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10" yWindow="1545" windowWidth="23280" windowHeight="9420" tabRatio="895" firstSheet="43" activeTab="52"/>
  </bookViews>
  <sheets>
    <sheet name="condition3etape303" sheetId="167" r:id="rId1"/>
    <sheet name="condition3etape306" sheetId="180" r:id="rId2"/>
    <sheet name="condition0" sheetId="51" r:id="rId3"/>
    <sheet name="condition3" sheetId="113" r:id="rId4"/>
    <sheet name="condition3etape1" sheetId="117" r:id="rId5"/>
    <sheet name="condition3etape2" sheetId="272" r:id="rId6"/>
    <sheet name="condition3etape3" sheetId="124" r:id="rId7"/>
    <sheet name="condition3etape4" sheetId="120" r:id="rId8"/>
    <sheet name="condition3etape5" sheetId="293" r:id="rId9"/>
    <sheet name="condition3etape6" sheetId="209" r:id="rId10"/>
    <sheet name="condition3etape10" sheetId="146" r:id="rId11"/>
    <sheet name="condition3etape15" sheetId="171" r:id="rId12"/>
    <sheet name="condition3etape21" sheetId="184" r:id="rId13"/>
    <sheet name="condition3etape27" sheetId="186" r:id="rId14"/>
    <sheet name="condition3etape28" sheetId="211" r:id="rId15"/>
    <sheet name="condition3etape33" sheetId="198" r:id="rId16"/>
    <sheet name="condition3etape36" sheetId="201" r:id="rId17"/>
    <sheet name="condition3etape38" sheetId="270" r:id="rId18"/>
    <sheet name="condition3etape40" sheetId="271" r:id="rId19"/>
    <sheet name="condition3etape54" sheetId="223" r:id="rId20"/>
    <sheet name="condition3etape67" sheetId="241" r:id="rId21"/>
    <sheet name="condition3etape75" sheetId="258" r:id="rId22"/>
    <sheet name="condition3etape76" sheetId="259" r:id="rId23"/>
    <sheet name="condition3etape79" sheetId="263" r:id="rId24"/>
    <sheet name="condition3etape85" sheetId="278" r:id="rId25"/>
    <sheet name="condition3etape87" sheetId="296" r:id="rId26"/>
    <sheet name="condition3etape89" sheetId="298" r:id="rId27"/>
    <sheet name="condition3etape90" sheetId="299" r:id="rId28"/>
    <sheet name="condition3etape92" sheetId="285" r:id="rId29"/>
    <sheet name="condition3etape98" sheetId="302" r:id="rId30"/>
    <sheet name="condition3etape99" sheetId="301" r:id="rId31"/>
    <sheet name="condition3etape200" sheetId="306" r:id="rId32"/>
    <sheet name="condition3etape201" sheetId="307" r:id="rId33"/>
    <sheet name="condition3etape202" sheetId="308" r:id="rId34"/>
    <sheet name="condition3etape203" sheetId="309" r:id="rId35"/>
    <sheet name="condition3etape204" sheetId="312" r:id="rId36"/>
    <sheet name="condition3etape205" sheetId="313" r:id="rId37"/>
    <sheet name="condition3etape206" sheetId="314" r:id="rId38"/>
    <sheet name="condition3etape207" sheetId="315" r:id="rId39"/>
    <sheet name="condition3etape208" sheetId="316" r:id="rId40"/>
    <sheet name="condition3etape209" sheetId="317" r:id="rId41"/>
    <sheet name="condition3etape210" sheetId="318" r:id="rId42"/>
    <sheet name="condition3etape211" sheetId="319" r:id="rId43"/>
    <sheet name="condition3etape212" sheetId="320" r:id="rId44"/>
    <sheet name="condition3etape213" sheetId="321" r:id="rId45"/>
    <sheet name="condition3etape214" sheetId="322" r:id="rId46"/>
    <sheet name="condition3etape215" sheetId="323" r:id="rId47"/>
    <sheet name="condition3etape216" sheetId="324" r:id="rId48"/>
    <sheet name="condition3etape217" sheetId="325" r:id="rId49"/>
    <sheet name="condition3etape218" sheetId="326" r:id="rId50"/>
    <sheet name="condition3etape219" sheetId="327" r:id="rId51"/>
    <sheet name="condition3etape220" sheetId="328" r:id="rId52"/>
    <sheet name="base" sheetId="2" r:id="rId53"/>
    <sheet name="conditionr" sheetId="48" r:id="rId54"/>
    <sheet name="resultat" sheetId="46" r:id="rId55"/>
    <sheet name="condition3x" sheetId="164" r:id="rId56"/>
    <sheet name="mei_D" sheetId="30" r:id="rId57"/>
    <sheet name="stat" sheetId="45" r:id="rId58"/>
    <sheet name="tableauroger" sheetId="50" r:id="rId59"/>
    <sheet name="mei_A" sheetId="28" r:id="rId60"/>
    <sheet name="mei_B" sheetId="27" r:id="rId61"/>
    <sheet name="mei_C" sheetId="29" r:id="rId62"/>
    <sheet name="mei_E" sheetId="31" r:id="rId63"/>
    <sheet name="Feuil1" sheetId="105" r:id="rId64"/>
    <sheet name="transfo" sheetId="47" r:id="rId65"/>
  </sheets>
  <definedNames>
    <definedName name="_xlnm._FilterDatabase" localSheetId="3" hidden="1">condition3!#REF!</definedName>
    <definedName name="_xlnm._FilterDatabase" localSheetId="4" hidden="1">condition3etape1!#REF!</definedName>
    <definedName name="_xlnm._FilterDatabase" localSheetId="0" hidden="1">condition3etape303!#REF!</definedName>
    <definedName name="_xlnm._FilterDatabase" localSheetId="64" hidden="1">transfo!$1:$20</definedName>
    <definedName name="arrivee_an_1" localSheetId="8">condition3etape5!$B$2:$K$362</definedName>
    <definedName name="demain" localSheetId="52">base!#REF!</definedName>
    <definedName name="pmu" localSheetId="52">base!#REF!</definedName>
    <definedName name="presse" localSheetId="52">base!#REF!</definedName>
    <definedName name="presse_1" localSheetId="52">base!#REF!</definedName>
    <definedName name="pronos_dimanche" localSheetId="52">base!#REF!</definedName>
    <definedName name="pronos_jeudi" localSheetId="52">base!#REF!</definedName>
    <definedName name="pronos_lundi" localSheetId="52">base!#REF!</definedName>
    <definedName name="pronos_mardi" localSheetId="52">base!#REF!</definedName>
    <definedName name="pronos_mercredi" localSheetId="52">base!#REF!</definedName>
    <definedName name="pronos_samedi" localSheetId="52">base!#REF!</definedName>
    <definedName name="pronos_vendredi" localSheetId="52">base!#REF!</definedName>
    <definedName name="sql.php?db_kokanturf_table_vue_arivee_hier_token_6e9430b2f36f92a209c3fd0558138a2b_pos_0" localSheetId="54">resultat!$A$4:$K$5</definedName>
    <definedName name="sql.php?db_kokanturf_token_266ed46d5cc4c94a341d77731fdae983_table_vue_selection_triee_pos_0" localSheetId="64">transfo!$A$1:$G$21</definedName>
    <definedName name="sql.php?db_kokanturf_token_3d7f623371ac0b31a41da3a47545961d_table_vue_arrivee_sysdate_pos_0" localSheetId="54">resultat!$A$1:$K$2</definedName>
    <definedName name="sql.php?db_kokanturf_token_44a55c4e43de6016494398d7f6a7928c_table_vue_tableau_roger1_pos_0" localSheetId="53">conditionr!#REF!</definedName>
    <definedName name="sql.php?db_kokanturf_token_44a55c4e43de6016494398d7f6a7928c_table_vue_tableau_roger1_pos_0" localSheetId="58">tableauroger!$A$2:$E$22</definedName>
    <definedName name="sql.php?db_kokanturf_token_44a55c4e43de6016494398d7f6a7928c_table_vue_tableau_roger2_pos_0" localSheetId="58">tableauroger!$A$26:$E$46</definedName>
    <definedName name="sql.php?db_kokanturf_token_44a55c4e43de6016494398d7f6a7928c_table_vue_tableau_roger3_pos_0" localSheetId="58">tableauroger!$A$50:$E$70</definedName>
    <definedName name="sql.php?db_kokanturf_token_6e9430b2f36f92a209c3fd0558138a2b_table_vue_arivee_semaine_pos_0" localSheetId="54">resultat!$A$7:$K$8</definedName>
    <definedName name="sql.php?db_kokanturf_token_c8243deb517224e51f72d61cb1603cb9_table_statistique_pos_0" localSheetId="57">stat!$A$1:$E$21</definedName>
    <definedName name="sql.php?db_kokanturf_token_d8f9502aaf9c47ef15b7e2ca1ebacd18_table_vue_pgm_et_presse_pos_0" localSheetId="58">tableauroger!$A$140:$E$160</definedName>
    <definedName name="sql.php?db_kokanturf_token_dc607f7f6c2f840e57fc27f9a55786c1_table_vue_classement_gain_pos_0" localSheetId="58">tableauroger!$A$118:$E$138</definedName>
    <definedName name="sql.php?db_kokanturf_token_e3295d8aa288e162f8a6cf457278e32e_table_vue_classement_presse_pos_0" localSheetId="58">tableauroger!$A$95:$E$115</definedName>
    <definedName name="sql.php?db_kokanturf_token_e3295d8aa288e162f8a6cf457278e32e_table_vue_classement_programme_pos_0" localSheetId="58">tableauroger!$A$72:$E$92</definedName>
    <definedName name="sql.php?db_kokanturf_token_e3295d8aa288e162f8a6cf457278e32e_table_vue_classement_programme_pos_0_1" localSheetId="58">tableauroger!#REF!</definedName>
    <definedName name="sql.php?db_kokanturf_token_f16ef5b19b2fdd23d415ce6536a2d630_table_meilleur_a_pos_0" localSheetId="59">mei_A!$A$2:$D$22</definedName>
    <definedName name="sql.php?db_kokanturf_token_f16ef5b19b2fdd23d415ce6536a2d630_table_meilleur_b_pos_0" localSheetId="60">mei_B!$A$2:$D$22</definedName>
    <definedName name="sql.php?db_kokanturf_token_f16ef5b19b2fdd23d415ce6536a2d630_table_meilleur_c_pos_0" localSheetId="61">mei_C!$A$2:$D$22</definedName>
    <definedName name="sql.php?db_kokanturf_token_f16ef5b19b2fdd23d415ce6536a2d630_table_meilleur_d_pos_0" localSheetId="56">mei_D!$A$2:$D$22</definedName>
    <definedName name="sql.php?db_kokanturf_token_f16ef5b19b2fdd23d415ce6536a2d630_table_meilleur_e_pos_0" localSheetId="62">mei_E!$A$2:$D$22</definedName>
  </definedNames>
  <calcPr calcId="145621"/>
</workbook>
</file>

<file path=xl/calcChain.xml><?xml version="1.0" encoding="utf-8"?>
<calcChain xmlns="http://schemas.openxmlformats.org/spreadsheetml/2006/main">
  <c r="F25" i="321" l="1"/>
  <c r="M45" i="328" l="1"/>
  <c r="M25" i="328"/>
  <c r="M5" i="328"/>
  <c r="L45" i="327"/>
  <c r="L25" i="327"/>
  <c r="L5" i="327"/>
  <c r="K45" i="326"/>
  <c r="K25" i="326"/>
  <c r="K5" i="326"/>
  <c r="J45" i="325"/>
  <c r="J25" i="325"/>
  <c r="J5" i="325"/>
  <c r="I45" i="324"/>
  <c r="I25" i="324"/>
  <c r="I5" i="324"/>
  <c r="H45" i="323"/>
  <c r="H25" i="323"/>
  <c r="H5" i="323"/>
  <c r="G45" i="322"/>
  <c r="G25" i="322"/>
  <c r="G5" i="322"/>
  <c r="F45" i="321"/>
  <c r="F5" i="321"/>
  <c r="E45" i="320"/>
  <c r="E25" i="320"/>
  <c r="E5" i="320"/>
  <c r="H25" i="308" l="1"/>
  <c r="D29" i="302" l="1"/>
  <c r="C29" i="302"/>
  <c r="B29" i="302"/>
  <c r="D28" i="302"/>
  <c r="C28" i="302"/>
  <c r="B28" i="302"/>
  <c r="D27" i="302"/>
  <c r="C27" i="302"/>
  <c r="B27" i="302"/>
  <c r="D26" i="302"/>
  <c r="C26" i="302"/>
  <c r="B26" i="302"/>
  <c r="D25" i="302"/>
  <c r="C25" i="302"/>
  <c r="B25" i="302"/>
  <c r="D24" i="302"/>
  <c r="C24" i="302"/>
  <c r="B24" i="302"/>
  <c r="D23" i="302"/>
  <c r="C23" i="302"/>
  <c r="B23" i="302"/>
  <c r="D22" i="302"/>
  <c r="C22" i="302"/>
  <c r="B22" i="302"/>
  <c r="D21" i="302"/>
  <c r="C21" i="302"/>
  <c r="B21" i="302"/>
  <c r="D20" i="302"/>
  <c r="C20" i="302"/>
  <c r="B20" i="302"/>
  <c r="D19" i="302"/>
  <c r="C19" i="302"/>
  <c r="B19" i="302"/>
  <c r="D18" i="302"/>
  <c r="C18" i="302"/>
  <c r="B18" i="302"/>
  <c r="D17" i="302"/>
  <c r="C17" i="302"/>
  <c r="B17" i="302"/>
  <c r="D16" i="302"/>
  <c r="C16" i="302"/>
  <c r="B16" i="302"/>
  <c r="D15" i="302"/>
  <c r="C15" i="302"/>
  <c r="B15" i="302"/>
  <c r="D14" i="302"/>
  <c r="C14" i="302"/>
  <c r="B14" i="302"/>
  <c r="D13" i="302"/>
  <c r="C13" i="302"/>
  <c r="B13" i="302"/>
  <c r="D12" i="302"/>
  <c r="C12" i="302"/>
  <c r="B12" i="302"/>
  <c r="D11" i="302"/>
  <c r="C11" i="302"/>
  <c r="B11" i="302"/>
  <c r="D10" i="302"/>
  <c r="C10" i="302"/>
  <c r="B10" i="302"/>
  <c r="D9" i="302"/>
  <c r="C9" i="302"/>
  <c r="B9" i="302"/>
  <c r="D8" i="302"/>
  <c r="C8" i="302"/>
  <c r="B8" i="302"/>
  <c r="D7" i="302"/>
  <c r="C7" i="302"/>
  <c r="B7" i="302"/>
  <c r="D6" i="302"/>
  <c r="C6" i="302"/>
  <c r="B6" i="302"/>
  <c r="D5" i="302"/>
  <c r="C5" i="302"/>
  <c r="B5" i="302"/>
  <c r="D4" i="302"/>
  <c r="C4" i="302"/>
  <c r="B4" i="302"/>
  <c r="D3" i="302"/>
  <c r="C3" i="302"/>
  <c r="B3" i="302"/>
  <c r="D2" i="302"/>
  <c r="C2" i="302"/>
  <c r="B2" i="302"/>
  <c r="E29" i="301"/>
  <c r="D29" i="301"/>
  <c r="C29" i="301"/>
  <c r="B29" i="301"/>
  <c r="E28" i="301"/>
  <c r="D28" i="301"/>
  <c r="C28" i="301"/>
  <c r="B28" i="301"/>
  <c r="E27" i="301"/>
  <c r="D27" i="301"/>
  <c r="C27" i="301"/>
  <c r="B27" i="301"/>
  <c r="E26" i="301"/>
  <c r="D26" i="301"/>
  <c r="C26" i="301"/>
  <c r="B26" i="301"/>
  <c r="E25" i="301"/>
  <c r="D25" i="301"/>
  <c r="C25" i="301"/>
  <c r="B25" i="301"/>
  <c r="E24" i="301"/>
  <c r="D24" i="301"/>
  <c r="C24" i="301"/>
  <c r="B24" i="301"/>
  <c r="E23" i="301"/>
  <c r="D23" i="301"/>
  <c r="C23" i="301"/>
  <c r="B23" i="301"/>
  <c r="E22" i="301"/>
  <c r="D22" i="301"/>
  <c r="C22" i="301"/>
  <c r="B22" i="301"/>
  <c r="E21" i="301"/>
  <c r="D21" i="301"/>
  <c r="C21" i="301"/>
  <c r="B21" i="301"/>
  <c r="E20" i="301"/>
  <c r="D20" i="301"/>
  <c r="C20" i="301"/>
  <c r="B20" i="301"/>
  <c r="E19" i="301"/>
  <c r="D19" i="301"/>
  <c r="C19" i="301"/>
  <c r="B19" i="301"/>
  <c r="E18" i="301"/>
  <c r="D18" i="301"/>
  <c r="C18" i="301"/>
  <c r="B18" i="301"/>
  <c r="E17" i="301"/>
  <c r="D17" i="301"/>
  <c r="C17" i="301"/>
  <c r="B17" i="301"/>
  <c r="E16" i="301"/>
  <c r="D16" i="301"/>
  <c r="C16" i="301"/>
  <c r="B16" i="301"/>
  <c r="E15" i="301"/>
  <c r="D15" i="301"/>
  <c r="C15" i="301"/>
  <c r="B15" i="301"/>
  <c r="E14" i="301"/>
  <c r="D14" i="301"/>
  <c r="C14" i="301"/>
  <c r="B14" i="301"/>
  <c r="E13" i="301"/>
  <c r="D13" i="301"/>
  <c r="C13" i="301"/>
  <c r="B13" i="301"/>
  <c r="E12" i="301"/>
  <c r="D12" i="301"/>
  <c r="C12" i="301"/>
  <c r="B12" i="301"/>
  <c r="E11" i="301"/>
  <c r="D11" i="301"/>
  <c r="C11" i="301"/>
  <c r="B11" i="301"/>
  <c r="E10" i="301"/>
  <c r="D10" i="301"/>
  <c r="C10" i="301"/>
  <c r="B10" i="301"/>
  <c r="E9" i="301"/>
  <c r="D9" i="301"/>
  <c r="C9" i="301"/>
  <c r="B9" i="301"/>
  <c r="E8" i="301"/>
  <c r="D8" i="301"/>
  <c r="C8" i="301"/>
  <c r="B8" i="301"/>
  <c r="E7" i="301"/>
  <c r="D7" i="301"/>
  <c r="C7" i="301"/>
  <c r="B7" i="301"/>
  <c r="E6" i="301"/>
  <c r="D6" i="301"/>
  <c r="C6" i="301"/>
  <c r="B6" i="301"/>
  <c r="E5" i="301"/>
  <c r="D5" i="301"/>
  <c r="C5" i="301"/>
  <c r="B5" i="301"/>
  <c r="E4" i="301"/>
  <c r="D4" i="301"/>
  <c r="C4" i="301"/>
  <c r="B4" i="301"/>
  <c r="E3" i="301"/>
  <c r="D3" i="301"/>
  <c r="C3" i="301"/>
  <c r="B3" i="301"/>
  <c r="E2" i="301"/>
  <c r="D2" i="301"/>
  <c r="C2" i="301"/>
  <c r="B2" i="301"/>
  <c r="Y22" i="113" l="1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21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" i="113"/>
  <c r="I29" i="263" l="1"/>
  <c r="H29" i="263"/>
  <c r="G29" i="263"/>
  <c r="F29" i="263"/>
  <c r="E29" i="263"/>
  <c r="D29" i="263"/>
  <c r="C29" i="263"/>
  <c r="B29" i="263"/>
  <c r="I28" i="263"/>
  <c r="H28" i="263"/>
  <c r="G28" i="263"/>
  <c r="F28" i="263"/>
  <c r="E28" i="263"/>
  <c r="D28" i="263"/>
  <c r="C28" i="263"/>
  <c r="B28" i="263"/>
  <c r="I27" i="263"/>
  <c r="H27" i="263"/>
  <c r="G27" i="263"/>
  <c r="F27" i="263"/>
  <c r="E27" i="263"/>
  <c r="D27" i="263"/>
  <c r="C27" i="263"/>
  <c r="B27" i="263"/>
  <c r="I26" i="263"/>
  <c r="H26" i="263"/>
  <c r="G26" i="263"/>
  <c r="F26" i="263"/>
  <c r="E26" i="263"/>
  <c r="D26" i="263"/>
  <c r="C26" i="263"/>
  <c r="B26" i="263"/>
  <c r="I25" i="263"/>
  <c r="H25" i="263"/>
  <c r="G25" i="263"/>
  <c r="F25" i="263"/>
  <c r="E25" i="263"/>
  <c r="D25" i="263"/>
  <c r="C25" i="263"/>
  <c r="B25" i="263"/>
  <c r="I24" i="263"/>
  <c r="H24" i="263"/>
  <c r="G24" i="263"/>
  <c r="F24" i="263"/>
  <c r="E24" i="263"/>
  <c r="D24" i="263"/>
  <c r="C24" i="263"/>
  <c r="B24" i="263"/>
  <c r="I23" i="263"/>
  <c r="H23" i="263"/>
  <c r="G23" i="263"/>
  <c r="F23" i="263"/>
  <c r="E23" i="263"/>
  <c r="D23" i="263"/>
  <c r="C23" i="263"/>
  <c r="B23" i="263"/>
  <c r="I22" i="263"/>
  <c r="H22" i="263"/>
  <c r="G22" i="263"/>
  <c r="F22" i="263"/>
  <c r="E22" i="263"/>
  <c r="D22" i="263"/>
  <c r="C22" i="263"/>
  <c r="B22" i="263"/>
  <c r="I21" i="263"/>
  <c r="H21" i="263"/>
  <c r="G21" i="263"/>
  <c r="F21" i="263"/>
  <c r="E21" i="263"/>
  <c r="D21" i="263"/>
  <c r="C21" i="263"/>
  <c r="B21" i="263"/>
  <c r="I20" i="263"/>
  <c r="H20" i="263"/>
  <c r="G20" i="263"/>
  <c r="F20" i="263"/>
  <c r="E20" i="263"/>
  <c r="D20" i="263"/>
  <c r="C20" i="263"/>
  <c r="B20" i="263"/>
  <c r="I19" i="263"/>
  <c r="H19" i="263"/>
  <c r="G19" i="263"/>
  <c r="F19" i="263"/>
  <c r="E19" i="263"/>
  <c r="D19" i="263"/>
  <c r="C19" i="263"/>
  <c r="B19" i="263"/>
  <c r="I18" i="263"/>
  <c r="H18" i="263"/>
  <c r="G18" i="263"/>
  <c r="F18" i="263"/>
  <c r="E18" i="263"/>
  <c r="D18" i="263"/>
  <c r="C18" i="263"/>
  <c r="B18" i="263"/>
  <c r="I17" i="263"/>
  <c r="H17" i="263"/>
  <c r="G17" i="263"/>
  <c r="F17" i="263"/>
  <c r="E17" i="263"/>
  <c r="D17" i="263"/>
  <c r="C17" i="263"/>
  <c r="B17" i="263"/>
  <c r="I16" i="263"/>
  <c r="H16" i="263"/>
  <c r="G16" i="263"/>
  <c r="F16" i="263"/>
  <c r="E16" i="263"/>
  <c r="D16" i="263"/>
  <c r="C16" i="263"/>
  <c r="B16" i="263"/>
  <c r="I15" i="263"/>
  <c r="H15" i="263"/>
  <c r="G15" i="263"/>
  <c r="F15" i="263"/>
  <c r="E15" i="263"/>
  <c r="D15" i="263"/>
  <c r="C15" i="263"/>
  <c r="B15" i="263"/>
  <c r="I14" i="263"/>
  <c r="H14" i="263"/>
  <c r="G14" i="263"/>
  <c r="F14" i="263"/>
  <c r="E14" i="263"/>
  <c r="D14" i="263"/>
  <c r="C14" i="263"/>
  <c r="B14" i="263"/>
  <c r="I13" i="263"/>
  <c r="H13" i="263"/>
  <c r="G13" i="263"/>
  <c r="F13" i="263"/>
  <c r="E13" i="263"/>
  <c r="D13" i="263"/>
  <c r="C13" i="263"/>
  <c r="B13" i="263"/>
  <c r="I12" i="263"/>
  <c r="H12" i="263"/>
  <c r="G12" i="263"/>
  <c r="F12" i="263"/>
  <c r="E12" i="263"/>
  <c r="D12" i="263"/>
  <c r="C12" i="263"/>
  <c r="B12" i="263"/>
  <c r="I11" i="263"/>
  <c r="H11" i="263"/>
  <c r="G11" i="263"/>
  <c r="F11" i="263"/>
  <c r="E11" i="263"/>
  <c r="D11" i="263"/>
  <c r="C11" i="263"/>
  <c r="B11" i="263"/>
  <c r="I10" i="263"/>
  <c r="H10" i="263"/>
  <c r="G10" i="263"/>
  <c r="F10" i="263"/>
  <c r="E10" i="263"/>
  <c r="D10" i="263"/>
  <c r="C10" i="263"/>
  <c r="B10" i="263"/>
  <c r="I9" i="263"/>
  <c r="H9" i="263"/>
  <c r="G9" i="263"/>
  <c r="F9" i="263"/>
  <c r="E9" i="263"/>
  <c r="D9" i="263"/>
  <c r="C9" i="263"/>
  <c r="B9" i="263"/>
  <c r="I8" i="263"/>
  <c r="H8" i="263"/>
  <c r="G8" i="263"/>
  <c r="F8" i="263"/>
  <c r="E8" i="263"/>
  <c r="D8" i="263"/>
  <c r="C8" i="263"/>
  <c r="B8" i="263"/>
  <c r="I7" i="263"/>
  <c r="H7" i="263"/>
  <c r="G7" i="263"/>
  <c r="F7" i="263"/>
  <c r="E7" i="263"/>
  <c r="D7" i="263"/>
  <c r="C7" i="263"/>
  <c r="B7" i="263"/>
  <c r="I6" i="263"/>
  <c r="H6" i="263"/>
  <c r="G6" i="263"/>
  <c r="F6" i="263"/>
  <c r="E6" i="263"/>
  <c r="D6" i="263"/>
  <c r="C6" i="263"/>
  <c r="B6" i="263"/>
  <c r="I5" i="263"/>
  <c r="H5" i="263"/>
  <c r="G5" i="263"/>
  <c r="F5" i="263"/>
  <c r="E5" i="263"/>
  <c r="D5" i="263"/>
  <c r="C5" i="263"/>
  <c r="B5" i="263"/>
  <c r="I4" i="263"/>
  <c r="H4" i="263"/>
  <c r="G4" i="263"/>
  <c r="F4" i="263"/>
  <c r="E4" i="263"/>
  <c r="D4" i="263"/>
  <c r="C4" i="263"/>
  <c r="B4" i="263"/>
  <c r="I3" i="263"/>
  <c r="H3" i="263"/>
  <c r="G3" i="263"/>
  <c r="F3" i="263"/>
  <c r="E3" i="263"/>
  <c r="D3" i="263"/>
  <c r="C3" i="263"/>
  <c r="B3" i="263"/>
  <c r="I2" i="263"/>
  <c r="H2" i="263"/>
  <c r="G2" i="263"/>
  <c r="F2" i="263"/>
  <c r="E2" i="263"/>
  <c r="D2" i="263"/>
  <c r="C2" i="263"/>
  <c r="B2" i="263"/>
  <c r="W29" i="2" l="1"/>
  <c r="Y258" i="117" l="1"/>
  <c r="Y259" i="117"/>
  <c r="Y257" i="117"/>
  <c r="M282" i="117" l="1"/>
  <c r="N282" i="117"/>
  <c r="M281" i="117"/>
  <c r="N281" i="117"/>
  <c r="M280" i="117"/>
  <c r="N280" i="117"/>
  <c r="C254" i="117" l="1"/>
  <c r="D254" i="117"/>
  <c r="E254" i="117"/>
  <c r="F254" i="117"/>
  <c r="G254" i="117"/>
  <c r="H254" i="117"/>
  <c r="I254" i="117"/>
  <c r="B254" i="117"/>
  <c r="Y286" i="117" l="1"/>
  <c r="Y285" i="117"/>
  <c r="Y284" i="117"/>
  <c r="Y283" i="117"/>
  <c r="Y282" i="117"/>
  <c r="L282" i="117"/>
  <c r="K282" i="117"/>
  <c r="J282" i="117"/>
  <c r="I282" i="117"/>
  <c r="H282" i="117"/>
  <c r="G282" i="117"/>
  <c r="F282" i="117"/>
  <c r="E282" i="117"/>
  <c r="D282" i="117"/>
  <c r="C282" i="117"/>
  <c r="B282" i="117"/>
  <c r="Y281" i="117"/>
  <c r="L281" i="117"/>
  <c r="K281" i="117"/>
  <c r="J281" i="117"/>
  <c r="I281" i="117"/>
  <c r="H281" i="117"/>
  <c r="G281" i="117"/>
  <c r="F281" i="117"/>
  <c r="E281" i="117"/>
  <c r="D281" i="117"/>
  <c r="C281" i="117"/>
  <c r="B281" i="117"/>
  <c r="L280" i="117"/>
  <c r="K280" i="117"/>
  <c r="J280" i="117"/>
  <c r="I280" i="117"/>
  <c r="H280" i="117"/>
  <c r="G280" i="117"/>
  <c r="F280" i="117"/>
  <c r="E280" i="117"/>
  <c r="D280" i="117"/>
  <c r="C280" i="117"/>
  <c r="B280" i="117"/>
  <c r="N279" i="117"/>
  <c r="M279" i="117"/>
  <c r="L279" i="117"/>
  <c r="K279" i="117"/>
  <c r="J279" i="117"/>
  <c r="I279" i="117"/>
  <c r="H279" i="117"/>
  <c r="G279" i="117"/>
  <c r="F279" i="117"/>
  <c r="E279" i="117"/>
  <c r="D279" i="117"/>
  <c r="C279" i="117"/>
  <c r="B279" i="117"/>
  <c r="Y278" i="117"/>
  <c r="N278" i="117"/>
  <c r="M278" i="117"/>
  <c r="L278" i="117"/>
  <c r="K278" i="117"/>
  <c r="J278" i="117"/>
  <c r="I278" i="117"/>
  <c r="H278" i="117"/>
  <c r="G278" i="117"/>
  <c r="F278" i="117"/>
  <c r="E278" i="117"/>
  <c r="D278" i="117"/>
  <c r="C278" i="117"/>
  <c r="B278" i="117"/>
  <c r="N277" i="117"/>
  <c r="M277" i="117"/>
  <c r="L277" i="117"/>
  <c r="K277" i="117"/>
  <c r="J277" i="117"/>
  <c r="I277" i="117"/>
  <c r="H277" i="117"/>
  <c r="G277" i="117"/>
  <c r="F277" i="117"/>
  <c r="E277" i="117"/>
  <c r="D277" i="117"/>
  <c r="C277" i="117"/>
  <c r="B277" i="117"/>
  <c r="Y275" i="117"/>
  <c r="L275" i="117"/>
  <c r="K275" i="117"/>
  <c r="J275" i="117"/>
  <c r="I275" i="117"/>
  <c r="H275" i="117"/>
  <c r="G275" i="117"/>
  <c r="F275" i="117"/>
  <c r="E275" i="117"/>
  <c r="D275" i="117"/>
  <c r="C275" i="117"/>
  <c r="B275" i="117"/>
  <c r="Y274" i="117"/>
  <c r="L274" i="117"/>
  <c r="K274" i="117"/>
  <c r="J274" i="117"/>
  <c r="I274" i="117"/>
  <c r="H274" i="117"/>
  <c r="G274" i="117"/>
  <c r="F274" i="117"/>
  <c r="E274" i="117"/>
  <c r="D274" i="117"/>
  <c r="C274" i="117"/>
  <c r="B274" i="117"/>
  <c r="Y273" i="117"/>
  <c r="Y272" i="117"/>
  <c r="Y271" i="117"/>
  <c r="Y270" i="117"/>
  <c r="Y269" i="117"/>
  <c r="Y268" i="117"/>
  <c r="Y267" i="117"/>
  <c r="Y266" i="117"/>
  <c r="Y265" i="117"/>
  <c r="L264" i="117"/>
  <c r="K264" i="117"/>
  <c r="J264" i="117"/>
  <c r="I264" i="117"/>
  <c r="H264" i="117"/>
  <c r="G264" i="117"/>
  <c r="F264" i="117"/>
  <c r="E264" i="117"/>
  <c r="D264" i="117"/>
  <c r="C264" i="117"/>
  <c r="B264" i="117"/>
  <c r="L263" i="117"/>
  <c r="K263" i="117"/>
  <c r="J263" i="117"/>
  <c r="I263" i="117"/>
  <c r="H263" i="117"/>
  <c r="G263" i="117"/>
  <c r="F263" i="117"/>
  <c r="E263" i="117"/>
  <c r="D263" i="117"/>
  <c r="C263" i="117"/>
  <c r="B263" i="117"/>
  <c r="L262" i="117"/>
  <c r="K262" i="117"/>
  <c r="J262" i="117"/>
  <c r="I262" i="117"/>
  <c r="H262" i="117"/>
  <c r="G262" i="117"/>
  <c r="F262" i="117"/>
  <c r="E262" i="117"/>
  <c r="D262" i="117"/>
  <c r="C262" i="117"/>
  <c r="B262" i="117"/>
  <c r="H261" i="117"/>
  <c r="G261" i="117"/>
  <c r="F261" i="117"/>
  <c r="E261" i="117"/>
  <c r="D261" i="117"/>
  <c r="C261" i="117"/>
  <c r="B261" i="117"/>
  <c r="Y260" i="117"/>
  <c r="H260" i="117"/>
  <c r="G260" i="117"/>
  <c r="F260" i="117"/>
  <c r="E260" i="117"/>
  <c r="D260" i="117"/>
  <c r="C260" i="117"/>
  <c r="B260" i="117"/>
  <c r="I255" i="117"/>
  <c r="H255" i="117"/>
  <c r="G255" i="117"/>
  <c r="F255" i="117"/>
  <c r="E255" i="117"/>
  <c r="D255" i="117"/>
  <c r="C255" i="117"/>
  <c r="B255" i="117"/>
  <c r="B67" i="117"/>
  <c r="B81" i="117" s="1"/>
  <c r="B95" i="117" s="1"/>
  <c r="B109" i="117" s="1"/>
  <c r="B123" i="117" s="1"/>
  <c r="B137" i="117" s="1"/>
  <c r="B151" i="117" s="1"/>
  <c r="B165" i="117" s="1"/>
  <c r="B179" i="117" s="1"/>
  <c r="B193" i="117" s="1"/>
  <c r="B207" i="117" s="1"/>
  <c r="B221" i="117" s="1"/>
  <c r="B235" i="117" s="1"/>
  <c r="L54" i="117"/>
  <c r="L55" i="117" s="1"/>
  <c r="L56" i="117" s="1"/>
  <c r="L57" i="117" s="1"/>
  <c r="L58" i="117" s="1"/>
  <c r="L59" i="117" s="1"/>
  <c r="L60" i="117" s="1"/>
  <c r="L61" i="117" s="1"/>
  <c r="L62" i="117" s="1"/>
  <c r="L63" i="117" s="1"/>
  <c r="L64" i="117" s="1"/>
  <c r="L65" i="117" s="1"/>
  <c r="L66" i="117" s="1"/>
  <c r="Q51" i="117"/>
  <c r="P51" i="117"/>
  <c r="O51" i="117"/>
  <c r="N51" i="117"/>
  <c r="M51" i="117"/>
  <c r="L51" i="117"/>
  <c r="K51" i="117"/>
  <c r="J51" i="117"/>
  <c r="Y50" i="117"/>
  <c r="Y49" i="117"/>
  <c r="Y48" i="117"/>
  <c r="Y47" i="117"/>
  <c r="Y46" i="117"/>
  <c r="Y45" i="117"/>
  <c r="Y44" i="117"/>
  <c r="Y43" i="117"/>
  <c r="AV85" i="2" l="1"/>
  <c r="AW85" i="2"/>
  <c r="AX85" i="2"/>
  <c r="AY85" i="2"/>
  <c r="AZ85" i="2"/>
  <c r="BA85" i="2"/>
  <c r="BB85" i="2"/>
  <c r="BC85" i="2"/>
  <c r="AV86" i="2"/>
  <c r="AW86" i="2"/>
  <c r="AX86" i="2"/>
  <c r="AY86" i="2"/>
  <c r="AZ86" i="2"/>
  <c r="BA86" i="2"/>
  <c r="BB86" i="2"/>
  <c r="BC86" i="2"/>
  <c r="AV87" i="2"/>
  <c r="AW87" i="2"/>
  <c r="AX87" i="2"/>
  <c r="AY87" i="2"/>
  <c r="AZ87" i="2"/>
  <c r="BA87" i="2"/>
  <c r="BB87" i="2"/>
  <c r="BC87" i="2"/>
  <c r="AV88" i="2"/>
  <c r="AW88" i="2"/>
  <c r="AX88" i="2"/>
  <c r="AY88" i="2"/>
  <c r="AZ88" i="2"/>
  <c r="BA88" i="2"/>
  <c r="BB88" i="2"/>
  <c r="BC88" i="2"/>
  <c r="AV89" i="2"/>
  <c r="AW89" i="2"/>
  <c r="AX89" i="2"/>
  <c r="AY89" i="2"/>
  <c r="AZ89" i="2"/>
  <c r="BA89" i="2"/>
  <c r="BB89" i="2"/>
  <c r="BC89" i="2"/>
  <c r="AV90" i="2"/>
  <c r="AW90" i="2"/>
  <c r="AX90" i="2"/>
  <c r="AY90" i="2"/>
  <c r="AZ90" i="2"/>
  <c r="BA90" i="2"/>
  <c r="BB90" i="2"/>
  <c r="BC90" i="2"/>
  <c r="AV91" i="2"/>
  <c r="AW91" i="2"/>
  <c r="AX91" i="2"/>
  <c r="AY91" i="2"/>
  <c r="AZ91" i="2"/>
  <c r="BA91" i="2"/>
  <c r="BB91" i="2"/>
  <c r="BC91" i="2"/>
  <c r="AV92" i="2"/>
  <c r="AW92" i="2"/>
  <c r="AX92" i="2"/>
  <c r="AY92" i="2"/>
  <c r="AZ92" i="2"/>
  <c r="BA92" i="2"/>
  <c r="BB92" i="2"/>
  <c r="BC92" i="2"/>
  <c r="AV93" i="2"/>
  <c r="AW93" i="2"/>
  <c r="AX93" i="2"/>
  <c r="AY93" i="2"/>
  <c r="AZ93" i="2"/>
  <c r="BA93" i="2"/>
  <c r="BB93" i="2"/>
  <c r="BC93" i="2"/>
  <c r="AV94" i="2"/>
  <c r="AW94" i="2"/>
  <c r="AX94" i="2"/>
  <c r="AY94" i="2"/>
  <c r="AZ94" i="2"/>
  <c r="BA94" i="2"/>
  <c r="BB94" i="2"/>
  <c r="BC94" i="2"/>
  <c r="AV95" i="2"/>
  <c r="AW95" i="2"/>
  <c r="AX95" i="2"/>
  <c r="AY95" i="2"/>
  <c r="AZ95" i="2"/>
  <c r="BA95" i="2"/>
  <c r="BB95" i="2"/>
  <c r="BC95" i="2"/>
  <c r="AV96" i="2"/>
  <c r="AW96" i="2"/>
  <c r="AX96" i="2"/>
  <c r="AY96" i="2"/>
  <c r="AZ96" i="2"/>
  <c r="BA96" i="2"/>
  <c r="BB96" i="2"/>
  <c r="BC96" i="2"/>
  <c r="AV97" i="2"/>
  <c r="AW97" i="2"/>
  <c r="AX97" i="2"/>
  <c r="AY97" i="2"/>
  <c r="AZ97" i="2"/>
  <c r="BA97" i="2"/>
  <c r="BB97" i="2"/>
  <c r="BC97" i="2"/>
  <c r="AV98" i="2"/>
  <c r="AW98" i="2"/>
  <c r="AX98" i="2"/>
  <c r="AY98" i="2"/>
  <c r="AZ98" i="2"/>
  <c r="BA98" i="2"/>
  <c r="BB98" i="2"/>
  <c r="BC98" i="2"/>
  <c r="AV99" i="2"/>
  <c r="AW99" i="2"/>
  <c r="AX99" i="2"/>
  <c r="AY99" i="2"/>
  <c r="AZ99" i="2"/>
  <c r="BA99" i="2"/>
  <c r="BB99" i="2"/>
  <c r="BC99" i="2"/>
  <c r="AV100" i="2"/>
  <c r="AW100" i="2"/>
  <c r="AX100" i="2"/>
  <c r="AY100" i="2"/>
  <c r="AZ100" i="2"/>
  <c r="BA100" i="2"/>
  <c r="BB100" i="2"/>
  <c r="BC100" i="2"/>
  <c r="AV101" i="2"/>
  <c r="AW101" i="2"/>
  <c r="AX101" i="2"/>
  <c r="AY101" i="2"/>
  <c r="AZ101" i="2"/>
  <c r="BA101" i="2"/>
  <c r="BB101" i="2"/>
  <c r="BC101" i="2"/>
  <c r="AV102" i="2"/>
  <c r="AW102" i="2"/>
  <c r="AX102" i="2"/>
  <c r="AY102" i="2"/>
  <c r="AZ102" i="2"/>
  <c r="BA102" i="2"/>
  <c r="BB102" i="2"/>
  <c r="BC102" i="2"/>
  <c r="AV103" i="2"/>
  <c r="AW103" i="2"/>
  <c r="AX103" i="2"/>
  <c r="AY103" i="2"/>
  <c r="AZ103" i="2"/>
  <c r="BA103" i="2"/>
  <c r="BB103" i="2"/>
  <c r="BC103" i="2"/>
  <c r="AV104" i="2"/>
  <c r="AW104" i="2"/>
  <c r="AX104" i="2"/>
  <c r="AY104" i="2"/>
  <c r="AZ104" i="2"/>
  <c r="BA104" i="2"/>
  <c r="BB104" i="2"/>
  <c r="BC104" i="2"/>
  <c r="AV105" i="2"/>
  <c r="AW105" i="2"/>
  <c r="AX105" i="2"/>
  <c r="AY105" i="2"/>
  <c r="AZ105" i="2"/>
  <c r="BA105" i="2"/>
  <c r="BB105" i="2"/>
  <c r="BC105" i="2"/>
  <c r="AV106" i="2"/>
  <c r="AW106" i="2"/>
  <c r="AX106" i="2"/>
  <c r="AY106" i="2"/>
  <c r="AZ106" i="2"/>
  <c r="BA106" i="2"/>
  <c r="BB106" i="2"/>
  <c r="BC106" i="2"/>
  <c r="AV107" i="2"/>
  <c r="AW107" i="2"/>
  <c r="AX107" i="2"/>
  <c r="AY107" i="2"/>
  <c r="AZ107" i="2"/>
  <c r="BA107" i="2"/>
  <c r="BB107" i="2"/>
  <c r="BC107" i="2"/>
  <c r="AV108" i="2"/>
  <c r="AW108" i="2"/>
  <c r="AX108" i="2"/>
  <c r="AY108" i="2"/>
  <c r="AZ108" i="2"/>
  <c r="BA108" i="2"/>
  <c r="BB108" i="2"/>
  <c r="BC108" i="2"/>
  <c r="AV109" i="2"/>
  <c r="AW109" i="2"/>
  <c r="AX109" i="2"/>
  <c r="AY109" i="2"/>
  <c r="AZ109" i="2"/>
  <c r="BA109" i="2"/>
  <c r="BB109" i="2"/>
  <c r="BC109" i="2"/>
  <c r="AV110" i="2"/>
  <c r="AW110" i="2"/>
  <c r="AX110" i="2"/>
  <c r="AY110" i="2"/>
  <c r="AZ110" i="2"/>
  <c r="BA110" i="2"/>
  <c r="BB110" i="2"/>
  <c r="BC110" i="2"/>
  <c r="AV111" i="2"/>
  <c r="AW111" i="2"/>
  <c r="AX111" i="2"/>
  <c r="AY111" i="2"/>
  <c r="AZ111" i="2"/>
  <c r="BA111" i="2"/>
  <c r="BB111" i="2"/>
  <c r="BC111" i="2"/>
  <c r="AV112" i="2"/>
  <c r="AW112" i="2"/>
  <c r="AX112" i="2"/>
  <c r="AY112" i="2"/>
  <c r="AZ112" i="2"/>
  <c r="BA112" i="2"/>
  <c r="BB112" i="2"/>
  <c r="BC112" i="2"/>
  <c r="AV113" i="2"/>
  <c r="AW113" i="2"/>
  <c r="AX113" i="2"/>
  <c r="AY113" i="2"/>
  <c r="AZ113" i="2"/>
  <c r="BA113" i="2"/>
  <c r="BB113" i="2"/>
  <c r="BC113" i="2"/>
  <c r="AV114" i="2"/>
  <c r="AW114" i="2"/>
  <c r="AX114" i="2"/>
  <c r="AY114" i="2"/>
  <c r="AZ114" i="2"/>
  <c r="BA114" i="2"/>
  <c r="BB114" i="2"/>
  <c r="BC114" i="2"/>
  <c r="AV115" i="2"/>
  <c r="AW115" i="2"/>
  <c r="AX115" i="2"/>
  <c r="AY115" i="2"/>
  <c r="AZ115" i="2"/>
  <c r="BA115" i="2"/>
  <c r="BB115" i="2"/>
  <c r="BC115" i="2"/>
  <c r="AV116" i="2"/>
  <c r="AW116" i="2"/>
  <c r="AX116" i="2"/>
  <c r="AY116" i="2"/>
  <c r="AZ116" i="2"/>
  <c r="BA116" i="2"/>
  <c r="BB116" i="2"/>
  <c r="BC116" i="2"/>
  <c r="AV117" i="2"/>
  <c r="AW117" i="2"/>
  <c r="AX117" i="2"/>
  <c r="AY117" i="2"/>
  <c r="AZ117" i="2"/>
  <c r="BA117" i="2"/>
  <c r="BB117" i="2"/>
  <c r="BC117" i="2"/>
  <c r="AV118" i="2"/>
  <c r="AW118" i="2"/>
  <c r="AX118" i="2"/>
  <c r="AY118" i="2"/>
  <c r="AZ118" i="2"/>
  <c r="BA118" i="2"/>
  <c r="BB118" i="2"/>
  <c r="BC118" i="2"/>
  <c r="AV119" i="2"/>
  <c r="AW119" i="2"/>
  <c r="AX119" i="2"/>
  <c r="AY119" i="2"/>
  <c r="AZ119" i="2"/>
  <c r="BA119" i="2"/>
  <c r="BB119" i="2"/>
  <c r="BC119" i="2"/>
  <c r="AV120" i="2"/>
  <c r="AW120" i="2"/>
  <c r="AX120" i="2"/>
  <c r="AY120" i="2"/>
  <c r="AZ120" i="2"/>
  <c r="BA120" i="2"/>
  <c r="BB120" i="2"/>
  <c r="BC120" i="2"/>
  <c r="AV121" i="2"/>
  <c r="AW121" i="2"/>
  <c r="AX121" i="2"/>
  <c r="AY121" i="2"/>
  <c r="AZ121" i="2"/>
  <c r="BA121" i="2"/>
  <c r="BB121" i="2"/>
  <c r="BC121" i="2"/>
  <c r="AV122" i="2"/>
  <c r="AW122" i="2"/>
  <c r="AX122" i="2"/>
  <c r="AY122" i="2"/>
  <c r="AZ122" i="2"/>
  <c r="BA122" i="2"/>
  <c r="BB122" i="2"/>
  <c r="BC122" i="2"/>
  <c r="AV123" i="2"/>
  <c r="AW123" i="2"/>
  <c r="AX123" i="2"/>
  <c r="AY123" i="2"/>
  <c r="AZ123" i="2"/>
  <c r="BA123" i="2"/>
  <c r="BB123" i="2"/>
  <c r="BC123" i="2"/>
  <c r="AV124" i="2"/>
  <c r="AW124" i="2"/>
  <c r="AX124" i="2"/>
  <c r="AY124" i="2"/>
  <c r="AZ124" i="2"/>
  <c r="BA124" i="2"/>
  <c r="BB124" i="2"/>
  <c r="BC124" i="2"/>
  <c r="AV125" i="2"/>
  <c r="AW125" i="2"/>
  <c r="AX125" i="2"/>
  <c r="AY125" i="2"/>
  <c r="AZ125" i="2"/>
  <c r="BA125" i="2"/>
  <c r="BB125" i="2"/>
  <c r="BC125" i="2"/>
  <c r="AV126" i="2"/>
  <c r="AW126" i="2"/>
  <c r="AX126" i="2"/>
  <c r="AY126" i="2"/>
  <c r="AZ126" i="2"/>
  <c r="BA126" i="2"/>
  <c r="BB126" i="2"/>
  <c r="BC126" i="2"/>
  <c r="AV127" i="2"/>
  <c r="AW127" i="2"/>
  <c r="AX127" i="2"/>
  <c r="AY127" i="2"/>
  <c r="AZ127" i="2"/>
  <c r="BA127" i="2"/>
  <c r="BB127" i="2"/>
  <c r="BC127" i="2"/>
  <c r="AW84" i="2"/>
  <c r="AX84" i="2"/>
  <c r="AY84" i="2"/>
  <c r="AZ84" i="2"/>
  <c r="BA84" i="2"/>
  <c r="BB84" i="2"/>
  <c r="BC84" i="2"/>
  <c r="AV84" i="2" l="1"/>
  <c r="B86" i="2" l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S250" i="2" s="1"/>
  <c r="T99" i="2"/>
  <c r="T250" i="2" s="1"/>
  <c r="U99" i="2"/>
  <c r="U250" i="2" s="1"/>
  <c r="V99" i="2"/>
  <c r="V250" i="2" s="1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S251" i="2" s="1"/>
  <c r="T100" i="2"/>
  <c r="T251" i="2" s="1"/>
  <c r="U100" i="2"/>
  <c r="U251" i="2" s="1"/>
  <c r="V100" i="2"/>
  <c r="V251" i="2" s="1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S252" i="2" s="1"/>
  <c r="T101" i="2"/>
  <c r="T252" i="2" s="1"/>
  <c r="U101" i="2"/>
  <c r="U252" i="2" s="1"/>
  <c r="V101" i="2"/>
  <c r="V252" i="2" s="1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S253" i="2" s="1"/>
  <c r="T102" i="2"/>
  <c r="T253" i="2" s="1"/>
  <c r="U102" i="2"/>
  <c r="U253" i="2" s="1"/>
  <c r="V102" i="2"/>
  <c r="V253" i="2" s="1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S254" i="2" s="1"/>
  <c r="T103" i="2"/>
  <c r="T254" i="2" s="1"/>
  <c r="U103" i="2"/>
  <c r="U254" i="2" s="1"/>
  <c r="V103" i="2"/>
  <c r="V254" i="2" s="1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S255" i="2" s="1"/>
  <c r="T104" i="2"/>
  <c r="T255" i="2" s="1"/>
  <c r="U104" i="2"/>
  <c r="U255" i="2" s="1"/>
  <c r="V104" i="2"/>
  <c r="V255" i="2" s="1"/>
  <c r="B85" i="2"/>
  <c r="L41" i="319" l="1"/>
  <c r="L41" i="318"/>
  <c r="L61" i="318"/>
  <c r="L21" i="319"/>
  <c r="L61" i="319"/>
  <c r="L21" i="318"/>
  <c r="H21" i="299"/>
  <c r="H41" i="319"/>
  <c r="H41" i="317"/>
  <c r="H61" i="318"/>
  <c r="H61" i="317"/>
  <c r="H61" i="319"/>
  <c r="H41" i="316"/>
  <c r="H61" i="316"/>
  <c r="H21" i="315"/>
  <c r="H21" i="314"/>
  <c r="H41" i="314"/>
  <c r="H61" i="314"/>
  <c r="H41" i="318"/>
  <c r="H21" i="318"/>
  <c r="H21" i="317"/>
  <c r="H21" i="316"/>
  <c r="H41" i="315"/>
  <c r="H61" i="315"/>
  <c r="H21" i="319"/>
  <c r="H41" i="306"/>
  <c r="H41" i="307"/>
  <c r="D21" i="299"/>
  <c r="D61" i="312"/>
  <c r="D41" i="312"/>
  <c r="D21" i="312"/>
  <c r="D21" i="319"/>
  <c r="D21" i="318"/>
  <c r="D41" i="316"/>
  <c r="D41" i="315"/>
  <c r="D61" i="313"/>
  <c r="D61" i="319"/>
  <c r="D61" i="316"/>
  <c r="D21" i="315"/>
  <c r="D61" i="309"/>
  <c r="D41" i="319"/>
  <c r="D61" i="317"/>
  <c r="D61" i="314"/>
  <c r="D41" i="313"/>
  <c r="D21" i="313"/>
  <c r="D21" i="316"/>
  <c r="D61" i="315"/>
  <c r="D61" i="318"/>
  <c r="D41" i="318"/>
  <c r="D41" i="317"/>
  <c r="D41" i="314"/>
  <c r="D21" i="317"/>
  <c r="D21" i="314"/>
  <c r="D21" i="307"/>
  <c r="D41" i="306"/>
  <c r="D41" i="309"/>
  <c r="D21" i="309"/>
  <c r="D41" i="307"/>
  <c r="D21" i="306"/>
  <c r="D21" i="308"/>
  <c r="I20" i="299"/>
  <c r="I20" i="319"/>
  <c r="I60" i="319"/>
  <c r="I40" i="317"/>
  <c r="I20" i="316"/>
  <c r="I40" i="316"/>
  <c r="I60" i="316"/>
  <c r="I40" i="315"/>
  <c r="I60" i="318"/>
  <c r="I20" i="317"/>
  <c r="I60" i="317"/>
  <c r="I40" i="319"/>
  <c r="I20" i="315"/>
  <c r="I60" i="315"/>
  <c r="I40" i="318"/>
  <c r="I20" i="318"/>
  <c r="I40" i="306"/>
  <c r="I40" i="307"/>
  <c r="E20" i="299"/>
  <c r="E40" i="318"/>
  <c r="E40" i="317"/>
  <c r="E60" i="315"/>
  <c r="E60" i="314"/>
  <c r="E20" i="313"/>
  <c r="E60" i="309"/>
  <c r="E20" i="319"/>
  <c r="E20" i="316"/>
  <c r="E40" i="314"/>
  <c r="E60" i="318"/>
  <c r="E20" i="317"/>
  <c r="E20" i="314"/>
  <c r="E20" i="312"/>
  <c r="E60" i="319"/>
  <c r="E60" i="316"/>
  <c r="E60" i="313"/>
  <c r="E40" i="319"/>
  <c r="E40" i="316"/>
  <c r="E40" i="313"/>
  <c r="E40" i="312"/>
  <c r="E40" i="315"/>
  <c r="E20" i="315"/>
  <c r="E60" i="312"/>
  <c r="E20" i="318"/>
  <c r="E60" i="317"/>
  <c r="E40" i="306"/>
  <c r="E40" i="309"/>
  <c r="E20" i="309"/>
  <c r="E20" i="307"/>
  <c r="E40" i="307"/>
  <c r="E20" i="306"/>
  <c r="E20" i="308"/>
  <c r="J19" i="299"/>
  <c r="J39" i="319"/>
  <c r="J39" i="317"/>
  <c r="J59" i="318"/>
  <c r="J39" i="316"/>
  <c r="J59" i="317"/>
  <c r="J59" i="319"/>
  <c r="J39" i="318"/>
  <c r="J19" i="319"/>
  <c r="J19" i="318"/>
  <c r="J19" i="317"/>
  <c r="J19" i="316"/>
  <c r="J59" i="316"/>
  <c r="J39" i="307"/>
  <c r="J39" i="306"/>
  <c r="K18" i="299"/>
  <c r="K18" i="319"/>
  <c r="K58" i="319"/>
  <c r="K18" i="318"/>
  <c r="K38" i="318"/>
  <c r="K58" i="318"/>
  <c r="K38" i="317"/>
  <c r="K18" i="317"/>
  <c r="K38" i="319"/>
  <c r="K58" i="317"/>
  <c r="K38" i="307"/>
  <c r="K38" i="306"/>
  <c r="H17" i="299"/>
  <c r="H37" i="319"/>
  <c r="H37" i="317"/>
  <c r="H17" i="318"/>
  <c r="H17" i="317"/>
  <c r="H57" i="319"/>
  <c r="H37" i="318"/>
  <c r="H57" i="318"/>
  <c r="H57" i="315"/>
  <c r="H37" i="314"/>
  <c r="H57" i="314"/>
  <c r="H37" i="316"/>
  <c r="H17" i="315"/>
  <c r="H17" i="314"/>
  <c r="H57" i="317"/>
  <c r="H17" i="319"/>
  <c r="H17" i="316"/>
  <c r="H37" i="315"/>
  <c r="H57" i="316"/>
  <c r="H37" i="306"/>
  <c r="H37" i="307"/>
  <c r="D17" i="299"/>
  <c r="D57" i="312"/>
  <c r="D37" i="312"/>
  <c r="D17" i="312"/>
  <c r="D37" i="318"/>
  <c r="D37" i="317"/>
  <c r="D57" i="315"/>
  <c r="D57" i="314"/>
  <c r="D17" i="313"/>
  <c r="D37" i="319"/>
  <c r="D17" i="318"/>
  <c r="D57" i="317"/>
  <c r="D37" i="316"/>
  <c r="D37" i="313"/>
  <c r="D17" i="319"/>
  <c r="D17" i="316"/>
  <c r="D37" i="314"/>
  <c r="D17" i="317"/>
  <c r="D17" i="314"/>
  <c r="D57" i="319"/>
  <c r="D57" i="316"/>
  <c r="D57" i="313"/>
  <c r="D57" i="318"/>
  <c r="D37" i="315"/>
  <c r="D17" i="315"/>
  <c r="D57" i="309"/>
  <c r="D17" i="307"/>
  <c r="D37" i="306"/>
  <c r="D37" i="309"/>
  <c r="D17" i="309"/>
  <c r="D37" i="307"/>
  <c r="D17" i="306"/>
  <c r="D17" i="308"/>
  <c r="I16" i="299"/>
  <c r="I16" i="319"/>
  <c r="I56" i="319"/>
  <c r="I36" i="317"/>
  <c r="I16" i="316"/>
  <c r="I36" i="316"/>
  <c r="I56" i="316"/>
  <c r="I36" i="315"/>
  <c r="I16" i="318"/>
  <c r="I36" i="318"/>
  <c r="I56" i="317"/>
  <c r="I16" i="315"/>
  <c r="I36" i="319"/>
  <c r="I16" i="317"/>
  <c r="I56" i="315"/>
  <c r="I56" i="318"/>
  <c r="I36" i="306"/>
  <c r="I36" i="307"/>
  <c r="K21" i="299"/>
  <c r="K61" i="319"/>
  <c r="K21" i="318"/>
  <c r="K41" i="317"/>
  <c r="K21" i="317"/>
  <c r="K41" i="319"/>
  <c r="K61" i="318"/>
  <c r="K41" i="318"/>
  <c r="K21" i="319"/>
  <c r="K61" i="317"/>
  <c r="K41" i="306"/>
  <c r="K41" i="307"/>
  <c r="G21" i="299"/>
  <c r="G41" i="318"/>
  <c r="G41" i="316"/>
  <c r="G21" i="319"/>
  <c r="G41" i="319"/>
  <c r="G21" i="318"/>
  <c r="G61" i="317"/>
  <c r="G41" i="315"/>
  <c r="G41" i="313"/>
  <c r="G21" i="317"/>
  <c r="G21" i="316"/>
  <c r="G21" i="315"/>
  <c r="G21" i="313"/>
  <c r="G61" i="319"/>
  <c r="G41" i="317"/>
  <c r="G61" i="315"/>
  <c r="G61" i="314"/>
  <c r="G61" i="316"/>
  <c r="G41" i="314"/>
  <c r="G61" i="318"/>
  <c r="G21" i="314"/>
  <c r="G61" i="313"/>
  <c r="G21" i="308"/>
  <c r="G41" i="306"/>
  <c r="G41" i="307"/>
  <c r="H20" i="299"/>
  <c r="H40" i="318"/>
  <c r="H60" i="317"/>
  <c r="H20" i="316"/>
  <c r="H40" i="319"/>
  <c r="H60" i="319"/>
  <c r="H20" i="317"/>
  <c r="H60" i="315"/>
  <c r="H60" i="316"/>
  <c r="H20" i="314"/>
  <c r="H60" i="318"/>
  <c r="H40" i="316"/>
  <c r="H40" i="314"/>
  <c r="H20" i="319"/>
  <c r="H20" i="318"/>
  <c r="H40" i="315"/>
  <c r="H60" i="314"/>
  <c r="H20" i="315"/>
  <c r="H40" i="317"/>
  <c r="H40" i="307"/>
  <c r="H40" i="306"/>
  <c r="D20" i="299"/>
  <c r="D40" i="319"/>
  <c r="D60" i="318"/>
  <c r="D20" i="318"/>
  <c r="D40" i="317"/>
  <c r="D60" i="316"/>
  <c r="D20" i="316"/>
  <c r="D40" i="315"/>
  <c r="D60" i="314"/>
  <c r="D20" i="314"/>
  <c r="D40" i="313"/>
  <c r="D60" i="312"/>
  <c r="D40" i="312"/>
  <c r="D20" i="312"/>
  <c r="D20" i="319"/>
  <c r="D40" i="316"/>
  <c r="D60" i="313"/>
  <c r="D60" i="317"/>
  <c r="D20" i="313"/>
  <c r="D60" i="315"/>
  <c r="D40" i="314"/>
  <c r="D20" i="317"/>
  <c r="D60" i="319"/>
  <c r="D40" i="318"/>
  <c r="D60" i="309"/>
  <c r="D20" i="315"/>
  <c r="D20" i="308"/>
  <c r="D40" i="307"/>
  <c r="D40" i="309"/>
  <c r="D20" i="309"/>
  <c r="D20" i="307"/>
  <c r="D20" i="306"/>
  <c r="D40" i="306"/>
  <c r="M19" i="319"/>
  <c r="M39" i="319"/>
  <c r="M59" i="319"/>
  <c r="E19" i="299"/>
  <c r="E39" i="319"/>
  <c r="E59" i="318"/>
  <c r="E19" i="318"/>
  <c r="E39" i="317"/>
  <c r="E59" i="316"/>
  <c r="E19" i="316"/>
  <c r="E39" i="315"/>
  <c r="E59" i="314"/>
  <c r="E19" i="314"/>
  <c r="E39" i="313"/>
  <c r="E39" i="318"/>
  <c r="E59" i="315"/>
  <c r="E19" i="313"/>
  <c r="E39" i="312"/>
  <c r="E19" i="317"/>
  <c r="E59" i="312"/>
  <c r="E59" i="309"/>
  <c r="E59" i="319"/>
  <c r="E19" i="315"/>
  <c r="E59" i="313"/>
  <c r="E59" i="317"/>
  <c r="E39" i="314"/>
  <c r="E19" i="312"/>
  <c r="E39" i="316"/>
  <c r="E19" i="319"/>
  <c r="E19" i="308"/>
  <c r="E39" i="309"/>
  <c r="E19" i="309"/>
  <c r="E39" i="307"/>
  <c r="E19" i="307"/>
  <c r="E39" i="306"/>
  <c r="E19" i="306"/>
  <c r="J21" i="299"/>
  <c r="J21" i="319"/>
  <c r="J61" i="319"/>
  <c r="J21" i="317"/>
  <c r="J61" i="317"/>
  <c r="J41" i="319"/>
  <c r="J21" i="316"/>
  <c r="J61" i="318"/>
  <c r="J41" i="318"/>
  <c r="J21" i="318"/>
  <c r="J41" i="317"/>
  <c r="J41" i="316"/>
  <c r="J61" i="316"/>
  <c r="J41" i="307"/>
  <c r="J41" i="306"/>
  <c r="F21" i="299"/>
  <c r="F41" i="312"/>
  <c r="F41" i="319"/>
  <c r="F41" i="318"/>
  <c r="F61" i="316"/>
  <c r="F61" i="315"/>
  <c r="F21" i="314"/>
  <c r="F21" i="313"/>
  <c r="F61" i="317"/>
  <c r="F41" i="316"/>
  <c r="F21" i="316"/>
  <c r="F61" i="314"/>
  <c r="F21" i="312"/>
  <c r="F21" i="319"/>
  <c r="F61" i="318"/>
  <c r="F41" i="317"/>
  <c r="F41" i="314"/>
  <c r="F41" i="315"/>
  <c r="F21" i="318"/>
  <c r="F21" i="315"/>
  <c r="F61" i="312"/>
  <c r="F21" i="317"/>
  <c r="F61" i="319"/>
  <c r="F61" i="313"/>
  <c r="F41" i="313"/>
  <c r="F41" i="307"/>
  <c r="F21" i="306"/>
  <c r="F21" i="308"/>
  <c r="F21" i="307"/>
  <c r="F41" i="306"/>
  <c r="B21" i="299"/>
  <c r="B61" i="318"/>
  <c r="B61" i="317"/>
  <c r="B21" i="316"/>
  <c r="B21" i="315"/>
  <c r="B41" i="313"/>
  <c r="B41" i="312"/>
  <c r="B21" i="317"/>
  <c r="B61" i="315"/>
  <c r="B41" i="315"/>
  <c r="B21" i="314"/>
  <c r="B21" i="312"/>
  <c r="B61" i="319"/>
  <c r="B41" i="318"/>
  <c r="B21" i="318"/>
  <c r="B61" i="316"/>
  <c r="B61" i="313"/>
  <c r="B61" i="312"/>
  <c r="B41" i="319"/>
  <c r="B41" i="316"/>
  <c r="B21" i="319"/>
  <c r="B21" i="313"/>
  <c r="B61" i="314"/>
  <c r="B41" i="317"/>
  <c r="B41" i="314"/>
  <c r="B61" i="309"/>
  <c r="B41" i="309"/>
  <c r="B21" i="309"/>
  <c r="B41" i="307"/>
  <c r="B21" i="308"/>
  <c r="B21" i="306"/>
  <c r="B21" i="307"/>
  <c r="B41" i="306"/>
  <c r="K20" i="299"/>
  <c r="K40" i="319"/>
  <c r="K20" i="318"/>
  <c r="K40" i="318"/>
  <c r="K60" i="318"/>
  <c r="K20" i="317"/>
  <c r="K60" i="317"/>
  <c r="K20" i="319"/>
  <c r="K40" i="317"/>
  <c r="K60" i="319"/>
  <c r="K40" i="307"/>
  <c r="K40" i="306"/>
  <c r="G20" i="299"/>
  <c r="G40" i="319"/>
  <c r="G20" i="318"/>
  <c r="G40" i="318"/>
  <c r="G60" i="318"/>
  <c r="G20" i="317"/>
  <c r="G60" i="317"/>
  <c r="G20" i="315"/>
  <c r="G40" i="315"/>
  <c r="G60" i="315"/>
  <c r="G60" i="319"/>
  <c r="G20" i="319"/>
  <c r="G40" i="317"/>
  <c r="G20" i="316"/>
  <c r="G60" i="316"/>
  <c r="G40" i="316"/>
  <c r="G40" i="314"/>
  <c r="G40" i="313"/>
  <c r="G60" i="313"/>
  <c r="G20" i="314"/>
  <c r="G60" i="314"/>
  <c r="G20" i="313"/>
  <c r="G40" i="307"/>
  <c r="G40" i="306"/>
  <c r="G20" i="308"/>
  <c r="C20" i="299"/>
  <c r="C60" i="309"/>
  <c r="C60" i="319"/>
  <c r="C20" i="318"/>
  <c r="C20" i="317"/>
  <c r="C40" i="315"/>
  <c r="C40" i="314"/>
  <c r="C60" i="312"/>
  <c r="C20" i="312"/>
  <c r="C40" i="319"/>
  <c r="C40" i="316"/>
  <c r="C20" i="315"/>
  <c r="C60" i="314"/>
  <c r="C40" i="313"/>
  <c r="C40" i="312"/>
  <c r="C20" i="319"/>
  <c r="C60" i="317"/>
  <c r="C40" i="317"/>
  <c r="C20" i="316"/>
  <c r="C20" i="313"/>
  <c r="C20" i="314"/>
  <c r="C60" i="316"/>
  <c r="C60" i="313"/>
  <c r="C60" i="318"/>
  <c r="C60" i="315"/>
  <c r="C40" i="318"/>
  <c r="C20" i="308"/>
  <c r="C40" i="307"/>
  <c r="C20" i="306"/>
  <c r="C40" i="306"/>
  <c r="C20" i="307"/>
  <c r="C40" i="309"/>
  <c r="C20" i="309"/>
  <c r="L19" i="319"/>
  <c r="L59" i="319"/>
  <c r="L19" i="318"/>
  <c r="L39" i="319"/>
  <c r="L59" i="318"/>
  <c r="L39" i="318"/>
  <c r="H19" i="299"/>
  <c r="H19" i="319"/>
  <c r="H59" i="319"/>
  <c r="H19" i="317"/>
  <c r="H59" i="317"/>
  <c r="H39" i="319"/>
  <c r="H39" i="318"/>
  <c r="H39" i="316"/>
  <c r="H19" i="314"/>
  <c r="H39" i="314"/>
  <c r="H59" i="314"/>
  <c r="H19" i="318"/>
  <c r="H59" i="315"/>
  <c r="H39" i="317"/>
  <c r="H19" i="316"/>
  <c r="H59" i="318"/>
  <c r="H19" i="315"/>
  <c r="H39" i="315"/>
  <c r="H59" i="316"/>
  <c r="H39" i="306"/>
  <c r="H39" i="307"/>
  <c r="D19" i="299"/>
  <c r="D59" i="312"/>
  <c r="D39" i="312"/>
  <c r="D19" i="312"/>
  <c r="D19" i="319"/>
  <c r="D39" i="317"/>
  <c r="D39" i="316"/>
  <c r="D59" i="314"/>
  <c r="D59" i="313"/>
  <c r="D59" i="309"/>
  <c r="D59" i="318"/>
  <c r="D59" i="315"/>
  <c r="D39" i="314"/>
  <c r="D19" i="314"/>
  <c r="D39" i="318"/>
  <c r="D19" i="317"/>
  <c r="D59" i="316"/>
  <c r="D39" i="315"/>
  <c r="D19" i="318"/>
  <c r="D19" i="315"/>
  <c r="D59" i="317"/>
  <c r="D59" i="319"/>
  <c r="D39" i="319"/>
  <c r="D39" i="313"/>
  <c r="D19" i="316"/>
  <c r="D19" i="313"/>
  <c r="D19" i="308"/>
  <c r="D39" i="306"/>
  <c r="D39" i="309"/>
  <c r="D19" i="309"/>
  <c r="D39" i="307"/>
  <c r="D19" i="306"/>
  <c r="D19" i="307"/>
  <c r="M38" i="319"/>
  <c r="M18" i="319"/>
  <c r="M58" i="319"/>
  <c r="I18" i="299"/>
  <c r="I38" i="319"/>
  <c r="I18" i="317"/>
  <c r="I58" i="317"/>
  <c r="I18" i="316"/>
  <c r="I38" i="316"/>
  <c r="I58" i="316"/>
  <c r="I18" i="315"/>
  <c r="I58" i="315"/>
  <c r="I18" i="319"/>
  <c r="I38" i="318"/>
  <c r="I58" i="318"/>
  <c r="I38" i="317"/>
  <c r="I38" i="315"/>
  <c r="I58" i="319"/>
  <c r="I18" i="318"/>
  <c r="I38" i="306"/>
  <c r="I38" i="307"/>
  <c r="E18" i="299"/>
  <c r="E38" i="319"/>
  <c r="E38" i="318"/>
  <c r="E58" i="316"/>
  <c r="E58" i="315"/>
  <c r="E18" i="314"/>
  <c r="E18" i="313"/>
  <c r="E58" i="319"/>
  <c r="E18" i="318"/>
  <c r="E18" i="315"/>
  <c r="E58" i="313"/>
  <c r="E38" i="313"/>
  <c r="E38" i="312"/>
  <c r="E58" i="317"/>
  <c r="E38" i="316"/>
  <c r="E18" i="316"/>
  <c r="E58" i="314"/>
  <c r="E18" i="312"/>
  <c r="E18" i="319"/>
  <c r="E58" i="318"/>
  <c r="E58" i="312"/>
  <c r="E58" i="309"/>
  <c r="E38" i="315"/>
  <c r="E38" i="317"/>
  <c r="E38" i="314"/>
  <c r="E18" i="317"/>
  <c r="E38" i="306"/>
  <c r="E38" i="309"/>
  <c r="E18" i="309"/>
  <c r="E18" i="308"/>
  <c r="E38" i="307"/>
  <c r="E18" i="306"/>
  <c r="E18" i="307"/>
  <c r="J17" i="299"/>
  <c r="J17" i="319"/>
  <c r="J57" i="319"/>
  <c r="J17" i="317"/>
  <c r="J57" i="317"/>
  <c r="J37" i="318"/>
  <c r="J37" i="317"/>
  <c r="J17" i="316"/>
  <c r="J57" i="316"/>
  <c r="J17" i="318"/>
  <c r="J37" i="316"/>
  <c r="J37" i="319"/>
  <c r="J57" i="318"/>
  <c r="J37" i="307"/>
  <c r="J37" i="306"/>
  <c r="F17" i="299"/>
  <c r="F37" i="312"/>
  <c r="F57" i="318"/>
  <c r="F57" i="317"/>
  <c r="F17" i="316"/>
  <c r="F17" i="315"/>
  <c r="F37" i="313"/>
  <c r="F57" i="312"/>
  <c r="F17" i="319"/>
  <c r="F37" i="317"/>
  <c r="F37" i="314"/>
  <c r="F17" i="313"/>
  <c r="F17" i="317"/>
  <c r="F57" i="315"/>
  <c r="F37" i="315"/>
  <c r="F17" i="314"/>
  <c r="F57" i="319"/>
  <c r="F57" i="316"/>
  <c r="F57" i="313"/>
  <c r="F17" i="312"/>
  <c r="F37" i="319"/>
  <c r="F37" i="316"/>
  <c r="F37" i="318"/>
  <c r="F17" i="318"/>
  <c r="F57" i="314"/>
  <c r="F37" i="307"/>
  <c r="F17" i="306"/>
  <c r="F17" i="308"/>
  <c r="F17" i="307"/>
  <c r="F37" i="306"/>
  <c r="B17" i="299"/>
  <c r="B57" i="319"/>
  <c r="B17" i="318"/>
  <c r="B17" i="317"/>
  <c r="B37" i="315"/>
  <c r="B37" i="314"/>
  <c r="B37" i="312"/>
  <c r="B37" i="318"/>
  <c r="B57" i="316"/>
  <c r="B57" i="313"/>
  <c r="B37" i="319"/>
  <c r="B37" i="316"/>
  <c r="B17" i="315"/>
  <c r="B57" i="314"/>
  <c r="B37" i="313"/>
  <c r="B17" i="312"/>
  <c r="B57" i="317"/>
  <c r="B37" i="317"/>
  <c r="B17" i="314"/>
  <c r="B17" i="319"/>
  <c r="B17" i="316"/>
  <c r="B17" i="313"/>
  <c r="B57" i="312"/>
  <c r="B57" i="309"/>
  <c r="B57" i="318"/>
  <c r="B57" i="315"/>
  <c r="B37" i="309"/>
  <c r="B17" i="309"/>
  <c r="B37" i="307"/>
  <c r="B17" i="308"/>
  <c r="B17" i="306"/>
  <c r="B17" i="307"/>
  <c r="B37" i="306"/>
  <c r="K16" i="299"/>
  <c r="K36" i="319"/>
  <c r="K16" i="318"/>
  <c r="K36" i="318"/>
  <c r="K56" i="318"/>
  <c r="K16" i="317"/>
  <c r="K56" i="317"/>
  <c r="K56" i="319"/>
  <c r="K36" i="317"/>
  <c r="K16" i="319"/>
  <c r="K36" i="307"/>
  <c r="K36" i="306"/>
  <c r="G16" i="299"/>
  <c r="G36" i="319"/>
  <c r="G16" i="318"/>
  <c r="G36" i="318"/>
  <c r="G56" i="318"/>
  <c r="G16" i="317"/>
  <c r="G56" i="317"/>
  <c r="G16" i="315"/>
  <c r="G36" i="315"/>
  <c r="G56" i="315"/>
  <c r="G16" i="314"/>
  <c r="G16" i="319"/>
  <c r="G56" i="319"/>
  <c r="G36" i="316"/>
  <c r="G16" i="316"/>
  <c r="G56" i="316"/>
  <c r="G16" i="313"/>
  <c r="G36" i="313"/>
  <c r="G36" i="317"/>
  <c r="G56" i="313"/>
  <c r="G56" i="314"/>
  <c r="G36" i="314"/>
  <c r="G36" i="307"/>
  <c r="G36" i="306"/>
  <c r="G16" i="308"/>
  <c r="C16" i="299"/>
  <c r="C56" i="309"/>
  <c r="C16" i="319"/>
  <c r="C36" i="317"/>
  <c r="C36" i="316"/>
  <c r="C56" i="314"/>
  <c r="C56" i="313"/>
  <c r="C56" i="312"/>
  <c r="C16" i="312"/>
  <c r="C56" i="317"/>
  <c r="C16" i="316"/>
  <c r="C16" i="313"/>
  <c r="C56" i="318"/>
  <c r="C56" i="315"/>
  <c r="C36" i="314"/>
  <c r="C16" i="314"/>
  <c r="C36" i="312"/>
  <c r="C36" i="318"/>
  <c r="C36" i="315"/>
  <c r="C16" i="318"/>
  <c r="C16" i="315"/>
  <c r="C16" i="317"/>
  <c r="C56" i="316"/>
  <c r="C56" i="319"/>
  <c r="C36" i="319"/>
  <c r="C36" i="313"/>
  <c r="C16" i="308"/>
  <c r="C36" i="307"/>
  <c r="C16" i="306"/>
  <c r="C36" i="306"/>
  <c r="C36" i="309"/>
  <c r="C16" i="309"/>
  <c r="C16" i="307"/>
  <c r="M21" i="319"/>
  <c r="M61" i="319"/>
  <c r="M41" i="319"/>
  <c r="I21" i="299"/>
  <c r="I21" i="318"/>
  <c r="I41" i="318"/>
  <c r="I61" i="318"/>
  <c r="I21" i="316"/>
  <c r="I41" i="316"/>
  <c r="I61" i="316"/>
  <c r="I21" i="319"/>
  <c r="I21" i="317"/>
  <c r="I41" i="317"/>
  <c r="I41" i="319"/>
  <c r="I61" i="319"/>
  <c r="I21" i="315"/>
  <c r="I61" i="315"/>
  <c r="I61" i="317"/>
  <c r="I41" i="315"/>
  <c r="I41" i="307"/>
  <c r="I41" i="306"/>
  <c r="E21" i="299"/>
  <c r="E61" i="319"/>
  <c r="E21" i="319"/>
  <c r="E41" i="318"/>
  <c r="E61" i="317"/>
  <c r="E21" i="317"/>
  <c r="E41" i="316"/>
  <c r="E61" i="315"/>
  <c r="E21" i="315"/>
  <c r="E41" i="314"/>
  <c r="E61" i="313"/>
  <c r="E21" i="313"/>
  <c r="E41" i="317"/>
  <c r="E61" i="314"/>
  <c r="E61" i="312"/>
  <c r="E21" i="312"/>
  <c r="E41" i="319"/>
  <c r="E21" i="318"/>
  <c r="E41" i="313"/>
  <c r="E21" i="316"/>
  <c r="E41" i="312"/>
  <c r="E61" i="309"/>
  <c r="E61" i="318"/>
  <c r="E41" i="315"/>
  <c r="E21" i="314"/>
  <c r="E61" i="316"/>
  <c r="E21" i="307"/>
  <c r="E41" i="309"/>
  <c r="E21" i="309"/>
  <c r="E41" i="307"/>
  <c r="E21" i="308"/>
  <c r="E41" i="306"/>
  <c r="E21" i="306"/>
  <c r="J20" i="299"/>
  <c r="J20" i="319"/>
  <c r="J20" i="318"/>
  <c r="J40" i="317"/>
  <c r="J60" i="317"/>
  <c r="J40" i="316"/>
  <c r="J60" i="316"/>
  <c r="J20" i="317"/>
  <c r="J40" i="319"/>
  <c r="J60" i="318"/>
  <c r="J60" i="319"/>
  <c r="J40" i="318"/>
  <c r="J20" i="316"/>
  <c r="J40" i="306"/>
  <c r="J40" i="307"/>
  <c r="F20" i="299"/>
  <c r="F60" i="319"/>
  <c r="F20" i="319"/>
  <c r="F40" i="318"/>
  <c r="F60" i="317"/>
  <c r="F20" i="317"/>
  <c r="F40" i="316"/>
  <c r="F60" i="315"/>
  <c r="F20" i="315"/>
  <c r="F40" i="314"/>
  <c r="F60" i="313"/>
  <c r="F20" i="313"/>
  <c r="F40" i="319"/>
  <c r="F60" i="316"/>
  <c r="F20" i="314"/>
  <c r="F60" i="318"/>
  <c r="F40" i="317"/>
  <c r="F40" i="315"/>
  <c r="F40" i="313"/>
  <c r="F60" i="312"/>
  <c r="F20" i="316"/>
  <c r="F20" i="312"/>
  <c r="F20" i="318"/>
  <c r="F60" i="314"/>
  <c r="F40" i="312"/>
  <c r="F20" i="307"/>
  <c r="F20" i="306"/>
  <c r="F40" i="306"/>
  <c r="F20" i="308"/>
  <c r="F40" i="307"/>
  <c r="B20" i="299"/>
  <c r="B60" i="319"/>
  <c r="B20" i="319"/>
  <c r="B40" i="318"/>
  <c r="B60" i="317"/>
  <c r="B20" i="317"/>
  <c r="B40" i="316"/>
  <c r="B60" i="315"/>
  <c r="B20" i="315"/>
  <c r="B40" i="314"/>
  <c r="B60" i="313"/>
  <c r="B20" i="313"/>
  <c r="B60" i="318"/>
  <c r="B20" i="316"/>
  <c r="B40" i="313"/>
  <c r="B20" i="318"/>
  <c r="B60" i="316"/>
  <c r="B40" i="319"/>
  <c r="B60" i="314"/>
  <c r="B40" i="312"/>
  <c r="B60" i="309"/>
  <c r="B40" i="317"/>
  <c r="B20" i="312"/>
  <c r="B20" i="314"/>
  <c r="B40" i="315"/>
  <c r="B60" i="312"/>
  <c r="B40" i="309"/>
  <c r="B20" i="309"/>
  <c r="B20" i="307"/>
  <c r="B40" i="306"/>
  <c r="B20" i="306"/>
  <c r="B20" i="308"/>
  <c r="B40" i="307"/>
  <c r="K19" i="299"/>
  <c r="K39" i="317"/>
  <c r="K19" i="318"/>
  <c r="K39" i="318"/>
  <c r="K59" i="318"/>
  <c r="K59" i="319"/>
  <c r="K19" i="319"/>
  <c r="K19" i="317"/>
  <c r="K39" i="319"/>
  <c r="K59" i="317"/>
  <c r="K39" i="306"/>
  <c r="K39" i="307"/>
  <c r="G19" i="299"/>
  <c r="G19" i="319"/>
  <c r="G19" i="318"/>
  <c r="G59" i="317"/>
  <c r="G19" i="316"/>
  <c r="G39" i="319"/>
  <c r="G59" i="319"/>
  <c r="G19" i="315"/>
  <c r="G19" i="313"/>
  <c r="G59" i="313"/>
  <c r="G19" i="317"/>
  <c r="G39" i="317"/>
  <c r="G39" i="315"/>
  <c r="G59" i="314"/>
  <c r="G59" i="318"/>
  <c r="G19" i="314"/>
  <c r="G39" i="318"/>
  <c r="G59" i="316"/>
  <c r="G39" i="313"/>
  <c r="G39" i="314"/>
  <c r="G39" i="316"/>
  <c r="G59" i="315"/>
  <c r="G39" i="306"/>
  <c r="G19" i="308"/>
  <c r="G39" i="307"/>
  <c r="C19" i="299"/>
  <c r="C59" i="319"/>
  <c r="C19" i="319"/>
  <c r="C39" i="318"/>
  <c r="C59" i="317"/>
  <c r="C19" i="317"/>
  <c r="C39" i="316"/>
  <c r="C59" i="315"/>
  <c r="C19" i="315"/>
  <c r="C39" i="314"/>
  <c r="C59" i="313"/>
  <c r="C19" i="313"/>
  <c r="C59" i="309"/>
  <c r="C19" i="318"/>
  <c r="C39" i="315"/>
  <c r="C39" i="317"/>
  <c r="C19" i="316"/>
  <c r="C19" i="312"/>
  <c r="C59" i="318"/>
  <c r="C19" i="314"/>
  <c r="C59" i="312"/>
  <c r="C59" i="314"/>
  <c r="C59" i="316"/>
  <c r="C39" i="312"/>
  <c r="C39" i="319"/>
  <c r="C39" i="313"/>
  <c r="C19" i="307"/>
  <c r="C39" i="306"/>
  <c r="C19" i="306"/>
  <c r="C19" i="308"/>
  <c r="C39" i="307"/>
  <c r="C39" i="309"/>
  <c r="C19" i="309"/>
  <c r="L38" i="319"/>
  <c r="L58" i="318"/>
  <c r="L58" i="319"/>
  <c r="L38" i="318"/>
  <c r="L18" i="318"/>
  <c r="L18" i="319"/>
  <c r="H18" i="299"/>
  <c r="H18" i="318"/>
  <c r="H18" i="317"/>
  <c r="H38" i="316"/>
  <c r="H58" i="319"/>
  <c r="H58" i="317"/>
  <c r="H18" i="316"/>
  <c r="H38" i="315"/>
  <c r="H58" i="318"/>
  <c r="H58" i="316"/>
  <c r="H18" i="319"/>
  <c r="H38" i="318"/>
  <c r="H18" i="315"/>
  <c r="H38" i="317"/>
  <c r="H58" i="314"/>
  <c r="H38" i="314"/>
  <c r="H18" i="314"/>
  <c r="H58" i="315"/>
  <c r="H38" i="319"/>
  <c r="H38" i="307"/>
  <c r="H38" i="306"/>
  <c r="D18" i="299"/>
  <c r="D58" i="319"/>
  <c r="D18" i="319"/>
  <c r="D38" i="318"/>
  <c r="D58" i="317"/>
  <c r="D18" i="317"/>
  <c r="D38" i="316"/>
  <c r="D58" i="315"/>
  <c r="D18" i="315"/>
  <c r="D38" i="314"/>
  <c r="D58" i="313"/>
  <c r="D18" i="313"/>
  <c r="D58" i="312"/>
  <c r="D38" i="312"/>
  <c r="D18" i="312"/>
  <c r="D38" i="317"/>
  <c r="D58" i="314"/>
  <c r="D58" i="316"/>
  <c r="D38" i="315"/>
  <c r="D38" i="319"/>
  <c r="D18" i="318"/>
  <c r="D38" i="313"/>
  <c r="D58" i="309"/>
  <c r="D18" i="316"/>
  <c r="D58" i="318"/>
  <c r="D18" i="314"/>
  <c r="D38" i="307"/>
  <c r="D18" i="307"/>
  <c r="D38" i="309"/>
  <c r="D18" i="309"/>
  <c r="D18" i="308"/>
  <c r="D18" i="306"/>
  <c r="D38" i="306"/>
  <c r="M17" i="319"/>
  <c r="M57" i="319"/>
  <c r="M37" i="319"/>
  <c r="I17" i="299"/>
  <c r="I17" i="318"/>
  <c r="I37" i="318"/>
  <c r="I57" i="318"/>
  <c r="I17" i="316"/>
  <c r="I37" i="316"/>
  <c r="I57" i="316"/>
  <c r="I17" i="317"/>
  <c r="I57" i="315"/>
  <c r="I37" i="319"/>
  <c r="I37" i="315"/>
  <c r="I37" i="317"/>
  <c r="I17" i="319"/>
  <c r="I57" i="317"/>
  <c r="I17" i="315"/>
  <c r="I57" i="319"/>
  <c r="I37" i="307"/>
  <c r="I37" i="306"/>
  <c r="E17" i="299"/>
  <c r="E57" i="319"/>
  <c r="E17" i="319"/>
  <c r="E37" i="318"/>
  <c r="E57" i="317"/>
  <c r="E17" i="317"/>
  <c r="E37" i="316"/>
  <c r="E57" i="315"/>
  <c r="E17" i="315"/>
  <c r="E37" i="314"/>
  <c r="E57" i="313"/>
  <c r="E17" i="313"/>
  <c r="E37" i="319"/>
  <c r="E57" i="316"/>
  <c r="E17" i="314"/>
  <c r="E57" i="312"/>
  <c r="E17" i="312"/>
  <c r="E17" i="316"/>
  <c r="E57" i="314"/>
  <c r="E57" i="309"/>
  <c r="E57" i="318"/>
  <c r="E37" i="317"/>
  <c r="E37" i="312"/>
  <c r="E37" i="313"/>
  <c r="E37" i="315"/>
  <c r="E17" i="318"/>
  <c r="E17" i="307"/>
  <c r="E37" i="309"/>
  <c r="E17" i="309"/>
  <c r="E37" i="307"/>
  <c r="E17" i="308"/>
  <c r="E37" i="306"/>
  <c r="E17" i="306"/>
  <c r="J16" i="299"/>
  <c r="J36" i="318"/>
  <c r="J36" i="317"/>
  <c r="J56" i="317"/>
  <c r="J16" i="316"/>
  <c r="J16" i="319"/>
  <c r="J56" i="318"/>
  <c r="J16" i="318"/>
  <c r="J36" i="319"/>
  <c r="J56" i="319"/>
  <c r="J16" i="317"/>
  <c r="J36" i="316"/>
  <c r="J56" i="316"/>
  <c r="J36" i="306"/>
  <c r="J36" i="307"/>
  <c r="F16" i="299"/>
  <c r="F56" i="319"/>
  <c r="F16" i="319"/>
  <c r="F36" i="318"/>
  <c r="F56" i="317"/>
  <c r="F16" i="317"/>
  <c r="F36" i="316"/>
  <c r="F56" i="315"/>
  <c r="F16" i="315"/>
  <c r="F36" i="314"/>
  <c r="F56" i="313"/>
  <c r="F16" i="313"/>
  <c r="F56" i="318"/>
  <c r="F16" i="316"/>
  <c r="F36" i="313"/>
  <c r="F36" i="315"/>
  <c r="F16" i="314"/>
  <c r="F56" i="312"/>
  <c r="F16" i="318"/>
  <c r="F56" i="316"/>
  <c r="F16" i="312"/>
  <c r="F36" i="312"/>
  <c r="F56" i="314"/>
  <c r="F36" i="317"/>
  <c r="F36" i="319"/>
  <c r="F16" i="307"/>
  <c r="F16" i="306"/>
  <c r="F36" i="306"/>
  <c r="F16" i="308"/>
  <c r="F36" i="307"/>
  <c r="B16" i="299"/>
  <c r="B56" i="319"/>
  <c r="B16" i="319"/>
  <c r="B36" i="318"/>
  <c r="B56" i="317"/>
  <c r="B16" i="317"/>
  <c r="B36" i="316"/>
  <c r="B56" i="315"/>
  <c r="B16" i="315"/>
  <c r="B36" i="314"/>
  <c r="B56" i="313"/>
  <c r="B16" i="313"/>
  <c r="B16" i="318"/>
  <c r="B36" i="315"/>
  <c r="B36" i="319"/>
  <c r="B56" i="314"/>
  <c r="B36" i="313"/>
  <c r="B56" i="312"/>
  <c r="B56" i="309"/>
  <c r="B36" i="317"/>
  <c r="B16" i="316"/>
  <c r="B56" i="318"/>
  <c r="B16" i="312"/>
  <c r="B16" i="314"/>
  <c r="B36" i="312"/>
  <c r="B56" i="316"/>
  <c r="B36" i="309"/>
  <c r="B16" i="309"/>
  <c r="B16" i="307"/>
  <c r="B36" i="306"/>
  <c r="B16" i="306"/>
  <c r="B16" i="308"/>
  <c r="B36" i="307"/>
  <c r="M20" i="319"/>
  <c r="M60" i="319"/>
  <c r="M40" i="319"/>
  <c r="F19" i="299"/>
  <c r="F19" i="312"/>
  <c r="F59" i="312"/>
  <c r="F39" i="319"/>
  <c r="F59" i="317"/>
  <c r="F59" i="316"/>
  <c r="F19" i="315"/>
  <c r="F19" i="314"/>
  <c r="F59" i="319"/>
  <c r="F39" i="318"/>
  <c r="F39" i="315"/>
  <c r="F59" i="313"/>
  <c r="F19" i="318"/>
  <c r="F39" i="316"/>
  <c r="F39" i="313"/>
  <c r="F59" i="314"/>
  <c r="F39" i="314"/>
  <c r="F39" i="317"/>
  <c r="F19" i="317"/>
  <c r="F19" i="319"/>
  <c r="F19" i="316"/>
  <c r="F19" i="313"/>
  <c r="F39" i="312"/>
  <c r="F59" i="318"/>
  <c r="F59" i="315"/>
  <c r="F39" i="307"/>
  <c r="F19" i="306"/>
  <c r="F19" i="307"/>
  <c r="F39" i="306"/>
  <c r="F19" i="308"/>
  <c r="B19" i="299"/>
  <c r="B59" i="319"/>
  <c r="B59" i="318"/>
  <c r="B19" i="317"/>
  <c r="B19" i="316"/>
  <c r="B39" i="314"/>
  <c r="B39" i="313"/>
  <c r="B59" i="312"/>
  <c r="B19" i="312"/>
  <c r="B39" i="319"/>
  <c r="B19" i="319"/>
  <c r="B59" i="317"/>
  <c r="B59" i="314"/>
  <c r="B19" i="313"/>
  <c r="B39" i="317"/>
  <c r="B59" i="315"/>
  <c r="B39" i="318"/>
  <c r="B39" i="315"/>
  <c r="B19" i="318"/>
  <c r="B19" i="315"/>
  <c r="B59" i="309"/>
  <c r="B19" i="314"/>
  <c r="B59" i="313"/>
  <c r="B59" i="316"/>
  <c r="B39" i="316"/>
  <c r="B39" i="312"/>
  <c r="B39" i="309"/>
  <c r="B19" i="309"/>
  <c r="B39" i="307"/>
  <c r="B19" i="306"/>
  <c r="B19" i="307"/>
  <c r="B19" i="308"/>
  <c r="B39" i="306"/>
  <c r="G18" i="299"/>
  <c r="G18" i="319"/>
  <c r="G58" i="319"/>
  <c r="G18" i="318"/>
  <c r="G38" i="318"/>
  <c r="G58" i="318"/>
  <c r="G38" i="317"/>
  <c r="G18" i="315"/>
  <c r="G38" i="315"/>
  <c r="G58" i="315"/>
  <c r="G18" i="314"/>
  <c r="G58" i="317"/>
  <c r="G38" i="319"/>
  <c r="G38" i="316"/>
  <c r="G58" i="316"/>
  <c r="G58" i="314"/>
  <c r="G18" i="316"/>
  <c r="G38" i="314"/>
  <c r="G38" i="313"/>
  <c r="G58" i="313"/>
  <c r="G18" i="317"/>
  <c r="G18" i="313"/>
  <c r="G18" i="308"/>
  <c r="G38" i="307"/>
  <c r="G38" i="306"/>
  <c r="C18" i="299"/>
  <c r="C58" i="309"/>
  <c r="C18" i="319"/>
  <c r="C18" i="318"/>
  <c r="C38" i="316"/>
  <c r="C38" i="315"/>
  <c r="C58" i="313"/>
  <c r="C38" i="312"/>
  <c r="C58" i="318"/>
  <c r="C38" i="318"/>
  <c r="C18" i="317"/>
  <c r="C18" i="314"/>
  <c r="C58" i="319"/>
  <c r="C58" i="316"/>
  <c r="C18" i="315"/>
  <c r="C38" i="319"/>
  <c r="C38" i="313"/>
  <c r="C18" i="313"/>
  <c r="C18" i="316"/>
  <c r="C58" i="315"/>
  <c r="C58" i="312"/>
  <c r="C58" i="317"/>
  <c r="C58" i="314"/>
  <c r="C18" i="312"/>
  <c r="C38" i="317"/>
  <c r="C38" i="314"/>
  <c r="C38" i="307"/>
  <c r="C18" i="307"/>
  <c r="C18" i="306"/>
  <c r="C38" i="306"/>
  <c r="C38" i="309"/>
  <c r="C18" i="309"/>
  <c r="C18" i="308"/>
  <c r="L37" i="319"/>
  <c r="L57" i="319"/>
  <c r="L17" i="319"/>
  <c r="L37" i="318"/>
  <c r="L17" i="318"/>
  <c r="L57" i="318"/>
  <c r="M16" i="319"/>
  <c r="M56" i="319"/>
  <c r="M36" i="319"/>
  <c r="E16" i="299"/>
  <c r="E36" i="319"/>
  <c r="E56" i="317"/>
  <c r="E56" i="316"/>
  <c r="E16" i="315"/>
  <c r="E16" i="314"/>
  <c r="E56" i="309"/>
  <c r="E56" i="318"/>
  <c r="E36" i="317"/>
  <c r="E16" i="317"/>
  <c r="E56" i="315"/>
  <c r="E36" i="312"/>
  <c r="E56" i="319"/>
  <c r="E36" i="318"/>
  <c r="E36" i="315"/>
  <c r="E56" i="313"/>
  <c r="E16" i="318"/>
  <c r="E16" i="312"/>
  <c r="E56" i="314"/>
  <c r="E36" i="314"/>
  <c r="E36" i="316"/>
  <c r="E36" i="313"/>
  <c r="E16" i="319"/>
  <c r="E16" i="316"/>
  <c r="E16" i="313"/>
  <c r="E56" i="312"/>
  <c r="E36" i="306"/>
  <c r="E36" i="309"/>
  <c r="E16" i="309"/>
  <c r="E16" i="307"/>
  <c r="E16" i="306"/>
  <c r="E16" i="308"/>
  <c r="E36" i="307"/>
  <c r="C21" i="299"/>
  <c r="C41" i="319"/>
  <c r="C61" i="318"/>
  <c r="C21" i="318"/>
  <c r="C41" i="317"/>
  <c r="C61" i="316"/>
  <c r="C21" i="316"/>
  <c r="C41" i="315"/>
  <c r="C61" i="314"/>
  <c r="C21" i="314"/>
  <c r="C41" i="313"/>
  <c r="C61" i="309"/>
  <c r="C61" i="319"/>
  <c r="C21" i="317"/>
  <c r="C41" i="314"/>
  <c r="C41" i="318"/>
  <c r="C61" i="313"/>
  <c r="C61" i="312"/>
  <c r="C41" i="316"/>
  <c r="C21" i="315"/>
  <c r="C21" i="319"/>
  <c r="C21" i="313"/>
  <c r="C41" i="312"/>
  <c r="C61" i="315"/>
  <c r="C61" i="317"/>
  <c r="C21" i="312"/>
  <c r="C21" i="308"/>
  <c r="C41" i="306"/>
  <c r="C21" i="306"/>
  <c r="C21" i="307"/>
  <c r="C41" i="309"/>
  <c r="C21" i="309"/>
  <c r="C41" i="307"/>
  <c r="L40" i="319"/>
  <c r="L60" i="319"/>
  <c r="L20" i="318"/>
  <c r="L40" i="318"/>
  <c r="L60" i="318"/>
  <c r="L20" i="319"/>
  <c r="I19" i="299"/>
  <c r="I19" i="318"/>
  <c r="I39" i="318"/>
  <c r="I59" i="318"/>
  <c r="I19" i="316"/>
  <c r="I39" i="316"/>
  <c r="I59" i="316"/>
  <c r="I59" i="319"/>
  <c r="I19" i="317"/>
  <c r="I19" i="315"/>
  <c r="I19" i="319"/>
  <c r="I59" i="315"/>
  <c r="I39" i="319"/>
  <c r="I59" i="317"/>
  <c r="I39" i="317"/>
  <c r="I39" i="315"/>
  <c r="I39" i="307"/>
  <c r="I39" i="306"/>
  <c r="J18" i="299"/>
  <c r="J38" i="319"/>
  <c r="J58" i="319"/>
  <c r="J58" i="318"/>
  <c r="J38" i="317"/>
  <c r="J18" i="318"/>
  <c r="J38" i="318"/>
  <c r="J58" i="316"/>
  <c r="J58" i="317"/>
  <c r="J18" i="316"/>
  <c r="J18" i="319"/>
  <c r="J38" i="316"/>
  <c r="J18" i="317"/>
  <c r="J38" i="306"/>
  <c r="J38" i="307"/>
  <c r="F18" i="299"/>
  <c r="F38" i="319"/>
  <c r="F58" i="318"/>
  <c r="F18" i="318"/>
  <c r="F38" i="317"/>
  <c r="F58" i="316"/>
  <c r="F18" i="316"/>
  <c r="F38" i="315"/>
  <c r="F58" i="314"/>
  <c r="F18" i="314"/>
  <c r="F38" i="313"/>
  <c r="F58" i="317"/>
  <c r="F18" i="315"/>
  <c r="F18" i="312"/>
  <c r="F38" i="312"/>
  <c r="F38" i="316"/>
  <c r="F18" i="319"/>
  <c r="F38" i="314"/>
  <c r="F18" i="313"/>
  <c r="F58" i="312"/>
  <c r="F58" i="315"/>
  <c r="F38" i="318"/>
  <c r="F18" i="317"/>
  <c r="F58" i="319"/>
  <c r="F58" i="313"/>
  <c r="F18" i="308"/>
  <c r="F18" i="306"/>
  <c r="F38" i="306"/>
  <c r="F38" i="307"/>
  <c r="F18" i="307"/>
  <c r="B18" i="299"/>
  <c r="B38" i="319"/>
  <c r="B58" i="318"/>
  <c r="B18" i="318"/>
  <c r="B38" i="317"/>
  <c r="B58" i="316"/>
  <c r="B18" i="316"/>
  <c r="B38" i="315"/>
  <c r="B58" i="314"/>
  <c r="B18" i="314"/>
  <c r="B38" i="313"/>
  <c r="B58" i="319"/>
  <c r="B18" i="317"/>
  <c r="B38" i="314"/>
  <c r="B58" i="309"/>
  <c r="B58" i="315"/>
  <c r="B58" i="312"/>
  <c r="B38" i="318"/>
  <c r="B58" i="313"/>
  <c r="B38" i="312"/>
  <c r="B38" i="316"/>
  <c r="B18" i="319"/>
  <c r="B18" i="313"/>
  <c r="B18" i="315"/>
  <c r="B58" i="317"/>
  <c r="B18" i="312"/>
  <c r="B38" i="309"/>
  <c r="B18" i="309"/>
  <c r="B18" i="308"/>
  <c r="B38" i="306"/>
  <c r="B38" i="307"/>
  <c r="B18" i="307"/>
  <c r="B18" i="306"/>
  <c r="K17" i="299"/>
  <c r="K17" i="319"/>
  <c r="K37" i="319"/>
  <c r="K57" i="318"/>
  <c r="K17" i="318"/>
  <c r="K17" i="317"/>
  <c r="K37" i="317"/>
  <c r="K57" i="317"/>
  <c r="K57" i="319"/>
  <c r="K37" i="318"/>
  <c r="K37" i="306"/>
  <c r="K37" i="307"/>
  <c r="G17" i="299"/>
  <c r="G57" i="319"/>
  <c r="G57" i="317"/>
  <c r="G37" i="316"/>
  <c r="G17" i="319"/>
  <c r="G37" i="319"/>
  <c r="G37" i="317"/>
  <c r="G57" i="316"/>
  <c r="G17" i="314"/>
  <c r="G37" i="313"/>
  <c r="G17" i="317"/>
  <c r="G37" i="314"/>
  <c r="G57" i="318"/>
  <c r="G17" i="316"/>
  <c r="G37" i="315"/>
  <c r="G57" i="313"/>
  <c r="G57" i="315"/>
  <c r="G17" i="313"/>
  <c r="G17" i="315"/>
  <c r="G37" i="318"/>
  <c r="G17" i="318"/>
  <c r="G57" i="314"/>
  <c r="G17" i="308"/>
  <c r="G37" i="306"/>
  <c r="G37" i="307"/>
  <c r="C17" i="299"/>
  <c r="C37" i="319"/>
  <c r="C57" i="318"/>
  <c r="C17" i="318"/>
  <c r="C37" i="317"/>
  <c r="C57" i="316"/>
  <c r="C17" i="316"/>
  <c r="C37" i="315"/>
  <c r="C57" i="314"/>
  <c r="C17" i="314"/>
  <c r="C37" i="313"/>
  <c r="C57" i="309"/>
  <c r="C17" i="319"/>
  <c r="C37" i="316"/>
  <c r="C57" i="313"/>
  <c r="C57" i="319"/>
  <c r="C17" i="315"/>
  <c r="C17" i="312"/>
  <c r="C57" i="317"/>
  <c r="C17" i="313"/>
  <c r="C57" i="312"/>
  <c r="C37" i="314"/>
  <c r="C17" i="317"/>
  <c r="C37" i="312"/>
  <c r="C57" i="315"/>
  <c r="C37" i="318"/>
  <c r="C17" i="308"/>
  <c r="C37" i="306"/>
  <c r="C17" i="306"/>
  <c r="C17" i="307"/>
  <c r="C37" i="307"/>
  <c r="C37" i="309"/>
  <c r="C17" i="309"/>
  <c r="L16" i="319"/>
  <c r="L56" i="318"/>
  <c r="L56" i="319"/>
  <c r="L36" i="318"/>
  <c r="L36" i="319"/>
  <c r="L16" i="318"/>
  <c r="H16" i="299"/>
  <c r="H36" i="319"/>
  <c r="H56" i="319"/>
  <c r="H16" i="317"/>
  <c r="H16" i="316"/>
  <c r="H56" i="316"/>
  <c r="H16" i="318"/>
  <c r="H36" i="318"/>
  <c r="H56" i="318"/>
  <c r="H16" i="315"/>
  <c r="H56" i="315"/>
  <c r="H56" i="314"/>
  <c r="H36" i="316"/>
  <c r="H36" i="314"/>
  <c r="H56" i="317"/>
  <c r="H16" i="314"/>
  <c r="H16" i="319"/>
  <c r="H36" i="317"/>
  <c r="H36" i="315"/>
  <c r="H36" i="307"/>
  <c r="H36" i="306"/>
  <c r="D16" i="299"/>
  <c r="D36" i="319"/>
  <c r="D56" i="318"/>
  <c r="D16" i="318"/>
  <c r="D36" i="317"/>
  <c r="D56" i="316"/>
  <c r="D16" i="316"/>
  <c r="D36" i="315"/>
  <c r="D56" i="314"/>
  <c r="D16" i="314"/>
  <c r="D36" i="313"/>
  <c r="D56" i="312"/>
  <c r="D36" i="312"/>
  <c r="D16" i="312"/>
  <c r="D36" i="318"/>
  <c r="D56" i="315"/>
  <c r="D16" i="313"/>
  <c r="D16" i="319"/>
  <c r="D36" i="314"/>
  <c r="D16" i="317"/>
  <c r="D56" i="309"/>
  <c r="D16" i="315"/>
  <c r="D56" i="317"/>
  <c r="D56" i="319"/>
  <c r="D56" i="313"/>
  <c r="D36" i="316"/>
  <c r="D16" i="308"/>
  <c r="D36" i="307"/>
  <c r="D36" i="309"/>
  <c r="D16" i="309"/>
  <c r="D16" i="307"/>
  <c r="D16" i="306"/>
  <c r="D36" i="306"/>
  <c r="R254" i="2"/>
  <c r="O36" i="113"/>
  <c r="P35" i="113"/>
  <c r="O38" i="113"/>
  <c r="P37" i="113"/>
  <c r="R252" i="2"/>
  <c r="N35" i="113"/>
  <c r="O34" i="113"/>
  <c r="R255" i="2"/>
  <c r="N38" i="113"/>
  <c r="O37" i="113"/>
  <c r="P36" i="113"/>
  <c r="R251" i="2"/>
  <c r="N34" i="113"/>
  <c r="N37" i="113"/>
  <c r="R250" i="2"/>
  <c r="P38" i="113"/>
  <c r="R253" i="2"/>
  <c r="N36" i="113"/>
  <c r="O35" i="113"/>
  <c r="P34" i="113"/>
  <c r="J39" i="113"/>
  <c r="J20" i="113"/>
  <c r="C255" i="2"/>
  <c r="B21" i="201" s="1"/>
  <c r="B39" i="113"/>
  <c r="B20" i="113"/>
  <c r="K38" i="113"/>
  <c r="K19" i="113"/>
  <c r="G38" i="113"/>
  <c r="G19" i="113"/>
  <c r="D254" i="2"/>
  <c r="C20" i="201" s="1"/>
  <c r="C38" i="113"/>
  <c r="C19" i="113"/>
  <c r="H37" i="113"/>
  <c r="H18" i="113"/>
  <c r="D37" i="113"/>
  <c r="D18" i="113"/>
  <c r="I36" i="113"/>
  <c r="I17" i="113"/>
  <c r="F35" i="113"/>
  <c r="F16" i="113"/>
  <c r="K34" i="113"/>
  <c r="K15" i="113"/>
  <c r="N255" i="2"/>
  <c r="M20" i="113"/>
  <c r="M39" i="113"/>
  <c r="F38" i="113"/>
  <c r="F19" i="113"/>
  <c r="K37" i="113"/>
  <c r="K18" i="113"/>
  <c r="L17" i="113"/>
  <c r="L36" i="113"/>
  <c r="M16" i="113"/>
  <c r="M35" i="113"/>
  <c r="E35" i="113"/>
  <c r="E16" i="113"/>
  <c r="J34" i="113"/>
  <c r="J15" i="113"/>
  <c r="C250" i="2"/>
  <c r="B16" i="201" s="1"/>
  <c r="B34" i="113"/>
  <c r="B15" i="113"/>
  <c r="Q255" i="2"/>
  <c r="P39" i="113"/>
  <c r="M255" i="2"/>
  <c r="F21" i="278" s="1"/>
  <c r="L20" i="113"/>
  <c r="L39" i="113"/>
  <c r="H39" i="113"/>
  <c r="H20" i="113"/>
  <c r="D39" i="113"/>
  <c r="D20" i="113"/>
  <c r="M38" i="113"/>
  <c r="M19" i="113"/>
  <c r="I38" i="113"/>
  <c r="I19" i="113"/>
  <c r="E38" i="113"/>
  <c r="E19" i="113"/>
  <c r="J37" i="113"/>
  <c r="J18" i="113"/>
  <c r="F37" i="113"/>
  <c r="F18" i="113"/>
  <c r="C253" i="2"/>
  <c r="B19" i="201" s="1"/>
  <c r="B37" i="113"/>
  <c r="B18" i="113"/>
  <c r="K36" i="113"/>
  <c r="K17" i="113"/>
  <c r="G36" i="113"/>
  <c r="G17" i="113"/>
  <c r="D252" i="2"/>
  <c r="C36" i="113"/>
  <c r="C17" i="113"/>
  <c r="L16" i="113"/>
  <c r="L35" i="113"/>
  <c r="H35" i="113"/>
  <c r="H16" i="113"/>
  <c r="D35" i="113"/>
  <c r="D16" i="113"/>
  <c r="M34" i="113"/>
  <c r="M15" i="113"/>
  <c r="I34" i="113"/>
  <c r="I15" i="113"/>
  <c r="E34" i="113"/>
  <c r="E15" i="113"/>
  <c r="O255" i="2"/>
  <c r="H21" i="296" s="1"/>
  <c r="N39" i="113"/>
  <c r="F39" i="113"/>
  <c r="F20" i="113"/>
  <c r="L37" i="113"/>
  <c r="L18" i="113"/>
  <c r="M36" i="113"/>
  <c r="M17" i="113"/>
  <c r="E36" i="113"/>
  <c r="E17" i="113"/>
  <c r="J35" i="113"/>
  <c r="J16" i="113"/>
  <c r="C251" i="2"/>
  <c r="B17" i="201" s="1"/>
  <c r="B35" i="113"/>
  <c r="B16" i="113"/>
  <c r="G34" i="113"/>
  <c r="G15" i="113"/>
  <c r="D250" i="2"/>
  <c r="C34" i="113"/>
  <c r="C15" i="113"/>
  <c r="I39" i="113"/>
  <c r="I20" i="113"/>
  <c r="E39" i="113"/>
  <c r="E20" i="113"/>
  <c r="J38" i="113"/>
  <c r="J19" i="113"/>
  <c r="C254" i="2"/>
  <c r="B38" i="113"/>
  <c r="B19" i="113"/>
  <c r="G37" i="113"/>
  <c r="G18" i="113"/>
  <c r="D253" i="2"/>
  <c r="C19" i="201" s="1"/>
  <c r="C37" i="113"/>
  <c r="C18" i="113"/>
  <c r="H36" i="113"/>
  <c r="H17" i="113"/>
  <c r="D36" i="113"/>
  <c r="D17" i="113"/>
  <c r="I35" i="113"/>
  <c r="I16" i="113"/>
  <c r="F34" i="113"/>
  <c r="F15" i="113"/>
  <c r="P255" i="2"/>
  <c r="O39" i="113"/>
  <c r="K39" i="113"/>
  <c r="K20" i="113"/>
  <c r="G39" i="113"/>
  <c r="G20" i="113"/>
  <c r="D255" i="2"/>
  <c r="C21" i="201" s="1"/>
  <c r="C39" i="113"/>
  <c r="C20" i="113"/>
  <c r="L19" i="113"/>
  <c r="L38" i="113"/>
  <c r="H38" i="113"/>
  <c r="H19" i="113"/>
  <c r="D38" i="113"/>
  <c r="D19" i="113"/>
  <c r="M18" i="113"/>
  <c r="M37" i="113"/>
  <c r="I37" i="113"/>
  <c r="I18" i="113"/>
  <c r="E37" i="113"/>
  <c r="E18" i="113"/>
  <c r="J36" i="113"/>
  <c r="J17" i="113"/>
  <c r="F36" i="113"/>
  <c r="F17" i="113"/>
  <c r="C252" i="2"/>
  <c r="B18" i="201" s="1"/>
  <c r="B36" i="113"/>
  <c r="B17" i="113"/>
  <c r="K35" i="113"/>
  <c r="K16" i="113"/>
  <c r="G35" i="113"/>
  <c r="G16" i="113"/>
  <c r="D251" i="2"/>
  <c r="C35" i="113"/>
  <c r="C16" i="113"/>
  <c r="L34" i="113"/>
  <c r="L15" i="113"/>
  <c r="H34" i="113"/>
  <c r="H15" i="113"/>
  <c r="D34" i="113"/>
  <c r="D15" i="113"/>
  <c r="I255" i="2"/>
  <c r="N254" i="2"/>
  <c r="J254" i="2"/>
  <c r="F254" i="2"/>
  <c r="K253" i="2"/>
  <c r="P252" i="2"/>
  <c r="H252" i="2"/>
  <c r="M251" i="2"/>
  <c r="E251" i="2"/>
  <c r="J250" i="2"/>
  <c r="L255" i="2"/>
  <c r="H255" i="2"/>
  <c r="M254" i="2"/>
  <c r="J253" i="2"/>
  <c r="F253" i="2"/>
  <c r="K255" i="2"/>
  <c r="G255" i="2"/>
  <c r="P254" i="2"/>
  <c r="L254" i="2"/>
  <c r="H254" i="2"/>
  <c r="Q253" i="2"/>
  <c r="M253" i="2"/>
  <c r="I253" i="2"/>
  <c r="E253" i="2"/>
  <c r="N252" i="2"/>
  <c r="J252" i="2"/>
  <c r="F252" i="2"/>
  <c r="O251" i="2"/>
  <c r="K251" i="2"/>
  <c r="G251" i="2"/>
  <c r="P250" i="2"/>
  <c r="L250" i="2"/>
  <c r="H250" i="2"/>
  <c r="J255" i="2"/>
  <c r="F255" i="2"/>
  <c r="O254" i="2"/>
  <c r="K254" i="2"/>
  <c r="G254" i="2"/>
  <c r="P253" i="2"/>
  <c r="L253" i="2"/>
  <c r="H253" i="2"/>
  <c r="Q252" i="2"/>
  <c r="M252" i="2"/>
  <c r="I252" i="2"/>
  <c r="E252" i="2"/>
  <c r="N251" i="2"/>
  <c r="J251" i="2"/>
  <c r="F251" i="2"/>
  <c r="O250" i="2"/>
  <c r="K250" i="2"/>
  <c r="G250" i="2"/>
  <c r="E255" i="2"/>
  <c r="O253" i="2"/>
  <c r="G253" i="2"/>
  <c r="L252" i="2"/>
  <c r="Q251" i="2"/>
  <c r="I251" i="2"/>
  <c r="N250" i="2"/>
  <c r="F250" i="2"/>
  <c r="Q254" i="2"/>
  <c r="I254" i="2"/>
  <c r="E254" i="2"/>
  <c r="N253" i="2"/>
  <c r="O252" i="2"/>
  <c r="K252" i="2"/>
  <c r="G252" i="2"/>
  <c r="P251" i="2"/>
  <c r="L251" i="2"/>
  <c r="H251" i="2"/>
  <c r="Q250" i="2"/>
  <c r="M250" i="2"/>
  <c r="I250" i="2"/>
  <c r="E250" i="2"/>
  <c r="K21" i="272"/>
  <c r="G21" i="272"/>
  <c r="C21" i="272"/>
  <c r="H20" i="272"/>
  <c r="B20" i="211"/>
  <c r="I19" i="272"/>
  <c r="C19" i="211"/>
  <c r="J18" i="272"/>
  <c r="K17" i="272"/>
  <c r="G17" i="272"/>
  <c r="H16" i="272"/>
  <c r="B16" i="211"/>
  <c r="J21" i="272"/>
  <c r="B21" i="272"/>
  <c r="K20" i="272"/>
  <c r="G20" i="272"/>
  <c r="H19" i="272"/>
  <c r="J17" i="272"/>
  <c r="K16" i="272"/>
  <c r="G16" i="272"/>
  <c r="H21" i="272"/>
  <c r="D21" i="272"/>
  <c r="B21" i="211"/>
  <c r="I20" i="272"/>
  <c r="C20" i="211"/>
  <c r="J19" i="272"/>
  <c r="K18" i="272"/>
  <c r="G18" i="272"/>
  <c r="H17" i="272"/>
  <c r="B17" i="211"/>
  <c r="I16" i="272"/>
  <c r="C16" i="211"/>
  <c r="F21" i="272"/>
  <c r="B19" i="211"/>
  <c r="I18" i="272"/>
  <c r="C18" i="211"/>
  <c r="I21" i="272"/>
  <c r="E21" i="272"/>
  <c r="C21" i="211"/>
  <c r="J20" i="272"/>
  <c r="K19" i="272"/>
  <c r="G19" i="272"/>
  <c r="H18" i="272"/>
  <c r="B18" i="211"/>
  <c r="I17" i="272"/>
  <c r="C17" i="211"/>
  <c r="J16" i="272"/>
  <c r="I21" i="271"/>
  <c r="J20" i="271"/>
  <c r="K19" i="271"/>
  <c r="B18" i="272"/>
  <c r="D18" i="271"/>
  <c r="I17" i="271"/>
  <c r="E17" i="271"/>
  <c r="D16" i="272"/>
  <c r="J16" i="271"/>
  <c r="F16" i="271"/>
  <c r="B16" i="271"/>
  <c r="K21" i="271"/>
  <c r="G21" i="271"/>
  <c r="AB205" i="2"/>
  <c r="C21" i="271"/>
  <c r="F20" i="272"/>
  <c r="B20" i="272"/>
  <c r="H20" i="271"/>
  <c r="D20" i="271"/>
  <c r="C19" i="272"/>
  <c r="I19" i="271"/>
  <c r="E19" i="271"/>
  <c r="D18" i="272"/>
  <c r="J18" i="271"/>
  <c r="F18" i="271"/>
  <c r="B18" i="271"/>
  <c r="E17" i="272"/>
  <c r="K17" i="271"/>
  <c r="G17" i="271"/>
  <c r="C17" i="271"/>
  <c r="F16" i="272"/>
  <c r="B16" i="272"/>
  <c r="H16" i="271"/>
  <c r="D16" i="271"/>
  <c r="J21" i="271"/>
  <c r="AI205" i="2"/>
  <c r="F21" i="271"/>
  <c r="Y205" i="2"/>
  <c r="B21" i="271"/>
  <c r="E20" i="272"/>
  <c r="K20" i="271"/>
  <c r="G20" i="271"/>
  <c r="C20" i="271"/>
  <c r="F19" i="272"/>
  <c r="B19" i="272"/>
  <c r="H19" i="271"/>
  <c r="D19" i="271"/>
  <c r="C18" i="272"/>
  <c r="I18" i="271"/>
  <c r="E18" i="271"/>
  <c r="D17" i="272"/>
  <c r="J17" i="271"/>
  <c r="F17" i="271"/>
  <c r="B17" i="271"/>
  <c r="E16" i="272"/>
  <c r="K16" i="271"/>
  <c r="G16" i="271"/>
  <c r="C16" i="271"/>
  <c r="AG205" i="2"/>
  <c r="E21" i="271"/>
  <c r="D20" i="272"/>
  <c r="F20" i="271"/>
  <c r="B20" i="271"/>
  <c r="E19" i="272"/>
  <c r="G19" i="271"/>
  <c r="C19" i="271"/>
  <c r="F18" i="272"/>
  <c r="H18" i="271"/>
  <c r="C17" i="272"/>
  <c r="H21" i="271"/>
  <c r="AE205" i="2"/>
  <c r="D21" i="271"/>
  <c r="C20" i="272"/>
  <c r="I20" i="271"/>
  <c r="E20" i="271"/>
  <c r="D19" i="272"/>
  <c r="J19" i="271"/>
  <c r="F19" i="271"/>
  <c r="B19" i="271"/>
  <c r="E18" i="272"/>
  <c r="K18" i="271"/>
  <c r="G18" i="271"/>
  <c r="C18" i="271"/>
  <c r="F17" i="272"/>
  <c r="B17" i="272"/>
  <c r="H17" i="271"/>
  <c r="D17" i="271"/>
  <c r="C16" i="272"/>
  <c r="I16" i="271"/>
  <c r="E16" i="271"/>
  <c r="AA205" i="2"/>
  <c r="AL205" i="2"/>
  <c r="AC205" i="2"/>
  <c r="E231" i="2"/>
  <c r="D21" i="258" s="1"/>
  <c r="AM205" i="2"/>
  <c r="AJ205" i="2"/>
  <c r="Z205" i="2"/>
  <c r="R231" i="2"/>
  <c r="AK205" i="2"/>
  <c r="AR205" i="2"/>
  <c r="AP205" i="2"/>
  <c r="AH205" i="2"/>
  <c r="AQ205" i="2"/>
  <c r="AD205" i="2"/>
  <c r="AN205" i="2"/>
  <c r="AF205" i="2"/>
  <c r="L231" i="2"/>
  <c r="AO205" i="2"/>
  <c r="M227" i="2"/>
  <c r="E37" i="308" s="1"/>
  <c r="N231" i="2"/>
  <c r="F41" i="308" s="1"/>
  <c r="U230" i="2"/>
  <c r="M230" i="2"/>
  <c r="E40" i="308" s="1"/>
  <c r="G231" i="2"/>
  <c r="E21" i="241" s="1"/>
  <c r="S231" i="2"/>
  <c r="N230" i="2"/>
  <c r="F230" i="2"/>
  <c r="U229" i="2"/>
  <c r="M229" i="2"/>
  <c r="T228" i="2"/>
  <c r="G227" i="2"/>
  <c r="S227" i="2"/>
  <c r="N226" i="2"/>
  <c r="F36" i="308" s="1"/>
  <c r="F226" i="2"/>
  <c r="T231" i="2"/>
  <c r="G230" i="2"/>
  <c r="S230" i="2"/>
  <c r="N229" i="2"/>
  <c r="F229" i="2"/>
  <c r="U228" i="2"/>
  <c r="M228" i="2"/>
  <c r="E38" i="308" s="1"/>
  <c r="T227" i="2"/>
  <c r="G226" i="2"/>
  <c r="S226" i="2"/>
  <c r="U231" i="2"/>
  <c r="M231" i="2"/>
  <c r="E41" i="308" s="1"/>
  <c r="T230" i="2"/>
  <c r="G229" i="2"/>
  <c r="S229" i="2"/>
  <c r="N228" i="2"/>
  <c r="F228" i="2"/>
  <c r="E18" i="258" s="1"/>
  <c r="U227" i="2"/>
  <c r="T226" i="2"/>
  <c r="F231" i="2"/>
  <c r="T229" i="2"/>
  <c r="G228" i="2"/>
  <c r="S228" i="2"/>
  <c r="N227" i="2"/>
  <c r="F227" i="2"/>
  <c r="U226" i="2"/>
  <c r="M226" i="2"/>
  <c r="E36" i="308" s="1"/>
  <c r="L230" i="2"/>
  <c r="D40" i="308" s="1"/>
  <c r="R230" i="2"/>
  <c r="E229" i="2"/>
  <c r="D19" i="259" s="1"/>
  <c r="L228" i="2"/>
  <c r="R226" i="2"/>
  <c r="R229" i="2"/>
  <c r="E228" i="2"/>
  <c r="L227" i="2"/>
  <c r="R228" i="2"/>
  <c r="E227" i="2"/>
  <c r="L226" i="2"/>
  <c r="E230" i="2"/>
  <c r="L229" i="2"/>
  <c r="R227" i="2"/>
  <c r="E226" i="2"/>
  <c r="K231" i="2"/>
  <c r="C41" i="308" s="1"/>
  <c r="C231" i="2"/>
  <c r="B21" i="259" s="1"/>
  <c r="J230" i="2"/>
  <c r="Q229" i="2"/>
  <c r="D228" i="2"/>
  <c r="K227" i="2"/>
  <c r="C37" i="308" s="1"/>
  <c r="C227" i="2"/>
  <c r="B17" i="259" s="1"/>
  <c r="J226" i="2"/>
  <c r="D231" i="2"/>
  <c r="K230" i="2"/>
  <c r="C40" i="308" s="1"/>
  <c r="C230" i="2"/>
  <c r="B20" i="258" s="1"/>
  <c r="J229" i="2"/>
  <c r="Q228" i="2"/>
  <c r="D227" i="2"/>
  <c r="K226" i="2"/>
  <c r="C36" i="308" s="1"/>
  <c r="C226" i="2"/>
  <c r="B16" i="258" s="1"/>
  <c r="Q231" i="2"/>
  <c r="D230" i="2"/>
  <c r="K229" i="2"/>
  <c r="C39" i="308" s="1"/>
  <c r="C229" i="2"/>
  <c r="B19" i="259" s="1"/>
  <c r="J228" i="2"/>
  <c r="Q227" i="2"/>
  <c r="D226" i="2"/>
  <c r="J231" i="2"/>
  <c r="Q230" i="2"/>
  <c r="D229" i="2"/>
  <c r="B19" i="241" s="1"/>
  <c r="K228" i="2"/>
  <c r="C38" i="308" s="1"/>
  <c r="C228" i="2"/>
  <c r="B18" i="259" s="1"/>
  <c r="J227" i="2"/>
  <c r="B37" i="308" s="1"/>
  <c r="Q226" i="2"/>
  <c r="O231" i="2"/>
  <c r="V230" i="2"/>
  <c r="N40" i="308" s="1"/>
  <c r="I229" i="2"/>
  <c r="G19" i="241" s="1"/>
  <c r="P228" i="2"/>
  <c r="H228" i="2"/>
  <c r="F18" i="241" s="1"/>
  <c r="O227" i="2"/>
  <c r="V226" i="2"/>
  <c r="N36" i="308" s="1"/>
  <c r="P231" i="2"/>
  <c r="H231" i="2"/>
  <c r="F21" i="241" s="1"/>
  <c r="O230" i="2"/>
  <c r="V229" i="2"/>
  <c r="N39" i="308" s="1"/>
  <c r="I228" i="2"/>
  <c r="G18" i="241" s="1"/>
  <c r="P227" i="2"/>
  <c r="H227" i="2"/>
  <c r="F17" i="241" s="1"/>
  <c r="O226" i="2"/>
  <c r="I231" i="2"/>
  <c r="G21" i="241" s="1"/>
  <c r="P230" i="2"/>
  <c r="H230" i="2"/>
  <c r="F20" i="241" s="1"/>
  <c r="O229" i="2"/>
  <c r="V228" i="2"/>
  <c r="N38" i="308" s="1"/>
  <c r="I227" i="2"/>
  <c r="G17" i="241" s="1"/>
  <c r="P226" i="2"/>
  <c r="H226" i="2"/>
  <c r="F16" i="241" s="1"/>
  <c r="V231" i="2"/>
  <c r="N41" i="308" s="1"/>
  <c r="I230" i="2"/>
  <c r="G20" i="241" s="1"/>
  <c r="P229" i="2"/>
  <c r="H229" i="2"/>
  <c r="F19" i="241" s="1"/>
  <c r="O228" i="2"/>
  <c r="V227" i="2"/>
  <c r="N37" i="308" s="1"/>
  <c r="I226" i="2"/>
  <c r="G16" i="241" s="1"/>
  <c r="V205" i="2"/>
  <c r="H203" i="2"/>
  <c r="J205" i="2"/>
  <c r="H202" i="2"/>
  <c r="Q205" i="2"/>
  <c r="H201" i="2"/>
  <c r="E205" i="2"/>
  <c r="P205" i="2"/>
  <c r="D205" i="2"/>
  <c r="O205" i="2"/>
  <c r="C205" i="2"/>
  <c r="H204" i="2"/>
  <c r="H200" i="2"/>
  <c r="N205" i="2"/>
  <c r="M205" i="2"/>
  <c r="U205" i="2"/>
  <c r="L205" i="2"/>
  <c r="K205" i="2"/>
  <c r="T205" i="2"/>
  <c r="S205" i="2"/>
  <c r="I205" i="2"/>
  <c r="H205" i="2"/>
  <c r="R205" i="2"/>
  <c r="G205" i="2"/>
  <c r="F205" i="2"/>
  <c r="P204" i="2"/>
  <c r="AH204" i="2"/>
  <c r="O204" i="2"/>
  <c r="AI204" i="2"/>
  <c r="C204" i="2"/>
  <c r="Y204" i="2"/>
  <c r="G203" i="2"/>
  <c r="Z203" i="2"/>
  <c r="F203" i="2"/>
  <c r="AB203" i="2"/>
  <c r="T202" i="2"/>
  <c r="AL202" i="2"/>
  <c r="S202" i="2"/>
  <c r="AM202" i="2"/>
  <c r="N201" i="2"/>
  <c r="AD201" i="2"/>
  <c r="V201" i="2"/>
  <c r="AN201" i="2"/>
  <c r="U201" i="2"/>
  <c r="AO201" i="2"/>
  <c r="E200" i="2"/>
  <c r="AR200" i="2"/>
  <c r="AP200" i="2"/>
  <c r="D200" i="2"/>
  <c r="AQ200" i="2"/>
  <c r="O200" i="2"/>
  <c r="AI200" i="2"/>
  <c r="C200" i="2"/>
  <c r="Y200" i="2"/>
  <c r="N204" i="2"/>
  <c r="AD204" i="2"/>
  <c r="M204" i="2"/>
  <c r="AF204" i="2"/>
  <c r="L204" i="2"/>
  <c r="AG204" i="2"/>
  <c r="E203" i="2"/>
  <c r="AR203" i="2"/>
  <c r="AP203" i="2"/>
  <c r="P203" i="2"/>
  <c r="AH203" i="2"/>
  <c r="O203" i="2"/>
  <c r="AI203" i="2"/>
  <c r="C203" i="2"/>
  <c r="Y203" i="2"/>
  <c r="G202" i="2"/>
  <c r="Z202" i="2"/>
  <c r="F202" i="2"/>
  <c r="AB202" i="2"/>
  <c r="T201" i="2"/>
  <c r="AL201" i="2"/>
  <c r="J201" i="2"/>
  <c r="AC201" i="2"/>
  <c r="I201" i="2"/>
  <c r="AE201" i="2"/>
  <c r="V200" i="2"/>
  <c r="AN200" i="2"/>
  <c r="U200" i="2"/>
  <c r="AO200" i="2"/>
  <c r="R204" i="2"/>
  <c r="AJ204" i="2"/>
  <c r="G204" i="2"/>
  <c r="Z204" i="2"/>
  <c r="Q204" i="2"/>
  <c r="AK204" i="2"/>
  <c r="F204" i="2"/>
  <c r="AB204" i="2"/>
  <c r="K203" i="2"/>
  <c r="AA203" i="2"/>
  <c r="T203" i="2"/>
  <c r="AL203" i="2"/>
  <c r="J203" i="2"/>
  <c r="AC203" i="2"/>
  <c r="S203" i="2"/>
  <c r="AM203" i="2"/>
  <c r="I203" i="2"/>
  <c r="AE203" i="2"/>
  <c r="N202" i="2"/>
  <c r="AD202" i="2"/>
  <c r="V202" i="2"/>
  <c r="AN202" i="2"/>
  <c r="M202" i="2"/>
  <c r="AF202" i="2"/>
  <c r="U202" i="2"/>
  <c r="AO202" i="2"/>
  <c r="L202" i="2"/>
  <c r="AG202" i="2"/>
  <c r="E201" i="2"/>
  <c r="AR201" i="2"/>
  <c r="AP201" i="2"/>
  <c r="P201" i="2"/>
  <c r="AH201" i="2"/>
  <c r="D201" i="2"/>
  <c r="AQ201" i="2"/>
  <c r="O201" i="2"/>
  <c r="AI201" i="2"/>
  <c r="C201" i="2"/>
  <c r="Y201" i="2"/>
  <c r="R200" i="2"/>
  <c r="AJ200" i="2"/>
  <c r="G200" i="2"/>
  <c r="Z200" i="2"/>
  <c r="Q200" i="2"/>
  <c r="AK200" i="2"/>
  <c r="F200" i="2"/>
  <c r="AB200" i="2"/>
  <c r="E204" i="2"/>
  <c r="AR204" i="2"/>
  <c r="AP204" i="2"/>
  <c r="D204" i="2"/>
  <c r="AQ204" i="2"/>
  <c r="R203" i="2"/>
  <c r="AJ203" i="2"/>
  <c r="Q203" i="2"/>
  <c r="AK203" i="2"/>
  <c r="K202" i="2"/>
  <c r="AA202" i="2"/>
  <c r="J202" i="2"/>
  <c r="AC202" i="2"/>
  <c r="I202" i="2"/>
  <c r="AE202" i="2"/>
  <c r="M201" i="2"/>
  <c r="AF201" i="2"/>
  <c r="L201" i="2"/>
  <c r="AG201" i="2"/>
  <c r="P200" i="2"/>
  <c r="AH200" i="2"/>
  <c r="V204" i="2"/>
  <c r="AN204" i="2"/>
  <c r="U204" i="2"/>
  <c r="AO204" i="2"/>
  <c r="D203" i="2"/>
  <c r="AQ203" i="2"/>
  <c r="R202" i="2"/>
  <c r="AJ202" i="2"/>
  <c r="Q202" i="2"/>
  <c r="AK202" i="2"/>
  <c r="K201" i="2"/>
  <c r="AA201" i="2"/>
  <c r="S201" i="2"/>
  <c r="AM201" i="2"/>
  <c r="N200" i="2"/>
  <c r="AD200" i="2"/>
  <c r="M200" i="2"/>
  <c r="AF200" i="2"/>
  <c r="L200" i="2"/>
  <c r="AG200" i="2"/>
  <c r="K204" i="2"/>
  <c r="AA204" i="2"/>
  <c r="T204" i="2"/>
  <c r="AL204" i="2"/>
  <c r="J204" i="2"/>
  <c r="AC204" i="2"/>
  <c r="S204" i="2"/>
  <c r="AM204" i="2"/>
  <c r="I204" i="2"/>
  <c r="AE204" i="2"/>
  <c r="N203" i="2"/>
  <c r="AD203" i="2"/>
  <c r="V203" i="2"/>
  <c r="AN203" i="2"/>
  <c r="M203" i="2"/>
  <c r="AF203" i="2"/>
  <c r="U203" i="2"/>
  <c r="AO203" i="2"/>
  <c r="L203" i="2"/>
  <c r="AG203" i="2"/>
  <c r="E202" i="2"/>
  <c r="AR202" i="2"/>
  <c r="AP202" i="2"/>
  <c r="P202" i="2"/>
  <c r="AH202" i="2"/>
  <c r="D202" i="2"/>
  <c r="AQ202" i="2"/>
  <c r="O202" i="2"/>
  <c r="AI202" i="2"/>
  <c r="C202" i="2"/>
  <c r="Y202" i="2"/>
  <c r="R201" i="2"/>
  <c r="AJ201" i="2"/>
  <c r="G201" i="2"/>
  <c r="Z201" i="2"/>
  <c r="Q201" i="2"/>
  <c r="AK201" i="2"/>
  <c r="F201" i="2"/>
  <c r="AB201" i="2"/>
  <c r="K200" i="2"/>
  <c r="AA200" i="2"/>
  <c r="T200" i="2"/>
  <c r="AL200" i="2"/>
  <c r="J200" i="2"/>
  <c r="AC200" i="2"/>
  <c r="S200" i="2"/>
  <c r="AM200" i="2"/>
  <c r="I200" i="2"/>
  <c r="AE200" i="2"/>
  <c r="AP129" i="2"/>
  <c r="P154" i="2"/>
  <c r="AA179" i="2"/>
  <c r="N154" i="2"/>
  <c r="AQ179" i="2"/>
  <c r="J41" i="270" s="1"/>
  <c r="AO129" i="2"/>
  <c r="AJ128" i="2"/>
  <c r="V153" i="2"/>
  <c r="AP178" i="2"/>
  <c r="I40" i="270" s="1"/>
  <c r="AR128" i="2"/>
  <c r="U153" i="2"/>
  <c r="AD178" i="2"/>
  <c r="T153" i="2"/>
  <c r="AI128" i="2"/>
  <c r="AL178" i="2"/>
  <c r="S153" i="2"/>
  <c r="AQ128" i="2"/>
  <c r="AC128" i="2"/>
  <c r="Z178" i="2"/>
  <c r="C20" i="270" s="1"/>
  <c r="AH128" i="2"/>
  <c r="R153" i="2"/>
  <c r="AH178" i="2"/>
  <c r="G152" i="2"/>
  <c r="AA127" i="2"/>
  <c r="AG177" i="2"/>
  <c r="AL127" i="2"/>
  <c r="F152" i="2"/>
  <c r="AO177" i="2"/>
  <c r="H39" i="270" s="1"/>
  <c r="E152" i="2"/>
  <c r="Z127" i="2"/>
  <c r="AC177" i="2"/>
  <c r="AK127" i="2"/>
  <c r="D152" i="2"/>
  <c r="AK177" i="2"/>
  <c r="C152" i="2"/>
  <c r="Y177" i="2"/>
  <c r="B19" i="270" s="1"/>
  <c r="Y127" i="2"/>
  <c r="AD129" i="2"/>
  <c r="AJ179" i="2"/>
  <c r="L154" i="2"/>
  <c r="AN129" i="2"/>
  <c r="K154" i="2"/>
  <c r="AR179" i="2"/>
  <c r="K41" i="270" s="1"/>
  <c r="J154" i="2"/>
  <c r="AF179" i="2"/>
  <c r="I154" i="2"/>
  <c r="AM129" i="2"/>
  <c r="AN179" i="2"/>
  <c r="G41" i="270" s="1"/>
  <c r="AB129" i="2"/>
  <c r="H154" i="2"/>
  <c r="AB179" i="2"/>
  <c r="Q153" i="2"/>
  <c r="AG128" i="2"/>
  <c r="AM178" i="2"/>
  <c r="F40" i="270" s="1"/>
  <c r="AP128" i="2"/>
  <c r="P153" i="2"/>
  <c r="AA178" i="2"/>
  <c r="AF128" i="2"/>
  <c r="O153" i="2"/>
  <c r="AI178" i="2"/>
  <c r="AO128" i="2"/>
  <c r="N153" i="2"/>
  <c r="AQ178" i="2"/>
  <c r="M153" i="2"/>
  <c r="AE128" i="2"/>
  <c r="AE178" i="2"/>
  <c r="AJ127" i="2"/>
  <c r="V152" i="2"/>
  <c r="AP177" i="2"/>
  <c r="I39" i="270" s="1"/>
  <c r="AR127" i="2"/>
  <c r="U152" i="2"/>
  <c r="AD177" i="2"/>
  <c r="AI127" i="2"/>
  <c r="T152" i="2"/>
  <c r="AL177" i="2"/>
  <c r="S152" i="2"/>
  <c r="AQ127" i="2"/>
  <c r="AC127" i="2"/>
  <c r="Z177" i="2"/>
  <c r="C19" i="270" s="1"/>
  <c r="AH127" i="2"/>
  <c r="R152" i="2"/>
  <c r="AH177" i="2"/>
  <c r="G154" i="2"/>
  <c r="AA129" i="2"/>
  <c r="AG179" i="2"/>
  <c r="AL129" i="2"/>
  <c r="F154" i="2"/>
  <c r="AO179" i="2"/>
  <c r="H41" i="270" s="1"/>
  <c r="E154" i="2"/>
  <c r="Z129" i="2"/>
  <c r="AC179" i="2"/>
  <c r="AK129" i="2"/>
  <c r="AK179" i="2"/>
  <c r="D154" i="2"/>
  <c r="C154" i="2"/>
  <c r="Y129" i="2"/>
  <c r="Y179" i="2"/>
  <c r="B21" i="270" s="1"/>
  <c r="AD128" i="2"/>
  <c r="L153" i="2"/>
  <c r="AJ178" i="2"/>
  <c r="AN128" i="2"/>
  <c r="K153" i="2"/>
  <c r="AR178" i="2"/>
  <c r="J153" i="2"/>
  <c r="AF178" i="2"/>
  <c r="I153" i="2"/>
  <c r="AM128" i="2"/>
  <c r="AN178" i="2"/>
  <c r="G40" i="270" s="1"/>
  <c r="AB128" i="2"/>
  <c r="AB178" i="2"/>
  <c r="H153" i="2"/>
  <c r="Q152" i="2"/>
  <c r="AG127" i="2"/>
  <c r="AM177" i="2"/>
  <c r="F39" i="270" s="1"/>
  <c r="AP127" i="2"/>
  <c r="P152" i="2"/>
  <c r="AA177" i="2"/>
  <c r="AF127" i="2"/>
  <c r="O152" i="2"/>
  <c r="AI177" i="2"/>
  <c r="N152" i="2"/>
  <c r="AQ177" i="2"/>
  <c r="J39" i="270" s="1"/>
  <c r="AO127" i="2"/>
  <c r="M152" i="2"/>
  <c r="AE127" i="2"/>
  <c r="AE177" i="2"/>
  <c r="Q154" i="2"/>
  <c r="AM179" i="2"/>
  <c r="F41" i="270" s="1"/>
  <c r="AG129" i="2"/>
  <c r="AF129" i="2"/>
  <c r="O154" i="2"/>
  <c r="AI179" i="2"/>
  <c r="M154" i="2"/>
  <c r="AE129" i="2"/>
  <c r="AE179" i="2"/>
  <c r="AJ129" i="2"/>
  <c r="V154" i="2"/>
  <c r="AP179" i="2"/>
  <c r="I41" i="270" s="1"/>
  <c r="AR129" i="2"/>
  <c r="U154" i="2"/>
  <c r="AD179" i="2"/>
  <c r="AI129" i="2"/>
  <c r="T154" i="2"/>
  <c r="AL179" i="2"/>
  <c r="S154" i="2"/>
  <c r="AQ129" i="2"/>
  <c r="AC129" i="2"/>
  <c r="Z179" i="2"/>
  <c r="C21" i="270" s="1"/>
  <c r="AH129" i="2"/>
  <c r="R154" i="2"/>
  <c r="AH179" i="2"/>
  <c r="G153" i="2"/>
  <c r="AA128" i="2"/>
  <c r="AG178" i="2"/>
  <c r="AL128" i="2"/>
  <c r="F153" i="2"/>
  <c r="AO178" i="2"/>
  <c r="H40" i="270" s="1"/>
  <c r="E153" i="2"/>
  <c r="Z128" i="2"/>
  <c r="AC178" i="2"/>
  <c r="D153" i="2"/>
  <c r="AK178" i="2"/>
  <c r="AK128" i="2"/>
  <c r="C153" i="2"/>
  <c r="Y128" i="2"/>
  <c r="Y178" i="2"/>
  <c r="B20" i="270" s="1"/>
  <c r="AD127" i="2"/>
  <c r="L152" i="2"/>
  <c r="AJ177" i="2"/>
  <c r="AN127" i="2"/>
  <c r="K152" i="2"/>
  <c r="AR177" i="2"/>
  <c r="K39" i="270" s="1"/>
  <c r="J152" i="2"/>
  <c r="AF177" i="2"/>
  <c r="I152" i="2"/>
  <c r="AM127" i="2"/>
  <c r="AN177" i="2"/>
  <c r="G39" i="270" s="1"/>
  <c r="AB127" i="2"/>
  <c r="H152" i="2"/>
  <c r="AB177" i="2"/>
  <c r="AN126" i="2"/>
  <c r="K151" i="2"/>
  <c r="AR176" i="2"/>
  <c r="K38" i="270" s="1"/>
  <c r="I151" i="2"/>
  <c r="AM126" i="2"/>
  <c r="AN176" i="2"/>
  <c r="G38" i="270" s="1"/>
  <c r="Q150" i="2"/>
  <c r="AG125" i="2"/>
  <c r="AM175" i="2"/>
  <c r="F37" i="270" s="1"/>
  <c r="AF125" i="2"/>
  <c r="O150" i="2"/>
  <c r="AI175" i="2"/>
  <c r="M150" i="2"/>
  <c r="AE125" i="2"/>
  <c r="AE175" i="2"/>
  <c r="AR124" i="2"/>
  <c r="U149" i="2"/>
  <c r="AD174" i="2"/>
  <c r="S149" i="2"/>
  <c r="AQ124" i="2"/>
  <c r="AC124" i="2"/>
  <c r="Z174" i="2"/>
  <c r="C16" i="270" s="1"/>
  <c r="G151" i="2"/>
  <c r="AA126" i="2"/>
  <c r="AG176" i="2"/>
  <c r="E151" i="2"/>
  <c r="Z126" i="2"/>
  <c r="AC176" i="2"/>
  <c r="C151" i="2"/>
  <c r="Y126" i="2"/>
  <c r="Y176" i="2"/>
  <c r="B18" i="270" s="1"/>
  <c r="AN125" i="2"/>
  <c r="K150" i="2"/>
  <c r="AR175" i="2"/>
  <c r="K37" i="270" s="1"/>
  <c r="I150" i="2"/>
  <c r="AM125" i="2"/>
  <c r="AN175" i="2"/>
  <c r="Q149" i="2"/>
  <c r="AG124" i="2"/>
  <c r="AM174" i="2"/>
  <c r="F36" i="270" s="1"/>
  <c r="AF124" i="2"/>
  <c r="O149" i="2"/>
  <c r="AI174" i="2"/>
  <c r="N149" i="2"/>
  <c r="AO124" i="2"/>
  <c r="AQ174" i="2"/>
  <c r="J36" i="270" s="1"/>
  <c r="M149" i="2"/>
  <c r="AE124" i="2"/>
  <c r="AE174" i="2"/>
  <c r="AJ126" i="2"/>
  <c r="V151" i="2"/>
  <c r="AP176" i="2"/>
  <c r="I38" i="270" s="1"/>
  <c r="AR126" i="2"/>
  <c r="U151" i="2"/>
  <c r="AD176" i="2"/>
  <c r="T151" i="2"/>
  <c r="AI126" i="2"/>
  <c r="AL176" i="2"/>
  <c r="S151" i="2"/>
  <c r="AQ126" i="2"/>
  <c r="Z176" i="2"/>
  <c r="C18" i="270" s="1"/>
  <c r="AC126" i="2"/>
  <c r="AH126" i="2"/>
  <c r="R151" i="2"/>
  <c r="AH176" i="2"/>
  <c r="G150" i="2"/>
  <c r="AA125" i="2"/>
  <c r="AG175" i="2"/>
  <c r="AL125" i="2"/>
  <c r="F150" i="2"/>
  <c r="AO175" i="2"/>
  <c r="H37" i="270" s="1"/>
  <c r="E150" i="2"/>
  <c r="Z125" i="2"/>
  <c r="AC175" i="2"/>
  <c r="D150" i="2"/>
  <c r="AK125" i="2"/>
  <c r="AK175" i="2"/>
  <c r="C150" i="2"/>
  <c r="Y125" i="2"/>
  <c r="Y175" i="2"/>
  <c r="B17" i="270" s="1"/>
  <c r="AD124" i="2"/>
  <c r="L149" i="2"/>
  <c r="AJ174" i="2"/>
  <c r="AN124" i="2"/>
  <c r="K149" i="2"/>
  <c r="AR174" i="2"/>
  <c r="K36" i="270" s="1"/>
  <c r="J149" i="2"/>
  <c r="AF174" i="2"/>
  <c r="I149" i="2"/>
  <c r="AM124" i="2"/>
  <c r="AN174" i="2"/>
  <c r="G36" i="270" s="1"/>
  <c r="AB124" i="2"/>
  <c r="H149" i="2"/>
  <c r="AB174" i="2"/>
  <c r="AD126" i="2"/>
  <c r="L151" i="2"/>
  <c r="AJ176" i="2"/>
  <c r="J151" i="2"/>
  <c r="AF176" i="2"/>
  <c r="AB126" i="2"/>
  <c r="H151" i="2"/>
  <c r="AB176" i="2"/>
  <c r="AP125" i="2"/>
  <c r="P150" i="2"/>
  <c r="AA175" i="2"/>
  <c r="AO125" i="2"/>
  <c r="N150" i="2"/>
  <c r="AQ175" i="2"/>
  <c r="J37" i="270" s="1"/>
  <c r="AJ124" i="2"/>
  <c r="AP174" i="2"/>
  <c r="I36" i="270" s="1"/>
  <c r="V149" i="2"/>
  <c r="T149" i="2"/>
  <c r="AI124" i="2"/>
  <c r="AL174" i="2"/>
  <c r="AH124" i="2"/>
  <c r="AH174" i="2"/>
  <c r="R149" i="2"/>
  <c r="AL126" i="2"/>
  <c r="F151" i="2"/>
  <c r="AO176" i="2"/>
  <c r="H38" i="270" s="1"/>
  <c r="D151" i="2"/>
  <c r="AK126" i="2"/>
  <c r="AK176" i="2"/>
  <c r="AD125" i="2"/>
  <c r="L150" i="2"/>
  <c r="AJ175" i="2"/>
  <c r="J150" i="2"/>
  <c r="AF175" i="2"/>
  <c r="AB125" i="2"/>
  <c r="H150" i="2"/>
  <c r="AB175" i="2"/>
  <c r="AP124" i="2"/>
  <c r="P149" i="2"/>
  <c r="AA174" i="2"/>
  <c r="Q151" i="2"/>
  <c r="AG126" i="2"/>
  <c r="AM176" i="2"/>
  <c r="AP126" i="2"/>
  <c r="P151" i="2"/>
  <c r="AA176" i="2"/>
  <c r="AF126" i="2"/>
  <c r="O151" i="2"/>
  <c r="AI176" i="2"/>
  <c r="AO126" i="2"/>
  <c r="N151" i="2"/>
  <c r="AQ176" i="2"/>
  <c r="J38" i="270" s="1"/>
  <c r="M151" i="2"/>
  <c r="AE126" i="2"/>
  <c r="AE176" i="2"/>
  <c r="AJ125" i="2"/>
  <c r="V150" i="2"/>
  <c r="AP175" i="2"/>
  <c r="I37" i="270" s="1"/>
  <c r="AR125" i="2"/>
  <c r="U150" i="2"/>
  <c r="AD175" i="2"/>
  <c r="AI125" i="2"/>
  <c r="T150" i="2"/>
  <c r="AL175" i="2"/>
  <c r="S150" i="2"/>
  <c r="AQ125" i="2"/>
  <c r="AC125" i="2"/>
  <c r="Z175" i="2"/>
  <c r="C17" i="270" s="1"/>
  <c r="AH125" i="2"/>
  <c r="AH175" i="2"/>
  <c r="R150" i="2"/>
  <c r="G149" i="2"/>
  <c r="AA124" i="2"/>
  <c r="AG174" i="2"/>
  <c r="AL124" i="2"/>
  <c r="F149" i="2"/>
  <c r="AO174" i="2"/>
  <c r="H36" i="270" s="1"/>
  <c r="E149" i="2"/>
  <c r="Z124" i="2"/>
  <c r="AC174" i="2"/>
  <c r="D149" i="2"/>
  <c r="AK124" i="2"/>
  <c r="AK174" i="2"/>
  <c r="C149" i="2"/>
  <c r="Y124" i="2"/>
  <c r="Y174" i="2"/>
  <c r="B16" i="270" s="1"/>
  <c r="S179" i="2"/>
  <c r="E179" i="2"/>
  <c r="C179" i="2"/>
  <c r="U178" i="2"/>
  <c r="T178" i="2"/>
  <c r="M177" i="2"/>
  <c r="R177" i="2"/>
  <c r="J176" i="2"/>
  <c r="P176" i="2"/>
  <c r="N176" i="2"/>
  <c r="S175" i="2"/>
  <c r="E175" i="2"/>
  <c r="L175" i="2"/>
  <c r="Q175" i="2"/>
  <c r="C175" i="2"/>
  <c r="I174" i="2"/>
  <c r="T174" i="2"/>
  <c r="G174" i="2"/>
  <c r="J179" i="2"/>
  <c r="P179" i="2"/>
  <c r="V179" i="2"/>
  <c r="H179" i="2"/>
  <c r="N179" i="2"/>
  <c r="S178" i="2"/>
  <c r="E178" i="2"/>
  <c r="L178" i="2"/>
  <c r="Q178" i="2"/>
  <c r="C178" i="2"/>
  <c r="U177" i="2"/>
  <c r="I177" i="2"/>
  <c r="O177" i="2"/>
  <c r="T177" i="2"/>
  <c r="G177" i="2"/>
  <c r="F176" i="2"/>
  <c r="M176" i="2"/>
  <c r="R176" i="2"/>
  <c r="D176" i="2"/>
  <c r="K176" i="2"/>
  <c r="J175" i="2"/>
  <c r="P175" i="2"/>
  <c r="V175" i="2"/>
  <c r="H175" i="2"/>
  <c r="N175" i="2"/>
  <c r="S174" i="2"/>
  <c r="E174" i="2"/>
  <c r="L174" i="2"/>
  <c r="Q174" i="2"/>
  <c r="C174" i="2"/>
  <c r="Q179" i="2"/>
  <c r="O178" i="2"/>
  <c r="G178" i="2"/>
  <c r="D177" i="2"/>
  <c r="V176" i="2"/>
  <c r="O174" i="2"/>
  <c r="F179" i="2"/>
  <c r="M179" i="2"/>
  <c r="R179" i="2"/>
  <c r="D179" i="2"/>
  <c r="K179" i="2"/>
  <c r="J178" i="2"/>
  <c r="P178" i="2"/>
  <c r="V178" i="2"/>
  <c r="H178" i="2"/>
  <c r="N178" i="2"/>
  <c r="S177" i="2"/>
  <c r="E177" i="2"/>
  <c r="L177" i="2"/>
  <c r="Q177" i="2"/>
  <c r="C177" i="2"/>
  <c r="U176" i="2"/>
  <c r="I176" i="2"/>
  <c r="O176" i="2"/>
  <c r="T176" i="2"/>
  <c r="G176" i="2"/>
  <c r="F175" i="2"/>
  <c r="M175" i="2"/>
  <c r="R175" i="2"/>
  <c r="D175" i="2"/>
  <c r="K175" i="2"/>
  <c r="J174" i="2"/>
  <c r="P174" i="2"/>
  <c r="V174" i="2"/>
  <c r="H174" i="2"/>
  <c r="N174" i="2"/>
  <c r="L179" i="2"/>
  <c r="I178" i="2"/>
  <c r="F177" i="2"/>
  <c r="K177" i="2"/>
  <c r="H176" i="2"/>
  <c r="U174" i="2"/>
  <c r="U179" i="2"/>
  <c r="I179" i="2"/>
  <c r="O179" i="2"/>
  <c r="T179" i="2"/>
  <c r="G179" i="2"/>
  <c r="F178" i="2"/>
  <c r="M178" i="2"/>
  <c r="R178" i="2"/>
  <c r="D178" i="2"/>
  <c r="K178" i="2"/>
  <c r="J177" i="2"/>
  <c r="P177" i="2"/>
  <c r="V177" i="2"/>
  <c r="H177" i="2"/>
  <c r="N177" i="2"/>
  <c r="S176" i="2"/>
  <c r="E176" i="2"/>
  <c r="L176" i="2"/>
  <c r="Q176" i="2"/>
  <c r="C176" i="2"/>
  <c r="U175" i="2"/>
  <c r="I175" i="2"/>
  <c r="O175" i="2"/>
  <c r="T175" i="2"/>
  <c r="G175" i="2"/>
  <c r="F174" i="2"/>
  <c r="M174" i="2"/>
  <c r="R174" i="2"/>
  <c r="D174" i="2"/>
  <c r="K174" i="2"/>
  <c r="AB154" i="2"/>
  <c r="AO104" i="2"/>
  <c r="AH154" i="2"/>
  <c r="AG104" i="2"/>
  <c r="AF153" i="2"/>
  <c r="AP103" i="2"/>
  <c r="AI153" i="2"/>
  <c r="AL103" i="2"/>
  <c r="AO153" i="2"/>
  <c r="AD103" i="2"/>
  <c r="Y153" i="2"/>
  <c r="Z103" i="2"/>
  <c r="AJ152" i="2"/>
  <c r="AQ102" i="2"/>
  <c r="AM152" i="2"/>
  <c r="AM102" i="2"/>
  <c r="AP152" i="2"/>
  <c r="AI102" i="2"/>
  <c r="AC152" i="2"/>
  <c r="AA102" i="2"/>
  <c r="AN151" i="2"/>
  <c r="AR101" i="2"/>
  <c r="AQ151" i="2"/>
  <c r="AN101" i="2"/>
  <c r="AA151" i="2"/>
  <c r="AJ101" i="2"/>
  <c r="AD151" i="2"/>
  <c r="AF101" i="2"/>
  <c r="AG151" i="2"/>
  <c r="AB101" i="2"/>
  <c r="AR150" i="2"/>
  <c r="AS100" i="2"/>
  <c r="AB150" i="2"/>
  <c r="AO100" i="2"/>
  <c r="AE150" i="2"/>
  <c r="AK100" i="2"/>
  <c r="AH150" i="2"/>
  <c r="AG100" i="2"/>
  <c r="AK150" i="2"/>
  <c r="AC100" i="2"/>
  <c r="AF149" i="2"/>
  <c r="AP99" i="2"/>
  <c r="AI149" i="2"/>
  <c r="AL99" i="2"/>
  <c r="AL149" i="2"/>
  <c r="AH99" i="2"/>
  <c r="AO149" i="2"/>
  <c r="AD99" i="2"/>
  <c r="Y149" i="2"/>
  <c r="Z99" i="2"/>
  <c r="AN154" i="2"/>
  <c r="AR104" i="2"/>
  <c r="AA154" i="2"/>
  <c r="AJ104" i="2"/>
  <c r="AD154" i="2"/>
  <c r="AF104" i="2"/>
  <c r="AG154" i="2"/>
  <c r="AB104" i="2"/>
  <c r="AR153" i="2"/>
  <c r="AS103" i="2"/>
  <c r="AB153" i="2"/>
  <c r="AO103" i="2"/>
  <c r="AE153" i="2"/>
  <c r="AK103" i="2"/>
  <c r="AH153" i="2"/>
  <c r="AG103" i="2"/>
  <c r="AK153" i="2"/>
  <c r="AC103" i="2"/>
  <c r="AF152" i="2"/>
  <c r="AP102" i="2"/>
  <c r="AI152" i="2"/>
  <c r="AL102" i="2"/>
  <c r="AL152" i="2"/>
  <c r="AH102" i="2"/>
  <c r="AO152" i="2"/>
  <c r="AD102" i="2"/>
  <c r="Y152" i="2"/>
  <c r="Z102" i="2"/>
  <c r="AJ151" i="2"/>
  <c r="AQ101" i="2"/>
  <c r="AP151" i="2"/>
  <c r="AI101" i="2"/>
  <c r="Z151" i="2"/>
  <c r="AE101" i="2"/>
  <c r="AC151" i="2"/>
  <c r="AA101" i="2"/>
  <c r="AN150" i="2"/>
  <c r="AR100" i="2"/>
  <c r="AQ150" i="2"/>
  <c r="AN100" i="2"/>
  <c r="AA150" i="2"/>
  <c r="AJ100" i="2"/>
  <c r="AD150" i="2"/>
  <c r="AF100" i="2"/>
  <c r="AG150" i="2"/>
  <c r="AB100" i="2"/>
  <c r="AR149" i="2"/>
  <c r="AS99" i="2"/>
  <c r="AB149" i="2"/>
  <c r="AO99" i="2"/>
  <c r="AE149" i="2"/>
  <c r="AK99" i="2"/>
  <c r="AH149" i="2"/>
  <c r="AG99" i="2"/>
  <c r="AK149" i="2"/>
  <c r="AC99" i="2"/>
  <c r="AJ154" i="2"/>
  <c r="AQ104" i="2"/>
  <c r="AM154" i="2"/>
  <c r="AM104" i="2"/>
  <c r="AP154" i="2"/>
  <c r="AI104" i="2"/>
  <c r="Z154" i="2"/>
  <c r="AE104" i="2"/>
  <c r="AC154" i="2"/>
  <c r="AA104" i="2"/>
  <c r="AN153" i="2"/>
  <c r="AR103" i="2"/>
  <c r="AQ153" i="2"/>
  <c r="AN103" i="2"/>
  <c r="AA153" i="2"/>
  <c r="AJ103" i="2"/>
  <c r="AD153" i="2"/>
  <c r="AF103" i="2"/>
  <c r="AG153" i="2"/>
  <c r="AB103" i="2"/>
  <c r="AR152" i="2"/>
  <c r="AS102" i="2"/>
  <c r="AB152" i="2"/>
  <c r="AO102" i="2"/>
  <c r="AE152" i="2"/>
  <c r="AK102" i="2"/>
  <c r="AH152" i="2"/>
  <c r="AG102" i="2"/>
  <c r="AK152" i="2"/>
  <c r="AC102" i="2"/>
  <c r="AF151" i="2"/>
  <c r="AP101" i="2"/>
  <c r="AI151" i="2"/>
  <c r="AL101" i="2"/>
  <c r="AL151" i="2"/>
  <c r="AH101" i="2"/>
  <c r="AO151" i="2"/>
  <c r="AD101" i="2"/>
  <c r="Y151" i="2"/>
  <c r="Z101" i="2"/>
  <c r="AJ150" i="2"/>
  <c r="AQ100" i="2"/>
  <c r="AM150" i="2"/>
  <c r="AM100" i="2"/>
  <c r="AP150" i="2"/>
  <c r="AI100" i="2"/>
  <c r="Z150" i="2"/>
  <c r="AE100" i="2"/>
  <c r="AC150" i="2"/>
  <c r="AA100" i="2"/>
  <c r="AN149" i="2"/>
  <c r="AR99" i="2"/>
  <c r="AQ149" i="2"/>
  <c r="AN99" i="2"/>
  <c r="AA149" i="2"/>
  <c r="AJ99" i="2"/>
  <c r="AD149" i="2"/>
  <c r="AF99" i="2"/>
  <c r="AG149" i="2"/>
  <c r="AB99" i="2"/>
  <c r="AF154" i="2"/>
  <c r="AP104" i="2"/>
  <c r="AI154" i="2"/>
  <c r="AL104" i="2"/>
  <c r="AL154" i="2"/>
  <c r="AH104" i="2"/>
  <c r="AO154" i="2"/>
  <c r="AD104" i="2"/>
  <c r="Y154" i="2"/>
  <c r="Z104" i="2"/>
  <c r="AJ153" i="2"/>
  <c r="AQ103" i="2"/>
  <c r="AM153" i="2"/>
  <c r="AM103" i="2"/>
  <c r="AP153" i="2"/>
  <c r="AI103" i="2"/>
  <c r="Z153" i="2"/>
  <c r="AE103" i="2"/>
  <c r="AC153" i="2"/>
  <c r="AA103" i="2"/>
  <c r="AN152" i="2"/>
  <c r="AR102" i="2"/>
  <c r="AQ152" i="2"/>
  <c r="AN102" i="2"/>
  <c r="AA152" i="2"/>
  <c r="AJ102" i="2"/>
  <c r="AD152" i="2"/>
  <c r="AF102" i="2"/>
  <c r="AG152" i="2"/>
  <c r="AB102" i="2"/>
  <c r="AR151" i="2"/>
  <c r="AS101" i="2"/>
  <c r="AB151" i="2"/>
  <c r="AO101" i="2"/>
  <c r="AE151" i="2"/>
  <c r="AK101" i="2"/>
  <c r="AH151" i="2"/>
  <c r="AG101" i="2"/>
  <c r="AK151" i="2"/>
  <c r="AC101" i="2"/>
  <c r="AF150" i="2"/>
  <c r="AP100" i="2"/>
  <c r="AI150" i="2"/>
  <c r="AL100" i="2"/>
  <c r="AL150" i="2"/>
  <c r="AH100" i="2"/>
  <c r="AO150" i="2"/>
  <c r="AD100" i="2"/>
  <c r="Y150" i="2"/>
  <c r="Z100" i="2"/>
  <c r="AJ149" i="2"/>
  <c r="AQ99" i="2"/>
  <c r="AM149" i="2"/>
  <c r="AM99" i="2"/>
  <c r="AP149" i="2"/>
  <c r="AI99" i="2"/>
  <c r="Z149" i="2"/>
  <c r="AE99" i="2"/>
  <c r="AC149" i="2"/>
  <c r="AA99" i="2"/>
  <c r="AR154" i="2"/>
  <c r="AS104" i="2"/>
  <c r="AE154" i="2"/>
  <c r="AK104" i="2"/>
  <c r="AK154" i="2"/>
  <c r="AC104" i="2"/>
  <c r="AL153" i="2"/>
  <c r="AH103" i="2"/>
  <c r="Z152" i="2"/>
  <c r="AE102" i="2"/>
  <c r="AQ154" i="2"/>
  <c r="AN104" i="2"/>
  <c r="AM151" i="2"/>
  <c r="AM101" i="2"/>
  <c r="E129" i="2"/>
  <c r="U128" i="2"/>
  <c r="AQ230" i="2" s="1"/>
  <c r="J40" i="285" s="1"/>
  <c r="M128" i="2"/>
  <c r="AI230" i="2" s="1"/>
  <c r="B40" i="285" s="1"/>
  <c r="L127" i="2"/>
  <c r="AH229" i="2" s="1"/>
  <c r="J127" i="2"/>
  <c r="AF229" i="2" s="1"/>
  <c r="H127" i="2"/>
  <c r="AD229" i="2" s="1"/>
  <c r="F127" i="2"/>
  <c r="AB229" i="2" s="1"/>
  <c r="D127" i="2"/>
  <c r="Z229" i="2" s="1"/>
  <c r="V126" i="2"/>
  <c r="AR228" i="2" s="1"/>
  <c r="K38" i="285" s="1"/>
  <c r="T126" i="2"/>
  <c r="AP228" i="2" s="1"/>
  <c r="I38" i="285" s="1"/>
  <c r="R126" i="2"/>
  <c r="AN228" i="2" s="1"/>
  <c r="G38" i="285" s="1"/>
  <c r="P126" i="2"/>
  <c r="AL228" i="2" s="1"/>
  <c r="E38" i="285" s="1"/>
  <c r="N126" i="2"/>
  <c r="AJ228" i="2" s="1"/>
  <c r="C38" i="285" s="1"/>
  <c r="K125" i="2"/>
  <c r="AG227" i="2" s="1"/>
  <c r="G125" i="2"/>
  <c r="E125" i="2"/>
  <c r="C125" i="2"/>
  <c r="Y227" i="2" s="1"/>
  <c r="U124" i="2"/>
  <c r="AQ226" i="2" s="1"/>
  <c r="J36" i="285" s="1"/>
  <c r="O124" i="2"/>
  <c r="M124" i="2"/>
  <c r="AI226" i="2" s="1"/>
  <c r="B36" i="285" s="1"/>
  <c r="V129" i="2"/>
  <c r="AR231" i="2" s="1"/>
  <c r="K41" i="285" s="1"/>
  <c r="T129" i="2"/>
  <c r="AP231" i="2" s="1"/>
  <c r="I41" i="285" s="1"/>
  <c r="R129" i="2"/>
  <c r="AN231" i="2" s="1"/>
  <c r="G41" i="285" s="1"/>
  <c r="P129" i="2"/>
  <c r="AL231" i="2" s="1"/>
  <c r="E41" i="285" s="1"/>
  <c r="N129" i="2"/>
  <c r="AJ231" i="2" s="1"/>
  <c r="C41" i="285" s="1"/>
  <c r="K128" i="2"/>
  <c r="AG230" i="2" s="1"/>
  <c r="G128" i="2"/>
  <c r="E128" i="2"/>
  <c r="C128" i="2"/>
  <c r="Y230" i="2" s="1"/>
  <c r="U127" i="2"/>
  <c r="AQ229" i="2" s="1"/>
  <c r="J39" i="285" s="1"/>
  <c r="O127" i="2"/>
  <c r="M127" i="2"/>
  <c r="AI229" i="2" s="1"/>
  <c r="B39" i="285" s="1"/>
  <c r="L126" i="2"/>
  <c r="AH228" i="2" s="1"/>
  <c r="J126" i="2"/>
  <c r="AF228" i="2" s="1"/>
  <c r="H126" i="2"/>
  <c r="AD228" i="2" s="1"/>
  <c r="F126" i="2"/>
  <c r="AB228" i="2" s="1"/>
  <c r="D126" i="2"/>
  <c r="Z228" i="2" s="1"/>
  <c r="V125" i="2"/>
  <c r="AR227" i="2" s="1"/>
  <c r="K37" i="285" s="1"/>
  <c r="T125" i="2"/>
  <c r="AP227" i="2" s="1"/>
  <c r="I37" i="285" s="1"/>
  <c r="R125" i="2"/>
  <c r="AN227" i="2" s="1"/>
  <c r="G37" i="285" s="1"/>
  <c r="P125" i="2"/>
  <c r="AL227" i="2" s="1"/>
  <c r="E37" i="285" s="1"/>
  <c r="N125" i="2"/>
  <c r="AJ227" i="2" s="1"/>
  <c r="C37" i="285" s="1"/>
  <c r="K124" i="2"/>
  <c r="AG226" i="2" s="1"/>
  <c r="G124" i="2"/>
  <c r="E124" i="2"/>
  <c r="C124" i="2"/>
  <c r="Y226" i="2" s="1"/>
  <c r="L129" i="2"/>
  <c r="AH231" i="2" s="1"/>
  <c r="J129" i="2"/>
  <c r="AF231" i="2" s="1"/>
  <c r="H129" i="2"/>
  <c r="AD231" i="2" s="1"/>
  <c r="F129" i="2"/>
  <c r="AB231" i="2" s="1"/>
  <c r="D129" i="2"/>
  <c r="Z231" i="2" s="1"/>
  <c r="V128" i="2"/>
  <c r="AR230" i="2" s="1"/>
  <c r="K40" i="285" s="1"/>
  <c r="T128" i="2"/>
  <c r="AP230" i="2" s="1"/>
  <c r="I40" i="285" s="1"/>
  <c r="R128" i="2"/>
  <c r="AN230" i="2" s="1"/>
  <c r="G40" i="285" s="1"/>
  <c r="P128" i="2"/>
  <c r="AL230" i="2" s="1"/>
  <c r="E40" i="285" s="1"/>
  <c r="N128" i="2"/>
  <c r="AJ230" i="2" s="1"/>
  <c r="C40" i="285" s="1"/>
  <c r="K127" i="2"/>
  <c r="AG229" i="2" s="1"/>
  <c r="G127" i="2"/>
  <c r="E127" i="2"/>
  <c r="C127" i="2"/>
  <c r="Y229" i="2" s="1"/>
  <c r="U126" i="2"/>
  <c r="AQ228" i="2" s="1"/>
  <c r="J38" i="285" s="1"/>
  <c r="O126" i="2"/>
  <c r="M126" i="2"/>
  <c r="AI228" i="2" s="1"/>
  <c r="B38" i="285" s="1"/>
  <c r="L125" i="2"/>
  <c r="AH227" i="2" s="1"/>
  <c r="J125" i="2"/>
  <c r="AF227" i="2" s="1"/>
  <c r="H125" i="2"/>
  <c r="AD227" i="2" s="1"/>
  <c r="F125" i="2"/>
  <c r="AB227" i="2" s="1"/>
  <c r="D125" i="2"/>
  <c r="Z227" i="2" s="1"/>
  <c r="V124" i="2"/>
  <c r="AR226" i="2" s="1"/>
  <c r="K36" i="285" s="1"/>
  <c r="T124" i="2"/>
  <c r="AP226" i="2" s="1"/>
  <c r="I36" i="285" s="1"/>
  <c r="R124" i="2"/>
  <c r="AN226" i="2" s="1"/>
  <c r="G36" i="285" s="1"/>
  <c r="P124" i="2"/>
  <c r="AL226" i="2" s="1"/>
  <c r="E36" i="285" s="1"/>
  <c r="N124" i="2"/>
  <c r="AJ226" i="2" s="1"/>
  <c r="C36" i="285" s="1"/>
  <c r="K129" i="2"/>
  <c r="AG231" i="2" s="1"/>
  <c r="G129" i="2"/>
  <c r="C129" i="2"/>
  <c r="Y231" i="2" s="1"/>
  <c r="O128" i="2"/>
  <c r="U129" i="2"/>
  <c r="AQ231" i="2" s="1"/>
  <c r="J41" i="285" s="1"/>
  <c r="O129" i="2"/>
  <c r="M129" i="2"/>
  <c r="AI231" i="2" s="1"/>
  <c r="B41" i="285" s="1"/>
  <c r="L128" i="2"/>
  <c r="AH230" i="2" s="1"/>
  <c r="J128" i="2"/>
  <c r="AF230" i="2" s="1"/>
  <c r="H128" i="2"/>
  <c r="AD230" i="2" s="1"/>
  <c r="F128" i="2"/>
  <c r="AB230" i="2" s="1"/>
  <c r="D128" i="2"/>
  <c r="Z230" i="2" s="1"/>
  <c r="V127" i="2"/>
  <c r="AR229" i="2" s="1"/>
  <c r="K39" i="285" s="1"/>
  <c r="T127" i="2"/>
  <c r="AP229" i="2" s="1"/>
  <c r="I39" i="285" s="1"/>
  <c r="R127" i="2"/>
  <c r="AN229" i="2" s="1"/>
  <c r="G39" i="285" s="1"/>
  <c r="P127" i="2"/>
  <c r="AL229" i="2" s="1"/>
  <c r="E39" i="285" s="1"/>
  <c r="N127" i="2"/>
  <c r="AJ229" i="2" s="1"/>
  <c r="C39" i="285" s="1"/>
  <c r="K126" i="2"/>
  <c r="AG228" i="2" s="1"/>
  <c r="G126" i="2"/>
  <c r="E126" i="2"/>
  <c r="C126" i="2"/>
  <c r="Y228" i="2" s="1"/>
  <c r="U125" i="2"/>
  <c r="AQ227" i="2" s="1"/>
  <c r="J37" i="285" s="1"/>
  <c r="O125" i="2"/>
  <c r="M125" i="2"/>
  <c r="AI227" i="2" s="1"/>
  <c r="B37" i="285" s="1"/>
  <c r="L124" i="2"/>
  <c r="AH226" i="2" s="1"/>
  <c r="J124" i="2"/>
  <c r="AF226" i="2" s="1"/>
  <c r="H124" i="2"/>
  <c r="AD226" i="2" s="1"/>
  <c r="F124" i="2"/>
  <c r="AB226" i="2" s="1"/>
  <c r="D124" i="2"/>
  <c r="Z226" i="2" s="1"/>
  <c r="I129" i="2"/>
  <c r="AE231" i="2" s="1"/>
  <c r="Q128" i="2"/>
  <c r="Y18" i="171"/>
  <c r="I125" i="2"/>
  <c r="AE227" i="2" s="1"/>
  <c r="Q124" i="2"/>
  <c r="Y14" i="171"/>
  <c r="Y10" i="171"/>
  <c r="I128" i="2"/>
  <c r="AE230" i="2" s="1"/>
  <c r="Q127" i="2"/>
  <c r="Y9" i="171"/>
  <c r="Y20" i="171"/>
  <c r="I127" i="2"/>
  <c r="AE229" i="2" s="1"/>
  <c r="S126" i="2"/>
  <c r="AO228" i="2" s="1"/>
  <c r="H38" i="285" s="1"/>
  <c r="Q126" i="2"/>
  <c r="Y16" i="171"/>
  <c r="Y12" i="171"/>
  <c r="Y8" i="171"/>
  <c r="Y4" i="171"/>
  <c r="S128" i="2"/>
  <c r="AO230" i="2" s="1"/>
  <c r="H40" i="285" s="1"/>
  <c r="S124" i="2"/>
  <c r="AO226" i="2" s="1"/>
  <c r="H36" i="285" s="1"/>
  <c r="Y6" i="171"/>
  <c r="S127" i="2"/>
  <c r="AO229" i="2" s="1"/>
  <c r="H39" i="285" s="1"/>
  <c r="Y17" i="171"/>
  <c r="I124" i="2"/>
  <c r="AE226" i="2" s="1"/>
  <c r="Y13" i="171"/>
  <c r="Y5" i="171"/>
  <c r="S129" i="2"/>
  <c r="AO231" i="2" s="1"/>
  <c r="H41" i="285" s="1"/>
  <c r="Q129" i="2"/>
  <c r="Y19" i="171"/>
  <c r="I126" i="2"/>
  <c r="AE228" i="2" s="1"/>
  <c r="S125" i="2"/>
  <c r="AO227" i="2" s="1"/>
  <c r="H37" i="285" s="1"/>
  <c r="Q125" i="2"/>
  <c r="Y15" i="171"/>
  <c r="Y11" i="171"/>
  <c r="Y7" i="171"/>
  <c r="Y3" i="171"/>
  <c r="F21" i="180"/>
  <c r="D21" i="180"/>
  <c r="E20" i="180"/>
  <c r="F19" i="180"/>
  <c r="B19" i="180"/>
  <c r="C18" i="180"/>
  <c r="D17" i="180"/>
  <c r="E16" i="180"/>
  <c r="C21" i="180"/>
  <c r="D20" i="180"/>
  <c r="E19" i="180"/>
  <c r="F18" i="180"/>
  <c r="B18" i="180"/>
  <c r="C17" i="180"/>
  <c r="D16" i="180"/>
  <c r="B21" i="180"/>
  <c r="C20" i="180"/>
  <c r="D19" i="180"/>
  <c r="E18" i="180"/>
  <c r="F17" i="180"/>
  <c r="B17" i="180"/>
  <c r="C16" i="180"/>
  <c r="E21" i="180"/>
  <c r="F20" i="180"/>
  <c r="B20" i="180"/>
  <c r="C19" i="180"/>
  <c r="D18" i="180"/>
  <c r="E17" i="180"/>
  <c r="F16" i="180"/>
  <c r="B16" i="180"/>
  <c r="D21" i="171"/>
  <c r="F21" i="171"/>
  <c r="B21" i="171"/>
  <c r="G20" i="171"/>
  <c r="C20" i="171"/>
  <c r="H19" i="171"/>
  <c r="D19" i="171"/>
  <c r="I21" i="171"/>
  <c r="E21" i="171"/>
  <c r="F20" i="171"/>
  <c r="B20" i="171"/>
  <c r="G19" i="171"/>
  <c r="C19" i="171"/>
  <c r="H21" i="171"/>
  <c r="I20" i="171"/>
  <c r="E20" i="171"/>
  <c r="F19" i="171"/>
  <c r="B19" i="171"/>
  <c r="G21" i="171"/>
  <c r="C21" i="171"/>
  <c r="H20" i="171"/>
  <c r="D20" i="171"/>
  <c r="I19" i="171"/>
  <c r="E19" i="171"/>
  <c r="I18" i="171"/>
  <c r="F17" i="171"/>
  <c r="B17" i="171"/>
  <c r="G16" i="171"/>
  <c r="C16" i="171"/>
  <c r="H18" i="171"/>
  <c r="D18" i="171"/>
  <c r="I17" i="171"/>
  <c r="E17" i="171"/>
  <c r="F16" i="171"/>
  <c r="B16" i="171"/>
  <c r="E18" i="171"/>
  <c r="G18" i="171"/>
  <c r="C18" i="171"/>
  <c r="H17" i="171"/>
  <c r="D17" i="171"/>
  <c r="I16" i="171"/>
  <c r="E16" i="171"/>
  <c r="F18" i="171"/>
  <c r="B18" i="171"/>
  <c r="G17" i="171"/>
  <c r="C17" i="171"/>
  <c r="H16" i="171"/>
  <c r="D16" i="171"/>
  <c r="G201" i="120"/>
  <c r="G197" i="120"/>
  <c r="G200" i="120"/>
  <c r="G196" i="120"/>
  <c r="G199" i="120"/>
  <c r="G181" i="120"/>
  <c r="F201" i="120"/>
  <c r="D21" i="164"/>
  <c r="C101" i="120"/>
  <c r="E61" i="120"/>
  <c r="G21" i="120"/>
  <c r="D81" i="120"/>
  <c r="B121" i="120"/>
  <c r="F41" i="120"/>
  <c r="E181" i="120"/>
  <c r="D201" i="120"/>
  <c r="G141" i="120"/>
  <c r="F161" i="120"/>
  <c r="C141" i="120"/>
  <c r="E101" i="120"/>
  <c r="D121" i="120"/>
  <c r="B161" i="120"/>
  <c r="F81" i="120"/>
  <c r="G61" i="120"/>
  <c r="C61" i="120"/>
  <c r="E21" i="120"/>
  <c r="D41" i="120"/>
  <c r="B81" i="120"/>
  <c r="G160" i="120"/>
  <c r="E200" i="120"/>
  <c r="F180" i="120"/>
  <c r="C160" i="120"/>
  <c r="G80" i="120"/>
  <c r="E120" i="120"/>
  <c r="B180" i="120"/>
  <c r="D140" i="120"/>
  <c r="F100" i="120"/>
  <c r="C80" i="120"/>
  <c r="E40" i="120"/>
  <c r="D60" i="120"/>
  <c r="F20" i="120"/>
  <c r="B100" i="120"/>
  <c r="B20" i="120"/>
  <c r="G179" i="120"/>
  <c r="F199" i="120"/>
  <c r="H19" i="164"/>
  <c r="C179" i="120"/>
  <c r="B199" i="120"/>
  <c r="E139" i="120"/>
  <c r="D159" i="120"/>
  <c r="F119" i="120"/>
  <c r="G99" i="120"/>
  <c r="D19" i="164"/>
  <c r="C99" i="120"/>
  <c r="E59" i="120"/>
  <c r="D79" i="120"/>
  <c r="B119" i="120"/>
  <c r="G19" i="120"/>
  <c r="F39" i="120"/>
  <c r="C19" i="120"/>
  <c r="B39" i="120"/>
  <c r="M18" i="164"/>
  <c r="G198" i="120"/>
  <c r="I18" i="164"/>
  <c r="G118" i="120"/>
  <c r="C198" i="120"/>
  <c r="E158" i="120"/>
  <c r="D178" i="120"/>
  <c r="F138" i="120"/>
  <c r="E18" i="164"/>
  <c r="G38" i="120"/>
  <c r="C118" i="120"/>
  <c r="E78" i="120"/>
  <c r="D98" i="120"/>
  <c r="B138" i="120"/>
  <c r="F58" i="120"/>
  <c r="C38" i="120"/>
  <c r="D18" i="120"/>
  <c r="B58" i="120"/>
  <c r="E177" i="120"/>
  <c r="G137" i="120"/>
  <c r="D197" i="120"/>
  <c r="F157" i="120"/>
  <c r="C137" i="120"/>
  <c r="E97" i="120"/>
  <c r="B157" i="120"/>
  <c r="G57" i="120"/>
  <c r="D117" i="120"/>
  <c r="F77" i="120"/>
  <c r="C57" i="120"/>
  <c r="E17" i="120"/>
  <c r="D37" i="120"/>
  <c r="B77" i="120"/>
  <c r="G156" i="120"/>
  <c r="E196" i="120"/>
  <c r="F176" i="120"/>
  <c r="C156" i="120"/>
  <c r="G76" i="120"/>
  <c r="E116" i="120"/>
  <c r="B176" i="120"/>
  <c r="D136" i="120"/>
  <c r="F96" i="120"/>
  <c r="C76" i="120"/>
  <c r="E36" i="120"/>
  <c r="D56" i="120"/>
  <c r="F16" i="120"/>
  <c r="B96" i="120"/>
  <c r="B16" i="120"/>
  <c r="I21" i="164"/>
  <c r="C201" i="120"/>
  <c r="E161" i="120"/>
  <c r="D181" i="120"/>
  <c r="G121" i="120"/>
  <c r="F141" i="120"/>
  <c r="E21" i="164"/>
  <c r="C121" i="120"/>
  <c r="E81" i="120"/>
  <c r="D101" i="120"/>
  <c r="B141" i="120"/>
  <c r="G41" i="120"/>
  <c r="F61" i="120"/>
  <c r="C41" i="120"/>
  <c r="D21" i="120"/>
  <c r="B61" i="120"/>
  <c r="G140" i="120"/>
  <c r="E180" i="120"/>
  <c r="D200" i="120"/>
  <c r="F160" i="120"/>
  <c r="C140" i="120"/>
  <c r="G60" i="120"/>
  <c r="E100" i="120"/>
  <c r="D120" i="120"/>
  <c r="F80" i="120"/>
  <c r="B160" i="120"/>
  <c r="C60" i="120"/>
  <c r="E20" i="120"/>
  <c r="B80" i="120"/>
  <c r="D40" i="120"/>
  <c r="E199" i="120"/>
  <c r="F179" i="120"/>
  <c r="G159" i="120"/>
  <c r="C159" i="120"/>
  <c r="B179" i="120"/>
  <c r="E119" i="120"/>
  <c r="D139" i="120"/>
  <c r="F99" i="120"/>
  <c r="G79" i="120"/>
  <c r="C79" i="120"/>
  <c r="E39" i="120"/>
  <c r="D59" i="120"/>
  <c r="F19" i="120"/>
  <c r="B99" i="120"/>
  <c r="B19" i="120"/>
  <c r="G178" i="120"/>
  <c r="F198" i="120"/>
  <c r="H18" i="164"/>
  <c r="G98" i="120"/>
  <c r="C178" i="120"/>
  <c r="E138" i="120"/>
  <c r="B198" i="120"/>
  <c r="D158" i="120"/>
  <c r="F118" i="120"/>
  <c r="D18" i="164"/>
  <c r="G18" i="120"/>
  <c r="C98" i="120"/>
  <c r="E58" i="120"/>
  <c r="D78" i="120"/>
  <c r="F38" i="120"/>
  <c r="B118" i="120"/>
  <c r="C18" i="120"/>
  <c r="B38" i="120"/>
  <c r="I17" i="164"/>
  <c r="C197" i="120"/>
  <c r="E157" i="120"/>
  <c r="D177" i="120"/>
  <c r="F137" i="120"/>
  <c r="G117" i="120"/>
  <c r="E17" i="164"/>
  <c r="C117" i="120"/>
  <c r="E77" i="120"/>
  <c r="D97" i="120"/>
  <c r="B137" i="120"/>
  <c r="F57" i="120"/>
  <c r="G37" i="120"/>
  <c r="C37" i="120"/>
  <c r="D17" i="120"/>
  <c r="B57" i="120"/>
  <c r="G136" i="120"/>
  <c r="E176" i="120"/>
  <c r="D196" i="120"/>
  <c r="F156" i="120"/>
  <c r="C136" i="120"/>
  <c r="G56" i="120"/>
  <c r="E96" i="120"/>
  <c r="D116" i="120"/>
  <c r="B156" i="120"/>
  <c r="F76" i="120"/>
  <c r="C56" i="120"/>
  <c r="E16" i="120"/>
  <c r="B76" i="120"/>
  <c r="D36" i="120"/>
  <c r="H21" i="164"/>
  <c r="C181" i="120"/>
  <c r="E141" i="120"/>
  <c r="B201" i="120"/>
  <c r="G101" i="120"/>
  <c r="D161" i="120"/>
  <c r="F121" i="120"/>
  <c r="C21" i="120"/>
  <c r="B41" i="120"/>
  <c r="I20" i="164"/>
  <c r="C200" i="120"/>
  <c r="G120" i="120"/>
  <c r="E160" i="120"/>
  <c r="D180" i="120"/>
  <c r="F140" i="120"/>
  <c r="E20" i="164"/>
  <c r="C120" i="120"/>
  <c r="G40" i="120"/>
  <c r="E80" i="120"/>
  <c r="F60" i="120"/>
  <c r="D100" i="120"/>
  <c r="B140" i="120"/>
  <c r="C40" i="120"/>
  <c r="D20" i="120"/>
  <c r="B60" i="120"/>
  <c r="E179" i="120"/>
  <c r="D199" i="120"/>
  <c r="G139" i="120"/>
  <c r="F159" i="120"/>
  <c r="C139" i="120"/>
  <c r="B159" i="120"/>
  <c r="E99" i="120"/>
  <c r="D119" i="120"/>
  <c r="G59" i="120"/>
  <c r="F79" i="120"/>
  <c r="C59" i="120"/>
  <c r="E19" i="120"/>
  <c r="D39" i="120"/>
  <c r="B79" i="120"/>
  <c r="G158" i="120"/>
  <c r="E198" i="120"/>
  <c r="F178" i="120"/>
  <c r="G78" i="120"/>
  <c r="C158" i="120"/>
  <c r="E118" i="120"/>
  <c r="D138" i="120"/>
  <c r="B178" i="120"/>
  <c r="F98" i="120"/>
  <c r="C78" i="120"/>
  <c r="E38" i="120"/>
  <c r="B98" i="120"/>
  <c r="D58" i="120"/>
  <c r="F18" i="120"/>
  <c r="B18" i="120"/>
  <c r="F197" i="120"/>
  <c r="G177" i="120"/>
  <c r="H17" i="164"/>
  <c r="C177" i="120"/>
  <c r="E137" i="120"/>
  <c r="B197" i="120"/>
  <c r="D157" i="120"/>
  <c r="G97" i="120"/>
  <c r="F117" i="120"/>
  <c r="D17" i="164"/>
  <c r="C97" i="120"/>
  <c r="E57" i="120"/>
  <c r="D77" i="120"/>
  <c r="B117" i="120"/>
  <c r="G17" i="120"/>
  <c r="F37" i="120"/>
  <c r="C17" i="120"/>
  <c r="B37" i="120"/>
  <c r="I16" i="164"/>
  <c r="C196" i="120"/>
  <c r="G116" i="120"/>
  <c r="E156" i="120"/>
  <c r="D176" i="120"/>
  <c r="F136" i="120"/>
  <c r="E16" i="164"/>
  <c r="C116" i="120"/>
  <c r="G36" i="120"/>
  <c r="E76" i="120"/>
  <c r="F56" i="120"/>
  <c r="D96" i="120"/>
  <c r="B136" i="120"/>
  <c r="C36" i="120"/>
  <c r="D16" i="120"/>
  <c r="B56" i="120"/>
  <c r="E201" i="120"/>
  <c r="F181" i="120"/>
  <c r="G161" i="120"/>
  <c r="C161" i="120"/>
  <c r="E121" i="120"/>
  <c r="B181" i="120"/>
  <c r="D141" i="120"/>
  <c r="G81" i="120"/>
  <c r="F101" i="120"/>
  <c r="C81" i="120"/>
  <c r="E41" i="120"/>
  <c r="D61" i="120"/>
  <c r="B101" i="120"/>
  <c r="F21" i="120"/>
  <c r="B21" i="120"/>
  <c r="G180" i="120"/>
  <c r="F200" i="120"/>
  <c r="H20" i="164"/>
  <c r="C180" i="120"/>
  <c r="G100" i="120"/>
  <c r="E140" i="120"/>
  <c r="B200" i="120"/>
  <c r="D160" i="120"/>
  <c r="F120" i="120"/>
  <c r="D20" i="164"/>
  <c r="C100" i="120"/>
  <c r="G20" i="120"/>
  <c r="E60" i="120"/>
  <c r="D80" i="120"/>
  <c r="F40" i="120"/>
  <c r="B120" i="120"/>
  <c r="C20" i="120"/>
  <c r="B40" i="120"/>
  <c r="I19" i="164"/>
  <c r="C199" i="120"/>
  <c r="E159" i="120"/>
  <c r="G119" i="120"/>
  <c r="D179" i="120"/>
  <c r="F139" i="120"/>
  <c r="E19" i="164"/>
  <c r="C119" i="120"/>
  <c r="E79" i="120"/>
  <c r="G39" i="120"/>
  <c r="D99" i="120"/>
  <c r="F59" i="120"/>
  <c r="B139" i="120"/>
  <c r="C39" i="120"/>
  <c r="D19" i="120"/>
  <c r="B59" i="120"/>
  <c r="G138" i="120"/>
  <c r="E178" i="120"/>
  <c r="D198" i="120"/>
  <c r="F158" i="120"/>
  <c r="G58" i="120"/>
  <c r="C138" i="120"/>
  <c r="E98" i="120"/>
  <c r="F78" i="120"/>
  <c r="D118" i="120"/>
  <c r="B158" i="120"/>
  <c r="C58" i="120"/>
  <c r="E18" i="120"/>
  <c r="D38" i="120"/>
  <c r="B78" i="120"/>
  <c r="E197" i="120"/>
  <c r="G157" i="120"/>
  <c r="F177" i="120"/>
  <c r="C157" i="120"/>
  <c r="E117" i="120"/>
  <c r="B177" i="120"/>
  <c r="D137" i="120"/>
  <c r="G77" i="120"/>
  <c r="F97" i="120"/>
  <c r="C77" i="120"/>
  <c r="E37" i="120"/>
  <c r="D57" i="120"/>
  <c r="B97" i="120"/>
  <c r="F17" i="120"/>
  <c r="B17" i="120"/>
  <c r="G176" i="120"/>
  <c r="F196" i="120"/>
  <c r="H16" i="164"/>
  <c r="C176" i="120"/>
  <c r="G96" i="120"/>
  <c r="E136" i="120"/>
  <c r="D156" i="120"/>
  <c r="F116" i="120"/>
  <c r="B196" i="120"/>
  <c r="D16" i="164"/>
  <c r="C96" i="120"/>
  <c r="G16" i="120"/>
  <c r="E56" i="120"/>
  <c r="D76" i="120"/>
  <c r="F36" i="120"/>
  <c r="B116" i="120"/>
  <c r="C16" i="120"/>
  <c r="B36" i="120"/>
  <c r="J19" i="164"/>
  <c r="B19" i="164"/>
  <c r="K21" i="164"/>
  <c r="C21" i="164"/>
  <c r="M19" i="164"/>
  <c r="J21" i="164"/>
  <c r="F21" i="164"/>
  <c r="B21" i="164"/>
  <c r="K20" i="164"/>
  <c r="G20" i="164"/>
  <c r="C20" i="164"/>
  <c r="L19" i="164"/>
  <c r="L21" i="164"/>
  <c r="M20" i="164"/>
  <c r="F19" i="164"/>
  <c r="G21" i="164"/>
  <c r="L20" i="164"/>
  <c r="M21" i="164"/>
  <c r="J20" i="164"/>
  <c r="F20" i="164"/>
  <c r="B20" i="164"/>
  <c r="K19" i="164"/>
  <c r="G19" i="164"/>
  <c r="C19" i="164"/>
  <c r="L18" i="164"/>
  <c r="M17" i="164"/>
  <c r="J16" i="164"/>
  <c r="F16" i="164"/>
  <c r="B16" i="164"/>
  <c r="K18" i="164"/>
  <c r="G18" i="164"/>
  <c r="C18" i="164"/>
  <c r="L17" i="164"/>
  <c r="M16" i="164"/>
  <c r="J18" i="164"/>
  <c r="F18" i="164"/>
  <c r="B18" i="164"/>
  <c r="K17" i="164"/>
  <c r="G17" i="164"/>
  <c r="C17" i="164"/>
  <c r="L16" i="164"/>
  <c r="J17" i="164"/>
  <c r="F17" i="164"/>
  <c r="B17" i="164"/>
  <c r="K16" i="164"/>
  <c r="G16" i="164"/>
  <c r="C16" i="164"/>
  <c r="F21" i="146"/>
  <c r="B21" i="146"/>
  <c r="G20" i="146"/>
  <c r="C20" i="146"/>
  <c r="H19" i="146"/>
  <c r="D19" i="146"/>
  <c r="I18" i="146"/>
  <c r="E18" i="146"/>
  <c r="F17" i="146"/>
  <c r="B17" i="146"/>
  <c r="G16" i="146"/>
  <c r="C16" i="146"/>
  <c r="I21" i="146"/>
  <c r="E21" i="146"/>
  <c r="F20" i="146"/>
  <c r="B20" i="146"/>
  <c r="G19" i="146"/>
  <c r="C19" i="146"/>
  <c r="H18" i="146"/>
  <c r="D18" i="146"/>
  <c r="I17" i="146"/>
  <c r="E17" i="146"/>
  <c r="F16" i="146"/>
  <c r="B16" i="146"/>
  <c r="H21" i="146"/>
  <c r="D21" i="146"/>
  <c r="I20" i="146"/>
  <c r="E20" i="146"/>
  <c r="F19" i="146"/>
  <c r="B19" i="146"/>
  <c r="G18" i="146"/>
  <c r="C18" i="146"/>
  <c r="H17" i="146"/>
  <c r="D17" i="146"/>
  <c r="I16" i="146"/>
  <c r="E16" i="146"/>
  <c r="G21" i="146"/>
  <c r="C21" i="146"/>
  <c r="H20" i="146"/>
  <c r="D20" i="146"/>
  <c r="I19" i="146"/>
  <c r="E19" i="146"/>
  <c r="F18" i="146"/>
  <c r="B18" i="146"/>
  <c r="G17" i="146"/>
  <c r="C17" i="146"/>
  <c r="H16" i="146"/>
  <c r="D16" i="146"/>
  <c r="M19" i="117"/>
  <c r="I19" i="117"/>
  <c r="K19" i="117"/>
  <c r="J19" i="117"/>
  <c r="L19" i="117"/>
  <c r="H19" i="117"/>
  <c r="Y14" i="117"/>
  <c r="Y10" i="117"/>
  <c r="Y7" i="117"/>
  <c r="Y5" i="117"/>
  <c r="Y17" i="117"/>
  <c r="Y13" i="117"/>
  <c r="Y9" i="117"/>
  <c r="Y6" i="117"/>
  <c r="Y16" i="117"/>
  <c r="Y12" i="117"/>
  <c r="Y8" i="117"/>
  <c r="Y15" i="117"/>
  <c r="Y11" i="117"/>
  <c r="R52" i="117"/>
  <c r="T52" i="117"/>
  <c r="P52" i="117"/>
  <c r="U52" i="117"/>
  <c r="Q52" i="117"/>
  <c r="S52" i="117"/>
  <c r="P17" i="117"/>
  <c r="H17" i="117"/>
  <c r="H66" i="117"/>
  <c r="H80" i="117" s="1"/>
  <c r="H94" i="117" s="1"/>
  <c r="H108" i="117" s="1"/>
  <c r="H122" i="117" s="1"/>
  <c r="H136" i="117" s="1"/>
  <c r="H150" i="117" s="1"/>
  <c r="H164" i="117" s="1"/>
  <c r="H178" i="117" s="1"/>
  <c r="H192" i="117" s="1"/>
  <c r="H206" i="117" s="1"/>
  <c r="H220" i="117" s="1"/>
  <c r="H234" i="117" s="1"/>
  <c r="H248" i="117" s="1"/>
  <c r="R235" i="117" s="1"/>
  <c r="R236" i="117" s="1"/>
  <c r="R237" i="117" s="1"/>
  <c r="R238" i="117" s="1"/>
  <c r="R239" i="117" s="1"/>
  <c r="R240" i="117" s="1"/>
  <c r="R241" i="117" s="1"/>
  <c r="R242" i="117" s="1"/>
  <c r="R243" i="117" s="1"/>
  <c r="R244" i="117" s="1"/>
  <c r="R245" i="117" s="1"/>
  <c r="R246" i="117" s="1"/>
  <c r="R247" i="117" s="1"/>
  <c r="R248" i="117" s="1"/>
  <c r="M16" i="117"/>
  <c r="E16" i="117"/>
  <c r="T252" i="117"/>
  <c r="E65" i="117"/>
  <c r="E79" i="117" s="1"/>
  <c r="E93" i="117" s="1"/>
  <c r="E107" i="117" s="1"/>
  <c r="E121" i="117" s="1"/>
  <c r="E135" i="117" s="1"/>
  <c r="E149" i="117" s="1"/>
  <c r="E163" i="117" s="1"/>
  <c r="E177" i="117" s="1"/>
  <c r="E191" i="117" s="1"/>
  <c r="E205" i="117" s="1"/>
  <c r="E219" i="117" s="1"/>
  <c r="E233" i="117" s="1"/>
  <c r="S21" i="117"/>
  <c r="J64" i="117"/>
  <c r="J78" i="117" s="1"/>
  <c r="J92" i="117" s="1"/>
  <c r="J106" i="117" s="1"/>
  <c r="J120" i="117" s="1"/>
  <c r="J134" i="117" s="1"/>
  <c r="J148" i="117" s="1"/>
  <c r="J162" i="117" s="1"/>
  <c r="J176" i="117" s="1"/>
  <c r="J190" i="117" s="1"/>
  <c r="J204" i="117" s="1"/>
  <c r="J218" i="117" s="1"/>
  <c r="J15" i="117"/>
  <c r="F64" i="117"/>
  <c r="F78" i="117" s="1"/>
  <c r="F92" i="117" s="1"/>
  <c r="F106" i="117" s="1"/>
  <c r="F120" i="117" s="1"/>
  <c r="F134" i="117" s="1"/>
  <c r="F148" i="117" s="1"/>
  <c r="F162" i="117" s="1"/>
  <c r="F176" i="117" s="1"/>
  <c r="F190" i="117" s="1"/>
  <c r="F204" i="117" s="1"/>
  <c r="F218" i="117" s="1"/>
  <c r="F15" i="117"/>
  <c r="S253" i="117"/>
  <c r="R22" i="117"/>
  <c r="K14" i="117"/>
  <c r="K63" i="117"/>
  <c r="K77" i="117" s="1"/>
  <c r="K91" i="117" s="1"/>
  <c r="K105" i="117" s="1"/>
  <c r="K119" i="117" s="1"/>
  <c r="K133" i="117" s="1"/>
  <c r="K147" i="117" s="1"/>
  <c r="K161" i="117" s="1"/>
  <c r="K175" i="117" s="1"/>
  <c r="K189" i="117" s="1"/>
  <c r="K203" i="117" s="1"/>
  <c r="R250" i="117"/>
  <c r="C14" i="117"/>
  <c r="C63" i="117"/>
  <c r="C77" i="117" s="1"/>
  <c r="C91" i="117" s="1"/>
  <c r="C105" i="117" s="1"/>
  <c r="C119" i="117" s="1"/>
  <c r="C133" i="117" s="1"/>
  <c r="C147" i="117" s="1"/>
  <c r="C161" i="117" s="1"/>
  <c r="C175" i="117" s="1"/>
  <c r="C189" i="117" s="1"/>
  <c r="C203" i="117" s="1"/>
  <c r="P13" i="117"/>
  <c r="H62" i="117"/>
  <c r="H76" i="117" s="1"/>
  <c r="H90" i="117" s="1"/>
  <c r="H104" i="117" s="1"/>
  <c r="H118" i="117" s="1"/>
  <c r="H132" i="117" s="1"/>
  <c r="H146" i="117" s="1"/>
  <c r="H160" i="117" s="1"/>
  <c r="H174" i="117" s="1"/>
  <c r="H188" i="117" s="1"/>
  <c r="H13" i="117"/>
  <c r="Q12" i="117"/>
  <c r="P20" i="117"/>
  <c r="I61" i="117"/>
  <c r="I75" i="117" s="1"/>
  <c r="I89" i="117" s="1"/>
  <c r="I103" i="117" s="1"/>
  <c r="I117" i="117" s="1"/>
  <c r="I131" i="117" s="1"/>
  <c r="I145" i="117" s="1"/>
  <c r="I159" i="117" s="1"/>
  <c r="I173" i="117" s="1"/>
  <c r="I12" i="117"/>
  <c r="E61" i="117"/>
  <c r="E75" i="117" s="1"/>
  <c r="E89" i="117" s="1"/>
  <c r="E103" i="117" s="1"/>
  <c r="E117" i="117" s="1"/>
  <c r="E131" i="117" s="1"/>
  <c r="E145" i="117" s="1"/>
  <c r="E159" i="117" s="1"/>
  <c r="E173" i="117" s="1"/>
  <c r="P252" i="117"/>
  <c r="E12" i="117"/>
  <c r="U22" i="117"/>
  <c r="K17" i="117"/>
  <c r="K66" i="117"/>
  <c r="K80" i="117" s="1"/>
  <c r="K94" i="117" s="1"/>
  <c r="K108" i="117" s="1"/>
  <c r="K122" i="117" s="1"/>
  <c r="K136" i="117" s="1"/>
  <c r="K150" i="117" s="1"/>
  <c r="K164" i="117" s="1"/>
  <c r="K178" i="117" s="1"/>
  <c r="K192" i="117" s="1"/>
  <c r="K206" i="117" s="1"/>
  <c r="K220" i="117" s="1"/>
  <c r="K234" i="117" s="1"/>
  <c r="K248" i="117" s="1"/>
  <c r="U235" i="117" s="1"/>
  <c r="U236" i="117" s="1"/>
  <c r="U237" i="117" s="1"/>
  <c r="U238" i="117" s="1"/>
  <c r="U239" i="117" s="1"/>
  <c r="U240" i="117" s="1"/>
  <c r="U241" i="117" s="1"/>
  <c r="U242" i="117" s="1"/>
  <c r="U243" i="117" s="1"/>
  <c r="U244" i="117" s="1"/>
  <c r="U245" i="117" s="1"/>
  <c r="U246" i="117" s="1"/>
  <c r="U247" i="117" s="1"/>
  <c r="U248" i="117" s="1"/>
  <c r="U250" i="117"/>
  <c r="C66" i="117"/>
  <c r="C80" i="117" s="1"/>
  <c r="C94" i="117" s="1"/>
  <c r="C108" i="117" s="1"/>
  <c r="C122" i="117" s="1"/>
  <c r="C136" i="117" s="1"/>
  <c r="C150" i="117" s="1"/>
  <c r="C164" i="117" s="1"/>
  <c r="C178" i="117" s="1"/>
  <c r="C192" i="117" s="1"/>
  <c r="C206" i="117" s="1"/>
  <c r="C220" i="117" s="1"/>
  <c r="C234" i="117" s="1"/>
  <c r="C248" i="117" s="1"/>
  <c r="M235" i="117" s="1"/>
  <c r="M236" i="117" s="1"/>
  <c r="M237" i="117" s="1"/>
  <c r="M238" i="117" s="1"/>
  <c r="M239" i="117" s="1"/>
  <c r="M240" i="117" s="1"/>
  <c r="M241" i="117" s="1"/>
  <c r="M242" i="117" s="1"/>
  <c r="M243" i="117" s="1"/>
  <c r="M244" i="117" s="1"/>
  <c r="M245" i="117" s="1"/>
  <c r="M246" i="117" s="1"/>
  <c r="M247" i="117" s="1"/>
  <c r="M248" i="117" s="1"/>
  <c r="C17" i="117"/>
  <c r="P16" i="117"/>
  <c r="L16" i="117"/>
  <c r="T251" i="117"/>
  <c r="D65" i="117"/>
  <c r="D79" i="117" s="1"/>
  <c r="D93" i="117" s="1"/>
  <c r="D107" i="117" s="1"/>
  <c r="D121" i="117" s="1"/>
  <c r="D135" i="117" s="1"/>
  <c r="D149" i="117" s="1"/>
  <c r="D163" i="117" s="1"/>
  <c r="D177" i="117" s="1"/>
  <c r="D191" i="117" s="1"/>
  <c r="D205" i="117" s="1"/>
  <c r="D219" i="117" s="1"/>
  <c r="D233" i="117" s="1"/>
  <c r="D16" i="117"/>
  <c r="Q15" i="117"/>
  <c r="S20" i="117"/>
  <c r="M15" i="117"/>
  <c r="I15" i="117"/>
  <c r="I64" i="117"/>
  <c r="I78" i="117" s="1"/>
  <c r="I92" i="117" s="1"/>
  <c r="I106" i="117" s="1"/>
  <c r="I120" i="117" s="1"/>
  <c r="I134" i="117" s="1"/>
  <c r="I148" i="117" s="1"/>
  <c r="I162" i="117" s="1"/>
  <c r="I176" i="117" s="1"/>
  <c r="I190" i="117" s="1"/>
  <c r="I204" i="117" s="1"/>
  <c r="I218" i="117" s="1"/>
  <c r="E64" i="117"/>
  <c r="E78" i="117" s="1"/>
  <c r="E92" i="117" s="1"/>
  <c r="E106" i="117" s="1"/>
  <c r="E120" i="117" s="1"/>
  <c r="E134" i="117" s="1"/>
  <c r="E148" i="117" s="1"/>
  <c r="E162" i="117" s="1"/>
  <c r="E176" i="117" s="1"/>
  <c r="E190" i="117" s="1"/>
  <c r="E204" i="117" s="1"/>
  <c r="E218" i="117" s="1"/>
  <c r="S252" i="117"/>
  <c r="E15" i="117"/>
  <c r="R21" i="117"/>
  <c r="N14" i="117"/>
  <c r="J63" i="117"/>
  <c r="J77" i="117" s="1"/>
  <c r="J91" i="117" s="1"/>
  <c r="J105" i="117" s="1"/>
  <c r="J119" i="117" s="1"/>
  <c r="J133" i="117" s="1"/>
  <c r="J147" i="117" s="1"/>
  <c r="J161" i="117" s="1"/>
  <c r="J175" i="117" s="1"/>
  <c r="J189" i="117" s="1"/>
  <c r="J203" i="117" s="1"/>
  <c r="J14" i="117"/>
  <c r="R253" i="117"/>
  <c r="F63" i="117"/>
  <c r="F77" i="117" s="1"/>
  <c r="F91" i="117" s="1"/>
  <c r="F105" i="117" s="1"/>
  <c r="F119" i="117" s="1"/>
  <c r="F133" i="117" s="1"/>
  <c r="F147" i="117" s="1"/>
  <c r="F161" i="117" s="1"/>
  <c r="F175" i="117" s="1"/>
  <c r="F189" i="117" s="1"/>
  <c r="F203" i="117" s="1"/>
  <c r="F14" i="117"/>
  <c r="B63" i="117"/>
  <c r="B77" i="117" s="1"/>
  <c r="B91" i="117" s="1"/>
  <c r="B105" i="117" s="1"/>
  <c r="B119" i="117" s="1"/>
  <c r="B133" i="117" s="1"/>
  <c r="B147" i="117" s="1"/>
  <c r="B161" i="117" s="1"/>
  <c r="B175" i="117" s="1"/>
  <c r="B189" i="117" s="1"/>
  <c r="B203" i="117" s="1"/>
  <c r="R249" i="117"/>
  <c r="B14" i="117"/>
  <c r="Q22" i="117"/>
  <c r="O13" i="117"/>
  <c r="K62" i="117"/>
  <c r="K76" i="117" s="1"/>
  <c r="K90" i="117" s="1"/>
  <c r="K104" i="117" s="1"/>
  <c r="K118" i="117" s="1"/>
  <c r="K132" i="117" s="1"/>
  <c r="K146" i="117" s="1"/>
  <c r="K160" i="117" s="1"/>
  <c r="K174" i="117" s="1"/>
  <c r="K188" i="117" s="1"/>
  <c r="K13" i="117"/>
  <c r="G62" i="117"/>
  <c r="G76" i="117" s="1"/>
  <c r="G90" i="117" s="1"/>
  <c r="G104" i="117" s="1"/>
  <c r="G118" i="117" s="1"/>
  <c r="G132" i="117" s="1"/>
  <c r="G146" i="117" s="1"/>
  <c r="G160" i="117" s="1"/>
  <c r="G174" i="117" s="1"/>
  <c r="G188" i="117" s="1"/>
  <c r="G13" i="117"/>
  <c r="Q250" i="117"/>
  <c r="C13" i="117"/>
  <c r="C62" i="117"/>
  <c r="C76" i="117" s="1"/>
  <c r="C90" i="117" s="1"/>
  <c r="C104" i="117" s="1"/>
  <c r="C118" i="117" s="1"/>
  <c r="C132" i="117" s="1"/>
  <c r="C146" i="117" s="1"/>
  <c r="C160" i="117" s="1"/>
  <c r="C174" i="117" s="1"/>
  <c r="C188" i="117" s="1"/>
  <c r="P12" i="117"/>
  <c r="L12" i="117"/>
  <c r="H12" i="117"/>
  <c r="H61" i="117"/>
  <c r="H75" i="117" s="1"/>
  <c r="H89" i="117" s="1"/>
  <c r="H103" i="117" s="1"/>
  <c r="H117" i="117" s="1"/>
  <c r="H131" i="117" s="1"/>
  <c r="H145" i="117" s="1"/>
  <c r="H159" i="117" s="1"/>
  <c r="H173" i="117" s="1"/>
  <c r="U21" i="117"/>
  <c r="N17" i="117"/>
  <c r="J66" i="117"/>
  <c r="J80" i="117" s="1"/>
  <c r="J94" i="117" s="1"/>
  <c r="J108" i="117" s="1"/>
  <c r="J122" i="117" s="1"/>
  <c r="J136" i="117" s="1"/>
  <c r="J150" i="117" s="1"/>
  <c r="J164" i="117" s="1"/>
  <c r="J178" i="117" s="1"/>
  <c r="J192" i="117" s="1"/>
  <c r="J206" i="117" s="1"/>
  <c r="J220" i="117" s="1"/>
  <c r="J234" i="117" s="1"/>
  <c r="J248" i="117" s="1"/>
  <c r="T235" i="117" s="1"/>
  <c r="T236" i="117" s="1"/>
  <c r="T237" i="117" s="1"/>
  <c r="T238" i="117" s="1"/>
  <c r="T239" i="117" s="1"/>
  <c r="T240" i="117" s="1"/>
  <c r="T241" i="117" s="1"/>
  <c r="T242" i="117" s="1"/>
  <c r="T243" i="117" s="1"/>
  <c r="T244" i="117" s="1"/>
  <c r="T245" i="117" s="1"/>
  <c r="T246" i="117" s="1"/>
  <c r="T247" i="117" s="1"/>
  <c r="T248" i="117" s="1"/>
  <c r="J17" i="117"/>
  <c r="F66" i="117"/>
  <c r="F80" i="117" s="1"/>
  <c r="F94" i="117" s="1"/>
  <c r="F108" i="117" s="1"/>
  <c r="F122" i="117" s="1"/>
  <c r="F136" i="117" s="1"/>
  <c r="F150" i="117" s="1"/>
  <c r="F164" i="117" s="1"/>
  <c r="F178" i="117" s="1"/>
  <c r="F192" i="117" s="1"/>
  <c r="F206" i="117" s="1"/>
  <c r="F220" i="117" s="1"/>
  <c r="F234" i="117" s="1"/>
  <c r="F248" i="117" s="1"/>
  <c r="P235" i="117" s="1"/>
  <c r="P236" i="117" s="1"/>
  <c r="P237" i="117" s="1"/>
  <c r="P238" i="117" s="1"/>
  <c r="P239" i="117" s="1"/>
  <c r="P240" i="117" s="1"/>
  <c r="P241" i="117" s="1"/>
  <c r="P242" i="117" s="1"/>
  <c r="P243" i="117" s="1"/>
  <c r="P244" i="117" s="1"/>
  <c r="P245" i="117" s="1"/>
  <c r="P246" i="117" s="1"/>
  <c r="P247" i="117" s="1"/>
  <c r="P248" i="117" s="1"/>
  <c r="F17" i="117"/>
  <c r="U253" i="117"/>
  <c r="B66" i="117"/>
  <c r="B80" i="117" s="1"/>
  <c r="B94" i="117" s="1"/>
  <c r="B108" i="117" s="1"/>
  <c r="B122" i="117" s="1"/>
  <c r="B136" i="117" s="1"/>
  <c r="B150" i="117" s="1"/>
  <c r="B164" i="117" s="1"/>
  <c r="B178" i="117" s="1"/>
  <c r="B192" i="117" s="1"/>
  <c r="B206" i="117" s="1"/>
  <c r="B220" i="117" s="1"/>
  <c r="B234" i="117" s="1"/>
  <c r="B248" i="117" s="1"/>
  <c r="L235" i="117" s="1"/>
  <c r="L236" i="117" s="1"/>
  <c r="L237" i="117" s="1"/>
  <c r="L238" i="117" s="1"/>
  <c r="L239" i="117" s="1"/>
  <c r="L240" i="117" s="1"/>
  <c r="L241" i="117" s="1"/>
  <c r="L242" i="117" s="1"/>
  <c r="L243" i="117" s="1"/>
  <c r="L244" i="117" s="1"/>
  <c r="L245" i="117" s="1"/>
  <c r="L246" i="117" s="1"/>
  <c r="L247" i="117" s="1"/>
  <c r="L248" i="117" s="1"/>
  <c r="B17" i="117"/>
  <c r="U249" i="117"/>
  <c r="T22" i="117"/>
  <c r="O16" i="117"/>
  <c r="K65" i="117"/>
  <c r="K79" i="117" s="1"/>
  <c r="K93" i="117" s="1"/>
  <c r="K107" i="117" s="1"/>
  <c r="K121" i="117" s="1"/>
  <c r="K135" i="117" s="1"/>
  <c r="K149" i="117" s="1"/>
  <c r="K163" i="117" s="1"/>
  <c r="K177" i="117" s="1"/>
  <c r="K191" i="117" s="1"/>
  <c r="K205" i="117" s="1"/>
  <c r="K219" i="117" s="1"/>
  <c r="K233" i="117" s="1"/>
  <c r="K16" i="117"/>
  <c r="G16" i="117"/>
  <c r="G65" i="117"/>
  <c r="G79" i="117" s="1"/>
  <c r="G93" i="117" s="1"/>
  <c r="G107" i="117" s="1"/>
  <c r="G121" i="117" s="1"/>
  <c r="G135" i="117" s="1"/>
  <c r="G149" i="117" s="1"/>
  <c r="G163" i="117" s="1"/>
  <c r="G177" i="117" s="1"/>
  <c r="G191" i="117" s="1"/>
  <c r="G205" i="117" s="1"/>
  <c r="G219" i="117" s="1"/>
  <c r="G233" i="117" s="1"/>
  <c r="C65" i="117"/>
  <c r="C79" i="117" s="1"/>
  <c r="C93" i="117" s="1"/>
  <c r="C107" i="117" s="1"/>
  <c r="C121" i="117" s="1"/>
  <c r="C135" i="117" s="1"/>
  <c r="C149" i="117" s="1"/>
  <c r="C163" i="117" s="1"/>
  <c r="C177" i="117" s="1"/>
  <c r="C191" i="117" s="1"/>
  <c r="C205" i="117" s="1"/>
  <c r="C219" i="117" s="1"/>
  <c r="C233" i="117" s="1"/>
  <c r="C16" i="117"/>
  <c r="T250" i="117"/>
  <c r="P15" i="117"/>
  <c r="L15" i="117"/>
  <c r="H64" i="117"/>
  <c r="H78" i="117" s="1"/>
  <c r="H92" i="117" s="1"/>
  <c r="H106" i="117" s="1"/>
  <c r="H120" i="117" s="1"/>
  <c r="H134" i="117" s="1"/>
  <c r="H148" i="117" s="1"/>
  <c r="H162" i="117" s="1"/>
  <c r="H176" i="117" s="1"/>
  <c r="H190" i="117" s="1"/>
  <c r="H204" i="117" s="1"/>
  <c r="H218" i="117" s="1"/>
  <c r="H15" i="117"/>
  <c r="D15" i="117"/>
  <c r="S251" i="117"/>
  <c r="D64" i="117"/>
  <c r="D78" i="117" s="1"/>
  <c r="D92" i="117" s="1"/>
  <c r="D106" i="117" s="1"/>
  <c r="D120" i="117" s="1"/>
  <c r="D134" i="117" s="1"/>
  <c r="D148" i="117" s="1"/>
  <c r="D162" i="117" s="1"/>
  <c r="D176" i="117" s="1"/>
  <c r="D190" i="117" s="1"/>
  <c r="D204" i="117" s="1"/>
  <c r="D218" i="117" s="1"/>
  <c r="Q14" i="117"/>
  <c r="R20" i="117"/>
  <c r="M14" i="117"/>
  <c r="I14" i="117"/>
  <c r="I63" i="117"/>
  <c r="I77" i="117" s="1"/>
  <c r="I91" i="117" s="1"/>
  <c r="I105" i="117" s="1"/>
  <c r="I119" i="117" s="1"/>
  <c r="I133" i="117" s="1"/>
  <c r="I147" i="117" s="1"/>
  <c r="I161" i="117" s="1"/>
  <c r="I175" i="117" s="1"/>
  <c r="I189" i="117" s="1"/>
  <c r="I203" i="117" s="1"/>
  <c r="R252" i="117"/>
  <c r="E63" i="117"/>
  <c r="E77" i="117" s="1"/>
  <c r="E91" i="117" s="1"/>
  <c r="E105" i="117" s="1"/>
  <c r="E119" i="117" s="1"/>
  <c r="E133" i="117" s="1"/>
  <c r="E147" i="117" s="1"/>
  <c r="E161" i="117" s="1"/>
  <c r="E175" i="117" s="1"/>
  <c r="E189" i="117" s="1"/>
  <c r="E203" i="117" s="1"/>
  <c r="E14" i="117"/>
  <c r="Q21" i="117"/>
  <c r="N13" i="117"/>
  <c r="J62" i="117"/>
  <c r="J76" i="117" s="1"/>
  <c r="J90" i="117" s="1"/>
  <c r="J104" i="117" s="1"/>
  <c r="J118" i="117" s="1"/>
  <c r="J132" i="117" s="1"/>
  <c r="J146" i="117" s="1"/>
  <c r="J160" i="117" s="1"/>
  <c r="J174" i="117" s="1"/>
  <c r="J188" i="117" s="1"/>
  <c r="J13" i="117"/>
  <c r="F62" i="117"/>
  <c r="F76" i="117" s="1"/>
  <c r="F90" i="117" s="1"/>
  <c r="F104" i="117" s="1"/>
  <c r="F118" i="117" s="1"/>
  <c r="F132" i="117" s="1"/>
  <c r="F146" i="117" s="1"/>
  <c r="F160" i="117" s="1"/>
  <c r="F174" i="117" s="1"/>
  <c r="F188" i="117" s="1"/>
  <c r="Q253" i="117"/>
  <c r="F13" i="117"/>
  <c r="B62" i="117"/>
  <c r="B76" i="117" s="1"/>
  <c r="B90" i="117" s="1"/>
  <c r="B104" i="117" s="1"/>
  <c r="B118" i="117" s="1"/>
  <c r="B132" i="117" s="1"/>
  <c r="B146" i="117" s="1"/>
  <c r="B160" i="117" s="1"/>
  <c r="B174" i="117" s="1"/>
  <c r="B188" i="117" s="1"/>
  <c r="Q249" i="117"/>
  <c r="B13" i="117"/>
  <c r="P22" i="117"/>
  <c r="O12" i="117"/>
  <c r="K61" i="117"/>
  <c r="K75" i="117" s="1"/>
  <c r="K89" i="117" s="1"/>
  <c r="K103" i="117" s="1"/>
  <c r="K117" i="117" s="1"/>
  <c r="K131" i="117" s="1"/>
  <c r="K145" i="117" s="1"/>
  <c r="K159" i="117" s="1"/>
  <c r="K173" i="117" s="1"/>
  <c r="K12" i="117"/>
  <c r="G61" i="117"/>
  <c r="G75" i="117" s="1"/>
  <c r="G89" i="117" s="1"/>
  <c r="G103" i="117" s="1"/>
  <c r="G117" i="117" s="1"/>
  <c r="G131" i="117" s="1"/>
  <c r="G145" i="117" s="1"/>
  <c r="G159" i="117" s="1"/>
  <c r="G173" i="117" s="1"/>
  <c r="G12" i="117"/>
  <c r="P250" i="117"/>
  <c r="C61" i="117"/>
  <c r="C75" i="117" s="1"/>
  <c r="C89" i="117" s="1"/>
  <c r="C103" i="117" s="1"/>
  <c r="C117" i="117" s="1"/>
  <c r="C131" i="117" s="1"/>
  <c r="C145" i="117" s="1"/>
  <c r="C159" i="117" s="1"/>
  <c r="C173" i="117" s="1"/>
  <c r="C12" i="117"/>
  <c r="Q17" i="117"/>
  <c r="U20" i="117"/>
  <c r="M17" i="117"/>
  <c r="I66" i="117"/>
  <c r="I80" i="117" s="1"/>
  <c r="I94" i="117" s="1"/>
  <c r="I108" i="117" s="1"/>
  <c r="I122" i="117" s="1"/>
  <c r="I136" i="117" s="1"/>
  <c r="I150" i="117" s="1"/>
  <c r="I164" i="117" s="1"/>
  <c r="I178" i="117" s="1"/>
  <c r="I192" i="117" s="1"/>
  <c r="I206" i="117" s="1"/>
  <c r="I220" i="117" s="1"/>
  <c r="I234" i="117" s="1"/>
  <c r="I248" i="117" s="1"/>
  <c r="S235" i="117" s="1"/>
  <c r="S236" i="117" s="1"/>
  <c r="S237" i="117" s="1"/>
  <c r="S238" i="117" s="1"/>
  <c r="S239" i="117" s="1"/>
  <c r="S240" i="117" s="1"/>
  <c r="S241" i="117" s="1"/>
  <c r="S242" i="117" s="1"/>
  <c r="S243" i="117" s="1"/>
  <c r="S244" i="117" s="1"/>
  <c r="S245" i="117" s="1"/>
  <c r="S246" i="117" s="1"/>
  <c r="S247" i="117" s="1"/>
  <c r="S248" i="117" s="1"/>
  <c r="I17" i="117"/>
  <c r="U252" i="117"/>
  <c r="E17" i="117"/>
  <c r="E66" i="117"/>
  <c r="E80" i="117" s="1"/>
  <c r="E94" i="117" s="1"/>
  <c r="E108" i="117" s="1"/>
  <c r="E122" i="117" s="1"/>
  <c r="E136" i="117" s="1"/>
  <c r="E150" i="117" s="1"/>
  <c r="E164" i="117" s="1"/>
  <c r="E178" i="117" s="1"/>
  <c r="E192" i="117" s="1"/>
  <c r="E206" i="117" s="1"/>
  <c r="E220" i="117" s="1"/>
  <c r="E234" i="117" s="1"/>
  <c r="E248" i="117" s="1"/>
  <c r="O235" i="117" s="1"/>
  <c r="O236" i="117" s="1"/>
  <c r="O237" i="117" s="1"/>
  <c r="O238" i="117" s="1"/>
  <c r="O239" i="117" s="1"/>
  <c r="O240" i="117" s="1"/>
  <c r="O241" i="117" s="1"/>
  <c r="O242" i="117" s="1"/>
  <c r="O243" i="117" s="1"/>
  <c r="O244" i="117" s="1"/>
  <c r="O245" i="117" s="1"/>
  <c r="O246" i="117" s="1"/>
  <c r="O247" i="117" s="1"/>
  <c r="O248" i="117" s="1"/>
  <c r="T21" i="117"/>
  <c r="N16" i="117"/>
  <c r="J65" i="117"/>
  <c r="J79" i="117" s="1"/>
  <c r="J93" i="117" s="1"/>
  <c r="J107" i="117" s="1"/>
  <c r="J121" i="117" s="1"/>
  <c r="J135" i="117" s="1"/>
  <c r="J149" i="117" s="1"/>
  <c r="J163" i="117" s="1"/>
  <c r="J177" i="117" s="1"/>
  <c r="J191" i="117" s="1"/>
  <c r="J205" i="117" s="1"/>
  <c r="J219" i="117" s="1"/>
  <c r="J233" i="117" s="1"/>
  <c r="J16" i="117"/>
  <c r="T253" i="117"/>
  <c r="F65" i="117"/>
  <c r="F79" i="117" s="1"/>
  <c r="F93" i="117" s="1"/>
  <c r="F107" i="117" s="1"/>
  <c r="F121" i="117" s="1"/>
  <c r="F135" i="117" s="1"/>
  <c r="F149" i="117" s="1"/>
  <c r="F163" i="117" s="1"/>
  <c r="F177" i="117" s="1"/>
  <c r="F191" i="117" s="1"/>
  <c r="F205" i="117" s="1"/>
  <c r="F219" i="117" s="1"/>
  <c r="F233" i="117" s="1"/>
  <c r="F16" i="117"/>
  <c r="T249" i="117"/>
  <c r="B65" i="117"/>
  <c r="B79" i="117" s="1"/>
  <c r="B93" i="117" s="1"/>
  <c r="B107" i="117" s="1"/>
  <c r="B121" i="117" s="1"/>
  <c r="B135" i="117" s="1"/>
  <c r="B149" i="117" s="1"/>
  <c r="B163" i="117" s="1"/>
  <c r="B177" i="117" s="1"/>
  <c r="B191" i="117" s="1"/>
  <c r="B205" i="117" s="1"/>
  <c r="B219" i="117" s="1"/>
  <c r="B233" i="117" s="1"/>
  <c r="B16" i="117"/>
  <c r="S22" i="117"/>
  <c r="O15" i="117"/>
  <c r="K64" i="117"/>
  <c r="K78" i="117" s="1"/>
  <c r="K92" i="117" s="1"/>
  <c r="K106" i="117" s="1"/>
  <c r="K120" i="117" s="1"/>
  <c r="K134" i="117" s="1"/>
  <c r="K148" i="117" s="1"/>
  <c r="K162" i="117" s="1"/>
  <c r="K176" i="117" s="1"/>
  <c r="K190" i="117" s="1"/>
  <c r="K204" i="117" s="1"/>
  <c r="K218" i="117" s="1"/>
  <c r="K15" i="117"/>
  <c r="G64" i="117"/>
  <c r="G78" i="117" s="1"/>
  <c r="G92" i="117" s="1"/>
  <c r="G106" i="117" s="1"/>
  <c r="G120" i="117" s="1"/>
  <c r="G134" i="117" s="1"/>
  <c r="G148" i="117" s="1"/>
  <c r="G162" i="117" s="1"/>
  <c r="G176" i="117" s="1"/>
  <c r="G190" i="117" s="1"/>
  <c r="G204" i="117" s="1"/>
  <c r="G218" i="117" s="1"/>
  <c r="G15" i="117"/>
  <c r="S250" i="117"/>
  <c r="C64" i="117"/>
  <c r="C78" i="117" s="1"/>
  <c r="C92" i="117" s="1"/>
  <c r="C106" i="117" s="1"/>
  <c r="C120" i="117" s="1"/>
  <c r="C134" i="117" s="1"/>
  <c r="C148" i="117" s="1"/>
  <c r="C162" i="117" s="1"/>
  <c r="C176" i="117" s="1"/>
  <c r="C190" i="117" s="1"/>
  <c r="C204" i="117" s="1"/>
  <c r="C218" i="117" s="1"/>
  <c r="C15" i="117"/>
  <c r="P14" i="117"/>
  <c r="L14" i="117"/>
  <c r="H63" i="117"/>
  <c r="H77" i="117" s="1"/>
  <c r="H91" i="117" s="1"/>
  <c r="H105" i="117" s="1"/>
  <c r="H119" i="117" s="1"/>
  <c r="H133" i="117" s="1"/>
  <c r="H147" i="117" s="1"/>
  <c r="H161" i="117" s="1"/>
  <c r="H175" i="117" s="1"/>
  <c r="H189" i="117" s="1"/>
  <c r="H203" i="117" s="1"/>
  <c r="H14" i="117"/>
  <c r="D63" i="117"/>
  <c r="D77" i="117" s="1"/>
  <c r="D91" i="117" s="1"/>
  <c r="D105" i="117" s="1"/>
  <c r="D119" i="117" s="1"/>
  <c r="D133" i="117" s="1"/>
  <c r="D147" i="117" s="1"/>
  <c r="D161" i="117" s="1"/>
  <c r="D175" i="117" s="1"/>
  <c r="D189" i="117" s="1"/>
  <c r="D203" i="117" s="1"/>
  <c r="R251" i="117"/>
  <c r="D14" i="117"/>
  <c r="Q13" i="117"/>
  <c r="Q20" i="117"/>
  <c r="M13" i="117"/>
  <c r="I62" i="117"/>
  <c r="I76" i="117" s="1"/>
  <c r="I90" i="117" s="1"/>
  <c r="I104" i="117" s="1"/>
  <c r="I118" i="117" s="1"/>
  <c r="I132" i="117" s="1"/>
  <c r="I146" i="117" s="1"/>
  <c r="I160" i="117" s="1"/>
  <c r="I174" i="117" s="1"/>
  <c r="I188" i="117" s="1"/>
  <c r="I13" i="117"/>
  <c r="Q252" i="117"/>
  <c r="E62" i="117"/>
  <c r="E76" i="117" s="1"/>
  <c r="E90" i="117" s="1"/>
  <c r="E104" i="117" s="1"/>
  <c r="E118" i="117" s="1"/>
  <c r="E132" i="117" s="1"/>
  <c r="E146" i="117" s="1"/>
  <c r="E160" i="117" s="1"/>
  <c r="E174" i="117" s="1"/>
  <c r="E188" i="117" s="1"/>
  <c r="E13" i="117"/>
  <c r="P21" i="117"/>
  <c r="N12" i="117"/>
  <c r="J61" i="117"/>
  <c r="J75" i="117" s="1"/>
  <c r="J89" i="117" s="1"/>
  <c r="J103" i="117" s="1"/>
  <c r="J117" i="117" s="1"/>
  <c r="J131" i="117" s="1"/>
  <c r="J145" i="117" s="1"/>
  <c r="J159" i="117" s="1"/>
  <c r="J173" i="117" s="1"/>
  <c r="J12" i="117"/>
  <c r="P253" i="117"/>
  <c r="F61" i="117"/>
  <c r="F75" i="117" s="1"/>
  <c r="F89" i="117" s="1"/>
  <c r="F103" i="117" s="1"/>
  <c r="F117" i="117" s="1"/>
  <c r="F131" i="117" s="1"/>
  <c r="F145" i="117" s="1"/>
  <c r="F159" i="117" s="1"/>
  <c r="F173" i="117" s="1"/>
  <c r="F12" i="117"/>
  <c r="P249" i="117"/>
  <c r="B61" i="117"/>
  <c r="B75" i="117" s="1"/>
  <c r="B89" i="117" s="1"/>
  <c r="B103" i="117" s="1"/>
  <c r="B117" i="117" s="1"/>
  <c r="B131" i="117" s="1"/>
  <c r="B145" i="117" s="1"/>
  <c r="B159" i="117" s="1"/>
  <c r="B173" i="117" s="1"/>
  <c r="B12" i="117"/>
  <c r="L17" i="117"/>
  <c r="D17" i="117"/>
  <c r="U251" i="117"/>
  <c r="D66" i="117"/>
  <c r="D80" i="117" s="1"/>
  <c r="D94" i="117" s="1"/>
  <c r="D108" i="117" s="1"/>
  <c r="D122" i="117" s="1"/>
  <c r="D136" i="117" s="1"/>
  <c r="D150" i="117" s="1"/>
  <c r="D164" i="117" s="1"/>
  <c r="D178" i="117" s="1"/>
  <c r="D192" i="117" s="1"/>
  <c r="D206" i="117" s="1"/>
  <c r="D220" i="117" s="1"/>
  <c r="D234" i="117" s="1"/>
  <c r="D248" i="117" s="1"/>
  <c r="N235" i="117" s="1"/>
  <c r="N236" i="117" s="1"/>
  <c r="N237" i="117" s="1"/>
  <c r="N238" i="117" s="1"/>
  <c r="N239" i="117" s="1"/>
  <c r="N240" i="117" s="1"/>
  <c r="N241" i="117" s="1"/>
  <c r="N242" i="117" s="1"/>
  <c r="N243" i="117" s="1"/>
  <c r="N244" i="117" s="1"/>
  <c r="N245" i="117" s="1"/>
  <c r="N246" i="117" s="1"/>
  <c r="N247" i="117" s="1"/>
  <c r="N248" i="117" s="1"/>
  <c r="Q16" i="117"/>
  <c r="T20" i="117"/>
  <c r="I16" i="117"/>
  <c r="I65" i="117"/>
  <c r="I79" i="117" s="1"/>
  <c r="I93" i="117" s="1"/>
  <c r="I107" i="117" s="1"/>
  <c r="I121" i="117" s="1"/>
  <c r="I135" i="117" s="1"/>
  <c r="I149" i="117" s="1"/>
  <c r="I163" i="117" s="1"/>
  <c r="I177" i="117" s="1"/>
  <c r="I191" i="117" s="1"/>
  <c r="I205" i="117" s="1"/>
  <c r="I219" i="117" s="1"/>
  <c r="I233" i="117" s="1"/>
  <c r="N15" i="117"/>
  <c r="B64" i="117"/>
  <c r="B78" i="117" s="1"/>
  <c r="B92" i="117" s="1"/>
  <c r="B106" i="117" s="1"/>
  <c r="B120" i="117" s="1"/>
  <c r="B134" i="117" s="1"/>
  <c r="B148" i="117" s="1"/>
  <c r="B162" i="117" s="1"/>
  <c r="B176" i="117" s="1"/>
  <c r="B190" i="117" s="1"/>
  <c r="B204" i="117" s="1"/>
  <c r="B218" i="117" s="1"/>
  <c r="S249" i="117"/>
  <c r="B15" i="117"/>
  <c r="O14" i="117"/>
  <c r="G14" i="117"/>
  <c r="G63" i="117"/>
  <c r="G77" i="117" s="1"/>
  <c r="G91" i="117" s="1"/>
  <c r="G105" i="117" s="1"/>
  <c r="G119" i="117" s="1"/>
  <c r="G133" i="117" s="1"/>
  <c r="G147" i="117" s="1"/>
  <c r="G161" i="117" s="1"/>
  <c r="G175" i="117" s="1"/>
  <c r="G189" i="117" s="1"/>
  <c r="G203" i="117" s="1"/>
  <c r="L13" i="117"/>
  <c r="D62" i="117"/>
  <c r="D76" i="117" s="1"/>
  <c r="D90" i="117" s="1"/>
  <c r="D104" i="117" s="1"/>
  <c r="D118" i="117" s="1"/>
  <c r="D132" i="117" s="1"/>
  <c r="D146" i="117" s="1"/>
  <c r="D160" i="117" s="1"/>
  <c r="D174" i="117" s="1"/>
  <c r="D188" i="117" s="1"/>
  <c r="Q251" i="117"/>
  <c r="D13" i="117"/>
  <c r="M12" i="117"/>
  <c r="O17" i="117"/>
  <c r="G66" i="117"/>
  <c r="G80" i="117" s="1"/>
  <c r="G94" i="117" s="1"/>
  <c r="G108" i="117" s="1"/>
  <c r="G122" i="117" s="1"/>
  <c r="G136" i="117" s="1"/>
  <c r="G150" i="117" s="1"/>
  <c r="G164" i="117" s="1"/>
  <c r="G178" i="117" s="1"/>
  <c r="G192" i="117" s="1"/>
  <c r="G206" i="117" s="1"/>
  <c r="G220" i="117" s="1"/>
  <c r="G234" i="117" s="1"/>
  <c r="G248" i="117" s="1"/>
  <c r="Q235" i="117" s="1"/>
  <c r="Q236" i="117" s="1"/>
  <c r="Q237" i="117" s="1"/>
  <c r="Q238" i="117" s="1"/>
  <c r="Q239" i="117" s="1"/>
  <c r="Q240" i="117" s="1"/>
  <c r="Q241" i="117" s="1"/>
  <c r="Q242" i="117" s="1"/>
  <c r="Q243" i="117" s="1"/>
  <c r="Q244" i="117" s="1"/>
  <c r="Q245" i="117" s="1"/>
  <c r="Q246" i="117" s="1"/>
  <c r="Q247" i="117" s="1"/>
  <c r="Q248" i="117" s="1"/>
  <c r="G17" i="117"/>
  <c r="H65" i="117"/>
  <c r="H79" i="117" s="1"/>
  <c r="H93" i="117" s="1"/>
  <c r="H107" i="117" s="1"/>
  <c r="H121" i="117" s="1"/>
  <c r="H135" i="117" s="1"/>
  <c r="H149" i="117" s="1"/>
  <c r="H163" i="117" s="1"/>
  <c r="H177" i="117" s="1"/>
  <c r="H191" i="117" s="1"/>
  <c r="H205" i="117" s="1"/>
  <c r="H219" i="117" s="1"/>
  <c r="H233" i="117" s="1"/>
  <c r="H16" i="117"/>
  <c r="P251" i="117"/>
  <c r="D12" i="117"/>
  <c r="D61" i="117"/>
  <c r="D75" i="117" s="1"/>
  <c r="D89" i="117" s="1"/>
  <c r="D103" i="117" s="1"/>
  <c r="D117" i="117" s="1"/>
  <c r="D131" i="117" s="1"/>
  <c r="D145" i="117" s="1"/>
  <c r="D159" i="117" s="1"/>
  <c r="D173" i="117" s="1"/>
  <c r="L19" i="241" l="1"/>
  <c r="G39" i="308"/>
  <c r="L16" i="241"/>
  <c r="G36" i="308"/>
  <c r="J20" i="259"/>
  <c r="I40" i="308"/>
  <c r="I18" i="258"/>
  <c r="B38" i="308"/>
  <c r="J21" i="259"/>
  <c r="I41" i="308"/>
  <c r="J18" i="259"/>
  <c r="I38" i="308"/>
  <c r="I17" i="241"/>
  <c r="D37" i="308"/>
  <c r="I18" i="241"/>
  <c r="D38" i="308"/>
  <c r="L18" i="259"/>
  <c r="K38" i="308"/>
  <c r="M16" i="259"/>
  <c r="L36" i="308"/>
  <c r="L19" i="259"/>
  <c r="K39" i="308"/>
  <c r="N21" i="259"/>
  <c r="M41" i="308"/>
  <c r="L20" i="259"/>
  <c r="K40" i="308"/>
  <c r="J19" i="241"/>
  <c r="E39" i="308"/>
  <c r="L21" i="259"/>
  <c r="K41" i="308"/>
  <c r="K21" i="259"/>
  <c r="J41" i="308"/>
  <c r="F41" i="299"/>
  <c r="H41" i="328"/>
  <c r="H21" i="328"/>
  <c r="G21" i="327"/>
  <c r="F61" i="326"/>
  <c r="F21" i="326"/>
  <c r="H61" i="328"/>
  <c r="F41" i="326"/>
  <c r="E61" i="325"/>
  <c r="D61" i="324"/>
  <c r="C21" i="323"/>
  <c r="D41" i="324"/>
  <c r="C41" i="323"/>
  <c r="B61" i="322"/>
  <c r="B41" i="322"/>
  <c r="B21" i="322"/>
  <c r="D21" i="324"/>
  <c r="C61" i="323"/>
  <c r="G61" i="327"/>
  <c r="E41" i="325"/>
  <c r="E21" i="325"/>
  <c r="G41" i="327"/>
  <c r="B40" i="328"/>
  <c r="B60" i="328"/>
  <c r="B20" i="328"/>
  <c r="C41" i="299"/>
  <c r="E61" i="328"/>
  <c r="E21" i="328"/>
  <c r="D61" i="327"/>
  <c r="D41" i="327"/>
  <c r="C41" i="326"/>
  <c r="B61" i="325"/>
  <c r="E41" i="328"/>
  <c r="C21" i="326"/>
  <c r="C61" i="326"/>
  <c r="B41" i="325"/>
  <c r="D21" i="327"/>
  <c r="B21" i="325"/>
  <c r="C56" i="328"/>
  <c r="B36" i="327"/>
  <c r="B16" i="327"/>
  <c r="C16" i="328"/>
  <c r="C36" i="328"/>
  <c r="B56" i="327"/>
  <c r="I36" i="299"/>
  <c r="K56" i="328"/>
  <c r="J16" i="327"/>
  <c r="K16" i="328"/>
  <c r="J36" i="327"/>
  <c r="K36" i="328"/>
  <c r="J56" i="327"/>
  <c r="I56" i="326"/>
  <c r="I36" i="326"/>
  <c r="H36" i="325"/>
  <c r="H56" i="325"/>
  <c r="H16" i="325"/>
  <c r="G56" i="324"/>
  <c r="F16" i="323"/>
  <c r="E16" i="322"/>
  <c r="I16" i="326"/>
  <c r="F36" i="323"/>
  <c r="E56" i="322"/>
  <c r="E36" i="322"/>
  <c r="D36" i="321"/>
  <c r="C56" i="320"/>
  <c r="C36" i="320"/>
  <c r="G36" i="324"/>
  <c r="C16" i="320"/>
  <c r="G16" i="324"/>
  <c r="D56" i="321"/>
  <c r="F56" i="323"/>
  <c r="D16" i="321"/>
  <c r="D37" i="299"/>
  <c r="F37" i="328"/>
  <c r="E57" i="327"/>
  <c r="F17" i="328"/>
  <c r="E37" i="327"/>
  <c r="D57" i="326"/>
  <c r="C37" i="325"/>
  <c r="B57" i="324"/>
  <c r="F57" i="328"/>
  <c r="B37" i="324"/>
  <c r="C57" i="325"/>
  <c r="C17" i="325"/>
  <c r="D37" i="326"/>
  <c r="D17" i="326"/>
  <c r="B17" i="324"/>
  <c r="E17" i="327"/>
  <c r="C38" i="299"/>
  <c r="E58" i="328"/>
  <c r="E18" i="328"/>
  <c r="D18" i="327"/>
  <c r="C58" i="326"/>
  <c r="B38" i="325"/>
  <c r="D58" i="327"/>
  <c r="B58" i="325"/>
  <c r="D38" i="327"/>
  <c r="C38" i="326"/>
  <c r="B18" i="325"/>
  <c r="E38" i="328"/>
  <c r="C18" i="326"/>
  <c r="M58" i="328"/>
  <c r="M18" i="328"/>
  <c r="L38" i="327"/>
  <c r="L18" i="327"/>
  <c r="J38" i="325"/>
  <c r="I38" i="324"/>
  <c r="M38" i="328"/>
  <c r="K18" i="326"/>
  <c r="I18" i="324"/>
  <c r="H18" i="323"/>
  <c r="G58" i="322"/>
  <c r="K38" i="326"/>
  <c r="J58" i="325"/>
  <c r="H38" i="323"/>
  <c r="G18" i="322"/>
  <c r="F38" i="321"/>
  <c r="E38" i="320"/>
  <c r="I58" i="324"/>
  <c r="G38" i="322"/>
  <c r="F58" i="321"/>
  <c r="E58" i="320"/>
  <c r="L58" i="327"/>
  <c r="K58" i="326"/>
  <c r="H58" i="323"/>
  <c r="E18" i="320"/>
  <c r="F18" i="321"/>
  <c r="J18" i="325"/>
  <c r="F39" i="299"/>
  <c r="G59" i="327"/>
  <c r="F59" i="326"/>
  <c r="H59" i="328"/>
  <c r="F19" i="326"/>
  <c r="E39" i="325"/>
  <c r="H19" i="328"/>
  <c r="G39" i="327"/>
  <c r="G19" i="327"/>
  <c r="D59" i="324"/>
  <c r="C59" i="323"/>
  <c r="C39" i="323"/>
  <c r="F39" i="326"/>
  <c r="E59" i="325"/>
  <c r="B59" i="322"/>
  <c r="D39" i="324"/>
  <c r="D19" i="324"/>
  <c r="H39" i="328"/>
  <c r="C19" i="323"/>
  <c r="B39" i="322"/>
  <c r="E19" i="325"/>
  <c r="B19" i="322"/>
  <c r="C60" i="328"/>
  <c r="B20" i="327"/>
  <c r="B40" i="327"/>
  <c r="B60" i="327"/>
  <c r="C40" i="328"/>
  <c r="C20" i="328"/>
  <c r="I40" i="299"/>
  <c r="K60" i="328"/>
  <c r="J60" i="327"/>
  <c r="J20" i="327"/>
  <c r="I40" i="326"/>
  <c r="H40" i="325"/>
  <c r="I20" i="326"/>
  <c r="K20" i="328"/>
  <c r="J40" i="327"/>
  <c r="I60" i="326"/>
  <c r="G60" i="324"/>
  <c r="F20" i="323"/>
  <c r="H60" i="325"/>
  <c r="H20" i="325"/>
  <c r="F60" i="323"/>
  <c r="D40" i="321"/>
  <c r="K40" i="328"/>
  <c r="C60" i="320"/>
  <c r="C40" i="320"/>
  <c r="F40" i="323"/>
  <c r="E20" i="322"/>
  <c r="E60" i="322"/>
  <c r="E40" i="322"/>
  <c r="C20" i="320"/>
  <c r="D60" i="321"/>
  <c r="G40" i="324"/>
  <c r="D20" i="321"/>
  <c r="G20" i="324"/>
  <c r="D41" i="299"/>
  <c r="F41" i="328"/>
  <c r="E61" i="327"/>
  <c r="E41" i="327"/>
  <c r="F61" i="328"/>
  <c r="E21" i="327"/>
  <c r="D61" i="326"/>
  <c r="C41" i="325"/>
  <c r="B61" i="324"/>
  <c r="D21" i="326"/>
  <c r="B41" i="324"/>
  <c r="C21" i="325"/>
  <c r="F21" i="328"/>
  <c r="D41" i="326"/>
  <c r="C61" i="325"/>
  <c r="B21" i="324"/>
  <c r="B36" i="299"/>
  <c r="D36" i="328"/>
  <c r="D16" i="328"/>
  <c r="C36" i="327"/>
  <c r="D56" i="328"/>
  <c r="C56" i="327"/>
  <c r="B56" i="326"/>
  <c r="B36" i="326"/>
  <c r="C16" i="327"/>
  <c r="B16" i="326"/>
  <c r="K56" i="327"/>
  <c r="L56" i="328"/>
  <c r="I16" i="325"/>
  <c r="H16" i="324"/>
  <c r="L36" i="328"/>
  <c r="K16" i="327"/>
  <c r="I56" i="325"/>
  <c r="K36" i="327"/>
  <c r="J36" i="326"/>
  <c r="J16" i="326"/>
  <c r="F36" i="322"/>
  <c r="L16" i="328"/>
  <c r="I36" i="325"/>
  <c r="H36" i="324"/>
  <c r="G56" i="323"/>
  <c r="E16" i="321"/>
  <c r="D16" i="320"/>
  <c r="J56" i="326"/>
  <c r="G16" i="323"/>
  <c r="F56" i="322"/>
  <c r="E56" i="321"/>
  <c r="G36" i="323"/>
  <c r="F16" i="322"/>
  <c r="E36" i="321"/>
  <c r="H56" i="324"/>
  <c r="D36" i="320"/>
  <c r="D56" i="320"/>
  <c r="E37" i="299"/>
  <c r="G57" i="328"/>
  <c r="F37" i="327"/>
  <c r="F57" i="327"/>
  <c r="E57" i="326"/>
  <c r="E37" i="326"/>
  <c r="F17" i="327"/>
  <c r="D17" i="325"/>
  <c r="G17" i="328"/>
  <c r="E17" i="326"/>
  <c r="D57" i="325"/>
  <c r="B37" i="323"/>
  <c r="D37" i="325"/>
  <c r="G37" i="328"/>
  <c r="C57" i="324"/>
  <c r="C17" i="324"/>
  <c r="B57" i="323"/>
  <c r="B17" i="323"/>
  <c r="C37" i="324"/>
  <c r="B38" i="328"/>
  <c r="B18" i="328"/>
  <c r="B58" i="328"/>
  <c r="H38" i="299"/>
  <c r="J38" i="328"/>
  <c r="I38" i="327"/>
  <c r="I18" i="327"/>
  <c r="H58" i="326"/>
  <c r="J58" i="328"/>
  <c r="I58" i="327"/>
  <c r="H18" i="326"/>
  <c r="G18" i="325"/>
  <c r="F58" i="324"/>
  <c r="J18" i="328"/>
  <c r="G58" i="325"/>
  <c r="H38" i="326"/>
  <c r="E38" i="323"/>
  <c r="D58" i="322"/>
  <c r="D38" i="322"/>
  <c r="C18" i="321"/>
  <c r="B58" i="320"/>
  <c r="G38" i="325"/>
  <c r="E58" i="323"/>
  <c r="D18" i="322"/>
  <c r="C38" i="321"/>
  <c r="B18" i="320"/>
  <c r="E18" i="323"/>
  <c r="C58" i="321"/>
  <c r="B38" i="320"/>
  <c r="F38" i="324"/>
  <c r="F18" i="324"/>
  <c r="G39" i="299"/>
  <c r="I59" i="328"/>
  <c r="I19" i="328"/>
  <c r="H39" i="327"/>
  <c r="H19" i="327"/>
  <c r="I39" i="328"/>
  <c r="G39" i="326"/>
  <c r="F19" i="325"/>
  <c r="E39" i="324"/>
  <c r="H59" i="327"/>
  <c r="G19" i="326"/>
  <c r="F39" i="325"/>
  <c r="E19" i="324"/>
  <c r="D39" i="323"/>
  <c r="G59" i="326"/>
  <c r="F59" i="325"/>
  <c r="C59" i="322"/>
  <c r="C39" i="322"/>
  <c r="B19" i="321"/>
  <c r="C19" i="322"/>
  <c r="D59" i="323"/>
  <c r="E59" i="324"/>
  <c r="B59" i="321"/>
  <c r="B39" i="321"/>
  <c r="D19" i="323"/>
  <c r="B40" i="299"/>
  <c r="D40" i="328"/>
  <c r="D20" i="328"/>
  <c r="C20" i="327"/>
  <c r="B60" i="326"/>
  <c r="B20" i="326"/>
  <c r="B40" i="326"/>
  <c r="C60" i="327"/>
  <c r="C40" i="327"/>
  <c r="D60" i="328"/>
  <c r="K40" i="327"/>
  <c r="L60" i="328"/>
  <c r="L20" i="328"/>
  <c r="L40" i="328"/>
  <c r="K20" i="327"/>
  <c r="J60" i="326"/>
  <c r="I20" i="325"/>
  <c r="K60" i="327"/>
  <c r="J40" i="326"/>
  <c r="I60" i="325"/>
  <c r="F40" i="322"/>
  <c r="H40" i="324"/>
  <c r="I40" i="325"/>
  <c r="H20" i="324"/>
  <c r="E20" i="321"/>
  <c r="D20" i="320"/>
  <c r="H60" i="324"/>
  <c r="G40" i="323"/>
  <c r="G20" i="323"/>
  <c r="D60" i="320"/>
  <c r="G60" i="323"/>
  <c r="E60" i="321"/>
  <c r="E40" i="321"/>
  <c r="F60" i="322"/>
  <c r="F20" i="322"/>
  <c r="J20" i="326"/>
  <c r="D40" i="320"/>
  <c r="E41" i="299"/>
  <c r="G61" i="328"/>
  <c r="F41" i="327"/>
  <c r="G21" i="328"/>
  <c r="G41" i="328"/>
  <c r="F61" i="327"/>
  <c r="D21" i="325"/>
  <c r="F21" i="327"/>
  <c r="E41" i="326"/>
  <c r="D41" i="325"/>
  <c r="B41" i="323"/>
  <c r="C21" i="324"/>
  <c r="B61" i="323"/>
  <c r="D61" i="325"/>
  <c r="B21" i="323"/>
  <c r="E21" i="326"/>
  <c r="C41" i="324"/>
  <c r="E61" i="326"/>
  <c r="C61" i="324"/>
  <c r="C36" i="299"/>
  <c r="E56" i="328"/>
  <c r="E16" i="328"/>
  <c r="D56" i="327"/>
  <c r="C56" i="326"/>
  <c r="D16" i="327"/>
  <c r="C36" i="326"/>
  <c r="B56" i="325"/>
  <c r="E36" i="328"/>
  <c r="C16" i="326"/>
  <c r="B36" i="325"/>
  <c r="B16" i="325"/>
  <c r="D36" i="327"/>
  <c r="M56" i="328"/>
  <c r="M16" i="328"/>
  <c r="L56" i="327"/>
  <c r="L36" i="327"/>
  <c r="K56" i="326"/>
  <c r="M36" i="328"/>
  <c r="K36" i="326"/>
  <c r="L16" i="327"/>
  <c r="I36" i="324"/>
  <c r="K16" i="326"/>
  <c r="I16" i="324"/>
  <c r="H56" i="323"/>
  <c r="G56" i="322"/>
  <c r="H36" i="323"/>
  <c r="J16" i="325"/>
  <c r="I56" i="324"/>
  <c r="F56" i="321"/>
  <c r="E36" i="320"/>
  <c r="J56" i="325"/>
  <c r="J36" i="325"/>
  <c r="E16" i="320"/>
  <c r="G36" i="322"/>
  <c r="E56" i="320"/>
  <c r="H16" i="323"/>
  <c r="F36" i="321"/>
  <c r="G16" i="322"/>
  <c r="F16" i="321"/>
  <c r="F37" i="299"/>
  <c r="H37" i="328"/>
  <c r="H17" i="328"/>
  <c r="G37" i="327"/>
  <c r="G17" i="327"/>
  <c r="H57" i="328"/>
  <c r="G57" i="327"/>
  <c r="F17" i="326"/>
  <c r="D17" i="324"/>
  <c r="F57" i="326"/>
  <c r="E57" i="325"/>
  <c r="E17" i="325"/>
  <c r="D57" i="324"/>
  <c r="C17" i="323"/>
  <c r="D37" i="324"/>
  <c r="C57" i="323"/>
  <c r="F37" i="326"/>
  <c r="B17" i="322"/>
  <c r="C37" i="323"/>
  <c r="B57" i="322"/>
  <c r="B37" i="322"/>
  <c r="E37" i="325"/>
  <c r="C58" i="328"/>
  <c r="B58" i="327"/>
  <c r="B38" i="327"/>
  <c r="C38" i="328"/>
  <c r="B18" i="327"/>
  <c r="C18" i="328"/>
  <c r="B39" i="328"/>
  <c r="B59" i="328"/>
  <c r="B19" i="328"/>
  <c r="H39" i="299"/>
  <c r="J39" i="328"/>
  <c r="J59" i="328"/>
  <c r="I19" i="327"/>
  <c r="J19" i="328"/>
  <c r="I59" i="327"/>
  <c r="I39" i="327"/>
  <c r="H59" i="326"/>
  <c r="F59" i="324"/>
  <c r="H19" i="326"/>
  <c r="G59" i="325"/>
  <c r="E19" i="323"/>
  <c r="D39" i="322"/>
  <c r="G39" i="325"/>
  <c r="G19" i="325"/>
  <c r="E59" i="323"/>
  <c r="F39" i="324"/>
  <c r="F19" i="324"/>
  <c r="C59" i="321"/>
  <c r="B59" i="320"/>
  <c r="H39" i="326"/>
  <c r="E39" i="323"/>
  <c r="C39" i="321"/>
  <c r="C19" i="321"/>
  <c r="B39" i="320"/>
  <c r="D19" i="322"/>
  <c r="B19" i="320"/>
  <c r="D59" i="322"/>
  <c r="G40" i="299"/>
  <c r="I60" i="328"/>
  <c r="I20" i="328"/>
  <c r="H60" i="327"/>
  <c r="I40" i="328"/>
  <c r="H40" i="327"/>
  <c r="H20" i="327"/>
  <c r="E40" i="324"/>
  <c r="G20" i="326"/>
  <c r="E20" i="324"/>
  <c r="D60" i="323"/>
  <c r="C60" i="322"/>
  <c r="F20" i="325"/>
  <c r="G40" i="326"/>
  <c r="E60" i="324"/>
  <c r="D40" i="323"/>
  <c r="D20" i="323"/>
  <c r="C40" i="322"/>
  <c r="C20" i="322"/>
  <c r="B60" i="321"/>
  <c r="G60" i="326"/>
  <c r="B20" i="321"/>
  <c r="F60" i="325"/>
  <c r="F40" i="325"/>
  <c r="B40" i="321"/>
  <c r="B41" i="299"/>
  <c r="C21" i="327"/>
  <c r="D41" i="328"/>
  <c r="B61" i="326"/>
  <c r="D21" i="328"/>
  <c r="B21" i="326"/>
  <c r="C41" i="327"/>
  <c r="D61" i="328"/>
  <c r="B41" i="326"/>
  <c r="C61" i="327"/>
  <c r="B36" i="328"/>
  <c r="B16" i="328"/>
  <c r="B56" i="328"/>
  <c r="H36" i="299"/>
  <c r="J36" i="328"/>
  <c r="I36" i="327"/>
  <c r="J16" i="328"/>
  <c r="I16" i="327"/>
  <c r="H16" i="326"/>
  <c r="G56" i="325"/>
  <c r="F56" i="324"/>
  <c r="I56" i="327"/>
  <c r="E36" i="323"/>
  <c r="F36" i="324"/>
  <c r="F16" i="324"/>
  <c r="E56" i="323"/>
  <c r="J56" i="328"/>
  <c r="H56" i="326"/>
  <c r="E16" i="323"/>
  <c r="D16" i="322"/>
  <c r="B56" i="320"/>
  <c r="D36" i="322"/>
  <c r="D56" i="322"/>
  <c r="G36" i="325"/>
  <c r="C16" i="321"/>
  <c r="B16" i="320"/>
  <c r="G16" i="325"/>
  <c r="H36" i="326"/>
  <c r="C36" i="321"/>
  <c r="C56" i="321"/>
  <c r="B36" i="320"/>
  <c r="G37" i="299"/>
  <c r="I57" i="328"/>
  <c r="I17" i="328"/>
  <c r="I37" i="328"/>
  <c r="G57" i="326"/>
  <c r="G37" i="326"/>
  <c r="F57" i="325"/>
  <c r="E37" i="324"/>
  <c r="G17" i="326"/>
  <c r="H17" i="327"/>
  <c r="C17" i="322"/>
  <c r="E57" i="324"/>
  <c r="E17" i="324"/>
  <c r="F37" i="325"/>
  <c r="D37" i="323"/>
  <c r="D17" i="323"/>
  <c r="H37" i="327"/>
  <c r="B37" i="321"/>
  <c r="B17" i="321"/>
  <c r="D57" i="323"/>
  <c r="B57" i="321"/>
  <c r="H57" i="327"/>
  <c r="F17" i="325"/>
  <c r="C57" i="322"/>
  <c r="C37" i="322"/>
  <c r="B38" i="299"/>
  <c r="C38" i="327"/>
  <c r="D58" i="328"/>
  <c r="D38" i="328"/>
  <c r="C18" i="327"/>
  <c r="B58" i="326"/>
  <c r="D18" i="328"/>
  <c r="C58" i="327"/>
  <c r="B18" i="326"/>
  <c r="B38" i="326"/>
  <c r="K38" i="327"/>
  <c r="L38" i="328"/>
  <c r="L18" i="328"/>
  <c r="K58" i="327"/>
  <c r="K18" i="327"/>
  <c r="J58" i="326"/>
  <c r="I58" i="325"/>
  <c r="H18" i="324"/>
  <c r="J38" i="326"/>
  <c r="I38" i="325"/>
  <c r="G38" i="323"/>
  <c r="F38" i="322"/>
  <c r="L58" i="328"/>
  <c r="J18" i="326"/>
  <c r="I18" i="325"/>
  <c r="G58" i="323"/>
  <c r="H58" i="324"/>
  <c r="G18" i="323"/>
  <c r="D18" i="320"/>
  <c r="H38" i="324"/>
  <c r="E18" i="321"/>
  <c r="D58" i="320"/>
  <c r="E38" i="321"/>
  <c r="F58" i="322"/>
  <c r="F18" i="322"/>
  <c r="E58" i="321"/>
  <c r="D38" i="320"/>
  <c r="C59" i="328"/>
  <c r="C19" i="328"/>
  <c r="B59" i="327"/>
  <c r="C39" i="328"/>
  <c r="B39" i="327"/>
  <c r="B19" i="327"/>
  <c r="I39" i="299"/>
  <c r="K59" i="328"/>
  <c r="K39" i="328"/>
  <c r="K19" i="328"/>
  <c r="J59" i="327"/>
  <c r="H59" i="325"/>
  <c r="J39" i="327"/>
  <c r="J19" i="327"/>
  <c r="I39" i="326"/>
  <c r="H19" i="325"/>
  <c r="G39" i="324"/>
  <c r="E59" i="322"/>
  <c r="G59" i="324"/>
  <c r="F39" i="323"/>
  <c r="F19" i="323"/>
  <c r="E19" i="322"/>
  <c r="C19" i="320"/>
  <c r="I59" i="326"/>
  <c r="I19" i="326"/>
  <c r="H39" i="325"/>
  <c r="G19" i="324"/>
  <c r="D39" i="321"/>
  <c r="C39" i="320"/>
  <c r="D19" i="321"/>
  <c r="D59" i="321"/>
  <c r="E39" i="322"/>
  <c r="C59" i="320"/>
  <c r="F59" i="323"/>
  <c r="H40" i="299"/>
  <c r="J40" i="328"/>
  <c r="I40" i="327"/>
  <c r="J20" i="328"/>
  <c r="H60" i="326"/>
  <c r="I60" i="327"/>
  <c r="H20" i="326"/>
  <c r="G60" i="325"/>
  <c r="F60" i="324"/>
  <c r="I20" i="327"/>
  <c r="G40" i="325"/>
  <c r="E40" i="323"/>
  <c r="F20" i="324"/>
  <c r="J60" i="328"/>
  <c r="F40" i="324"/>
  <c r="B60" i="320"/>
  <c r="D60" i="322"/>
  <c r="C40" i="321"/>
  <c r="C20" i="321"/>
  <c r="H40" i="326"/>
  <c r="B20" i="320"/>
  <c r="G20" i="325"/>
  <c r="E20" i="323"/>
  <c r="D20" i="322"/>
  <c r="B40" i="320"/>
  <c r="E60" i="323"/>
  <c r="D40" i="322"/>
  <c r="C60" i="321"/>
  <c r="G41" i="299"/>
  <c r="I61" i="328"/>
  <c r="I21" i="328"/>
  <c r="H61" i="327"/>
  <c r="H21" i="327"/>
  <c r="H41" i="327"/>
  <c r="G41" i="326"/>
  <c r="F61" i="325"/>
  <c r="E41" i="324"/>
  <c r="I41" i="328"/>
  <c r="G61" i="326"/>
  <c r="F21" i="325"/>
  <c r="E21" i="324"/>
  <c r="G21" i="326"/>
  <c r="F41" i="325"/>
  <c r="E61" i="324"/>
  <c r="D61" i="323"/>
  <c r="C41" i="322"/>
  <c r="B61" i="321"/>
  <c r="D21" i="323"/>
  <c r="C61" i="322"/>
  <c r="B21" i="321"/>
  <c r="B41" i="321"/>
  <c r="C21" i="322"/>
  <c r="D41" i="323"/>
  <c r="L18" i="241"/>
  <c r="G38" i="308"/>
  <c r="M21" i="241"/>
  <c r="H41" i="308"/>
  <c r="M18" i="241"/>
  <c r="H38" i="308"/>
  <c r="J16" i="259"/>
  <c r="I36" i="308"/>
  <c r="J17" i="259"/>
  <c r="I37" i="308"/>
  <c r="I19" i="241"/>
  <c r="D39" i="308"/>
  <c r="K18" i="259"/>
  <c r="J38" i="308"/>
  <c r="K16" i="259"/>
  <c r="J36" i="308"/>
  <c r="K17" i="241"/>
  <c r="F37" i="308"/>
  <c r="K18" i="241"/>
  <c r="F38" i="308"/>
  <c r="M17" i="259"/>
  <c r="L37" i="308"/>
  <c r="K19" i="241"/>
  <c r="F39" i="308"/>
  <c r="M18" i="259"/>
  <c r="L38" i="308"/>
  <c r="K20" i="241"/>
  <c r="F40" i="308"/>
  <c r="N20" i="259"/>
  <c r="M40" i="308"/>
  <c r="I21" i="241"/>
  <c r="D41" i="308"/>
  <c r="E38" i="299"/>
  <c r="G58" i="328"/>
  <c r="F58" i="327"/>
  <c r="G38" i="328"/>
  <c r="G18" i="328"/>
  <c r="F38" i="327"/>
  <c r="F18" i="327"/>
  <c r="E58" i="326"/>
  <c r="E38" i="326"/>
  <c r="D38" i="325"/>
  <c r="C18" i="324"/>
  <c r="B58" i="323"/>
  <c r="D58" i="325"/>
  <c r="C38" i="324"/>
  <c r="E18" i="326"/>
  <c r="B38" i="323"/>
  <c r="B18" i="323"/>
  <c r="C58" i="324"/>
  <c r="D18" i="325"/>
  <c r="M61" i="328"/>
  <c r="M21" i="328"/>
  <c r="M41" i="328"/>
  <c r="L61" i="327"/>
  <c r="K41" i="326"/>
  <c r="J61" i="325"/>
  <c r="I41" i="324"/>
  <c r="L41" i="327"/>
  <c r="I61" i="324"/>
  <c r="I21" i="324"/>
  <c r="L21" i="327"/>
  <c r="J41" i="325"/>
  <c r="J21" i="325"/>
  <c r="K61" i="326"/>
  <c r="H41" i="323"/>
  <c r="H21" i="323"/>
  <c r="G61" i="322"/>
  <c r="G41" i="322"/>
  <c r="E41" i="320"/>
  <c r="G21" i="322"/>
  <c r="E21" i="320"/>
  <c r="E61" i="320"/>
  <c r="H61" i="323"/>
  <c r="F21" i="321"/>
  <c r="F41" i="321"/>
  <c r="F61" i="321"/>
  <c r="K21" i="326"/>
  <c r="E36" i="299"/>
  <c r="G56" i="328"/>
  <c r="F56" i="327"/>
  <c r="F16" i="327"/>
  <c r="G36" i="328"/>
  <c r="G16" i="328"/>
  <c r="F36" i="327"/>
  <c r="E36" i="326"/>
  <c r="D36" i="325"/>
  <c r="E56" i="326"/>
  <c r="D56" i="325"/>
  <c r="E16" i="326"/>
  <c r="C16" i="324"/>
  <c r="B16" i="323"/>
  <c r="C56" i="324"/>
  <c r="B56" i="323"/>
  <c r="C36" i="324"/>
  <c r="D16" i="325"/>
  <c r="B36" i="323"/>
  <c r="B37" i="328"/>
  <c r="B57" i="328"/>
  <c r="B17" i="328"/>
  <c r="H37" i="299"/>
  <c r="J37" i="328"/>
  <c r="I57" i="327"/>
  <c r="J57" i="328"/>
  <c r="I17" i="327"/>
  <c r="J17" i="328"/>
  <c r="I37" i="327"/>
  <c r="G37" i="325"/>
  <c r="F57" i="324"/>
  <c r="H37" i="326"/>
  <c r="F17" i="324"/>
  <c r="E57" i="323"/>
  <c r="D37" i="322"/>
  <c r="H57" i="326"/>
  <c r="G17" i="325"/>
  <c r="D57" i="322"/>
  <c r="D17" i="322"/>
  <c r="C37" i="321"/>
  <c r="B57" i="320"/>
  <c r="C17" i="321"/>
  <c r="C57" i="321"/>
  <c r="B37" i="320"/>
  <c r="E37" i="323"/>
  <c r="E17" i="323"/>
  <c r="G57" i="325"/>
  <c r="F37" i="324"/>
  <c r="B17" i="320"/>
  <c r="H17" i="326"/>
  <c r="G38" i="299"/>
  <c r="I58" i="328"/>
  <c r="I18" i="328"/>
  <c r="H18" i="327"/>
  <c r="G58" i="326"/>
  <c r="F38" i="325"/>
  <c r="E38" i="324"/>
  <c r="H38" i="327"/>
  <c r="G18" i="326"/>
  <c r="F58" i="325"/>
  <c r="F18" i="325"/>
  <c r="D18" i="323"/>
  <c r="C58" i="322"/>
  <c r="I38" i="328"/>
  <c r="E18" i="324"/>
  <c r="H58" i="327"/>
  <c r="D58" i="323"/>
  <c r="C18" i="322"/>
  <c r="B38" i="321"/>
  <c r="B18" i="321"/>
  <c r="C38" i="322"/>
  <c r="G38" i="326"/>
  <c r="E58" i="324"/>
  <c r="B58" i="321"/>
  <c r="D38" i="323"/>
  <c r="B39" i="299"/>
  <c r="C59" i="327"/>
  <c r="D59" i="328"/>
  <c r="C19" i="327"/>
  <c r="B59" i="326"/>
  <c r="B19" i="326"/>
  <c r="D39" i="328"/>
  <c r="D19" i="328"/>
  <c r="C39" i="327"/>
  <c r="B39" i="326"/>
  <c r="K59" i="327"/>
  <c r="K39" i="327"/>
  <c r="J59" i="326"/>
  <c r="K19" i="327"/>
  <c r="J19" i="326"/>
  <c r="I39" i="325"/>
  <c r="L59" i="328"/>
  <c r="L19" i="328"/>
  <c r="J39" i="326"/>
  <c r="I59" i="325"/>
  <c r="G59" i="323"/>
  <c r="H19" i="324"/>
  <c r="L39" i="328"/>
  <c r="E39" i="321"/>
  <c r="D19" i="320"/>
  <c r="H39" i="324"/>
  <c r="G19" i="323"/>
  <c r="I19" i="325"/>
  <c r="F59" i="322"/>
  <c r="F39" i="322"/>
  <c r="E59" i="321"/>
  <c r="G39" i="323"/>
  <c r="D59" i="320"/>
  <c r="D39" i="320"/>
  <c r="H59" i="324"/>
  <c r="E19" i="321"/>
  <c r="F19" i="322"/>
  <c r="E40" i="299"/>
  <c r="G60" i="328"/>
  <c r="F40" i="327"/>
  <c r="F20" i="327"/>
  <c r="F60" i="327"/>
  <c r="E40" i="326"/>
  <c r="D40" i="325"/>
  <c r="G40" i="328"/>
  <c r="D60" i="325"/>
  <c r="D20" i="325"/>
  <c r="B20" i="323"/>
  <c r="C60" i="324"/>
  <c r="B40" i="323"/>
  <c r="G20" i="328"/>
  <c r="E60" i="326"/>
  <c r="C20" i="324"/>
  <c r="B60" i="323"/>
  <c r="E20" i="326"/>
  <c r="C40" i="324"/>
  <c r="B41" i="328"/>
  <c r="B61" i="328"/>
  <c r="B21" i="328"/>
  <c r="H41" i="299"/>
  <c r="J41" i="328"/>
  <c r="I61" i="327"/>
  <c r="J61" i="328"/>
  <c r="H61" i="326"/>
  <c r="G41" i="325"/>
  <c r="F61" i="324"/>
  <c r="I21" i="327"/>
  <c r="G61" i="325"/>
  <c r="H21" i="326"/>
  <c r="E61" i="323"/>
  <c r="D41" i="322"/>
  <c r="J21" i="328"/>
  <c r="I41" i="327"/>
  <c r="H41" i="326"/>
  <c r="G21" i="325"/>
  <c r="F21" i="324"/>
  <c r="C41" i="321"/>
  <c r="B61" i="320"/>
  <c r="F41" i="324"/>
  <c r="D61" i="322"/>
  <c r="C21" i="321"/>
  <c r="C61" i="321"/>
  <c r="B41" i="320"/>
  <c r="E41" i="323"/>
  <c r="D21" i="322"/>
  <c r="B21" i="320"/>
  <c r="E21" i="323"/>
  <c r="F36" i="299"/>
  <c r="H56" i="328"/>
  <c r="G36" i="327"/>
  <c r="G56" i="327"/>
  <c r="F56" i="326"/>
  <c r="G16" i="327"/>
  <c r="E16" i="325"/>
  <c r="D16" i="324"/>
  <c r="F16" i="326"/>
  <c r="H36" i="328"/>
  <c r="D36" i="324"/>
  <c r="B36" i="322"/>
  <c r="F36" i="326"/>
  <c r="E36" i="325"/>
  <c r="C36" i="323"/>
  <c r="B16" i="322"/>
  <c r="H16" i="328"/>
  <c r="D56" i="324"/>
  <c r="B56" i="322"/>
  <c r="E56" i="325"/>
  <c r="C56" i="323"/>
  <c r="C16" i="323"/>
  <c r="C57" i="328"/>
  <c r="B37" i="327"/>
  <c r="C37" i="328"/>
  <c r="C17" i="328"/>
  <c r="B57" i="327"/>
  <c r="B17" i="327"/>
  <c r="I37" i="299"/>
  <c r="K57" i="328"/>
  <c r="J37" i="327"/>
  <c r="I57" i="326"/>
  <c r="J57" i="327"/>
  <c r="H17" i="325"/>
  <c r="J17" i="327"/>
  <c r="I37" i="326"/>
  <c r="K37" i="328"/>
  <c r="H37" i="325"/>
  <c r="G37" i="324"/>
  <c r="F37" i="323"/>
  <c r="E57" i="322"/>
  <c r="I17" i="326"/>
  <c r="H57" i="325"/>
  <c r="F57" i="323"/>
  <c r="E37" i="322"/>
  <c r="D17" i="321"/>
  <c r="K17" i="328"/>
  <c r="F17" i="323"/>
  <c r="G17" i="324"/>
  <c r="C37" i="320"/>
  <c r="C57" i="320"/>
  <c r="D57" i="321"/>
  <c r="D37" i="321"/>
  <c r="E17" i="322"/>
  <c r="G57" i="324"/>
  <c r="C17" i="320"/>
  <c r="D38" i="299"/>
  <c r="F38" i="328"/>
  <c r="F58" i="328"/>
  <c r="E58" i="327"/>
  <c r="E38" i="327"/>
  <c r="D18" i="326"/>
  <c r="C18" i="325"/>
  <c r="B58" i="324"/>
  <c r="D38" i="326"/>
  <c r="F18" i="328"/>
  <c r="D58" i="326"/>
  <c r="B38" i="324"/>
  <c r="E18" i="327"/>
  <c r="B18" i="324"/>
  <c r="C58" i="325"/>
  <c r="C38" i="325"/>
  <c r="C39" i="299"/>
  <c r="E59" i="328"/>
  <c r="E19" i="328"/>
  <c r="D39" i="327"/>
  <c r="E39" i="328"/>
  <c r="C39" i="326"/>
  <c r="B19" i="325"/>
  <c r="C19" i="326"/>
  <c r="D59" i="327"/>
  <c r="C59" i="326"/>
  <c r="B59" i="325"/>
  <c r="D19" i="327"/>
  <c r="B39" i="325"/>
  <c r="M59" i="328"/>
  <c r="M19" i="328"/>
  <c r="L39" i="327"/>
  <c r="M39" i="328"/>
  <c r="K39" i="326"/>
  <c r="J19" i="325"/>
  <c r="I39" i="324"/>
  <c r="K59" i="326"/>
  <c r="I59" i="324"/>
  <c r="I19" i="324"/>
  <c r="H39" i="323"/>
  <c r="L59" i="327"/>
  <c r="L19" i="327"/>
  <c r="K19" i="326"/>
  <c r="J39" i="325"/>
  <c r="H59" i="323"/>
  <c r="F19" i="321"/>
  <c r="E39" i="320"/>
  <c r="G39" i="322"/>
  <c r="F59" i="321"/>
  <c r="H19" i="323"/>
  <c r="J59" i="325"/>
  <c r="G19" i="322"/>
  <c r="E59" i="320"/>
  <c r="F39" i="321"/>
  <c r="E19" i="320"/>
  <c r="G59" i="322"/>
  <c r="F40" i="299"/>
  <c r="H40" i="328"/>
  <c r="H60" i="328"/>
  <c r="H20" i="328"/>
  <c r="F60" i="326"/>
  <c r="E20" i="325"/>
  <c r="F40" i="326"/>
  <c r="E60" i="325"/>
  <c r="G60" i="327"/>
  <c r="G20" i="327"/>
  <c r="D40" i="324"/>
  <c r="B40" i="322"/>
  <c r="G40" i="327"/>
  <c r="E40" i="325"/>
  <c r="C60" i="323"/>
  <c r="F20" i="326"/>
  <c r="B60" i="322"/>
  <c r="D20" i="324"/>
  <c r="B20" i="322"/>
  <c r="D60" i="324"/>
  <c r="C40" i="323"/>
  <c r="C20" i="323"/>
  <c r="C61" i="328"/>
  <c r="B41" i="327"/>
  <c r="C41" i="328"/>
  <c r="C21" i="328"/>
  <c r="B61" i="327"/>
  <c r="B21" i="327"/>
  <c r="I41" i="299"/>
  <c r="K61" i="328"/>
  <c r="J61" i="327"/>
  <c r="J41" i="327"/>
  <c r="K41" i="328"/>
  <c r="K21" i="328"/>
  <c r="J21" i="327"/>
  <c r="H21" i="325"/>
  <c r="I61" i="326"/>
  <c r="I21" i="326"/>
  <c r="G41" i="324"/>
  <c r="F41" i="323"/>
  <c r="E61" i="322"/>
  <c r="E21" i="322"/>
  <c r="D21" i="321"/>
  <c r="I41" i="326"/>
  <c r="H61" i="325"/>
  <c r="H41" i="325"/>
  <c r="G21" i="324"/>
  <c r="F61" i="323"/>
  <c r="F21" i="323"/>
  <c r="D41" i="321"/>
  <c r="E41" i="322"/>
  <c r="D61" i="321"/>
  <c r="C41" i="320"/>
  <c r="C61" i="320"/>
  <c r="G61" i="324"/>
  <c r="C21" i="320"/>
  <c r="G36" i="299"/>
  <c r="I56" i="328"/>
  <c r="I16" i="328"/>
  <c r="H56" i="327"/>
  <c r="I36" i="328"/>
  <c r="G56" i="326"/>
  <c r="G36" i="326"/>
  <c r="E36" i="324"/>
  <c r="H16" i="327"/>
  <c r="F36" i="325"/>
  <c r="D56" i="323"/>
  <c r="C56" i="322"/>
  <c r="F16" i="325"/>
  <c r="E56" i="324"/>
  <c r="H36" i="327"/>
  <c r="F56" i="325"/>
  <c r="B56" i="321"/>
  <c r="D36" i="323"/>
  <c r="B36" i="321"/>
  <c r="B16" i="321"/>
  <c r="G16" i="326"/>
  <c r="E16" i="324"/>
  <c r="C36" i="322"/>
  <c r="C16" i="322"/>
  <c r="D16" i="323"/>
  <c r="B37" i="299"/>
  <c r="D57" i="328"/>
  <c r="C17" i="327"/>
  <c r="C57" i="327"/>
  <c r="B57" i="326"/>
  <c r="C37" i="327"/>
  <c r="B17" i="326"/>
  <c r="B37" i="326"/>
  <c r="D17" i="328"/>
  <c r="D37" i="328"/>
  <c r="L57" i="328"/>
  <c r="K57" i="327"/>
  <c r="K17" i="327"/>
  <c r="L17" i="328"/>
  <c r="L37" i="328"/>
  <c r="J57" i="326"/>
  <c r="J17" i="326"/>
  <c r="H17" i="324"/>
  <c r="I57" i="325"/>
  <c r="G17" i="323"/>
  <c r="K37" i="327"/>
  <c r="J37" i="326"/>
  <c r="G37" i="323"/>
  <c r="H57" i="324"/>
  <c r="H37" i="324"/>
  <c r="E57" i="321"/>
  <c r="D17" i="320"/>
  <c r="F37" i="322"/>
  <c r="D57" i="320"/>
  <c r="D37" i="320"/>
  <c r="I37" i="325"/>
  <c r="I17" i="325"/>
  <c r="E17" i="321"/>
  <c r="F57" i="322"/>
  <c r="F17" i="322"/>
  <c r="G57" i="323"/>
  <c r="E37" i="321"/>
  <c r="I38" i="299"/>
  <c r="K58" i="328"/>
  <c r="J58" i="327"/>
  <c r="K38" i="328"/>
  <c r="K18" i="328"/>
  <c r="I38" i="326"/>
  <c r="J18" i="327"/>
  <c r="G58" i="324"/>
  <c r="F58" i="323"/>
  <c r="H38" i="325"/>
  <c r="I58" i="326"/>
  <c r="G38" i="324"/>
  <c r="G18" i="324"/>
  <c r="D58" i="321"/>
  <c r="H18" i="325"/>
  <c r="F18" i="323"/>
  <c r="J38" i="327"/>
  <c r="H58" i="325"/>
  <c r="F38" i="323"/>
  <c r="C18" i="320"/>
  <c r="I18" i="326"/>
  <c r="E58" i="322"/>
  <c r="E38" i="322"/>
  <c r="E18" i="322"/>
  <c r="D38" i="321"/>
  <c r="D18" i="321"/>
  <c r="C38" i="320"/>
  <c r="C58" i="320"/>
  <c r="D39" i="299"/>
  <c r="F39" i="328"/>
  <c r="F19" i="328"/>
  <c r="E59" i="327"/>
  <c r="E19" i="327"/>
  <c r="E39" i="327"/>
  <c r="D59" i="326"/>
  <c r="B59" i="324"/>
  <c r="C59" i="325"/>
  <c r="F59" i="328"/>
  <c r="D39" i="326"/>
  <c r="C19" i="325"/>
  <c r="B39" i="324"/>
  <c r="C39" i="325"/>
  <c r="D19" i="326"/>
  <c r="B19" i="324"/>
  <c r="C40" i="299"/>
  <c r="E60" i="328"/>
  <c r="E20" i="328"/>
  <c r="D60" i="327"/>
  <c r="E40" i="328"/>
  <c r="D40" i="327"/>
  <c r="C60" i="326"/>
  <c r="C20" i="326"/>
  <c r="B40" i="325"/>
  <c r="B60" i="325"/>
  <c r="B20" i="325"/>
  <c r="D20" i="327"/>
  <c r="C40" i="326"/>
  <c r="M60" i="328"/>
  <c r="M20" i="328"/>
  <c r="L60" i="327"/>
  <c r="L40" i="327"/>
  <c r="I40" i="324"/>
  <c r="K60" i="326"/>
  <c r="K40" i="326"/>
  <c r="J60" i="325"/>
  <c r="J20" i="325"/>
  <c r="I20" i="324"/>
  <c r="H60" i="323"/>
  <c r="G60" i="322"/>
  <c r="M40" i="328"/>
  <c r="K20" i="326"/>
  <c r="I60" i="324"/>
  <c r="L20" i="327"/>
  <c r="G20" i="322"/>
  <c r="F60" i="321"/>
  <c r="E40" i="320"/>
  <c r="E20" i="320"/>
  <c r="F40" i="321"/>
  <c r="H20" i="323"/>
  <c r="G40" i="322"/>
  <c r="E60" i="320"/>
  <c r="H40" i="323"/>
  <c r="F20" i="321"/>
  <c r="J40" i="325"/>
  <c r="K21" i="327"/>
  <c r="L61" i="328"/>
  <c r="K41" i="327"/>
  <c r="J61" i="326"/>
  <c r="J21" i="326"/>
  <c r="L21" i="328"/>
  <c r="K61" i="327"/>
  <c r="J41" i="326"/>
  <c r="I41" i="325"/>
  <c r="G21" i="323"/>
  <c r="I61" i="325"/>
  <c r="H61" i="324"/>
  <c r="H41" i="324"/>
  <c r="H21" i="324"/>
  <c r="G61" i="323"/>
  <c r="E61" i="321"/>
  <c r="D21" i="320"/>
  <c r="I21" i="325"/>
  <c r="G41" i="323"/>
  <c r="D61" i="320"/>
  <c r="D41" i="320"/>
  <c r="F21" i="322"/>
  <c r="E21" i="321"/>
  <c r="L41" i="328"/>
  <c r="F61" i="322"/>
  <c r="E41" i="321"/>
  <c r="F41" i="322"/>
  <c r="D36" i="299"/>
  <c r="F36" i="328"/>
  <c r="E36" i="327"/>
  <c r="F56" i="328"/>
  <c r="D56" i="326"/>
  <c r="D16" i="326"/>
  <c r="C56" i="325"/>
  <c r="B56" i="324"/>
  <c r="F16" i="328"/>
  <c r="D36" i="326"/>
  <c r="C16" i="325"/>
  <c r="B36" i="324"/>
  <c r="B16" i="324"/>
  <c r="E16" i="327"/>
  <c r="C36" i="325"/>
  <c r="E56" i="327"/>
  <c r="C37" i="299"/>
  <c r="E57" i="328"/>
  <c r="E17" i="328"/>
  <c r="D17" i="327"/>
  <c r="E37" i="328"/>
  <c r="C37" i="326"/>
  <c r="B57" i="325"/>
  <c r="D37" i="327"/>
  <c r="C57" i="326"/>
  <c r="B37" i="325"/>
  <c r="D57" i="327"/>
  <c r="C17" i="326"/>
  <c r="B17" i="325"/>
  <c r="M57" i="328"/>
  <c r="M17" i="328"/>
  <c r="M37" i="328"/>
  <c r="L37" i="327"/>
  <c r="L17" i="327"/>
  <c r="K37" i="326"/>
  <c r="J57" i="325"/>
  <c r="I37" i="324"/>
  <c r="L57" i="327"/>
  <c r="K17" i="326"/>
  <c r="J17" i="325"/>
  <c r="I57" i="324"/>
  <c r="G17" i="322"/>
  <c r="J37" i="325"/>
  <c r="H57" i="323"/>
  <c r="I17" i="324"/>
  <c r="E37" i="320"/>
  <c r="H37" i="323"/>
  <c r="G57" i="322"/>
  <c r="F57" i="321"/>
  <c r="F37" i="321"/>
  <c r="K57" i="326"/>
  <c r="E17" i="320"/>
  <c r="F17" i="321"/>
  <c r="E57" i="320"/>
  <c r="H17" i="323"/>
  <c r="G37" i="322"/>
  <c r="F38" i="299"/>
  <c r="G38" i="327"/>
  <c r="H18" i="328"/>
  <c r="G58" i="327"/>
  <c r="H38" i="328"/>
  <c r="E58" i="325"/>
  <c r="D18" i="324"/>
  <c r="F58" i="326"/>
  <c r="G18" i="327"/>
  <c r="F18" i="326"/>
  <c r="D38" i="324"/>
  <c r="C38" i="323"/>
  <c r="B38" i="322"/>
  <c r="D58" i="324"/>
  <c r="F38" i="326"/>
  <c r="E38" i="325"/>
  <c r="E18" i="325"/>
  <c r="H58" i="328"/>
  <c r="B58" i="322"/>
  <c r="B18" i="322"/>
  <c r="C58" i="323"/>
  <c r="C18" i="323"/>
  <c r="E39" i="299"/>
  <c r="G59" i="328"/>
  <c r="F39" i="327"/>
  <c r="G39" i="328"/>
  <c r="G19" i="328"/>
  <c r="F59" i="327"/>
  <c r="F19" i="327"/>
  <c r="D59" i="325"/>
  <c r="E59" i="326"/>
  <c r="E39" i="326"/>
  <c r="C59" i="324"/>
  <c r="C39" i="324"/>
  <c r="C19" i="324"/>
  <c r="E19" i="326"/>
  <c r="D19" i="325"/>
  <c r="B59" i="323"/>
  <c r="B19" i="323"/>
  <c r="D39" i="325"/>
  <c r="B39" i="323"/>
  <c r="D40" i="299"/>
  <c r="F40" i="328"/>
  <c r="E40" i="327"/>
  <c r="F60" i="328"/>
  <c r="E60" i="327"/>
  <c r="F20" i="328"/>
  <c r="D60" i="326"/>
  <c r="E20" i="327"/>
  <c r="D20" i="326"/>
  <c r="C60" i="325"/>
  <c r="B60" i="324"/>
  <c r="D40" i="326"/>
  <c r="B40" i="324"/>
  <c r="C40" i="325"/>
  <c r="C20" i="325"/>
  <c r="B20" i="324"/>
  <c r="M19" i="241"/>
  <c r="H39" i="308"/>
  <c r="M16" i="241"/>
  <c r="H36" i="308"/>
  <c r="L20" i="241"/>
  <c r="G40" i="308"/>
  <c r="L17" i="241"/>
  <c r="G37" i="308"/>
  <c r="I21" i="258"/>
  <c r="B41" i="308"/>
  <c r="I19" i="258"/>
  <c r="B39" i="308"/>
  <c r="I16" i="258"/>
  <c r="B36" i="308"/>
  <c r="J19" i="259"/>
  <c r="I39" i="308"/>
  <c r="I16" i="241"/>
  <c r="D36" i="308"/>
  <c r="N16" i="259"/>
  <c r="M36" i="308"/>
  <c r="N17" i="259"/>
  <c r="M37" i="308"/>
  <c r="L16" i="259"/>
  <c r="K36" i="308"/>
  <c r="N18" i="259"/>
  <c r="M38" i="308"/>
  <c r="L17" i="259"/>
  <c r="K37" i="308"/>
  <c r="N19" i="259"/>
  <c r="M39" i="308"/>
  <c r="M20" i="241"/>
  <c r="H40" i="308"/>
  <c r="M17" i="241"/>
  <c r="H37" i="308"/>
  <c r="L21" i="241"/>
  <c r="G41" i="308"/>
  <c r="I20" i="258"/>
  <c r="B40" i="308"/>
  <c r="K17" i="259"/>
  <c r="J37" i="308"/>
  <c r="K19" i="259"/>
  <c r="J39" i="308"/>
  <c r="K20" i="259"/>
  <c r="J40" i="308"/>
  <c r="M19" i="259"/>
  <c r="L39" i="308"/>
  <c r="M20" i="259"/>
  <c r="L40" i="308"/>
  <c r="M21" i="259"/>
  <c r="L41" i="308"/>
  <c r="M19" i="258"/>
  <c r="F21" i="298"/>
  <c r="K16" i="258"/>
  <c r="F21" i="259"/>
  <c r="H18" i="285"/>
  <c r="K17" i="285"/>
  <c r="K19" i="285"/>
  <c r="I16" i="285"/>
  <c r="E17" i="285"/>
  <c r="K21" i="285"/>
  <c r="J16" i="285"/>
  <c r="G18" i="285"/>
  <c r="E19" i="285"/>
  <c r="G16" i="285"/>
  <c r="E20" i="285"/>
  <c r="B21" i="285"/>
  <c r="C17" i="285"/>
  <c r="B19" i="285"/>
  <c r="I21" i="285"/>
  <c r="E18" i="285"/>
  <c r="C19" i="285"/>
  <c r="H21" i="285"/>
  <c r="J18" i="285"/>
  <c r="G20" i="285"/>
  <c r="C21" i="285"/>
  <c r="H16" i="285"/>
  <c r="H19" i="285"/>
  <c r="H20" i="285"/>
  <c r="H17" i="285"/>
  <c r="C16" i="285"/>
  <c r="K16" i="285"/>
  <c r="B18" i="285"/>
  <c r="I20" i="285"/>
  <c r="J21" i="285"/>
  <c r="G17" i="285"/>
  <c r="E21" i="285"/>
  <c r="B16" i="285"/>
  <c r="I18" i="285"/>
  <c r="J20" i="285"/>
  <c r="J17" i="285"/>
  <c r="G19" i="285"/>
  <c r="G21" i="296"/>
  <c r="E16" i="285"/>
  <c r="C20" i="285"/>
  <c r="K20" i="285"/>
  <c r="I17" i="285"/>
  <c r="J19" i="285"/>
  <c r="G21" i="285"/>
  <c r="C18" i="285"/>
  <c r="K18" i="285"/>
  <c r="B20" i="285"/>
  <c r="B17" i="285"/>
  <c r="I19" i="285"/>
  <c r="C21" i="298"/>
  <c r="D21" i="298"/>
  <c r="V275" i="2"/>
  <c r="K41" i="299"/>
  <c r="U273" i="2"/>
  <c r="J39" i="299"/>
  <c r="V273" i="2"/>
  <c r="K39" i="299"/>
  <c r="U271" i="2"/>
  <c r="J37" i="299"/>
  <c r="V274" i="2"/>
  <c r="K40" i="299"/>
  <c r="U275" i="2"/>
  <c r="J41" i="299"/>
  <c r="V271" i="2"/>
  <c r="K37" i="299"/>
  <c r="C16" i="258"/>
  <c r="B16" i="241"/>
  <c r="C17" i="258"/>
  <c r="B17" i="241"/>
  <c r="C18" i="258"/>
  <c r="B18" i="241"/>
  <c r="E19" i="259"/>
  <c r="D19" i="241"/>
  <c r="F20" i="258"/>
  <c r="E20" i="241"/>
  <c r="M16" i="258"/>
  <c r="K16" i="241"/>
  <c r="J16" i="258"/>
  <c r="H16" i="241"/>
  <c r="J17" i="258"/>
  <c r="H17" i="241"/>
  <c r="D16" i="259"/>
  <c r="C16" i="241"/>
  <c r="D18" i="259"/>
  <c r="C18" i="241"/>
  <c r="D19" i="258"/>
  <c r="C19" i="241"/>
  <c r="K20" i="258"/>
  <c r="I20" i="241"/>
  <c r="E21" i="258"/>
  <c r="D21" i="241"/>
  <c r="L21" i="258"/>
  <c r="J21" i="241"/>
  <c r="F16" i="258"/>
  <c r="E16" i="241"/>
  <c r="L18" i="258"/>
  <c r="J18" i="241"/>
  <c r="M21" i="258"/>
  <c r="K21" i="241"/>
  <c r="H21" i="278"/>
  <c r="V272" i="2"/>
  <c r="K38" i="299"/>
  <c r="U270" i="2"/>
  <c r="J36" i="299"/>
  <c r="U274" i="2"/>
  <c r="J40" i="299"/>
  <c r="V270" i="2"/>
  <c r="K36" i="299"/>
  <c r="U272" i="2"/>
  <c r="J38" i="299"/>
  <c r="J18" i="258"/>
  <c r="H18" i="241"/>
  <c r="C20" i="258"/>
  <c r="B20" i="241"/>
  <c r="C21" i="259"/>
  <c r="B21" i="241"/>
  <c r="E17" i="258"/>
  <c r="D17" i="241"/>
  <c r="F18" i="258"/>
  <c r="E18" i="241"/>
  <c r="E18" i="259"/>
  <c r="D18" i="241"/>
  <c r="F19" i="258"/>
  <c r="E19" i="241"/>
  <c r="E20" i="258"/>
  <c r="D20" i="241"/>
  <c r="D21" i="259"/>
  <c r="C21" i="241"/>
  <c r="J19" i="258"/>
  <c r="H19" i="241"/>
  <c r="J20" i="258"/>
  <c r="H20" i="241"/>
  <c r="J21" i="258"/>
  <c r="H21" i="241"/>
  <c r="D20" i="259"/>
  <c r="C20" i="241"/>
  <c r="D17" i="258"/>
  <c r="C17" i="241"/>
  <c r="L16" i="258"/>
  <c r="J16" i="241"/>
  <c r="E16" i="258"/>
  <c r="D16" i="241"/>
  <c r="F17" i="259"/>
  <c r="E17" i="241"/>
  <c r="L20" i="258"/>
  <c r="J20" i="241"/>
  <c r="L17" i="258"/>
  <c r="J17" i="241"/>
  <c r="E21" i="298"/>
  <c r="B20" i="201"/>
  <c r="C16" i="201"/>
  <c r="I21" i="278"/>
  <c r="C17" i="201"/>
  <c r="I21" i="296"/>
  <c r="C18" i="201"/>
  <c r="B21" i="298"/>
  <c r="G21" i="278"/>
  <c r="F21" i="296"/>
  <c r="J16" i="270"/>
  <c r="D18" i="270"/>
  <c r="I17" i="270"/>
  <c r="K16" i="270"/>
  <c r="I16" i="270"/>
  <c r="J17" i="270"/>
  <c r="F18" i="270"/>
  <c r="F20" i="270"/>
  <c r="E41" i="270"/>
  <c r="B39" i="270"/>
  <c r="G19" i="270"/>
  <c r="B40" i="270"/>
  <c r="N275" i="2"/>
  <c r="G41" i="278" s="1"/>
  <c r="T270" i="2"/>
  <c r="O271" i="2"/>
  <c r="N272" i="2"/>
  <c r="G38" i="278" s="1"/>
  <c r="T274" i="2"/>
  <c r="O275" i="2"/>
  <c r="H41" i="296" s="1"/>
  <c r="M270" i="2"/>
  <c r="B36" i="298" s="1"/>
  <c r="P275" i="2"/>
  <c r="N270" i="2"/>
  <c r="R275" i="2"/>
  <c r="E17" i="270"/>
  <c r="I18" i="270"/>
  <c r="C36" i="270"/>
  <c r="E21" i="270"/>
  <c r="F16" i="270"/>
  <c r="E37" i="270"/>
  <c r="D16" i="270"/>
  <c r="C37" i="270"/>
  <c r="E18" i="270"/>
  <c r="E16" i="270"/>
  <c r="F17" i="270"/>
  <c r="E38" i="270"/>
  <c r="G16" i="270"/>
  <c r="I19" i="270"/>
  <c r="D40" i="270"/>
  <c r="J20" i="270"/>
  <c r="H19" i="270"/>
  <c r="E20" i="270"/>
  <c r="K19" i="270"/>
  <c r="H20" i="270"/>
  <c r="D39" i="270"/>
  <c r="K20" i="270"/>
  <c r="F18" i="259"/>
  <c r="K17" i="270"/>
  <c r="B37" i="270"/>
  <c r="E19" i="270"/>
  <c r="B41" i="270"/>
  <c r="C40" i="270"/>
  <c r="G20" i="270"/>
  <c r="Q275" i="2"/>
  <c r="Q273" i="2"/>
  <c r="F39" i="298" s="1"/>
  <c r="P271" i="2"/>
  <c r="S272" i="2"/>
  <c r="R273" i="2"/>
  <c r="M274" i="2"/>
  <c r="F40" i="296" s="1"/>
  <c r="Q271" i="2"/>
  <c r="S273" i="2"/>
  <c r="R274" i="2"/>
  <c r="M275" i="2"/>
  <c r="B41" i="298" s="1"/>
  <c r="S270" i="2"/>
  <c r="R271" i="2"/>
  <c r="M272" i="2"/>
  <c r="B38" i="298" s="1"/>
  <c r="T273" i="2"/>
  <c r="S274" i="2"/>
  <c r="B38" i="270"/>
  <c r="D38" i="270"/>
  <c r="G18" i="270"/>
  <c r="B36" i="270"/>
  <c r="H17" i="270"/>
  <c r="K21" i="270"/>
  <c r="H21" i="270"/>
  <c r="F21" i="270"/>
  <c r="E39" i="270"/>
  <c r="C41" i="270"/>
  <c r="E40" i="270"/>
  <c r="D21" i="270"/>
  <c r="P272" i="2"/>
  <c r="E38" i="298" s="1"/>
  <c r="P270" i="2"/>
  <c r="S271" i="2"/>
  <c r="R272" i="2"/>
  <c r="M273" i="2"/>
  <c r="F39" i="296" s="1"/>
  <c r="P274" i="2"/>
  <c r="I40" i="296" s="1"/>
  <c r="S275" i="2"/>
  <c r="Q270" i="2"/>
  <c r="T271" i="2"/>
  <c r="O272" i="2"/>
  <c r="H38" i="296" s="1"/>
  <c r="N273" i="2"/>
  <c r="Q274" i="2"/>
  <c r="F40" i="298" s="1"/>
  <c r="T275" i="2"/>
  <c r="R270" i="2"/>
  <c r="M271" i="2"/>
  <c r="B37" i="298" s="1"/>
  <c r="T272" i="2"/>
  <c r="O273" i="2"/>
  <c r="H39" i="296" s="1"/>
  <c r="N274" i="2"/>
  <c r="C40" i="298" s="1"/>
  <c r="O270" i="2"/>
  <c r="H36" i="296" s="1"/>
  <c r="N271" i="2"/>
  <c r="Q272" i="2"/>
  <c r="F38" i="298" s="1"/>
  <c r="P273" i="2"/>
  <c r="I39" i="278" s="1"/>
  <c r="O274" i="2"/>
  <c r="D36" i="270"/>
  <c r="D17" i="270"/>
  <c r="C38" i="270"/>
  <c r="D37" i="270"/>
  <c r="C39" i="270"/>
  <c r="G21" i="270"/>
  <c r="I20" i="270"/>
  <c r="J21" i="270"/>
  <c r="D20" i="270"/>
  <c r="I21" i="270"/>
  <c r="J19" i="270"/>
  <c r="AM229" i="2"/>
  <c r="F39" i="285" s="1"/>
  <c r="AK231" i="2"/>
  <c r="D41" i="285" s="1"/>
  <c r="AC231" i="2"/>
  <c r="AA229" i="2"/>
  <c r="AK229" i="2"/>
  <c r="D39" i="285" s="1"/>
  <c r="AC230" i="2"/>
  <c r="AK226" i="2"/>
  <c r="D36" i="285" s="1"/>
  <c r="AC227" i="2"/>
  <c r="D16" i="201"/>
  <c r="B16" i="298"/>
  <c r="F16" i="278"/>
  <c r="F16" i="296"/>
  <c r="G17" i="201"/>
  <c r="E17" i="298"/>
  <c r="I17" i="278"/>
  <c r="I17" i="296"/>
  <c r="D18" i="296"/>
  <c r="D18" i="278"/>
  <c r="J18" i="201"/>
  <c r="C19" i="298"/>
  <c r="G19" i="278"/>
  <c r="G19" i="296"/>
  <c r="B20" i="296"/>
  <c r="B20" i="278"/>
  <c r="H20" i="201"/>
  <c r="E16" i="201"/>
  <c r="B17" i="296"/>
  <c r="B17" i="278"/>
  <c r="H17" i="201"/>
  <c r="E18" i="296"/>
  <c r="E18" i="278"/>
  <c r="K18" i="201"/>
  <c r="H19" i="296"/>
  <c r="H19" i="278"/>
  <c r="D19" i="298"/>
  <c r="F16" i="201"/>
  <c r="H16" i="296"/>
  <c r="H16" i="278"/>
  <c r="D16" i="298"/>
  <c r="C17" i="278"/>
  <c r="C17" i="296"/>
  <c r="I17" i="201"/>
  <c r="D18" i="201"/>
  <c r="B18" i="298"/>
  <c r="F18" i="278"/>
  <c r="F18" i="296"/>
  <c r="G19" i="201"/>
  <c r="E19" i="298"/>
  <c r="I19" i="278"/>
  <c r="I19" i="296"/>
  <c r="D20" i="296"/>
  <c r="D20" i="278"/>
  <c r="J20" i="201"/>
  <c r="E21" i="201"/>
  <c r="G16" i="201"/>
  <c r="E16" i="298"/>
  <c r="I16" i="296"/>
  <c r="I16" i="278"/>
  <c r="D17" i="296"/>
  <c r="D17" i="278"/>
  <c r="J17" i="201"/>
  <c r="E18" i="201"/>
  <c r="G18" i="278"/>
  <c r="G18" i="296"/>
  <c r="C18" i="298"/>
  <c r="B19" i="278"/>
  <c r="B19" i="296"/>
  <c r="H19" i="201"/>
  <c r="F19" i="298"/>
  <c r="E20" i="296"/>
  <c r="E20" i="278"/>
  <c r="K20" i="201"/>
  <c r="F21" i="201"/>
  <c r="E19" i="201"/>
  <c r="B20" i="298"/>
  <c r="F20" i="278"/>
  <c r="F20" i="296"/>
  <c r="E21" i="296"/>
  <c r="E21" i="278"/>
  <c r="K21" i="201"/>
  <c r="D17" i="201"/>
  <c r="G18" i="201"/>
  <c r="D19" i="296"/>
  <c r="D19" i="278"/>
  <c r="J19" i="201"/>
  <c r="C20" i="278"/>
  <c r="C20" i="296"/>
  <c r="I20" i="201"/>
  <c r="B21" i="278"/>
  <c r="B21" i="296"/>
  <c r="H21" i="201"/>
  <c r="AM228" i="2"/>
  <c r="F38" i="285" s="1"/>
  <c r="AK228" i="2"/>
  <c r="D38" i="285" s="1"/>
  <c r="AC229" i="2"/>
  <c r="AM227" i="2"/>
  <c r="F37" i="285" s="1"/>
  <c r="AA228" i="2"/>
  <c r="AK230" i="2"/>
  <c r="D40" i="285" s="1"/>
  <c r="AA226" i="2"/>
  <c r="AA231" i="2"/>
  <c r="B16" i="278"/>
  <c r="B16" i="296"/>
  <c r="H16" i="201"/>
  <c r="F16" i="298"/>
  <c r="E17" i="296"/>
  <c r="E17" i="278"/>
  <c r="K17" i="201"/>
  <c r="F18" i="201"/>
  <c r="D18" i="298"/>
  <c r="H18" i="296"/>
  <c r="H18" i="278"/>
  <c r="D20" i="201"/>
  <c r="F20" i="298"/>
  <c r="G16" i="278"/>
  <c r="G16" i="296"/>
  <c r="C16" i="298"/>
  <c r="F17" i="298"/>
  <c r="F19" i="201"/>
  <c r="D21" i="201"/>
  <c r="D16" i="296"/>
  <c r="D16" i="278"/>
  <c r="J16" i="201"/>
  <c r="E17" i="201"/>
  <c r="G17" i="278"/>
  <c r="G17" i="296"/>
  <c r="C17" i="298"/>
  <c r="B18" i="296"/>
  <c r="B18" i="278"/>
  <c r="H18" i="201"/>
  <c r="F18" i="298"/>
  <c r="E19" i="296"/>
  <c r="E19" i="278"/>
  <c r="K19" i="201"/>
  <c r="F20" i="201"/>
  <c r="H20" i="296"/>
  <c r="H20" i="278"/>
  <c r="D20" i="298"/>
  <c r="C21" i="278"/>
  <c r="C21" i="296"/>
  <c r="I21" i="201"/>
  <c r="E16" i="296"/>
  <c r="E16" i="278"/>
  <c r="K16" i="201"/>
  <c r="F17" i="201"/>
  <c r="H17" i="296"/>
  <c r="H17" i="278"/>
  <c r="D17" i="298"/>
  <c r="C18" i="278"/>
  <c r="C18" i="296"/>
  <c r="I18" i="201"/>
  <c r="D19" i="201"/>
  <c r="B19" i="298"/>
  <c r="F19" i="278"/>
  <c r="F19" i="296"/>
  <c r="G20" i="201"/>
  <c r="E20" i="298"/>
  <c r="I20" i="278"/>
  <c r="I20" i="296"/>
  <c r="D21" i="296"/>
  <c r="D21" i="278"/>
  <c r="J21" i="201"/>
  <c r="C19" i="278"/>
  <c r="C19" i="296"/>
  <c r="I19" i="201"/>
  <c r="G21" i="201"/>
  <c r="C16" i="278"/>
  <c r="C16" i="296"/>
  <c r="I16" i="201"/>
  <c r="B17" i="298"/>
  <c r="F17" i="278"/>
  <c r="F17" i="296"/>
  <c r="I18" i="296"/>
  <c r="I18" i="278"/>
  <c r="E18" i="298"/>
  <c r="E20" i="201"/>
  <c r="G20" i="278"/>
  <c r="C20" i="298"/>
  <c r="G20" i="296"/>
  <c r="AM231" i="2"/>
  <c r="F41" i="285" s="1"/>
  <c r="AM226" i="2"/>
  <c r="F36" i="285" s="1"/>
  <c r="AM230" i="2"/>
  <c r="F40" i="285" s="1"/>
  <c r="AK227" i="2"/>
  <c r="D37" i="285" s="1"/>
  <c r="AC228" i="2"/>
  <c r="AC226" i="2"/>
  <c r="AA230" i="2"/>
  <c r="AA227" i="2"/>
  <c r="Q19" i="272"/>
  <c r="H273" i="2"/>
  <c r="O21" i="272"/>
  <c r="F275" i="2"/>
  <c r="Q16" i="272"/>
  <c r="H270" i="2"/>
  <c r="L17" i="272"/>
  <c r="C271" i="2"/>
  <c r="T17" i="272"/>
  <c r="K271" i="2"/>
  <c r="S18" i="272"/>
  <c r="J272" i="2"/>
  <c r="N19" i="272"/>
  <c r="E273" i="2"/>
  <c r="Q20" i="272"/>
  <c r="H274" i="2"/>
  <c r="L21" i="272"/>
  <c r="C275" i="2"/>
  <c r="T21" i="272"/>
  <c r="K275" i="2"/>
  <c r="R16" i="272"/>
  <c r="I270" i="2"/>
  <c r="M17" i="272"/>
  <c r="D271" i="2"/>
  <c r="U17" i="272"/>
  <c r="L271" i="2"/>
  <c r="P18" i="272"/>
  <c r="G272" i="2"/>
  <c r="O19" i="272"/>
  <c r="F273" i="2"/>
  <c r="R20" i="272"/>
  <c r="I274" i="2"/>
  <c r="M21" i="272"/>
  <c r="D275" i="2"/>
  <c r="U21" i="272"/>
  <c r="L275" i="2"/>
  <c r="S16" i="272"/>
  <c r="J270" i="2"/>
  <c r="N17" i="272"/>
  <c r="E271" i="2"/>
  <c r="Q18" i="272"/>
  <c r="H272" i="2"/>
  <c r="P19" i="272"/>
  <c r="G273" i="2"/>
  <c r="O20" i="272"/>
  <c r="F274" i="2"/>
  <c r="R21" i="272"/>
  <c r="I275" i="2"/>
  <c r="P16" i="272"/>
  <c r="G270" i="2"/>
  <c r="O17" i="272"/>
  <c r="F271" i="2"/>
  <c r="R18" i="272"/>
  <c r="I272" i="2"/>
  <c r="M19" i="272"/>
  <c r="D273" i="2"/>
  <c r="L20" i="272"/>
  <c r="C274" i="2"/>
  <c r="S21" i="272"/>
  <c r="J275" i="2"/>
  <c r="T20" i="272"/>
  <c r="K274" i="2"/>
  <c r="M16" i="272"/>
  <c r="D270" i="2"/>
  <c r="U16" i="272"/>
  <c r="L270" i="2"/>
  <c r="P17" i="272"/>
  <c r="G271" i="2"/>
  <c r="O18" i="272"/>
  <c r="F272" i="2"/>
  <c r="R19" i="272"/>
  <c r="I273" i="2"/>
  <c r="M20" i="272"/>
  <c r="D274" i="2"/>
  <c r="U20" i="272"/>
  <c r="L274" i="2"/>
  <c r="P21" i="272"/>
  <c r="G275" i="2"/>
  <c r="N16" i="272"/>
  <c r="E270" i="2"/>
  <c r="Q17" i="272"/>
  <c r="H271" i="2"/>
  <c r="L18" i="272"/>
  <c r="C272" i="2"/>
  <c r="T18" i="272"/>
  <c r="K272" i="2"/>
  <c r="S19" i="272"/>
  <c r="J273" i="2"/>
  <c r="N20" i="272"/>
  <c r="E274" i="2"/>
  <c r="Q21" i="272"/>
  <c r="H275" i="2"/>
  <c r="O16" i="272"/>
  <c r="F270" i="2"/>
  <c r="R17" i="272"/>
  <c r="I271" i="2"/>
  <c r="M18" i="272"/>
  <c r="D272" i="2"/>
  <c r="U18" i="272"/>
  <c r="L272" i="2"/>
  <c r="L19" i="272"/>
  <c r="C273" i="2"/>
  <c r="T19" i="272"/>
  <c r="K273" i="2"/>
  <c r="S20" i="272"/>
  <c r="J274" i="2"/>
  <c r="N21" i="272"/>
  <c r="E275" i="2"/>
  <c r="L16" i="272"/>
  <c r="C270" i="2"/>
  <c r="T16" i="272"/>
  <c r="K270" i="2"/>
  <c r="S17" i="272"/>
  <c r="J271" i="2"/>
  <c r="N18" i="272"/>
  <c r="E272" i="2"/>
  <c r="U19" i="272"/>
  <c r="L273" i="2"/>
  <c r="P20" i="272"/>
  <c r="G274" i="2"/>
  <c r="E17" i="259"/>
  <c r="M17" i="258"/>
  <c r="K19" i="258"/>
  <c r="E21" i="259"/>
  <c r="E20" i="259"/>
  <c r="O18" i="271"/>
  <c r="U21" i="271"/>
  <c r="O16" i="271"/>
  <c r="R17" i="271"/>
  <c r="Q18" i="271"/>
  <c r="L19" i="271"/>
  <c r="T19" i="271"/>
  <c r="O20" i="271"/>
  <c r="R21" i="271"/>
  <c r="P16" i="271"/>
  <c r="S17" i="271"/>
  <c r="N18" i="271"/>
  <c r="M19" i="271"/>
  <c r="U19" i="271"/>
  <c r="P20" i="271"/>
  <c r="S21" i="271"/>
  <c r="Q16" i="271"/>
  <c r="L17" i="271"/>
  <c r="T17" i="271"/>
  <c r="S18" i="271"/>
  <c r="N19" i="271"/>
  <c r="M20" i="271"/>
  <c r="U20" i="271"/>
  <c r="T21" i="271"/>
  <c r="N16" i="271"/>
  <c r="M17" i="271"/>
  <c r="U17" i="271"/>
  <c r="P18" i="271"/>
  <c r="O19" i="271"/>
  <c r="N20" i="271"/>
  <c r="P21" i="271"/>
  <c r="M21" i="271"/>
  <c r="S16" i="271"/>
  <c r="N17" i="271"/>
  <c r="M18" i="271"/>
  <c r="U18" i="271"/>
  <c r="P19" i="271"/>
  <c r="S20" i="271"/>
  <c r="N21" i="271"/>
  <c r="L16" i="271"/>
  <c r="T16" i="271"/>
  <c r="O17" i="271"/>
  <c r="R18" i="271"/>
  <c r="Q19" i="271"/>
  <c r="L20" i="271"/>
  <c r="T20" i="271"/>
  <c r="O21" i="271"/>
  <c r="M16" i="271"/>
  <c r="U16" i="271"/>
  <c r="P17" i="271"/>
  <c r="R19" i="271"/>
  <c r="Q20" i="271"/>
  <c r="L21" i="271"/>
  <c r="R16" i="271"/>
  <c r="Q17" i="271"/>
  <c r="L18" i="271"/>
  <c r="T18" i="271"/>
  <c r="S19" i="271"/>
  <c r="R20" i="271"/>
  <c r="Q21" i="271"/>
  <c r="E16" i="259"/>
  <c r="K17" i="258"/>
  <c r="F20" i="259"/>
  <c r="I17" i="258"/>
  <c r="F17" i="258"/>
  <c r="M20" i="258"/>
  <c r="H18" i="186"/>
  <c r="B17" i="186"/>
  <c r="C16" i="186"/>
  <c r="K16" i="186"/>
  <c r="J18" i="186"/>
  <c r="K21" i="186"/>
  <c r="C18" i="186"/>
  <c r="B16" i="223"/>
  <c r="E16" i="223"/>
  <c r="E17" i="198"/>
  <c r="G17" i="223"/>
  <c r="I18" i="223"/>
  <c r="K16" i="223"/>
  <c r="B17" i="223"/>
  <c r="E17" i="223"/>
  <c r="E18" i="198"/>
  <c r="P16" i="223"/>
  <c r="D18" i="223"/>
  <c r="J18" i="223"/>
  <c r="H20" i="223"/>
  <c r="J20" i="223"/>
  <c r="H17" i="186"/>
  <c r="K20" i="186"/>
  <c r="B19" i="186"/>
  <c r="B16" i="186"/>
  <c r="D17" i="198"/>
  <c r="H18" i="209"/>
  <c r="H18" i="270"/>
  <c r="O16" i="223"/>
  <c r="C18" i="223"/>
  <c r="G18" i="223"/>
  <c r="G16" i="223"/>
  <c r="H16" i="223"/>
  <c r="K18" i="209"/>
  <c r="K18" i="270"/>
  <c r="H16" i="209"/>
  <c r="H16" i="270"/>
  <c r="G37" i="270"/>
  <c r="J17" i="223"/>
  <c r="J18" i="209"/>
  <c r="J18" i="270"/>
  <c r="E16" i="198"/>
  <c r="I19" i="223"/>
  <c r="C21" i="198"/>
  <c r="F21" i="198"/>
  <c r="M19" i="223"/>
  <c r="D19" i="209"/>
  <c r="D19" i="270"/>
  <c r="D41" i="270"/>
  <c r="D19" i="223"/>
  <c r="D20" i="198"/>
  <c r="B18" i="258"/>
  <c r="D20" i="258"/>
  <c r="M18" i="258"/>
  <c r="C19" i="186"/>
  <c r="K19" i="186"/>
  <c r="J21" i="186"/>
  <c r="I16" i="186"/>
  <c r="D18" i="186"/>
  <c r="G20" i="186"/>
  <c r="C17" i="186"/>
  <c r="K17" i="186"/>
  <c r="J19" i="186"/>
  <c r="I21" i="186"/>
  <c r="J16" i="186"/>
  <c r="I18" i="186"/>
  <c r="J20" i="186"/>
  <c r="C16" i="223"/>
  <c r="C17" i="198"/>
  <c r="G17" i="209"/>
  <c r="G17" i="270"/>
  <c r="F17" i="198"/>
  <c r="L18" i="223"/>
  <c r="O18" i="223"/>
  <c r="P18" i="223"/>
  <c r="I17" i="223"/>
  <c r="E18" i="223"/>
  <c r="F16" i="198"/>
  <c r="M17" i="223"/>
  <c r="I16" i="223"/>
  <c r="C17" i="223"/>
  <c r="C18" i="198"/>
  <c r="F18" i="198"/>
  <c r="L16" i="223"/>
  <c r="H17" i="223"/>
  <c r="F18" i="223"/>
  <c r="C16" i="198"/>
  <c r="N17" i="223"/>
  <c r="P17" i="223"/>
  <c r="G19" i="223"/>
  <c r="H19" i="223"/>
  <c r="J19" i="223"/>
  <c r="D21" i="198"/>
  <c r="N19" i="223"/>
  <c r="G20" i="223"/>
  <c r="K40" i="270"/>
  <c r="K20" i="223"/>
  <c r="E19" i="198"/>
  <c r="J40" i="270"/>
  <c r="N20" i="223"/>
  <c r="B19" i="223"/>
  <c r="F19" i="209"/>
  <c r="F19" i="270"/>
  <c r="E19" i="223"/>
  <c r="F19" i="223"/>
  <c r="E20" i="198"/>
  <c r="D17" i="259"/>
  <c r="E19" i="258"/>
  <c r="K21" i="258"/>
  <c r="K18" i="258"/>
  <c r="F21" i="258"/>
  <c r="D20" i="186"/>
  <c r="I20" i="186"/>
  <c r="C21" i="186"/>
  <c r="K18" i="186"/>
  <c r="F16" i="223"/>
  <c r="N18" i="223"/>
  <c r="E36" i="270"/>
  <c r="F17" i="223"/>
  <c r="N16" i="223"/>
  <c r="D20" i="223"/>
  <c r="B21" i="198"/>
  <c r="D19" i="198"/>
  <c r="M20" i="223"/>
  <c r="H16" i="186"/>
  <c r="D17" i="186"/>
  <c r="G19" i="186"/>
  <c r="B21" i="186"/>
  <c r="C20" i="186"/>
  <c r="G17" i="186"/>
  <c r="B17" i="198"/>
  <c r="M18" i="223"/>
  <c r="F38" i="270"/>
  <c r="K17" i="223"/>
  <c r="B16" i="198"/>
  <c r="J16" i="223"/>
  <c r="B18" i="223"/>
  <c r="L17" i="223"/>
  <c r="C20" i="223"/>
  <c r="B19" i="198"/>
  <c r="C19" i="223"/>
  <c r="B20" i="198"/>
  <c r="H21" i="186"/>
  <c r="H19" i="186"/>
  <c r="H20" i="186"/>
  <c r="J17" i="186"/>
  <c r="I19" i="186"/>
  <c r="D21" i="186"/>
  <c r="G16" i="186"/>
  <c r="B18" i="186"/>
  <c r="I17" i="186"/>
  <c r="D19" i="186"/>
  <c r="G21" i="186"/>
  <c r="D16" i="186"/>
  <c r="G18" i="186"/>
  <c r="B20" i="186"/>
  <c r="D16" i="223"/>
  <c r="D16" i="198"/>
  <c r="O17" i="223"/>
  <c r="K18" i="223"/>
  <c r="D17" i="223"/>
  <c r="B18" i="198"/>
  <c r="D18" i="198"/>
  <c r="M16" i="223"/>
  <c r="H18" i="223"/>
  <c r="K19" i="223"/>
  <c r="B20" i="223"/>
  <c r="E20" i="223"/>
  <c r="F20" i="223"/>
  <c r="E21" i="198"/>
  <c r="L19" i="223"/>
  <c r="O19" i="223"/>
  <c r="P19" i="223"/>
  <c r="I20" i="223"/>
  <c r="C19" i="198"/>
  <c r="F19" i="198"/>
  <c r="L20" i="223"/>
  <c r="O20" i="223"/>
  <c r="P20" i="223"/>
  <c r="C20" i="198"/>
  <c r="F20" i="198"/>
  <c r="F19" i="259"/>
  <c r="F16" i="259"/>
  <c r="L19" i="258"/>
  <c r="F19" i="186"/>
  <c r="E20" i="186"/>
  <c r="F18" i="186"/>
  <c r="F17" i="186"/>
  <c r="E19" i="186"/>
  <c r="E17" i="186"/>
  <c r="F21" i="186"/>
  <c r="F16" i="186"/>
  <c r="F20" i="186"/>
  <c r="E16" i="186"/>
  <c r="E21" i="186"/>
  <c r="E18" i="186"/>
  <c r="D16" i="258"/>
  <c r="D18" i="258"/>
  <c r="C19" i="259"/>
  <c r="B19" i="258"/>
  <c r="C19" i="258"/>
  <c r="B16" i="259"/>
  <c r="C17" i="259"/>
  <c r="B17" i="258"/>
  <c r="C21" i="258"/>
  <c r="C16" i="259"/>
  <c r="C20" i="259"/>
  <c r="B20" i="259"/>
  <c r="C18" i="259"/>
  <c r="B21" i="258"/>
  <c r="W228" i="2"/>
  <c r="W229" i="2"/>
  <c r="N18" i="258"/>
  <c r="G16" i="258"/>
  <c r="G16" i="259"/>
  <c r="G20" i="258"/>
  <c r="G20" i="259"/>
  <c r="G17" i="259"/>
  <c r="G17" i="258"/>
  <c r="G21" i="259"/>
  <c r="G21" i="258"/>
  <c r="N21" i="258"/>
  <c r="O19" i="258"/>
  <c r="I19" i="259"/>
  <c r="W230" i="2"/>
  <c r="G18" i="258"/>
  <c r="G18" i="259"/>
  <c r="W226" i="2"/>
  <c r="H20" i="259"/>
  <c r="H20" i="258"/>
  <c r="O21" i="259"/>
  <c r="O16" i="258"/>
  <c r="I16" i="259"/>
  <c r="H17" i="259"/>
  <c r="H17" i="258"/>
  <c r="O18" i="259"/>
  <c r="N19" i="258"/>
  <c r="O20" i="258"/>
  <c r="I20" i="259"/>
  <c r="H21" i="259"/>
  <c r="H21" i="258"/>
  <c r="N16" i="258"/>
  <c r="I17" i="259"/>
  <c r="O17" i="258"/>
  <c r="H18" i="259"/>
  <c r="H18" i="258"/>
  <c r="O19" i="259"/>
  <c r="N20" i="258"/>
  <c r="I21" i="259"/>
  <c r="O21" i="258"/>
  <c r="O16" i="259"/>
  <c r="W227" i="2"/>
  <c r="H16" i="259"/>
  <c r="H16" i="258"/>
  <c r="O17" i="259"/>
  <c r="G19" i="259"/>
  <c r="G19" i="258"/>
  <c r="N17" i="258"/>
  <c r="O18" i="258"/>
  <c r="I18" i="259"/>
  <c r="H19" i="259"/>
  <c r="H19" i="258"/>
  <c r="O20" i="259"/>
  <c r="W231" i="2"/>
  <c r="L17" i="167"/>
  <c r="E18" i="167"/>
  <c r="E18" i="124"/>
  <c r="E16" i="167"/>
  <c r="E16" i="124"/>
  <c r="M16" i="124"/>
  <c r="J17" i="124"/>
  <c r="H16" i="124"/>
  <c r="H16" i="167"/>
  <c r="L17" i="124"/>
  <c r="J17" i="167"/>
  <c r="M21" i="167"/>
  <c r="J21" i="124"/>
  <c r="D21" i="124"/>
  <c r="D21" i="167"/>
  <c r="D16" i="167"/>
  <c r="D16" i="124"/>
  <c r="K16" i="167"/>
  <c r="K18" i="167"/>
  <c r="J16" i="167"/>
  <c r="C18" i="124"/>
  <c r="C18" i="167"/>
  <c r="J20" i="124"/>
  <c r="K20" i="124"/>
  <c r="F21" i="167"/>
  <c r="F21" i="124"/>
  <c r="L20" i="124"/>
  <c r="L21" i="124"/>
  <c r="M17" i="167"/>
  <c r="J18" i="124"/>
  <c r="K18" i="124"/>
  <c r="L16" i="124"/>
  <c r="F18" i="167"/>
  <c r="F18" i="124"/>
  <c r="M18" i="167"/>
  <c r="B18" i="167"/>
  <c r="B18" i="124"/>
  <c r="H17" i="167"/>
  <c r="H17" i="124"/>
  <c r="I17" i="167"/>
  <c r="I17" i="124"/>
  <c r="E19" i="167"/>
  <c r="E19" i="124"/>
  <c r="M19" i="124"/>
  <c r="L21" i="167"/>
  <c r="H21" i="167"/>
  <c r="H21" i="124"/>
  <c r="I21" i="167"/>
  <c r="I21" i="124"/>
  <c r="I19" i="167"/>
  <c r="I19" i="124"/>
  <c r="G20" i="124"/>
  <c r="G20" i="167"/>
  <c r="C21" i="124"/>
  <c r="C21" i="167"/>
  <c r="K21" i="124"/>
  <c r="F19" i="167"/>
  <c r="F19" i="124"/>
  <c r="I20" i="167"/>
  <c r="I20" i="124"/>
  <c r="G21" i="124"/>
  <c r="G21" i="167"/>
  <c r="C19" i="124"/>
  <c r="C19" i="167"/>
  <c r="K19" i="124"/>
  <c r="F20" i="167"/>
  <c r="F20" i="124"/>
  <c r="L20" i="167"/>
  <c r="J16" i="124"/>
  <c r="H18" i="124"/>
  <c r="H18" i="167"/>
  <c r="J18" i="167"/>
  <c r="G17" i="124"/>
  <c r="G17" i="167"/>
  <c r="M17" i="124"/>
  <c r="D18" i="167"/>
  <c r="D18" i="124"/>
  <c r="L19" i="124"/>
  <c r="B21" i="167"/>
  <c r="B21" i="124"/>
  <c r="K19" i="167"/>
  <c r="J19" i="124"/>
  <c r="D19" i="124"/>
  <c r="D19" i="167"/>
  <c r="K20" i="167"/>
  <c r="B16" i="167"/>
  <c r="B16" i="124"/>
  <c r="K17" i="167"/>
  <c r="G18" i="124"/>
  <c r="G18" i="167"/>
  <c r="B17" i="167"/>
  <c r="B17" i="124"/>
  <c r="D17" i="124"/>
  <c r="D17" i="167"/>
  <c r="G19" i="124"/>
  <c r="G19" i="167"/>
  <c r="C20" i="124"/>
  <c r="C20" i="167"/>
  <c r="M19" i="167"/>
  <c r="M20" i="167"/>
  <c r="C16" i="124"/>
  <c r="C16" i="167"/>
  <c r="K16" i="124"/>
  <c r="F17" i="167"/>
  <c r="F17" i="124"/>
  <c r="I18" i="167"/>
  <c r="I18" i="124"/>
  <c r="E17" i="167"/>
  <c r="E17" i="124"/>
  <c r="L16" i="167"/>
  <c r="M16" i="167"/>
  <c r="G16" i="124"/>
  <c r="G16" i="167"/>
  <c r="C17" i="124"/>
  <c r="C17" i="167"/>
  <c r="K17" i="124"/>
  <c r="L18" i="167"/>
  <c r="I16" i="167"/>
  <c r="I16" i="124"/>
  <c r="F16" i="167"/>
  <c r="F16" i="124"/>
  <c r="L18" i="124"/>
  <c r="M18" i="124"/>
  <c r="B20" i="167"/>
  <c r="B20" i="124"/>
  <c r="D20" i="167"/>
  <c r="D20" i="124"/>
  <c r="K21" i="167"/>
  <c r="J21" i="167"/>
  <c r="H19" i="167"/>
  <c r="H19" i="124"/>
  <c r="J19" i="167"/>
  <c r="E20" i="167"/>
  <c r="E20" i="124"/>
  <c r="M20" i="124"/>
  <c r="L19" i="167"/>
  <c r="H20" i="124"/>
  <c r="H20" i="167"/>
  <c r="J20" i="167"/>
  <c r="E21" i="167"/>
  <c r="E21" i="124"/>
  <c r="M21" i="124"/>
  <c r="B19" i="167"/>
  <c r="B19" i="124"/>
  <c r="B16" i="209"/>
  <c r="E19" i="209"/>
  <c r="B21" i="209"/>
  <c r="F16" i="209"/>
  <c r="C16" i="209"/>
  <c r="J20" i="209"/>
  <c r="F21" i="209"/>
  <c r="I18" i="209"/>
  <c r="B18" i="209"/>
  <c r="G18" i="209"/>
  <c r="H21" i="209"/>
  <c r="C19" i="209"/>
  <c r="E17" i="209"/>
  <c r="J19" i="209"/>
  <c r="B20" i="209"/>
  <c r="D20" i="209"/>
  <c r="G21" i="209"/>
  <c r="H19" i="209"/>
  <c r="C17" i="209"/>
  <c r="B19" i="209"/>
  <c r="F20" i="209"/>
  <c r="G19" i="209"/>
  <c r="G20" i="209"/>
  <c r="D18" i="209"/>
  <c r="B17" i="209"/>
  <c r="I17" i="209"/>
  <c r="G16" i="209"/>
  <c r="J21" i="209"/>
  <c r="K19" i="209"/>
  <c r="I20" i="209"/>
  <c r="F18" i="209"/>
  <c r="J16" i="209"/>
  <c r="K17" i="209"/>
  <c r="D21" i="209"/>
  <c r="I19" i="209"/>
  <c r="K20" i="209"/>
  <c r="E21" i="209"/>
  <c r="I21" i="209"/>
  <c r="C18" i="209"/>
  <c r="E18" i="209"/>
  <c r="K21" i="209"/>
  <c r="E16" i="209"/>
  <c r="C20" i="209"/>
  <c r="E20" i="209"/>
  <c r="I16" i="209"/>
  <c r="K16" i="209"/>
  <c r="C21" i="209"/>
  <c r="H17" i="209"/>
  <c r="J17" i="209"/>
  <c r="D16" i="209"/>
  <c r="D17" i="209"/>
  <c r="F17" i="209"/>
  <c r="H20" i="209"/>
  <c r="D16" i="184"/>
  <c r="I16" i="180"/>
  <c r="C21" i="184"/>
  <c r="H21" i="180"/>
  <c r="G18" i="184"/>
  <c r="I20" i="184"/>
  <c r="C20" i="184"/>
  <c r="H20" i="180"/>
  <c r="C17" i="184"/>
  <c r="H17" i="180"/>
  <c r="B18" i="184"/>
  <c r="G18" i="180"/>
  <c r="E19" i="184"/>
  <c r="J19" i="180"/>
  <c r="D20" i="184"/>
  <c r="I20" i="180"/>
  <c r="E18" i="184"/>
  <c r="J18" i="180"/>
  <c r="D19" i="184"/>
  <c r="I19" i="180"/>
  <c r="I16" i="184"/>
  <c r="H17" i="184"/>
  <c r="F16" i="184"/>
  <c r="K16" i="180"/>
  <c r="C19" i="184"/>
  <c r="H19" i="180"/>
  <c r="B20" i="184"/>
  <c r="G20" i="180"/>
  <c r="E21" i="184"/>
  <c r="J21" i="180"/>
  <c r="C16" i="184"/>
  <c r="H16" i="180"/>
  <c r="G17" i="184"/>
  <c r="F18" i="184"/>
  <c r="K18" i="180"/>
  <c r="I19" i="184"/>
  <c r="H20" i="184"/>
  <c r="I18" i="184"/>
  <c r="H19" i="184"/>
  <c r="C18" i="184"/>
  <c r="H18" i="180"/>
  <c r="B19" i="184"/>
  <c r="G19" i="180"/>
  <c r="E20" i="184"/>
  <c r="J20" i="180"/>
  <c r="D21" i="184"/>
  <c r="I21" i="180"/>
  <c r="G19" i="184"/>
  <c r="F20" i="184"/>
  <c r="K20" i="180"/>
  <c r="I21" i="184"/>
  <c r="G16" i="184"/>
  <c r="E17" i="184"/>
  <c r="J17" i="180"/>
  <c r="F19" i="184"/>
  <c r="K19" i="180"/>
  <c r="H21" i="184"/>
  <c r="D18" i="184"/>
  <c r="I18" i="180"/>
  <c r="B21" i="184"/>
  <c r="G21" i="180"/>
  <c r="H16" i="184"/>
  <c r="G21" i="184"/>
  <c r="F17" i="184"/>
  <c r="K17" i="180"/>
  <c r="E16" i="184"/>
  <c r="J16" i="180"/>
  <c r="D17" i="184"/>
  <c r="I17" i="180"/>
  <c r="B16" i="184"/>
  <c r="G16" i="180"/>
  <c r="I17" i="184"/>
  <c r="H18" i="184"/>
  <c r="B17" i="184"/>
  <c r="G17" i="180"/>
  <c r="G20" i="184"/>
  <c r="F21" i="184"/>
  <c r="K21" i="180"/>
  <c r="T287" i="117"/>
  <c r="R221" i="117"/>
  <c r="R222" i="117" s="1"/>
  <c r="R223" i="117" s="1"/>
  <c r="R224" i="117" s="1"/>
  <c r="R225" i="117" s="1"/>
  <c r="R226" i="117" s="1"/>
  <c r="R227" i="117" s="1"/>
  <c r="R228" i="117" s="1"/>
  <c r="R229" i="117" s="1"/>
  <c r="R230" i="117" s="1"/>
  <c r="R231" i="117" s="1"/>
  <c r="R232" i="117" s="1"/>
  <c r="R233" i="117" s="1"/>
  <c r="R234" i="117" s="1"/>
  <c r="H247" i="117"/>
  <c r="L165" i="117"/>
  <c r="L166" i="117" s="1"/>
  <c r="L167" i="117" s="1"/>
  <c r="L168" i="117" s="1"/>
  <c r="L169" i="117" s="1"/>
  <c r="L170" i="117" s="1"/>
  <c r="L171" i="117" s="1"/>
  <c r="L172" i="117" s="1"/>
  <c r="L173" i="117" s="1"/>
  <c r="L174" i="117" s="1"/>
  <c r="L175" i="117" s="1"/>
  <c r="L176" i="117" s="1"/>
  <c r="L177" i="117" s="1"/>
  <c r="L178" i="117" s="1"/>
  <c r="B187" i="117"/>
  <c r="B201" i="117" s="1"/>
  <c r="B215" i="117" s="1"/>
  <c r="B229" i="117" s="1"/>
  <c r="B243" i="117" s="1"/>
  <c r="Q287" i="117"/>
  <c r="S287" i="117"/>
  <c r="P287" i="117"/>
  <c r="G217" i="117"/>
  <c r="G231" i="117" s="1"/>
  <c r="G245" i="117" s="1"/>
  <c r="Q193" i="117"/>
  <c r="Q194" i="117" s="1"/>
  <c r="Q195" i="117" s="1"/>
  <c r="Q196" i="117" s="1"/>
  <c r="Q197" i="117" s="1"/>
  <c r="Q198" i="117" s="1"/>
  <c r="Q199" i="117" s="1"/>
  <c r="Q200" i="117" s="1"/>
  <c r="Q201" i="117" s="1"/>
  <c r="Q202" i="117" s="1"/>
  <c r="Q203" i="117" s="1"/>
  <c r="Q204" i="117" s="1"/>
  <c r="Q205" i="117" s="1"/>
  <c r="Q206" i="117" s="1"/>
  <c r="L207" i="117"/>
  <c r="L208" i="117" s="1"/>
  <c r="L209" i="117" s="1"/>
  <c r="L210" i="117" s="1"/>
  <c r="L211" i="117" s="1"/>
  <c r="L212" i="117" s="1"/>
  <c r="L213" i="117" s="1"/>
  <c r="L214" i="117" s="1"/>
  <c r="L215" i="117" s="1"/>
  <c r="L216" i="117" s="1"/>
  <c r="L217" i="117" s="1"/>
  <c r="L218" i="117" s="1"/>
  <c r="L219" i="117" s="1"/>
  <c r="L220" i="117" s="1"/>
  <c r="B232" i="117"/>
  <c r="B246" i="117" s="1"/>
  <c r="T165" i="117"/>
  <c r="T166" i="117" s="1"/>
  <c r="T167" i="117" s="1"/>
  <c r="T168" i="117" s="1"/>
  <c r="T169" i="117" s="1"/>
  <c r="T170" i="117" s="1"/>
  <c r="T171" i="117" s="1"/>
  <c r="T172" i="117" s="1"/>
  <c r="T173" i="117" s="1"/>
  <c r="T174" i="117" s="1"/>
  <c r="T175" i="117" s="1"/>
  <c r="T176" i="117" s="1"/>
  <c r="T177" i="117" s="1"/>
  <c r="T178" i="117" s="1"/>
  <c r="J187" i="117"/>
  <c r="J201" i="117" s="1"/>
  <c r="J215" i="117" s="1"/>
  <c r="J229" i="117" s="1"/>
  <c r="J243" i="117" s="1"/>
  <c r="R193" i="117"/>
  <c r="R194" i="117" s="1"/>
  <c r="R195" i="117" s="1"/>
  <c r="R196" i="117" s="1"/>
  <c r="R197" i="117" s="1"/>
  <c r="R198" i="117" s="1"/>
  <c r="R199" i="117" s="1"/>
  <c r="R200" i="117" s="1"/>
  <c r="R201" i="117" s="1"/>
  <c r="R202" i="117" s="1"/>
  <c r="R203" i="117" s="1"/>
  <c r="R204" i="117" s="1"/>
  <c r="R205" i="117" s="1"/>
  <c r="R206" i="117" s="1"/>
  <c r="H217" i="117"/>
  <c r="H231" i="117" s="1"/>
  <c r="H245" i="117" s="1"/>
  <c r="U207" i="117"/>
  <c r="U208" i="117" s="1"/>
  <c r="U209" i="117" s="1"/>
  <c r="U210" i="117" s="1"/>
  <c r="U211" i="117" s="1"/>
  <c r="U212" i="117" s="1"/>
  <c r="U213" i="117" s="1"/>
  <c r="U214" i="117" s="1"/>
  <c r="U215" i="117" s="1"/>
  <c r="U216" i="117" s="1"/>
  <c r="U217" i="117" s="1"/>
  <c r="U218" i="117" s="1"/>
  <c r="U219" i="117" s="1"/>
  <c r="U220" i="117" s="1"/>
  <c r="K232" i="117"/>
  <c r="K246" i="117" s="1"/>
  <c r="P221" i="117"/>
  <c r="P222" i="117" s="1"/>
  <c r="P223" i="117" s="1"/>
  <c r="P224" i="117" s="1"/>
  <c r="P225" i="117" s="1"/>
  <c r="P226" i="117" s="1"/>
  <c r="P227" i="117" s="1"/>
  <c r="P228" i="117" s="1"/>
  <c r="P229" i="117" s="1"/>
  <c r="P230" i="117" s="1"/>
  <c r="P231" i="117" s="1"/>
  <c r="P232" i="117" s="1"/>
  <c r="P233" i="117" s="1"/>
  <c r="P234" i="117" s="1"/>
  <c r="F247" i="117"/>
  <c r="J247" i="117"/>
  <c r="T221" i="117"/>
  <c r="T222" i="117" s="1"/>
  <c r="T223" i="117" s="1"/>
  <c r="T224" i="117" s="1"/>
  <c r="T225" i="117" s="1"/>
  <c r="T226" i="117" s="1"/>
  <c r="T227" i="117" s="1"/>
  <c r="T228" i="117" s="1"/>
  <c r="T229" i="117" s="1"/>
  <c r="T230" i="117" s="1"/>
  <c r="T231" i="117" s="1"/>
  <c r="T232" i="117" s="1"/>
  <c r="T233" i="117" s="1"/>
  <c r="T234" i="117" s="1"/>
  <c r="M165" i="117"/>
  <c r="M166" i="117" s="1"/>
  <c r="M167" i="117" s="1"/>
  <c r="M168" i="117" s="1"/>
  <c r="M169" i="117" s="1"/>
  <c r="M170" i="117" s="1"/>
  <c r="M171" i="117" s="1"/>
  <c r="M172" i="117" s="1"/>
  <c r="M173" i="117" s="1"/>
  <c r="M174" i="117" s="1"/>
  <c r="M175" i="117" s="1"/>
  <c r="M176" i="117" s="1"/>
  <c r="M177" i="117" s="1"/>
  <c r="M178" i="117" s="1"/>
  <c r="C187" i="117"/>
  <c r="C201" i="117" s="1"/>
  <c r="C215" i="117" s="1"/>
  <c r="C229" i="117" s="1"/>
  <c r="C243" i="117" s="1"/>
  <c r="L179" i="117"/>
  <c r="L180" i="117" s="1"/>
  <c r="L181" i="117" s="1"/>
  <c r="L182" i="117" s="1"/>
  <c r="L183" i="117" s="1"/>
  <c r="L184" i="117" s="1"/>
  <c r="L185" i="117" s="1"/>
  <c r="L186" i="117" s="1"/>
  <c r="L187" i="117" s="1"/>
  <c r="L188" i="117" s="1"/>
  <c r="L189" i="117" s="1"/>
  <c r="L190" i="117" s="1"/>
  <c r="L191" i="117" s="1"/>
  <c r="L192" i="117" s="1"/>
  <c r="B202" i="117"/>
  <c r="B216" i="117" s="1"/>
  <c r="B230" i="117" s="1"/>
  <c r="B244" i="117" s="1"/>
  <c r="I217" i="117"/>
  <c r="I231" i="117" s="1"/>
  <c r="I245" i="117" s="1"/>
  <c r="S193" i="117"/>
  <c r="S194" i="117" s="1"/>
  <c r="S195" i="117" s="1"/>
  <c r="S196" i="117" s="1"/>
  <c r="S197" i="117" s="1"/>
  <c r="S198" i="117" s="1"/>
  <c r="S199" i="117" s="1"/>
  <c r="S200" i="117" s="1"/>
  <c r="S201" i="117" s="1"/>
  <c r="S202" i="117" s="1"/>
  <c r="S203" i="117" s="1"/>
  <c r="S204" i="117" s="1"/>
  <c r="S205" i="117" s="1"/>
  <c r="S206" i="117" s="1"/>
  <c r="C247" i="117"/>
  <c r="M221" i="117"/>
  <c r="M222" i="117" s="1"/>
  <c r="M223" i="117" s="1"/>
  <c r="M224" i="117" s="1"/>
  <c r="M225" i="117" s="1"/>
  <c r="M226" i="117" s="1"/>
  <c r="M227" i="117" s="1"/>
  <c r="M228" i="117" s="1"/>
  <c r="M229" i="117" s="1"/>
  <c r="M230" i="117" s="1"/>
  <c r="M231" i="117" s="1"/>
  <c r="M232" i="117" s="1"/>
  <c r="M233" i="117" s="1"/>
  <c r="M234" i="117" s="1"/>
  <c r="H187" i="117"/>
  <c r="H201" i="117" s="1"/>
  <c r="H215" i="117" s="1"/>
  <c r="H229" i="117" s="1"/>
  <c r="H243" i="117" s="1"/>
  <c r="R165" i="117"/>
  <c r="R166" i="117" s="1"/>
  <c r="R167" i="117" s="1"/>
  <c r="R168" i="117" s="1"/>
  <c r="R169" i="117" s="1"/>
  <c r="R170" i="117" s="1"/>
  <c r="R171" i="117" s="1"/>
  <c r="R172" i="117" s="1"/>
  <c r="R173" i="117" s="1"/>
  <c r="R174" i="117" s="1"/>
  <c r="R175" i="117" s="1"/>
  <c r="R176" i="117" s="1"/>
  <c r="R177" i="117" s="1"/>
  <c r="R178" i="117" s="1"/>
  <c r="U179" i="117"/>
  <c r="U180" i="117" s="1"/>
  <c r="U181" i="117" s="1"/>
  <c r="U182" i="117" s="1"/>
  <c r="U183" i="117" s="1"/>
  <c r="U184" i="117" s="1"/>
  <c r="U185" i="117" s="1"/>
  <c r="U186" i="117" s="1"/>
  <c r="U187" i="117" s="1"/>
  <c r="U188" i="117" s="1"/>
  <c r="U189" i="117" s="1"/>
  <c r="U190" i="117" s="1"/>
  <c r="U191" i="117" s="1"/>
  <c r="U192" i="117" s="1"/>
  <c r="K202" i="117"/>
  <c r="K216" i="117" s="1"/>
  <c r="K230" i="117" s="1"/>
  <c r="K244" i="117" s="1"/>
  <c r="T207" i="117"/>
  <c r="T208" i="117" s="1"/>
  <c r="T209" i="117" s="1"/>
  <c r="T210" i="117" s="1"/>
  <c r="T211" i="117" s="1"/>
  <c r="T212" i="117" s="1"/>
  <c r="T213" i="117" s="1"/>
  <c r="T214" i="117" s="1"/>
  <c r="T215" i="117" s="1"/>
  <c r="T216" i="117" s="1"/>
  <c r="T217" i="117" s="1"/>
  <c r="T218" i="117" s="1"/>
  <c r="T219" i="117" s="1"/>
  <c r="T220" i="117" s="1"/>
  <c r="J232" i="117"/>
  <c r="J246" i="117" s="1"/>
  <c r="R287" i="117"/>
  <c r="S221" i="117"/>
  <c r="S222" i="117" s="1"/>
  <c r="S223" i="117" s="1"/>
  <c r="S224" i="117" s="1"/>
  <c r="S225" i="117" s="1"/>
  <c r="S226" i="117" s="1"/>
  <c r="S227" i="117" s="1"/>
  <c r="S228" i="117" s="1"/>
  <c r="S229" i="117" s="1"/>
  <c r="S230" i="117" s="1"/>
  <c r="S231" i="117" s="1"/>
  <c r="S232" i="117" s="1"/>
  <c r="S233" i="117" s="1"/>
  <c r="S234" i="117" s="1"/>
  <c r="I247" i="117"/>
  <c r="F187" i="117"/>
  <c r="F201" i="117" s="1"/>
  <c r="F215" i="117" s="1"/>
  <c r="F229" i="117" s="1"/>
  <c r="F243" i="117" s="1"/>
  <c r="P165" i="117"/>
  <c r="P166" i="117" s="1"/>
  <c r="P167" i="117" s="1"/>
  <c r="P168" i="117" s="1"/>
  <c r="P169" i="117" s="1"/>
  <c r="P170" i="117" s="1"/>
  <c r="P171" i="117" s="1"/>
  <c r="P172" i="117" s="1"/>
  <c r="P173" i="117" s="1"/>
  <c r="P174" i="117" s="1"/>
  <c r="P175" i="117" s="1"/>
  <c r="P176" i="117" s="1"/>
  <c r="P177" i="117" s="1"/>
  <c r="P178" i="117" s="1"/>
  <c r="E202" i="117"/>
  <c r="E216" i="117" s="1"/>
  <c r="E230" i="117" s="1"/>
  <c r="E244" i="117" s="1"/>
  <c r="O179" i="117"/>
  <c r="O180" i="117" s="1"/>
  <c r="O181" i="117" s="1"/>
  <c r="O182" i="117" s="1"/>
  <c r="O183" i="117" s="1"/>
  <c r="O184" i="117" s="1"/>
  <c r="O185" i="117" s="1"/>
  <c r="O186" i="117" s="1"/>
  <c r="O187" i="117" s="1"/>
  <c r="O188" i="117" s="1"/>
  <c r="O189" i="117" s="1"/>
  <c r="O190" i="117" s="1"/>
  <c r="O191" i="117" s="1"/>
  <c r="O192" i="117" s="1"/>
  <c r="I202" i="117"/>
  <c r="I216" i="117" s="1"/>
  <c r="I230" i="117" s="1"/>
  <c r="I244" i="117" s="1"/>
  <c r="S179" i="117"/>
  <c r="S180" i="117" s="1"/>
  <c r="S181" i="117" s="1"/>
  <c r="S182" i="117" s="1"/>
  <c r="S183" i="117" s="1"/>
  <c r="S184" i="117" s="1"/>
  <c r="S185" i="117" s="1"/>
  <c r="S186" i="117" s="1"/>
  <c r="S187" i="117" s="1"/>
  <c r="S188" i="117" s="1"/>
  <c r="S189" i="117" s="1"/>
  <c r="S190" i="117" s="1"/>
  <c r="S191" i="117" s="1"/>
  <c r="S192" i="117" s="1"/>
  <c r="G232" i="117"/>
  <c r="G246" i="117" s="1"/>
  <c r="Q207" i="117"/>
  <c r="Q208" i="117" s="1"/>
  <c r="Q209" i="117" s="1"/>
  <c r="Q210" i="117" s="1"/>
  <c r="Q211" i="117" s="1"/>
  <c r="Q212" i="117" s="1"/>
  <c r="Q213" i="117" s="1"/>
  <c r="Q214" i="117" s="1"/>
  <c r="Q215" i="117" s="1"/>
  <c r="Q216" i="117" s="1"/>
  <c r="Q217" i="117" s="1"/>
  <c r="Q218" i="117" s="1"/>
  <c r="Q219" i="117" s="1"/>
  <c r="Q220" i="117" s="1"/>
  <c r="L221" i="117"/>
  <c r="L222" i="117" s="1"/>
  <c r="L223" i="117" s="1"/>
  <c r="L224" i="117" s="1"/>
  <c r="L225" i="117" s="1"/>
  <c r="L226" i="117" s="1"/>
  <c r="L227" i="117" s="1"/>
  <c r="L228" i="117" s="1"/>
  <c r="L229" i="117" s="1"/>
  <c r="L230" i="117" s="1"/>
  <c r="L231" i="117" s="1"/>
  <c r="L232" i="117" s="1"/>
  <c r="L233" i="117" s="1"/>
  <c r="L234" i="117" s="1"/>
  <c r="B247" i="117"/>
  <c r="D232" i="117"/>
  <c r="D246" i="117" s="1"/>
  <c r="N207" i="117"/>
  <c r="N208" i="117" s="1"/>
  <c r="N209" i="117" s="1"/>
  <c r="N210" i="117" s="1"/>
  <c r="N211" i="117" s="1"/>
  <c r="N212" i="117" s="1"/>
  <c r="N213" i="117" s="1"/>
  <c r="N214" i="117" s="1"/>
  <c r="N215" i="117" s="1"/>
  <c r="N216" i="117" s="1"/>
  <c r="N217" i="117" s="1"/>
  <c r="N218" i="117" s="1"/>
  <c r="N219" i="117" s="1"/>
  <c r="N220" i="117" s="1"/>
  <c r="H232" i="117"/>
  <c r="H246" i="117" s="1"/>
  <c r="R207" i="117"/>
  <c r="R208" i="117" s="1"/>
  <c r="R209" i="117" s="1"/>
  <c r="R210" i="117" s="1"/>
  <c r="R211" i="117" s="1"/>
  <c r="R212" i="117" s="1"/>
  <c r="R213" i="117" s="1"/>
  <c r="R214" i="117" s="1"/>
  <c r="R215" i="117" s="1"/>
  <c r="R216" i="117" s="1"/>
  <c r="R217" i="117" s="1"/>
  <c r="R218" i="117" s="1"/>
  <c r="R219" i="117" s="1"/>
  <c r="R220" i="117" s="1"/>
  <c r="Q221" i="117"/>
  <c r="Q222" i="117" s="1"/>
  <c r="Q223" i="117" s="1"/>
  <c r="Q224" i="117" s="1"/>
  <c r="Q225" i="117" s="1"/>
  <c r="Q226" i="117" s="1"/>
  <c r="Q227" i="117" s="1"/>
  <c r="Q228" i="117" s="1"/>
  <c r="Q229" i="117" s="1"/>
  <c r="Q230" i="117" s="1"/>
  <c r="Q231" i="117" s="1"/>
  <c r="Q232" i="117" s="1"/>
  <c r="Q233" i="117" s="1"/>
  <c r="Q234" i="117" s="1"/>
  <c r="G247" i="117"/>
  <c r="K247" i="117"/>
  <c r="U221" i="117"/>
  <c r="U222" i="117" s="1"/>
  <c r="U223" i="117" s="1"/>
  <c r="U224" i="117" s="1"/>
  <c r="U225" i="117" s="1"/>
  <c r="U226" i="117" s="1"/>
  <c r="U227" i="117" s="1"/>
  <c r="U228" i="117" s="1"/>
  <c r="U229" i="117" s="1"/>
  <c r="U230" i="117" s="1"/>
  <c r="U231" i="117" s="1"/>
  <c r="U232" i="117" s="1"/>
  <c r="U233" i="117" s="1"/>
  <c r="U234" i="117" s="1"/>
  <c r="P193" i="117"/>
  <c r="P194" i="117" s="1"/>
  <c r="P195" i="117" s="1"/>
  <c r="P196" i="117" s="1"/>
  <c r="P197" i="117" s="1"/>
  <c r="P198" i="117" s="1"/>
  <c r="P199" i="117" s="1"/>
  <c r="P200" i="117" s="1"/>
  <c r="P201" i="117" s="1"/>
  <c r="P202" i="117" s="1"/>
  <c r="P203" i="117" s="1"/>
  <c r="P204" i="117" s="1"/>
  <c r="P205" i="117" s="1"/>
  <c r="P206" i="117" s="1"/>
  <c r="F217" i="117"/>
  <c r="F231" i="117" s="1"/>
  <c r="F245" i="117" s="1"/>
  <c r="J217" i="117"/>
  <c r="J231" i="117" s="1"/>
  <c r="J245" i="117" s="1"/>
  <c r="T193" i="117"/>
  <c r="T194" i="117" s="1"/>
  <c r="T195" i="117" s="1"/>
  <c r="T196" i="117" s="1"/>
  <c r="T197" i="117" s="1"/>
  <c r="T198" i="117" s="1"/>
  <c r="T199" i="117" s="1"/>
  <c r="T200" i="117" s="1"/>
  <c r="T201" i="117" s="1"/>
  <c r="T202" i="117" s="1"/>
  <c r="T203" i="117" s="1"/>
  <c r="T204" i="117" s="1"/>
  <c r="T205" i="117" s="1"/>
  <c r="T206" i="117" s="1"/>
  <c r="N221" i="117"/>
  <c r="N222" i="117" s="1"/>
  <c r="N223" i="117" s="1"/>
  <c r="N224" i="117" s="1"/>
  <c r="N225" i="117" s="1"/>
  <c r="N226" i="117" s="1"/>
  <c r="N227" i="117" s="1"/>
  <c r="N228" i="117" s="1"/>
  <c r="N229" i="117" s="1"/>
  <c r="N230" i="117" s="1"/>
  <c r="N231" i="117" s="1"/>
  <c r="N232" i="117" s="1"/>
  <c r="N233" i="117" s="1"/>
  <c r="N234" i="117" s="1"/>
  <c r="D247" i="117"/>
  <c r="S165" i="117"/>
  <c r="S166" i="117" s="1"/>
  <c r="S167" i="117" s="1"/>
  <c r="S168" i="117" s="1"/>
  <c r="S169" i="117" s="1"/>
  <c r="S170" i="117" s="1"/>
  <c r="S171" i="117" s="1"/>
  <c r="S172" i="117" s="1"/>
  <c r="S173" i="117" s="1"/>
  <c r="S174" i="117" s="1"/>
  <c r="S175" i="117" s="1"/>
  <c r="S176" i="117" s="1"/>
  <c r="S177" i="117" s="1"/>
  <c r="S178" i="117" s="1"/>
  <c r="I187" i="117"/>
  <c r="I201" i="117" s="1"/>
  <c r="I215" i="117" s="1"/>
  <c r="I229" i="117" s="1"/>
  <c r="I243" i="117" s="1"/>
  <c r="H202" i="117"/>
  <c r="H216" i="117" s="1"/>
  <c r="H230" i="117" s="1"/>
  <c r="H244" i="117" s="1"/>
  <c r="R179" i="117"/>
  <c r="R180" i="117" s="1"/>
  <c r="R181" i="117" s="1"/>
  <c r="R182" i="117" s="1"/>
  <c r="R183" i="117" s="1"/>
  <c r="R184" i="117" s="1"/>
  <c r="R185" i="117" s="1"/>
  <c r="R186" i="117" s="1"/>
  <c r="R187" i="117" s="1"/>
  <c r="R188" i="117" s="1"/>
  <c r="R189" i="117" s="1"/>
  <c r="R190" i="117" s="1"/>
  <c r="R191" i="117" s="1"/>
  <c r="R192" i="117" s="1"/>
  <c r="F232" i="117"/>
  <c r="F246" i="117" s="1"/>
  <c r="P207" i="117"/>
  <c r="P208" i="117" s="1"/>
  <c r="P209" i="117" s="1"/>
  <c r="P210" i="117" s="1"/>
  <c r="P211" i="117" s="1"/>
  <c r="P212" i="117" s="1"/>
  <c r="P213" i="117" s="1"/>
  <c r="P214" i="117" s="1"/>
  <c r="P215" i="117" s="1"/>
  <c r="P216" i="117" s="1"/>
  <c r="P217" i="117" s="1"/>
  <c r="P218" i="117" s="1"/>
  <c r="P219" i="117" s="1"/>
  <c r="P220" i="117" s="1"/>
  <c r="U287" i="117"/>
  <c r="N165" i="117"/>
  <c r="N166" i="117" s="1"/>
  <c r="N167" i="117" s="1"/>
  <c r="N168" i="117" s="1"/>
  <c r="N169" i="117" s="1"/>
  <c r="N170" i="117" s="1"/>
  <c r="N171" i="117" s="1"/>
  <c r="N172" i="117" s="1"/>
  <c r="N173" i="117" s="1"/>
  <c r="N174" i="117" s="1"/>
  <c r="N175" i="117" s="1"/>
  <c r="N176" i="117" s="1"/>
  <c r="N177" i="117" s="1"/>
  <c r="N178" i="117" s="1"/>
  <c r="D187" i="117"/>
  <c r="D201" i="117" s="1"/>
  <c r="D215" i="117" s="1"/>
  <c r="D229" i="117" s="1"/>
  <c r="D243" i="117" s="1"/>
  <c r="N193" i="117"/>
  <c r="N194" i="117" s="1"/>
  <c r="N195" i="117" s="1"/>
  <c r="N196" i="117" s="1"/>
  <c r="N197" i="117" s="1"/>
  <c r="N198" i="117" s="1"/>
  <c r="N199" i="117" s="1"/>
  <c r="N200" i="117" s="1"/>
  <c r="N201" i="117" s="1"/>
  <c r="N202" i="117" s="1"/>
  <c r="N203" i="117" s="1"/>
  <c r="N204" i="117" s="1"/>
  <c r="N205" i="117" s="1"/>
  <c r="N206" i="117" s="1"/>
  <c r="D217" i="117"/>
  <c r="D231" i="117" s="1"/>
  <c r="D245" i="117" s="1"/>
  <c r="M207" i="117"/>
  <c r="M208" i="117" s="1"/>
  <c r="M209" i="117" s="1"/>
  <c r="M210" i="117" s="1"/>
  <c r="M211" i="117" s="1"/>
  <c r="M212" i="117" s="1"/>
  <c r="M213" i="117" s="1"/>
  <c r="M214" i="117" s="1"/>
  <c r="M215" i="117" s="1"/>
  <c r="M216" i="117" s="1"/>
  <c r="M217" i="117" s="1"/>
  <c r="M218" i="117" s="1"/>
  <c r="M219" i="117" s="1"/>
  <c r="M220" i="117" s="1"/>
  <c r="C232" i="117"/>
  <c r="C246" i="117" s="1"/>
  <c r="K187" i="117"/>
  <c r="K201" i="117" s="1"/>
  <c r="K215" i="117" s="1"/>
  <c r="K229" i="117" s="1"/>
  <c r="K243" i="117" s="1"/>
  <c r="U165" i="117"/>
  <c r="U166" i="117" s="1"/>
  <c r="U167" i="117" s="1"/>
  <c r="U168" i="117" s="1"/>
  <c r="U169" i="117" s="1"/>
  <c r="U170" i="117" s="1"/>
  <c r="U171" i="117" s="1"/>
  <c r="U172" i="117" s="1"/>
  <c r="U173" i="117" s="1"/>
  <c r="U174" i="117" s="1"/>
  <c r="U175" i="117" s="1"/>
  <c r="U176" i="117" s="1"/>
  <c r="U177" i="117" s="1"/>
  <c r="U178" i="117" s="1"/>
  <c r="E217" i="117"/>
  <c r="E231" i="117" s="1"/>
  <c r="E245" i="117" s="1"/>
  <c r="O193" i="117"/>
  <c r="O194" i="117" s="1"/>
  <c r="O195" i="117" s="1"/>
  <c r="O196" i="117" s="1"/>
  <c r="O197" i="117" s="1"/>
  <c r="O198" i="117" s="1"/>
  <c r="O199" i="117" s="1"/>
  <c r="O200" i="117" s="1"/>
  <c r="O201" i="117" s="1"/>
  <c r="O202" i="117" s="1"/>
  <c r="O203" i="117" s="1"/>
  <c r="O204" i="117" s="1"/>
  <c r="O205" i="117" s="1"/>
  <c r="O206" i="117" s="1"/>
  <c r="C202" i="117"/>
  <c r="C216" i="117" s="1"/>
  <c r="C230" i="117" s="1"/>
  <c r="C244" i="117" s="1"/>
  <c r="M179" i="117"/>
  <c r="M180" i="117" s="1"/>
  <c r="M181" i="117" s="1"/>
  <c r="M182" i="117" s="1"/>
  <c r="M183" i="117" s="1"/>
  <c r="M184" i="117" s="1"/>
  <c r="M185" i="117" s="1"/>
  <c r="M186" i="117" s="1"/>
  <c r="M187" i="117" s="1"/>
  <c r="M188" i="117" s="1"/>
  <c r="M189" i="117" s="1"/>
  <c r="M190" i="117" s="1"/>
  <c r="M191" i="117" s="1"/>
  <c r="M192" i="117" s="1"/>
  <c r="Q179" i="117"/>
  <c r="Q180" i="117" s="1"/>
  <c r="Q181" i="117" s="1"/>
  <c r="Q182" i="117" s="1"/>
  <c r="Q183" i="117" s="1"/>
  <c r="Q184" i="117" s="1"/>
  <c r="Q185" i="117" s="1"/>
  <c r="Q186" i="117" s="1"/>
  <c r="Q187" i="117" s="1"/>
  <c r="Q188" i="117" s="1"/>
  <c r="Q189" i="117" s="1"/>
  <c r="Q190" i="117" s="1"/>
  <c r="Q191" i="117" s="1"/>
  <c r="Q192" i="117" s="1"/>
  <c r="G202" i="117"/>
  <c r="G216" i="117" s="1"/>
  <c r="G230" i="117" s="1"/>
  <c r="G244" i="117" s="1"/>
  <c r="O207" i="117"/>
  <c r="O208" i="117" s="1"/>
  <c r="O209" i="117" s="1"/>
  <c r="O210" i="117" s="1"/>
  <c r="O211" i="117" s="1"/>
  <c r="O212" i="117" s="1"/>
  <c r="O213" i="117" s="1"/>
  <c r="O214" i="117" s="1"/>
  <c r="O215" i="117" s="1"/>
  <c r="O216" i="117" s="1"/>
  <c r="O217" i="117" s="1"/>
  <c r="O218" i="117" s="1"/>
  <c r="O219" i="117" s="1"/>
  <c r="O220" i="117" s="1"/>
  <c r="E232" i="117"/>
  <c r="E246" i="117" s="1"/>
  <c r="E187" i="117"/>
  <c r="E201" i="117" s="1"/>
  <c r="E215" i="117" s="1"/>
  <c r="E229" i="117" s="1"/>
  <c r="E243" i="117" s="1"/>
  <c r="O165" i="117"/>
  <c r="O166" i="117" s="1"/>
  <c r="O167" i="117" s="1"/>
  <c r="O168" i="117" s="1"/>
  <c r="O169" i="117" s="1"/>
  <c r="O170" i="117" s="1"/>
  <c r="O171" i="117" s="1"/>
  <c r="O172" i="117" s="1"/>
  <c r="O173" i="117" s="1"/>
  <c r="O174" i="117" s="1"/>
  <c r="O175" i="117" s="1"/>
  <c r="O176" i="117" s="1"/>
  <c r="O177" i="117" s="1"/>
  <c r="O178" i="117" s="1"/>
  <c r="C217" i="117"/>
  <c r="C231" i="117" s="1"/>
  <c r="C245" i="117" s="1"/>
  <c r="M193" i="117"/>
  <c r="M194" i="117" s="1"/>
  <c r="M195" i="117" s="1"/>
  <c r="M196" i="117" s="1"/>
  <c r="M197" i="117" s="1"/>
  <c r="M198" i="117" s="1"/>
  <c r="M199" i="117" s="1"/>
  <c r="M200" i="117" s="1"/>
  <c r="M201" i="117" s="1"/>
  <c r="M202" i="117" s="1"/>
  <c r="M203" i="117" s="1"/>
  <c r="M204" i="117" s="1"/>
  <c r="M205" i="117" s="1"/>
  <c r="M206" i="117" s="1"/>
  <c r="D202" i="117"/>
  <c r="D216" i="117" s="1"/>
  <c r="D230" i="117" s="1"/>
  <c r="D244" i="117" s="1"/>
  <c r="N179" i="117"/>
  <c r="N180" i="117" s="1"/>
  <c r="N181" i="117" s="1"/>
  <c r="N182" i="117" s="1"/>
  <c r="N183" i="117" s="1"/>
  <c r="N184" i="117" s="1"/>
  <c r="N185" i="117" s="1"/>
  <c r="N186" i="117" s="1"/>
  <c r="N187" i="117" s="1"/>
  <c r="N188" i="117" s="1"/>
  <c r="N189" i="117" s="1"/>
  <c r="N190" i="117" s="1"/>
  <c r="N191" i="117" s="1"/>
  <c r="N192" i="117" s="1"/>
  <c r="Q165" i="117"/>
  <c r="Q166" i="117" s="1"/>
  <c r="Q167" i="117" s="1"/>
  <c r="Q168" i="117" s="1"/>
  <c r="Q169" i="117" s="1"/>
  <c r="Q170" i="117" s="1"/>
  <c r="Q171" i="117" s="1"/>
  <c r="Q172" i="117" s="1"/>
  <c r="Q173" i="117" s="1"/>
  <c r="Q174" i="117" s="1"/>
  <c r="Q175" i="117" s="1"/>
  <c r="Q176" i="117" s="1"/>
  <c r="Q177" i="117" s="1"/>
  <c r="Q178" i="117" s="1"/>
  <c r="G187" i="117"/>
  <c r="G201" i="117" s="1"/>
  <c r="G215" i="117" s="1"/>
  <c r="G229" i="117" s="1"/>
  <c r="G243" i="117" s="1"/>
  <c r="P179" i="117"/>
  <c r="P180" i="117" s="1"/>
  <c r="P181" i="117" s="1"/>
  <c r="P182" i="117" s="1"/>
  <c r="P183" i="117" s="1"/>
  <c r="P184" i="117" s="1"/>
  <c r="P185" i="117" s="1"/>
  <c r="P186" i="117" s="1"/>
  <c r="P187" i="117" s="1"/>
  <c r="P188" i="117" s="1"/>
  <c r="P189" i="117" s="1"/>
  <c r="P190" i="117" s="1"/>
  <c r="P191" i="117" s="1"/>
  <c r="P192" i="117" s="1"/>
  <c r="F202" i="117"/>
  <c r="F216" i="117" s="1"/>
  <c r="F230" i="117" s="1"/>
  <c r="F244" i="117" s="1"/>
  <c r="T179" i="117"/>
  <c r="T180" i="117" s="1"/>
  <c r="T181" i="117" s="1"/>
  <c r="T182" i="117" s="1"/>
  <c r="T183" i="117" s="1"/>
  <c r="T184" i="117" s="1"/>
  <c r="T185" i="117" s="1"/>
  <c r="T186" i="117" s="1"/>
  <c r="T187" i="117" s="1"/>
  <c r="T188" i="117" s="1"/>
  <c r="T189" i="117" s="1"/>
  <c r="T190" i="117" s="1"/>
  <c r="T191" i="117" s="1"/>
  <c r="T192" i="117" s="1"/>
  <c r="J202" i="117"/>
  <c r="J216" i="117" s="1"/>
  <c r="J230" i="117" s="1"/>
  <c r="J244" i="117" s="1"/>
  <c r="B217" i="117"/>
  <c r="B231" i="117" s="1"/>
  <c r="B245" i="117" s="1"/>
  <c r="L193" i="117"/>
  <c r="L194" i="117" s="1"/>
  <c r="L195" i="117" s="1"/>
  <c r="L196" i="117" s="1"/>
  <c r="L197" i="117" s="1"/>
  <c r="L198" i="117" s="1"/>
  <c r="L199" i="117" s="1"/>
  <c r="L200" i="117" s="1"/>
  <c r="L201" i="117" s="1"/>
  <c r="L202" i="117" s="1"/>
  <c r="L203" i="117" s="1"/>
  <c r="L204" i="117" s="1"/>
  <c r="L205" i="117" s="1"/>
  <c r="L206" i="117" s="1"/>
  <c r="S207" i="117"/>
  <c r="S208" i="117" s="1"/>
  <c r="S209" i="117" s="1"/>
  <c r="S210" i="117" s="1"/>
  <c r="S211" i="117" s="1"/>
  <c r="S212" i="117" s="1"/>
  <c r="S213" i="117" s="1"/>
  <c r="S214" i="117" s="1"/>
  <c r="S215" i="117" s="1"/>
  <c r="S216" i="117" s="1"/>
  <c r="S217" i="117" s="1"/>
  <c r="S218" i="117" s="1"/>
  <c r="S219" i="117" s="1"/>
  <c r="S220" i="117" s="1"/>
  <c r="I232" i="117"/>
  <c r="I246" i="117" s="1"/>
  <c r="U193" i="117"/>
  <c r="U194" i="117" s="1"/>
  <c r="U195" i="117" s="1"/>
  <c r="U196" i="117" s="1"/>
  <c r="U197" i="117" s="1"/>
  <c r="U198" i="117" s="1"/>
  <c r="U199" i="117" s="1"/>
  <c r="U200" i="117" s="1"/>
  <c r="U201" i="117" s="1"/>
  <c r="U202" i="117" s="1"/>
  <c r="U203" i="117" s="1"/>
  <c r="U204" i="117" s="1"/>
  <c r="U205" i="117" s="1"/>
  <c r="U206" i="117" s="1"/>
  <c r="K217" i="117"/>
  <c r="K231" i="117" s="1"/>
  <c r="K245" i="117" s="1"/>
  <c r="O221" i="117"/>
  <c r="O222" i="117" s="1"/>
  <c r="O223" i="117" s="1"/>
  <c r="O224" i="117" s="1"/>
  <c r="O225" i="117" s="1"/>
  <c r="O226" i="117" s="1"/>
  <c r="O227" i="117" s="1"/>
  <c r="O228" i="117" s="1"/>
  <c r="O229" i="117" s="1"/>
  <c r="O230" i="117" s="1"/>
  <c r="O231" i="117" s="1"/>
  <c r="O232" i="117" s="1"/>
  <c r="O233" i="117" s="1"/>
  <c r="O234" i="117" s="1"/>
  <c r="E247" i="117"/>
  <c r="D17" i="285" l="1"/>
  <c r="G41" i="296"/>
  <c r="D20" i="285"/>
  <c r="F18" i="285"/>
  <c r="F19" i="285"/>
  <c r="F17" i="285"/>
  <c r="F20" i="285"/>
  <c r="D19" i="285"/>
  <c r="F16" i="285"/>
  <c r="F21" i="285"/>
  <c r="D16" i="285"/>
  <c r="D18" i="285"/>
  <c r="D21" i="285"/>
  <c r="F39" i="278"/>
  <c r="F41" i="296"/>
  <c r="F36" i="278"/>
  <c r="F37" i="296"/>
  <c r="H36" i="278"/>
  <c r="G39" i="278"/>
  <c r="B40" i="298"/>
  <c r="D39" i="298"/>
  <c r="C39" i="298"/>
  <c r="D36" i="298"/>
  <c r="I38" i="296"/>
  <c r="F40" i="278"/>
  <c r="H37" i="296"/>
  <c r="F37" i="278"/>
  <c r="G39" i="296"/>
  <c r="I38" i="278"/>
  <c r="G36" i="278"/>
  <c r="F36" i="296"/>
  <c r="C36" i="298"/>
  <c r="H37" i="278"/>
  <c r="C41" i="298"/>
  <c r="G36" i="296"/>
  <c r="D37" i="298"/>
  <c r="G37" i="278"/>
  <c r="D38" i="298"/>
  <c r="I40" i="278"/>
  <c r="I41" i="278"/>
  <c r="E39" i="298"/>
  <c r="G40" i="278"/>
  <c r="F41" i="298"/>
  <c r="I37" i="278"/>
  <c r="G37" i="296"/>
  <c r="G40" i="296"/>
  <c r="H38" i="278"/>
  <c r="E40" i="298"/>
  <c r="I36" i="296"/>
  <c r="F38" i="296"/>
  <c r="F37" i="298"/>
  <c r="I37" i="296"/>
  <c r="I39" i="296"/>
  <c r="C37" i="298"/>
  <c r="F36" i="298"/>
  <c r="E36" i="298"/>
  <c r="F38" i="278"/>
  <c r="E37" i="298"/>
  <c r="I36" i="278"/>
  <c r="I41" i="296"/>
  <c r="H40" i="278"/>
  <c r="H40" i="296"/>
  <c r="H39" i="278"/>
  <c r="B39" i="298"/>
  <c r="F41" i="278"/>
  <c r="E41" i="298"/>
  <c r="H41" i="278"/>
  <c r="C38" i="298"/>
  <c r="D41" i="298"/>
  <c r="G38" i="296"/>
  <c r="D40" i="298"/>
  <c r="E39" i="278"/>
  <c r="E39" i="296"/>
  <c r="K39" i="201"/>
  <c r="C37" i="278"/>
  <c r="C37" i="296"/>
  <c r="I37" i="201"/>
  <c r="B36" i="201"/>
  <c r="C40" i="278"/>
  <c r="C40" i="296"/>
  <c r="I40" i="201"/>
  <c r="B39" i="201"/>
  <c r="C38" i="201"/>
  <c r="E36" i="201"/>
  <c r="D40" i="201"/>
  <c r="D38" i="296"/>
  <c r="D38" i="278"/>
  <c r="J38" i="201"/>
  <c r="G37" i="201"/>
  <c r="F41" i="201"/>
  <c r="C40" i="201"/>
  <c r="E38" i="201"/>
  <c r="E36" i="296"/>
  <c r="E36" i="278"/>
  <c r="K36" i="201"/>
  <c r="D40" i="296"/>
  <c r="D40" i="278"/>
  <c r="J40" i="201"/>
  <c r="B40" i="201"/>
  <c r="B38" i="278"/>
  <c r="B38" i="296"/>
  <c r="H38" i="201"/>
  <c r="F36" i="201"/>
  <c r="E40" i="201"/>
  <c r="G38" i="201"/>
  <c r="C36" i="278"/>
  <c r="C36" i="296"/>
  <c r="I36" i="201"/>
  <c r="C41" i="201"/>
  <c r="E39" i="201"/>
  <c r="E37" i="278"/>
  <c r="E37" i="296"/>
  <c r="K37" i="201"/>
  <c r="B36" i="278"/>
  <c r="B36" i="296"/>
  <c r="H36" i="201"/>
  <c r="B41" i="201"/>
  <c r="D39" i="201"/>
  <c r="D37" i="296"/>
  <c r="D37" i="278"/>
  <c r="J37" i="201"/>
  <c r="G36" i="201"/>
  <c r="G39" i="201"/>
  <c r="F40" i="201"/>
  <c r="D38" i="201"/>
  <c r="D36" i="296"/>
  <c r="D36" i="278"/>
  <c r="J36" i="201"/>
  <c r="D41" i="201"/>
  <c r="D39" i="296"/>
  <c r="D39" i="278"/>
  <c r="J39" i="201"/>
  <c r="E38" i="296"/>
  <c r="E38" i="278"/>
  <c r="K38" i="201"/>
  <c r="B37" i="296"/>
  <c r="B37" i="278"/>
  <c r="H37" i="201"/>
  <c r="G41" i="201"/>
  <c r="C39" i="278"/>
  <c r="C39" i="296"/>
  <c r="I39" i="201"/>
  <c r="B38" i="201"/>
  <c r="D36" i="201"/>
  <c r="E40" i="296"/>
  <c r="E40" i="278"/>
  <c r="K40" i="201"/>
  <c r="B39" i="296"/>
  <c r="B39" i="278"/>
  <c r="H39" i="201"/>
  <c r="F37" i="201"/>
  <c r="C36" i="201"/>
  <c r="C41" i="278"/>
  <c r="C41" i="296"/>
  <c r="I41" i="201"/>
  <c r="C39" i="201"/>
  <c r="E37" i="201"/>
  <c r="B41" i="296"/>
  <c r="B41" i="278"/>
  <c r="H41" i="201"/>
  <c r="F39" i="201"/>
  <c r="D37" i="201"/>
  <c r="E41" i="278"/>
  <c r="E41" i="296"/>
  <c r="K41" i="201"/>
  <c r="B40" i="278"/>
  <c r="B40" i="296"/>
  <c r="H40" i="201"/>
  <c r="F38" i="201"/>
  <c r="C37" i="201"/>
  <c r="D41" i="296"/>
  <c r="D41" i="278"/>
  <c r="J41" i="201"/>
  <c r="G40" i="201"/>
  <c r="C38" i="278"/>
  <c r="C38" i="296"/>
  <c r="I38" i="201"/>
  <c r="B37" i="201"/>
  <c r="E41" i="201"/>
  <c r="AJ2" i="51" l="1"/>
  <c r="AI2" i="51"/>
  <c r="AH2" i="51"/>
  <c r="AG2" i="51"/>
  <c r="W32" i="2" l="1"/>
  <c r="W33" i="2"/>
  <c r="AD2" i="51" l="1"/>
  <c r="AC31" i="2" l="1"/>
  <c r="AC30" i="2"/>
  <c r="AB5" i="2" l="1"/>
  <c r="AF2" i="51" l="1"/>
  <c r="AE2" i="51"/>
  <c r="AC2" i="51"/>
  <c r="R60" i="2" l="1"/>
  <c r="S60" i="2"/>
  <c r="T60" i="2"/>
  <c r="U60" i="2"/>
  <c r="R61" i="2"/>
  <c r="S61" i="2"/>
  <c r="T61" i="2"/>
  <c r="U61" i="2"/>
  <c r="D23" i="117" l="1"/>
  <c r="C23" i="117"/>
  <c r="B23" i="117"/>
  <c r="R62" i="2"/>
  <c r="S62" i="2"/>
  <c r="U62" i="2"/>
  <c r="T62" i="2"/>
  <c r="S63" i="2"/>
  <c r="R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I273" i="117" l="1"/>
  <c r="F273" i="117"/>
  <c r="J273" i="117"/>
  <c r="H273" i="117"/>
  <c r="E273" i="117"/>
  <c r="G273" i="117"/>
  <c r="K273" i="117"/>
  <c r="L273" i="117"/>
  <c r="B42" i="117"/>
  <c r="F42" i="117"/>
  <c r="C42" i="117"/>
  <c r="B273" i="117"/>
  <c r="D42" i="117"/>
  <c r="D273" i="117"/>
  <c r="C273" i="117"/>
  <c r="E42" i="117"/>
  <c r="C95" i="2"/>
  <c r="K95" i="2"/>
  <c r="O95" i="2"/>
  <c r="D95" i="2"/>
  <c r="L95" i="2"/>
  <c r="T95" i="2"/>
  <c r="T246" i="2" s="1"/>
  <c r="E95" i="2"/>
  <c r="I95" i="2"/>
  <c r="M95" i="2"/>
  <c r="Q95" i="2"/>
  <c r="U95" i="2"/>
  <c r="U246" i="2" s="1"/>
  <c r="G95" i="2"/>
  <c r="S95" i="2"/>
  <c r="S246" i="2" s="1"/>
  <c r="H95" i="2"/>
  <c r="P95" i="2"/>
  <c r="F95" i="2"/>
  <c r="J95" i="2"/>
  <c r="N95" i="2"/>
  <c r="R95" i="2"/>
  <c r="V95" i="2"/>
  <c r="V246" i="2" s="1"/>
  <c r="G12" i="299" l="1"/>
  <c r="G12" i="318"/>
  <c r="G12" i="314"/>
  <c r="G12" i="319"/>
  <c r="G32" i="319"/>
  <c r="G52" i="318"/>
  <c r="G32" i="315"/>
  <c r="G52" i="314"/>
  <c r="G52" i="319"/>
  <c r="G32" i="317"/>
  <c r="G52" i="316"/>
  <c r="G12" i="313"/>
  <c r="G32" i="313"/>
  <c r="G52" i="313"/>
  <c r="G32" i="318"/>
  <c r="G52" i="317"/>
  <c r="G12" i="315"/>
  <c r="G12" i="316"/>
  <c r="G52" i="315"/>
  <c r="G12" i="317"/>
  <c r="G32" i="316"/>
  <c r="G32" i="314"/>
  <c r="G12" i="308"/>
  <c r="G32" i="306"/>
  <c r="G32" i="307"/>
  <c r="J12" i="299"/>
  <c r="J12" i="319"/>
  <c r="J32" i="319"/>
  <c r="J52" i="319"/>
  <c r="J12" i="318"/>
  <c r="J32" i="318"/>
  <c r="J52" i="318"/>
  <c r="J12" i="317"/>
  <c r="J32" i="317"/>
  <c r="J52" i="317"/>
  <c r="J12" i="316"/>
  <c r="J32" i="316"/>
  <c r="J52" i="316"/>
  <c r="J32" i="307"/>
  <c r="J32" i="306"/>
  <c r="E12" i="299"/>
  <c r="E52" i="319"/>
  <c r="E32" i="318"/>
  <c r="E52" i="317"/>
  <c r="E32" i="317"/>
  <c r="E12" i="317"/>
  <c r="E52" i="316"/>
  <c r="E32" i="316"/>
  <c r="E12" i="316"/>
  <c r="E52" i="315"/>
  <c r="E32" i="315"/>
  <c r="E12" i="315"/>
  <c r="E52" i="314"/>
  <c r="E32" i="314"/>
  <c r="E12" i="314"/>
  <c r="E52" i="313"/>
  <c r="E32" i="313"/>
  <c r="E12" i="313"/>
  <c r="E52" i="312"/>
  <c r="E32" i="312"/>
  <c r="E12" i="312"/>
  <c r="E12" i="319"/>
  <c r="E32" i="319"/>
  <c r="E52" i="318"/>
  <c r="E12" i="318"/>
  <c r="E52" i="309"/>
  <c r="E32" i="307"/>
  <c r="E12" i="308"/>
  <c r="E32" i="306"/>
  <c r="E12" i="307"/>
  <c r="E32" i="309"/>
  <c r="E12" i="309"/>
  <c r="E12" i="306"/>
  <c r="F12" i="299"/>
  <c r="F52" i="319"/>
  <c r="F32" i="319"/>
  <c r="F12" i="319"/>
  <c r="F52" i="318"/>
  <c r="F32" i="318"/>
  <c r="F12" i="318"/>
  <c r="F12" i="312"/>
  <c r="F32" i="312"/>
  <c r="F52" i="312"/>
  <c r="F52" i="317"/>
  <c r="F12" i="317"/>
  <c r="F32" i="316"/>
  <c r="F52" i="315"/>
  <c r="F12" i="315"/>
  <c r="F32" i="314"/>
  <c r="F52" i="313"/>
  <c r="F12" i="313"/>
  <c r="F32" i="317"/>
  <c r="F52" i="316"/>
  <c r="F12" i="316"/>
  <c r="F32" i="315"/>
  <c r="F52" i="314"/>
  <c r="F12" i="314"/>
  <c r="F32" i="313"/>
  <c r="F12" i="306"/>
  <c r="F12" i="307"/>
  <c r="F32" i="307"/>
  <c r="F32" i="306"/>
  <c r="F12" i="308"/>
  <c r="H12" i="299"/>
  <c r="H12" i="319"/>
  <c r="H32" i="319"/>
  <c r="H52" i="319"/>
  <c r="H12" i="318"/>
  <c r="H32" i="318"/>
  <c r="H52" i="318"/>
  <c r="H12" i="317"/>
  <c r="H32" i="317"/>
  <c r="H52" i="317"/>
  <c r="H12" i="316"/>
  <c r="H32" i="316"/>
  <c r="H52" i="316"/>
  <c r="H12" i="315"/>
  <c r="H32" i="315"/>
  <c r="H52" i="315"/>
  <c r="H12" i="314"/>
  <c r="H32" i="314"/>
  <c r="H52" i="314"/>
  <c r="H32" i="307"/>
  <c r="H32" i="306"/>
  <c r="C12" i="299"/>
  <c r="C52" i="318"/>
  <c r="C32" i="319"/>
  <c r="C12" i="318"/>
  <c r="C52" i="317"/>
  <c r="C32" i="317"/>
  <c r="C12" i="317"/>
  <c r="C52" i="316"/>
  <c r="C32" i="316"/>
  <c r="C12" i="316"/>
  <c r="C52" i="315"/>
  <c r="C32" i="315"/>
  <c r="C12" i="315"/>
  <c r="C52" i="314"/>
  <c r="C32" i="314"/>
  <c r="C12" i="314"/>
  <c r="C52" i="313"/>
  <c r="C32" i="313"/>
  <c r="C12" i="313"/>
  <c r="C52" i="312"/>
  <c r="C32" i="312"/>
  <c r="C12" i="312"/>
  <c r="C52" i="309"/>
  <c r="C52" i="319"/>
  <c r="C12" i="319"/>
  <c r="C32" i="318"/>
  <c r="C12" i="308"/>
  <c r="C32" i="306"/>
  <c r="C32" i="307"/>
  <c r="C32" i="309"/>
  <c r="C12" i="309"/>
  <c r="C12" i="307"/>
  <c r="C12" i="306"/>
  <c r="D12" i="299"/>
  <c r="D52" i="319"/>
  <c r="D32" i="319"/>
  <c r="D12" i="319"/>
  <c r="D52" i="318"/>
  <c r="D32" i="318"/>
  <c r="D12" i="318"/>
  <c r="D52" i="309"/>
  <c r="D52" i="312"/>
  <c r="D12" i="312"/>
  <c r="D52" i="317"/>
  <c r="D12" i="317"/>
  <c r="D32" i="316"/>
  <c r="D52" i="315"/>
  <c r="D12" i="315"/>
  <c r="D32" i="314"/>
  <c r="D52" i="313"/>
  <c r="D12" i="313"/>
  <c r="D32" i="312"/>
  <c r="D32" i="317"/>
  <c r="D52" i="316"/>
  <c r="D12" i="316"/>
  <c r="D32" i="315"/>
  <c r="D52" i="314"/>
  <c r="D12" i="314"/>
  <c r="D32" i="313"/>
  <c r="D32" i="309"/>
  <c r="D12" i="309"/>
  <c r="D12" i="307"/>
  <c r="D12" i="306"/>
  <c r="D12" i="308"/>
  <c r="D32" i="307"/>
  <c r="D32" i="306"/>
  <c r="M12" i="319"/>
  <c r="M32" i="319"/>
  <c r="M52" i="319"/>
  <c r="I12" i="299"/>
  <c r="I52" i="319"/>
  <c r="I12" i="317"/>
  <c r="I52" i="317"/>
  <c r="I32" i="316"/>
  <c r="I12" i="319"/>
  <c r="I32" i="318"/>
  <c r="I32" i="317"/>
  <c r="I12" i="316"/>
  <c r="I52" i="316"/>
  <c r="I32" i="319"/>
  <c r="I52" i="318"/>
  <c r="I12" i="315"/>
  <c r="I32" i="315"/>
  <c r="I52" i="315"/>
  <c r="I12" i="318"/>
  <c r="I32" i="307"/>
  <c r="I32" i="306"/>
  <c r="L12" i="319"/>
  <c r="L32" i="319"/>
  <c r="L52" i="319"/>
  <c r="L12" i="318"/>
  <c r="L32" i="318"/>
  <c r="L52" i="318"/>
  <c r="K12" i="299"/>
  <c r="K32" i="319"/>
  <c r="K52" i="318"/>
  <c r="K52" i="319"/>
  <c r="K12" i="318"/>
  <c r="K12" i="319"/>
  <c r="K32" i="318"/>
  <c r="K12" i="317"/>
  <c r="K32" i="317"/>
  <c r="K52" i="317"/>
  <c r="K32" i="306"/>
  <c r="K32" i="307"/>
  <c r="B12" i="299"/>
  <c r="B52" i="319"/>
  <c r="B32" i="319"/>
  <c r="B12" i="319"/>
  <c r="B52" i="318"/>
  <c r="B32" i="318"/>
  <c r="B52" i="309"/>
  <c r="B12" i="318"/>
  <c r="B32" i="317"/>
  <c r="B52" i="316"/>
  <c r="B12" i="316"/>
  <c r="B32" i="315"/>
  <c r="B52" i="314"/>
  <c r="B12" i="314"/>
  <c r="B32" i="313"/>
  <c r="B52" i="312"/>
  <c r="B12" i="312"/>
  <c r="B52" i="317"/>
  <c r="B12" i="317"/>
  <c r="B32" i="316"/>
  <c r="B52" i="315"/>
  <c r="B12" i="315"/>
  <c r="B32" i="314"/>
  <c r="B52" i="313"/>
  <c r="B12" i="313"/>
  <c r="B32" i="312"/>
  <c r="B32" i="309"/>
  <c r="B12" i="308"/>
  <c r="B12" i="306"/>
  <c r="B12" i="309"/>
  <c r="B12" i="307"/>
  <c r="B32" i="307"/>
  <c r="B32" i="306"/>
  <c r="P30" i="113"/>
  <c r="R246" i="2"/>
  <c r="O30" i="113"/>
  <c r="N30" i="113"/>
  <c r="N246" i="2"/>
  <c r="C12" i="298" s="1"/>
  <c r="M11" i="113"/>
  <c r="M30" i="113"/>
  <c r="G11" i="113"/>
  <c r="G30" i="113"/>
  <c r="I30" i="113"/>
  <c r="I11" i="113"/>
  <c r="M246" i="2"/>
  <c r="B12" i="298" s="1"/>
  <c r="L30" i="113"/>
  <c r="L11" i="113"/>
  <c r="C246" i="2"/>
  <c r="B12" i="201" s="1"/>
  <c r="B11" i="113"/>
  <c r="B30" i="113"/>
  <c r="E11" i="113"/>
  <c r="E30" i="113"/>
  <c r="F11" i="113"/>
  <c r="F30" i="113"/>
  <c r="H30" i="113"/>
  <c r="H11" i="113"/>
  <c r="D246" i="2"/>
  <c r="C30" i="113"/>
  <c r="C11" i="113"/>
  <c r="J11" i="113"/>
  <c r="J30" i="113"/>
  <c r="K30" i="113"/>
  <c r="K11" i="113"/>
  <c r="D30" i="113"/>
  <c r="D11" i="113"/>
  <c r="G12" i="296"/>
  <c r="O246" i="2"/>
  <c r="Q246" i="2"/>
  <c r="J246" i="2"/>
  <c r="L246" i="2"/>
  <c r="F246" i="2"/>
  <c r="G246" i="2"/>
  <c r="I246" i="2"/>
  <c r="P246" i="2"/>
  <c r="E246" i="2"/>
  <c r="H246" i="2"/>
  <c r="K246" i="2"/>
  <c r="C12" i="211"/>
  <c r="H12" i="272"/>
  <c r="B12" i="272"/>
  <c r="B12" i="211"/>
  <c r="K12" i="272"/>
  <c r="G12" i="272"/>
  <c r="J12" i="272"/>
  <c r="C12" i="272"/>
  <c r="I12" i="272"/>
  <c r="G12" i="271"/>
  <c r="I12" i="271"/>
  <c r="K12" i="271"/>
  <c r="B12" i="271"/>
  <c r="F12" i="272"/>
  <c r="J12" i="271"/>
  <c r="E12" i="271"/>
  <c r="F12" i="271"/>
  <c r="H12" i="271"/>
  <c r="C12" i="271"/>
  <c r="E12" i="272"/>
  <c r="D12" i="271"/>
  <c r="D12" i="272"/>
  <c r="N222" i="2"/>
  <c r="G222" i="2"/>
  <c r="U222" i="2"/>
  <c r="F222" i="2"/>
  <c r="E12" i="258" s="1"/>
  <c r="M222" i="2"/>
  <c r="E32" i="308" s="1"/>
  <c r="T222" i="2"/>
  <c r="S222" i="2"/>
  <c r="E222" i="2"/>
  <c r="L222" i="2"/>
  <c r="D32" i="308" s="1"/>
  <c r="R222" i="2"/>
  <c r="C222" i="2"/>
  <c r="B12" i="258" s="1"/>
  <c r="D222" i="2"/>
  <c r="K222" i="2"/>
  <c r="J222" i="2"/>
  <c r="Q222" i="2"/>
  <c r="O222" i="2"/>
  <c r="P222" i="2"/>
  <c r="H222" i="2"/>
  <c r="F12" i="241" s="1"/>
  <c r="I222" i="2"/>
  <c r="G12" i="241" s="1"/>
  <c r="V222" i="2"/>
  <c r="N32" i="308" s="1"/>
  <c r="H196" i="2"/>
  <c r="J196" i="2"/>
  <c r="AC196" i="2"/>
  <c r="C196" i="2"/>
  <c r="Y196" i="2"/>
  <c r="N196" i="2"/>
  <c r="AD196" i="2"/>
  <c r="O196" i="2"/>
  <c r="AI196" i="2"/>
  <c r="F196" i="2"/>
  <c r="AB196" i="2"/>
  <c r="V196" i="2"/>
  <c r="AN196" i="2"/>
  <c r="R196" i="2"/>
  <c r="AJ196" i="2"/>
  <c r="K196" i="2"/>
  <c r="AA196" i="2"/>
  <c r="I196" i="2"/>
  <c r="AE196" i="2"/>
  <c r="P196" i="2"/>
  <c r="AH196" i="2"/>
  <c r="U196" i="2"/>
  <c r="AO196" i="2"/>
  <c r="E196" i="2"/>
  <c r="AR196" i="2"/>
  <c r="AP196" i="2"/>
  <c r="G196" i="2"/>
  <c r="Z196" i="2"/>
  <c r="L196" i="2"/>
  <c r="AG196" i="2"/>
  <c r="S196" i="2"/>
  <c r="AM196" i="2"/>
  <c r="M196" i="2"/>
  <c r="AF196" i="2"/>
  <c r="Q196" i="2"/>
  <c r="AK196" i="2"/>
  <c r="T196" i="2"/>
  <c r="AL196" i="2"/>
  <c r="D196" i="2"/>
  <c r="AQ196" i="2"/>
  <c r="AI120" i="2"/>
  <c r="T145" i="2"/>
  <c r="AL170" i="2"/>
  <c r="AP120" i="2"/>
  <c r="P145" i="2"/>
  <c r="AA170" i="2"/>
  <c r="Z120" i="2"/>
  <c r="AC170" i="2"/>
  <c r="E145" i="2"/>
  <c r="G145" i="2"/>
  <c r="AG170" i="2"/>
  <c r="AA120" i="2"/>
  <c r="AF170" i="2"/>
  <c r="J145" i="2"/>
  <c r="AH120" i="2"/>
  <c r="AH170" i="2"/>
  <c r="R145" i="2"/>
  <c r="AK170" i="2"/>
  <c r="D145" i="2"/>
  <c r="AK120" i="2"/>
  <c r="AQ170" i="2"/>
  <c r="J32" i="270" s="1"/>
  <c r="AO120" i="2"/>
  <c r="N145" i="2"/>
  <c r="AB120" i="2"/>
  <c r="H145" i="2"/>
  <c r="AB170" i="2"/>
  <c r="I145" i="2"/>
  <c r="AM120" i="2"/>
  <c r="AN170" i="2"/>
  <c r="G32" i="270" s="1"/>
  <c r="AD120" i="2"/>
  <c r="L145" i="2"/>
  <c r="AJ170" i="2"/>
  <c r="S145" i="2"/>
  <c r="AQ120" i="2"/>
  <c r="Z170" i="2"/>
  <c r="C12" i="270" s="1"/>
  <c r="AC120" i="2"/>
  <c r="O145" i="2"/>
  <c r="AF120" i="2"/>
  <c r="AI170" i="2"/>
  <c r="C145" i="2"/>
  <c r="Y170" i="2"/>
  <c r="B12" i="270" s="1"/>
  <c r="Y120" i="2"/>
  <c r="AJ120" i="2"/>
  <c r="AP170" i="2"/>
  <c r="I32" i="270" s="1"/>
  <c r="V145" i="2"/>
  <c r="AR120" i="2"/>
  <c r="AD170" i="2"/>
  <c r="U145" i="2"/>
  <c r="K145" i="2"/>
  <c r="AN120" i="2"/>
  <c r="AR170" i="2"/>
  <c r="K32" i="270" s="1"/>
  <c r="Q145" i="2"/>
  <c r="AG120" i="2"/>
  <c r="AM170" i="2"/>
  <c r="F32" i="270" s="1"/>
  <c r="AE120" i="2"/>
  <c r="M145" i="2"/>
  <c r="AE170" i="2"/>
  <c r="AL120" i="2"/>
  <c r="AO170" i="2"/>
  <c r="H32" i="270" s="1"/>
  <c r="F145" i="2"/>
  <c r="P170" i="2"/>
  <c r="I170" i="2"/>
  <c r="F170" i="2"/>
  <c r="K170" i="2"/>
  <c r="E170" i="2"/>
  <c r="V170" i="2"/>
  <c r="T170" i="2"/>
  <c r="M170" i="2"/>
  <c r="U170" i="2"/>
  <c r="L170" i="2"/>
  <c r="H170" i="2"/>
  <c r="S170" i="2"/>
  <c r="R170" i="2"/>
  <c r="O170" i="2"/>
  <c r="C170" i="2"/>
  <c r="J170" i="2"/>
  <c r="N170" i="2"/>
  <c r="Q170" i="2"/>
  <c r="D170" i="2"/>
  <c r="G170" i="2"/>
  <c r="AE145" i="2"/>
  <c r="AK95" i="2"/>
  <c r="AQ145" i="2"/>
  <c r="AN95" i="2"/>
  <c r="AL145" i="2"/>
  <c r="AH95" i="2"/>
  <c r="AF145" i="2"/>
  <c r="AP95" i="2"/>
  <c r="AP145" i="2"/>
  <c r="AI95" i="2"/>
  <c r="AB145" i="2"/>
  <c r="AO95" i="2"/>
  <c r="AM145" i="2"/>
  <c r="AM95" i="2"/>
  <c r="AN145" i="2"/>
  <c r="AR95" i="2"/>
  <c r="AG145" i="2"/>
  <c r="AB95" i="2"/>
  <c r="AI145" i="2"/>
  <c r="AL95" i="2"/>
  <c r="Z145" i="2"/>
  <c r="AE95" i="2"/>
  <c r="AJ145" i="2"/>
  <c r="AQ95" i="2"/>
  <c r="AH145" i="2"/>
  <c r="AG95" i="2"/>
  <c r="AA145" i="2"/>
  <c r="AJ95" i="2"/>
  <c r="Y145" i="2"/>
  <c r="Z95" i="2"/>
  <c r="AR145" i="2"/>
  <c r="AS95" i="2"/>
  <c r="AK145" i="2"/>
  <c r="AC95" i="2"/>
  <c r="AO145" i="2"/>
  <c r="AD95" i="2"/>
  <c r="AD145" i="2"/>
  <c r="AF95" i="2"/>
  <c r="AC145" i="2"/>
  <c r="AA95" i="2"/>
  <c r="O120" i="2"/>
  <c r="J120" i="2"/>
  <c r="AF222" i="2" s="1"/>
  <c r="P120" i="2"/>
  <c r="AL222" i="2" s="1"/>
  <c r="E32" i="285" s="1"/>
  <c r="K120" i="2"/>
  <c r="AG222" i="2" s="1"/>
  <c r="Q120" i="2"/>
  <c r="C120" i="2"/>
  <c r="Y222" i="2" s="1"/>
  <c r="V120" i="2"/>
  <c r="AR222" i="2" s="1"/>
  <c r="K32" i="285" s="1"/>
  <c r="N120" i="2"/>
  <c r="AJ222" i="2" s="1"/>
  <c r="C32" i="285" s="1"/>
  <c r="E120" i="2"/>
  <c r="F120" i="2"/>
  <c r="AB222" i="2" s="1"/>
  <c r="M120" i="2"/>
  <c r="AI222" i="2" s="1"/>
  <c r="B32" i="285" s="1"/>
  <c r="T120" i="2"/>
  <c r="AP222" i="2" s="1"/>
  <c r="I32" i="285" s="1"/>
  <c r="L120" i="2"/>
  <c r="AH222" i="2" s="1"/>
  <c r="D120" i="2"/>
  <c r="Z222" i="2" s="1"/>
  <c r="I120" i="2"/>
  <c r="AE222" i="2" s="1"/>
  <c r="U120" i="2"/>
  <c r="AQ222" i="2" s="1"/>
  <c r="J32" i="285" s="1"/>
  <c r="R120" i="2"/>
  <c r="AN222" i="2" s="1"/>
  <c r="G32" i="285" s="1"/>
  <c r="G120" i="2"/>
  <c r="H120" i="2"/>
  <c r="AD222" i="2" s="1"/>
  <c r="S120" i="2"/>
  <c r="AO222" i="2" s="1"/>
  <c r="H32" i="285" s="1"/>
  <c r="D12" i="180"/>
  <c r="F12" i="180"/>
  <c r="B12" i="180"/>
  <c r="E12" i="180"/>
  <c r="C12" i="180"/>
  <c r="E12" i="171"/>
  <c r="C12" i="171"/>
  <c r="H12" i="171"/>
  <c r="B12" i="171"/>
  <c r="D12" i="171"/>
  <c r="G12" i="171"/>
  <c r="F12" i="171"/>
  <c r="I12" i="171"/>
  <c r="B12" i="120"/>
  <c r="G192" i="120"/>
  <c r="E12" i="164"/>
  <c r="C112" i="120"/>
  <c r="B132" i="120"/>
  <c r="G32" i="120"/>
  <c r="E72" i="120"/>
  <c r="F52" i="120"/>
  <c r="D92" i="120"/>
  <c r="H12" i="164"/>
  <c r="C172" i="120"/>
  <c r="G92" i="120"/>
  <c r="D152" i="120"/>
  <c r="B192" i="120"/>
  <c r="E132" i="120"/>
  <c r="F112" i="120"/>
  <c r="B12" i="164"/>
  <c r="C52" i="120"/>
  <c r="E12" i="120"/>
  <c r="D32" i="120"/>
  <c r="B72" i="120"/>
  <c r="C12" i="120"/>
  <c r="B32" i="120"/>
  <c r="I12" i="164"/>
  <c r="F132" i="120"/>
  <c r="D172" i="120"/>
  <c r="C192" i="120"/>
  <c r="G112" i="120"/>
  <c r="E152" i="120"/>
  <c r="G12" i="164"/>
  <c r="G72" i="120"/>
  <c r="C152" i="120"/>
  <c r="E112" i="120"/>
  <c r="B172" i="120"/>
  <c r="D132" i="120"/>
  <c r="F92" i="120"/>
  <c r="F192" i="120"/>
  <c r="G172" i="120"/>
  <c r="F12" i="164"/>
  <c r="C132" i="120"/>
  <c r="G52" i="120"/>
  <c r="D112" i="120"/>
  <c r="E92" i="120"/>
  <c r="F72" i="120"/>
  <c r="B152" i="120"/>
  <c r="G152" i="120"/>
  <c r="F172" i="120"/>
  <c r="E192" i="120"/>
  <c r="C32" i="120"/>
  <c r="B52" i="120"/>
  <c r="D12" i="120"/>
  <c r="J12" i="164"/>
  <c r="E172" i="120"/>
  <c r="D192" i="120"/>
  <c r="G132" i="120"/>
  <c r="F152" i="120"/>
  <c r="D12" i="164"/>
  <c r="C92" i="120"/>
  <c r="G12" i="120"/>
  <c r="D72" i="120"/>
  <c r="B112" i="120"/>
  <c r="E52" i="120"/>
  <c r="F32" i="120"/>
  <c r="C12" i="164"/>
  <c r="C72" i="120"/>
  <c r="F12" i="120"/>
  <c r="D52" i="120"/>
  <c r="E32" i="120"/>
  <c r="B92" i="120"/>
  <c r="L12" i="164"/>
  <c r="K12" i="164"/>
  <c r="M12" i="164"/>
  <c r="I12" i="146"/>
  <c r="B12" i="146"/>
  <c r="E12" i="146"/>
  <c r="F12" i="146"/>
  <c r="H12" i="146"/>
  <c r="C12" i="146"/>
  <c r="D12" i="146"/>
  <c r="G12" i="146"/>
  <c r="I8" i="117"/>
  <c r="I57" i="117"/>
  <c r="I71" i="117" s="1"/>
  <c r="I85" i="117" s="1"/>
  <c r="I99" i="117" s="1"/>
  <c r="I113" i="117" s="1"/>
  <c r="L21" i="117"/>
  <c r="L8" i="117"/>
  <c r="K8" i="117"/>
  <c r="K57" i="117"/>
  <c r="K71" i="117" s="1"/>
  <c r="K85" i="117" s="1"/>
  <c r="K99" i="117" s="1"/>
  <c r="K113" i="117" s="1"/>
  <c r="B8" i="117"/>
  <c r="B57" i="117"/>
  <c r="B71" i="117" s="1"/>
  <c r="B85" i="117" s="1"/>
  <c r="B99" i="117" s="1"/>
  <c r="B113" i="117" s="1"/>
  <c r="L249" i="117"/>
  <c r="L52" i="117"/>
  <c r="L252" i="117"/>
  <c r="E8" i="117"/>
  <c r="E57" i="117"/>
  <c r="E71" i="117" s="1"/>
  <c r="E85" i="117" s="1"/>
  <c r="E99" i="117" s="1"/>
  <c r="E113" i="117" s="1"/>
  <c r="F57" i="117"/>
  <c r="F71" i="117" s="1"/>
  <c r="F85" i="117" s="1"/>
  <c r="F99" i="117" s="1"/>
  <c r="F113" i="117" s="1"/>
  <c r="L253" i="117"/>
  <c r="F8" i="117"/>
  <c r="H57" i="117"/>
  <c r="H71" i="117" s="1"/>
  <c r="H85" i="117" s="1"/>
  <c r="H99" i="117" s="1"/>
  <c r="H113" i="117" s="1"/>
  <c r="H8" i="117"/>
  <c r="L250" i="117"/>
  <c r="C8" i="117"/>
  <c r="C57" i="117"/>
  <c r="C71" i="117" s="1"/>
  <c r="C85" i="117" s="1"/>
  <c r="C99" i="117" s="1"/>
  <c r="C113" i="117" s="1"/>
  <c r="L20" i="117"/>
  <c r="Q8" i="117"/>
  <c r="O8" i="117"/>
  <c r="D57" i="117"/>
  <c r="D71" i="117" s="1"/>
  <c r="D85" i="117" s="1"/>
  <c r="D99" i="117" s="1"/>
  <c r="D113" i="117" s="1"/>
  <c r="D8" i="117"/>
  <c r="L251" i="117"/>
  <c r="N8" i="117"/>
  <c r="M8" i="117"/>
  <c r="G8" i="117"/>
  <c r="G57" i="117"/>
  <c r="G71" i="117" s="1"/>
  <c r="G85" i="117" s="1"/>
  <c r="G99" i="117" s="1"/>
  <c r="G113" i="117" s="1"/>
  <c r="P8" i="117"/>
  <c r="L22" i="117"/>
  <c r="J8" i="117"/>
  <c r="J57" i="117"/>
  <c r="J71" i="117" s="1"/>
  <c r="J85" i="117" s="1"/>
  <c r="J99" i="117" s="1"/>
  <c r="J113" i="117" s="1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K32" i="299" l="1"/>
  <c r="M52" i="328"/>
  <c r="L12" i="327"/>
  <c r="K52" i="326"/>
  <c r="J12" i="325"/>
  <c r="I52" i="324"/>
  <c r="H12" i="323"/>
  <c r="G52" i="322"/>
  <c r="F12" i="321"/>
  <c r="E52" i="320"/>
  <c r="M12" i="328"/>
  <c r="L52" i="327"/>
  <c r="K12" i="326"/>
  <c r="J52" i="325"/>
  <c r="I12" i="324"/>
  <c r="H52" i="323"/>
  <c r="G12" i="322"/>
  <c r="F52" i="321"/>
  <c r="E12" i="320"/>
  <c r="K32" i="326"/>
  <c r="J32" i="325"/>
  <c r="H32" i="323"/>
  <c r="G32" i="322"/>
  <c r="M32" i="328"/>
  <c r="I32" i="324"/>
  <c r="E32" i="320"/>
  <c r="L32" i="327"/>
  <c r="F32" i="321"/>
  <c r="I32" i="299"/>
  <c r="K12" i="328"/>
  <c r="J52" i="327"/>
  <c r="I12" i="326"/>
  <c r="H52" i="325"/>
  <c r="G12" i="324"/>
  <c r="F52" i="323"/>
  <c r="E12" i="322"/>
  <c r="D52" i="321"/>
  <c r="C12" i="320"/>
  <c r="K52" i="328"/>
  <c r="J12" i="327"/>
  <c r="I52" i="326"/>
  <c r="H12" i="325"/>
  <c r="G52" i="324"/>
  <c r="F12" i="323"/>
  <c r="E52" i="322"/>
  <c r="D12" i="321"/>
  <c r="C52" i="320"/>
  <c r="K32" i="328"/>
  <c r="G32" i="324"/>
  <c r="C32" i="320"/>
  <c r="J32" i="327"/>
  <c r="D32" i="321"/>
  <c r="I32" i="326"/>
  <c r="H32" i="325"/>
  <c r="F32" i="323"/>
  <c r="E32" i="322"/>
  <c r="J32" i="299"/>
  <c r="L32" i="328"/>
  <c r="J32" i="326"/>
  <c r="H32" i="324"/>
  <c r="F32" i="322"/>
  <c r="D32" i="320"/>
  <c r="K32" i="327"/>
  <c r="I32" i="325"/>
  <c r="G32" i="323"/>
  <c r="E32" i="321"/>
  <c r="L12" i="328"/>
  <c r="J52" i="326"/>
  <c r="J12" i="326"/>
  <c r="I12" i="325"/>
  <c r="H52" i="324"/>
  <c r="E12" i="321"/>
  <c r="D12" i="320"/>
  <c r="K12" i="327"/>
  <c r="G12" i="323"/>
  <c r="L52" i="328"/>
  <c r="K52" i="327"/>
  <c r="H12" i="324"/>
  <c r="G52" i="323"/>
  <c r="F52" i="322"/>
  <c r="F12" i="322"/>
  <c r="D52" i="320"/>
  <c r="I52" i="325"/>
  <c r="E52" i="321"/>
  <c r="H32" i="299"/>
  <c r="I32" i="327"/>
  <c r="G32" i="325"/>
  <c r="E32" i="323"/>
  <c r="C32" i="321"/>
  <c r="J32" i="328"/>
  <c r="H32" i="326"/>
  <c r="F32" i="324"/>
  <c r="D32" i="322"/>
  <c r="B32" i="320"/>
  <c r="I12" i="327"/>
  <c r="E12" i="323"/>
  <c r="J52" i="328"/>
  <c r="I52" i="327"/>
  <c r="F12" i="324"/>
  <c r="E52" i="323"/>
  <c r="D52" i="322"/>
  <c r="D12" i="322"/>
  <c r="B52" i="320"/>
  <c r="G52" i="325"/>
  <c r="C52" i="321"/>
  <c r="J12" i="328"/>
  <c r="H52" i="326"/>
  <c r="H12" i="326"/>
  <c r="G12" i="325"/>
  <c r="F52" i="324"/>
  <c r="C12" i="321"/>
  <c r="B12" i="320"/>
  <c r="H12" i="241"/>
  <c r="C32" i="308"/>
  <c r="L12" i="241"/>
  <c r="G32" i="308"/>
  <c r="M12" i="241"/>
  <c r="H32" i="308"/>
  <c r="I12" i="258"/>
  <c r="B32" i="308"/>
  <c r="K12" i="259"/>
  <c r="J32" i="308"/>
  <c r="M12" i="259"/>
  <c r="L32" i="308"/>
  <c r="G12" i="278"/>
  <c r="B32" i="299"/>
  <c r="D32" i="328"/>
  <c r="B32" i="326"/>
  <c r="C32" i="327"/>
  <c r="D12" i="328"/>
  <c r="B52" i="326"/>
  <c r="B12" i="326"/>
  <c r="C12" i="327"/>
  <c r="D52" i="328"/>
  <c r="C52" i="327"/>
  <c r="D32" i="299"/>
  <c r="E32" i="327"/>
  <c r="C32" i="325"/>
  <c r="F32" i="328"/>
  <c r="D32" i="326"/>
  <c r="B32" i="324"/>
  <c r="C52" i="325"/>
  <c r="F12" i="328"/>
  <c r="D52" i="326"/>
  <c r="D12" i="326"/>
  <c r="C12" i="325"/>
  <c r="B52" i="324"/>
  <c r="E12" i="327"/>
  <c r="F52" i="328"/>
  <c r="E52" i="327"/>
  <c r="B12" i="324"/>
  <c r="G32" i="299"/>
  <c r="I52" i="328"/>
  <c r="H12" i="327"/>
  <c r="G52" i="326"/>
  <c r="F12" i="325"/>
  <c r="E52" i="324"/>
  <c r="D12" i="323"/>
  <c r="C52" i="322"/>
  <c r="B12" i="321"/>
  <c r="I12" i="328"/>
  <c r="H52" i="327"/>
  <c r="G12" i="326"/>
  <c r="F52" i="325"/>
  <c r="E12" i="324"/>
  <c r="D52" i="323"/>
  <c r="C12" i="322"/>
  <c r="B52" i="321"/>
  <c r="H32" i="327"/>
  <c r="B32" i="321"/>
  <c r="G32" i="326"/>
  <c r="F32" i="325"/>
  <c r="D32" i="323"/>
  <c r="C32" i="322"/>
  <c r="I32" i="328"/>
  <c r="E32" i="324"/>
  <c r="F32" i="299"/>
  <c r="H32" i="328"/>
  <c r="F32" i="326"/>
  <c r="D32" i="324"/>
  <c r="B32" i="322"/>
  <c r="G32" i="327"/>
  <c r="E32" i="325"/>
  <c r="C32" i="323"/>
  <c r="H52" i="328"/>
  <c r="G52" i="327"/>
  <c r="D12" i="324"/>
  <c r="C52" i="323"/>
  <c r="B52" i="322"/>
  <c r="B12" i="322"/>
  <c r="E52" i="325"/>
  <c r="H12" i="328"/>
  <c r="F52" i="326"/>
  <c r="F12" i="326"/>
  <c r="E12" i="325"/>
  <c r="D52" i="324"/>
  <c r="G12" i="327"/>
  <c r="C12" i="323"/>
  <c r="K12" i="241"/>
  <c r="F32" i="308"/>
  <c r="E32" i="299"/>
  <c r="G12" i="328"/>
  <c r="F52" i="327"/>
  <c r="E12" i="326"/>
  <c r="D52" i="325"/>
  <c r="C12" i="324"/>
  <c r="B52" i="323"/>
  <c r="G52" i="328"/>
  <c r="F12" i="327"/>
  <c r="E52" i="326"/>
  <c r="D12" i="325"/>
  <c r="C52" i="324"/>
  <c r="B12" i="323"/>
  <c r="E32" i="326"/>
  <c r="D32" i="325"/>
  <c r="B32" i="323"/>
  <c r="G32" i="328"/>
  <c r="C32" i="324"/>
  <c r="F32" i="327"/>
  <c r="C12" i="328"/>
  <c r="B52" i="327"/>
  <c r="C52" i="328"/>
  <c r="B12" i="327"/>
  <c r="C32" i="328"/>
  <c r="B32" i="327"/>
  <c r="B32" i="328"/>
  <c r="B52" i="328"/>
  <c r="B12" i="328"/>
  <c r="C32" i="299"/>
  <c r="E52" i="328"/>
  <c r="D12" i="327"/>
  <c r="C52" i="326"/>
  <c r="B12" i="325"/>
  <c r="E12" i="328"/>
  <c r="D52" i="327"/>
  <c r="C12" i="326"/>
  <c r="B52" i="325"/>
  <c r="C32" i="326"/>
  <c r="B32" i="325"/>
  <c r="E32" i="328"/>
  <c r="D32" i="327"/>
  <c r="J12" i="259"/>
  <c r="I32" i="308"/>
  <c r="L12" i="259"/>
  <c r="K32" i="308"/>
  <c r="N12" i="259"/>
  <c r="M32" i="308"/>
  <c r="B12" i="285"/>
  <c r="J12" i="285"/>
  <c r="H12" i="285"/>
  <c r="C12" i="285"/>
  <c r="E12" i="285"/>
  <c r="I12" i="285"/>
  <c r="G12" i="285"/>
  <c r="K12" i="285"/>
  <c r="K12" i="258"/>
  <c r="I12" i="241"/>
  <c r="L12" i="258"/>
  <c r="J12" i="241"/>
  <c r="D12" i="258"/>
  <c r="C12" i="241"/>
  <c r="E12" i="259"/>
  <c r="D12" i="241"/>
  <c r="F12" i="296"/>
  <c r="C12" i="258"/>
  <c r="B12" i="241"/>
  <c r="F12" i="258"/>
  <c r="E12" i="241"/>
  <c r="C12" i="201"/>
  <c r="F12" i="278"/>
  <c r="G12" i="270"/>
  <c r="B32" i="270"/>
  <c r="J12" i="270"/>
  <c r="E12" i="270"/>
  <c r="D32" i="270"/>
  <c r="D12" i="270"/>
  <c r="H12" i="270"/>
  <c r="I12" i="270"/>
  <c r="E32" i="270"/>
  <c r="C32" i="270"/>
  <c r="K12" i="270"/>
  <c r="F12" i="270"/>
  <c r="P266" i="2"/>
  <c r="E32" i="298" s="1"/>
  <c r="N266" i="2"/>
  <c r="V266" i="2"/>
  <c r="M266" i="2"/>
  <c r="T266" i="2"/>
  <c r="O266" i="2"/>
  <c r="U266" i="2"/>
  <c r="R266" i="2"/>
  <c r="S266" i="2"/>
  <c r="Q266" i="2"/>
  <c r="F32" i="298" s="1"/>
  <c r="AA222" i="2"/>
  <c r="AM222" i="2"/>
  <c r="F32" i="285" s="1"/>
  <c r="AK222" i="2"/>
  <c r="D32" i="285" s="1"/>
  <c r="AC222" i="2"/>
  <c r="D12" i="278"/>
  <c r="D12" i="296"/>
  <c r="B12" i="296"/>
  <c r="B12" i="278"/>
  <c r="C12" i="296"/>
  <c r="C12" i="278"/>
  <c r="H12" i="278"/>
  <c r="D12" i="298"/>
  <c r="H12" i="296"/>
  <c r="E12" i="298"/>
  <c r="I12" i="278"/>
  <c r="I12" i="296"/>
  <c r="E12" i="296"/>
  <c r="E12" i="278"/>
  <c r="F12" i="298"/>
  <c r="J12" i="201"/>
  <c r="D12" i="201"/>
  <c r="H12" i="201"/>
  <c r="E12" i="201"/>
  <c r="I12" i="201"/>
  <c r="G12" i="201"/>
  <c r="F12" i="201"/>
  <c r="K12" i="201"/>
  <c r="R12" i="272"/>
  <c r="I266" i="2"/>
  <c r="O12" i="272"/>
  <c r="F266" i="2"/>
  <c r="L12" i="272"/>
  <c r="C266" i="2"/>
  <c r="S12" i="272"/>
  <c r="J266" i="2"/>
  <c r="Q12" i="272"/>
  <c r="H266" i="2"/>
  <c r="N12" i="272"/>
  <c r="E266" i="2"/>
  <c r="U12" i="272"/>
  <c r="L266" i="2"/>
  <c r="T12" i="272"/>
  <c r="K266" i="2"/>
  <c r="M12" i="272"/>
  <c r="D266" i="2"/>
  <c r="P12" i="272"/>
  <c r="G266" i="2"/>
  <c r="U12" i="271"/>
  <c r="N12" i="271"/>
  <c r="Q12" i="271"/>
  <c r="S12" i="271"/>
  <c r="T12" i="271"/>
  <c r="P12" i="271"/>
  <c r="O12" i="271"/>
  <c r="M12" i="271"/>
  <c r="L12" i="271"/>
  <c r="R12" i="271"/>
  <c r="M12" i="258"/>
  <c r="G12" i="186"/>
  <c r="D12" i="186"/>
  <c r="J12" i="186"/>
  <c r="I12" i="186"/>
  <c r="C12" i="186"/>
  <c r="H12" i="186"/>
  <c r="B12" i="186"/>
  <c r="K12" i="186"/>
  <c r="F12" i="259"/>
  <c r="I12" i="223"/>
  <c r="C12" i="198"/>
  <c r="B12" i="198"/>
  <c r="D12" i="223"/>
  <c r="E12" i="223"/>
  <c r="L12" i="223"/>
  <c r="P12" i="223"/>
  <c r="E12" i="198"/>
  <c r="B12" i="223"/>
  <c r="F12" i="223"/>
  <c r="D12" i="198"/>
  <c r="J12" i="223"/>
  <c r="F12" i="198"/>
  <c r="N12" i="223"/>
  <c r="G12" i="223"/>
  <c r="O12" i="223"/>
  <c r="K12" i="223"/>
  <c r="H12" i="223"/>
  <c r="M12" i="223"/>
  <c r="C12" i="223"/>
  <c r="F12" i="186"/>
  <c r="E12" i="186"/>
  <c r="D12" i="259"/>
  <c r="J12" i="258"/>
  <c r="B12" i="259"/>
  <c r="C12" i="259"/>
  <c r="O12" i="259"/>
  <c r="N12" i="258"/>
  <c r="W222" i="2"/>
  <c r="H12" i="259"/>
  <c r="H12" i="258"/>
  <c r="G12" i="259"/>
  <c r="G12" i="258"/>
  <c r="I12" i="259"/>
  <c r="O12" i="258"/>
  <c r="J12" i="167"/>
  <c r="L12" i="167"/>
  <c r="E12" i="124"/>
  <c r="E12" i="167"/>
  <c r="D12" i="167"/>
  <c r="D12" i="124"/>
  <c r="H12" i="167"/>
  <c r="H12" i="124"/>
  <c r="M12" i="167"/>
  <c r="K12" i="167"/>
  <c r="C12" i="124"/>
  <c r="C12" i="167"/>
  <c r="F12" i="167"/>
  <c r="F12" i="124"/>
  <c r="L12" i="124"/>
  <c r="J12" i="124"/>
  <c r="K12" i="124"/>
  <c r="M12" i="124"/>
  <c r="B12" i="167"/>
  <c r="B12" i="124"/>
  <c r="I12" i="124"/>
  <c r="I12" i="167"/>
  <c r="G12" i="167"/>
  <c r="G12" i="124"/>
  <c r="K12" i="209"/>
  <c r="B12" i="209"/>
  <c r="E12" i="209"/>
  <c r="G12" i="209"/>
  <c r="I12" i="209"/>
  <c r="H12" i="209"/>
  <c r="J12" i="209"/>
  <c r="F12" i="209"/>
  <c r="C12" i="209"/>
  <c r="D12" i="209"/>
  <c r="G12" i="180"/>
  <c r="B12" i="184"/>
  <c r="G12" i="184"/>
  <c r="H12" i="184"/>
  <c r="K12" i="180"/>
  <c r="F12" i="184"/>
  <c r="J12" i="180"/>
  <c r="E12" i="184"/>
  <c r="H12" i="180"/>
  <c r="C12" i="184"/>
  <c r="I12" i="184"/>
  <c r="I12" i="180"/>
  <c r="D12" i="184"/>
  <c r="G127" i="117"/>
  <c r="G141" i="117" s="1"/>
  <c r="G155" i="117" s="1"/>
  <c r="G169" i="117" s="1"/>
  <c r="G183" i="117" s="1"/>
  <c r="G197" i="117" s="1"/>
  <c r="G211" i="117" s="1"/>
  <c r="G225" i="117" s="1"/>
  <c r="G239" i="117" s="1"/>
  <c r="Q109" i="117"/>
  <c r="Q110" i="117" s="1"/>
  <c r="Q111" i="117" s="1"/>
  <c r="Q112" i="117" s="1"/>
  <c r="Q113" i="117" s="1"/>
  <c r="Q114" i="117" s="1"/>
  <c r="Q115" i="117" s="1"/>
  <c r="Q116" i="117" s="1"/>
  <c r="Q117" i="117" s="1"/>
  <c r="Q118" i="117" s="1"/>
  <c r="Q119" i="117" s="1"/>
  <c r="Q120" i="117" s="1"/>
  <c r="Q121" i="117" s="1"/>
  <c r="Q122" i="117" s="1"/>
  <c r="N109" i="117"/>
  <c r="N110" i="117" s="1"/>
  <c r="N111" i="117" s="1"/>
  <c r="N112" i="117" s="1"/>
  <c r="N113" i="117" s="1"/>
  <c r="N114" i="117" s="1"/>
  <c r="N115" i="117" s="1"/>
  <c r="N116" i="117" s="1"/>
  <c r="N117" i="117" s="1"/>
  <c r="N118" i="117" s="1"/>
  <c r="N119" i="117" s="1"/>
  <c r="N120" i="117" s="1"/>
  <c r="N121" i="117" s="1"/>
  <c r="N122" i="117" s="1"/>
  <c r="D127" i="117"/>
  <c r="D141" i="117" s="1"/>
  <c r="D155" i="117" s="1"/>
  <c r="D169" i="117" s="1"/>
  <c r="D183" i="117" s="1"/>
  <c r="D197" i="117" s="1"/>
  <c r="D211" i="117" s="1"/>
  <c r="D225" i="117" s="1"/>
  <c r="D239" i="117" s="1"/>
  <c r="M109" i="117"/>
  <c r="M110" i="117" s="1"/>
  <c r="M111" i="117" s="1"/>
  <c r="M112" i="117" s="1"/>
  <c r="M113" i="117" s="1"/>
  <c r="M114" i="117" s="1"/>
  <c r="M115" i="117" s="1"/>
  <c r="M116" i="117" s="1"/>
  <c r="M117" i="117" s="1"/>
  <c r="M118" i="117" s="1"/>
  <c r="M119" i="117" s="1"/>
  <c r="M120" i="117" s="1"/>
  <c r="M121" i="117" s="1"/>
  <c r="M122" i="117" s="1"/>
  <c r="C127" i="117"/>
  <c r="C141" i="117" s="1"/>
  <c r="C155" i="117" s="1"/>
  <c r="C169" i="117" s="1"/>
  <c r="C183" i="117" s="1"/>
  <c r="C197" i="117" s="1"/>
  <c r="C211" i="117" s="1"/>
  <c r="C225" i="117" s="1"/>
  <c r="C239" i="117" s="1"/>
  <c r="H127" i="117"/>
  <c r="H141" i="117" s="1"/>
  <c r="H155" i="117" s="1"/>
  <c r="H169" i="117" s="1"/>
  <c r="H183" i="117" s="1"/>
  <c r="H197" i="117" s="1"/>
  <c r="H211" i="117" s="1"/>
  <c r="H225" i="117" s="1"/>
  <c r="H239" i="117" s="1"/>
  <c r="R109" i="117"/>
  <c r="R110" i="117" s="1"/>
  <c r="R111" i="117" s="1"/>
  <c r="R112" i="117" s="1"/>
  <c r="R113" i="117" s="1"/>
  <c r="R114" i="117" s="1"/>
  <c r="R115" i="117" s="1"/>
  <c r="R116" i="117" s="1"/>
  <c r="R117" i="117" s="1"/>
  <c r="R118" i="117" s="1"/>
  <c r="R119" i="117" s="1"/>
  <c r="R120" i="117" s="1"/>
  <c r="R121" i="117" s="1"/>
  <c r="R122" i="117" s="1"/>
  <c r="O109" i="117"/>
  <c r="O110" i="117" s="1"/>
  <c r="O111" i="117" s="1"/>
  <c r="O112" i="117" s="1"/>
  <c r="O113" i="117" s="1"/>
  <c r="O114" i="117" s="1"/>
  <c r="O115" i="117" s="1"/>
  <c r="O116" i="117" s="1"/>
  <c r="O117" i="117" s="1"/>
  <c r="O118" i="117" s="1"/>
  <c r="O119" i="117" s="1"/>
  <c r="O120" i="117" s="1"/>
  <c r="O121" i="117" s="1"/>
  <c r="O122" i="117" s="1"/>
  <c r="E127" i="117"/>
  <c r="E141" i="117" s="1"/>
  <c r="E155" i="117" s="1"/>
  <c r="E169" i="117" s="1"/>
  <c r="E183" i="117" s="1"/>
  <c r="E197" i="117" s="1"/>
  <c r="E211" i="117" s="1"/>
  <c r="E225" i="117" s="1"/>
  <c r="E239" i="117" s="1"/>
  <c r="L287" i="117"/>
  <c r="T109" i="117"/>
  <c r="T110" i="117" s="1"/>
  <c r="T111" i="117" s="1"/>
  <c r="T112" i="117" s="1"/>
  <c r="T113" i="117" s="1"/>
  <c r="T114" i="117" s="1"/>
  <c r="T115" i="117" s="1"/>
  <c r="T116" i="117" s="1"/>
  <c r="T117" i="117" s="1"/>
  <c r="T118" i="117" s="1"/>
  <c r="T119" i="117" s="1"/>
  <c r="T120" i="117" s="1"/>
  <c r="T121" i="117" s="1"/>
  <c r="T122" i="117" s="1"/>
  <c r="J127" i="117"/>
  <c r="J141" i="117" s="1"/>
  <c r="J155" i="117" s="1"/>
  <c r="J169" i="117" s="1"/>
  <c r="J183" i="117" s="1"/>
  <c r="J197" i="117" s="1"/>
  <c r="J211" i="117" s="1"/>
  <c r="J225" i="117" s="1"/>
  <c r="J239" i="117" s="1"/>
  <c r="P109" i="117"/>
  <c r="P110" i="117" s="1"/>
  <c r="P111" i="117" s="1"/>
  <c r="P112" i="117" s="1"/>
  <c r="P113" i="117" s="1"/>
  <c r="P114" i="117" s="1"/>
  <c r="P115" i="117" s="1"/>
  <c r="P116" i="117" s="1"/>
  <c r="P117" i="117" s="1"/>
  <c r="P118" i="117" s="1"/>
  <c r="P119" i="117" s="1"/>
  <c r="P120" i="117" s="1"/>
  <c r="P121" i="117" s="1"/>
  <c r="P122" i="117" s="1"/>
  <c r="F127" i="117"/>
  <c r="F141" i="117" s="1"/>
  <c r="F155" i="117" s="1"/>
  <c r="F169" i="117" s="1"/>
  <c r="F183" i="117" s="1"/>
  <c r="F197" i="117" s="1"/>
  <c r="F211" i="117" s="1"/>
  <c r="F225" i="117" s="1"/>
  <c r="F239" i="117" s="1"/>
  <c r="L109" i="117"/>
  <c r="L110" i="117" s="1"/>
  <c r="L111" i="117" s="1"/>
  <c r="L112" i="117" s="1"/>
  <c r="L113" i="117" s="1"/>
  <c r="L114" i="117" s="1"/>
  <c r="L115" i="117" s="1"/>
  <c r="L116" i="117" s="1"/>
  <c r="L117" i="117" s="1"/>
  <c r="L118" i="117" s="1"/>
  <c r="L119" i="117" s="1"/>
  <c r="L120" i="117" s="1"/>
  <c r="L121" i="117" s="1"/>
  <c r="L122" i="117" s="1"/>
  <c r="B127" i="117"/>
  <c r="B141" i="117" s="1"/>
  <c r="B155" i="117" s="1"/>
  <c r="B169" i="117" s="1"/>
  <c r="B183" i="117" s="1"/>
  <c r="B197" i="117" s="1"/>
  <c r="B211" i="117" s="1"/>
  <c r="B225" i="117" s="1"/>
  <c r="B239" i="117" s="1"/>
  <c r="U109" i="117"/>
  <c r="U110" i="117" s="1"/>
  <c r="U111" i="117" s="1"/>
  <c r="U112" i="117" s="1"/>
  <c r="U113" i="117" s="1"/>
  <c r="U114" i="117" s="1"/>
  <c r="U115" i="117" s="1"/>
  <c r="U116" i="117" s="1"/>
  <c r="U117" i="117" s="1"/>
  <c r="U118" i="117" s="1"/>
  <c r="U119" i="117" s="1"/>
  <c r="U120" i="117" s="1"/>
  <c r="U121" i="117" s="1"/>
  <c r="U122" i="117" s="1"/>
  <c r="K127" i="117"/>
  <c r="K141" i="117" s="1"/>
  <c r="K155" i="117" s="1"/>
  <c r="K169" i="117" s="1"/>
  <c r="K183" i="117" s="1"/>
  <c r="K197" i="117" s="1"/>
  <c r="K211" i="117" s="1"/>
  <c r="K225" i="117" s="1"/>
  <c r="K239" i="117" s="1"/>
  <c r="S109" i="117"/>
  <c r="S110" i="117" s="1"/>
  <c r="S111" i="117" s="1"/>
  <c r="S112" i="117" s="1"/>
  <c r="S113" i="117" s="1"/>
  <c r="S114" i="117" s="1"/>
  <c r="S115" i="117" s="1"/>
  <c r="S116" i="117" s="1"/>
  <c r="S117" i="117" s="1"/>
  <c r="S118" i="117" s="1"/>
  <c r="S119" i="117" s="1"/>
  <c r="S120" i="117" s="1"/>
  <c r="S121" i="117" s="1"/>
  <c r="S122" i="117" s="1"/>
  <c r="I127" i="117"/>
  <c r="I141" i="117" s="1"/>
  <c r="I155" i="117" s="1"/>
  <c r="I169" i="117" s="1"/>
  <c r="I183" i="117" s="1"/>
  <c r="I197" i="117" s="1"/>
  <c r="I211" i="117" s="1"/>
  <c r="I225" i="117" s="1"/>
  <c r="I239" i="117" s="1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D12" i="285" l="1"/>
  <c r="F12" i="285"/>
  <c r="I32" i="296"/>
  <c r="I32" i="278"/>
  <c r="H32" i="296"/>
  <c r="H32" i="278"/>
  <c r="F32" i="296"/>
  <c r="D32" i="298"/>
  <c r="F32" i="278"/>
  <c r="B32" i="298"/>
  <c r="C32" i="298"/>
  <c r="G32" i="296"/>
  <c r="G32" i="278"/>
  <c r="D32" i="278"/>
  <c r="D32" i="296"/>
  <c r="C32" i="296"/>
  <c r="C32" i="278"/>
  <c r="E32" i="278"/>
  <c r="E32" i="296"/>
  <c r="B32" i="201"/>
  <c r="B32" i="296"/>
  <c r="B32" i="278"/>
  <c r="D32" i="201"/>
  <c r="I32" i="201"/>
  <c r="F32" i="201"/>
  <c r="J32" i="201"/>
  <c r="E32" i="201"/>
  <c r="C32" i="201"/>
  <c r="K32" i="201"/>
  <c r="G32" i="201"/>
  <c r="H32" i="201"/>
  <c r="C41" i="117"/>
  <c r="B41" i="117"/>
  <c r="D41" i="117"/>
  <c r="E41" i="117"/>
  <c r="F41" i="117"/>
  <c r="G94" i="2"/>
  <c r="K94" i="2"/>
  <c r="O94" i="2"/>
  <c r="S94" i="2"/>
  <c r="S245" i="2" s="1"/>
  <c r="D94" i="2"/>
  <c r="H94" i="2"/>
  <c r="L94" i="2"/>
  <c r="P94" i="2"/>
  <c r="T94" i="2"/>
  <c r="T245" i="2" s="1"/>
  <c r="C94" i="2"/>
  <c r="E94" i="2"/>
  <c r="I94" i="2"/>
  <c r="M94" i="2"/>
  <c r="Q94" i="2"/>
  <c r="U94" i="2"/>
  <c r="U245" i="2" s="1"/>
  <c r="F94" i="2"/>
  <c r="J94" i="2"/>
  <c r="N94" i="2"/>
  <c r="R94" i="2"/>
  <c r="V94" i="2"/>
  <c r="V245" i="2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E51" i="319" l="1"/>
  <c r="E31" i="319"/>
  <c r="E51" i="318"/>
  <c r="E11" i="318"/>
  <c r="E31" i="317"/>
  <c r="E51" i="316"/>
  <c r="E11" i="316"/>
  <c r="E31" i="315"/>
  <c r="E51" i="314"/>
  <c r="E11" i="314"/>
  <c r="E31" i="313"/>
  <c r="E51" i="309"/>
  <c r="E11" i="319"/>
  <c r="E31" i="318"/>
  <c r="E51" i="317"/>
  <c r="E11" i="317"/>
  <c r="E31" i="316"/>
  <c r="E51" i="315"/>
  <c r="E11" i="315"/>
  <c r="E31" i="314"/>
  <c r="E51" i="313"/>
  <c r="E11" i="313"/>
  <c r="E51" i="312"/>
  <c r="E11" i="312"/>
  <c r="E31" i="312"/>
  <c r="H11" i="318"/>
  <c r="H31" i="318"/>
  <c r="H51" i="318"/>
  <c r="H11" i="316"/>
  <c r="H31" i="316"/>
  <c r="H51" i="316"/>
  <c r="H11" i="315"/>
  <c r="H31" i="315"/>
  <c r="H51" i="315"/>
  <c r="H11" i="314"/>
  <c r="H31" i="314"/>
  <c r="H51" i="314"/>
  <c r="H11" i="319"/>
  <c r="H51" i="319"/>
  <c r="H31" i="319"/>
  <c r="H31" i="317"/>
  <c r="H11" i="317"/>
  <c r="H51" i="317"/>
  <c r="D51" i="319"/>
  <c r="D31" i="319"/>
  <c r="D51" i="312"/>
  <c r="D31" i="312"/>
  <c r="D11" i="312"/>
  <c r="D11" i="319"/>
  <c r="D31" i="318"/>
  <c r="D11" i="318"/>
  <c r="D31" i="317"/>
  <c r="D11" i="317"/>
  <c r="D31" i="315"/>
  <c r="D11" i="315"/>
  <c r="D51" i="314"/>
  <c r="D31" i="313"/>
  <c r="D11" i="313"/>
  <c r="D51" i="309"/>
  <c r="D51" i="318"/>
  <c r="D51" i="317"/>
  <c r="D51" i="316"/>
  <c r="D31" i="316"/>
  <c r="D11" i="316"/>
  <c r="D51" i="315"/>
  <c r="D31" i="314"/>
  <c r="D11" i="314"/>
  <c r="D51" i="313"/>
  <c r="K31" i="319"/>
  <c r="K31" i="317"/>
  <c r="K11" i="319"/>
  <c r="K51" i="319"/>
  <c r="K11" i="317"/>
  <c r="K51" i="317"/>
  <c r="K31" i="318"/>
  <c r="K51" i="318"/>
  <c r="K11" i="318"/>
  <c r="M11" i="319"/>
  <c r="M51" i="319"/>
  <c r="M31" i="319"/>
  <c r="B51" i="312"/>
  <c r="B31" i="312"/>
  <c r="B11" i="312"/>
  <c r="B51" i="319"/>
  <c r="B31" i="319"/>
  <c r="B11" i="319"/>
  <c r="B51" i="318"/>
  <c r="B31" i="318"/>
  <c r="B11" i="318"/>
  <c r="B51" i="317"/>
  <c r="B31" i="317"/>
  <c r="B11" i="317"/>
  <c r="B51" i="316"/>
  <c r="B31" i="316"/>
  <c r="B11" i="316"/>
  <c r="B51" i="315"/>
  <c r="B31" i="315"/>
  <c r="B11" i="315"/>
  <c r="B51" i="314"/>
  <c r="B31" i="314"/>
  <c r="B11" i="314"/>
  <c r="B51" i="313"/>
  <c r="B31" i="313"/>
  <c r="B11" i="313"/>
  <c r="B51" i="309"/>
  <c r="G31" i="319"/>
  <c r="G31" i="317"/>
  <c r="G31" i="313"/>
  <c r="G11" i="319"/>
  <c r="G51" i="319"/>
  <c r="G11" i="317"/>
  <c r="G51" i="317"/>
  <c r="G11" i="313"/>
  <c r="G51" i="313"/>
  <c r="G51" i="315"/>
  <c r="G31" i="318"/>
  <c r="G11" i="315"/>
  <c r="G31" i="314"/>
  <c r="G11" i="318"/>
  <c r="G31" i="316"/>
  <c r="G51" i="316"/>
  <c r="G11" i="314"/>
  <c r="G51" i="318"/>
  <c r="G11" i="316"/>
  <c r="G51" i="314"/>
  <c r="G31" i="315"/>
  <c r="J11" i="318"/>
  <c r="J31" i="318"/>
  <c r="J51" i="318"/>
  <c r="J11" i="316"/>
  <c r="J31" i="316"/>
  <c r="J51" i="316"/>
  <c r="J11" i="317"/>
  <c r="J51" i="317"/>
  <c r="J31" i="317"/>
  <c r="J11" i="319"/>
  <c r="J31" i="319"/>
  <c r="J51" i="319"/>
  <c r="I11" i="319"/>
  <c r="I51" i="319"/>
  <c r="I11" i="317"/>
  <c r="I51" i="317"/>
  <c r="I11" i="315"/>
  <c r="I51" i="315"/>
  <c r="I31" i="319"/>
  <c r="I31" i="317"/>
  <c r="I31" i="315"/>
  <c r="I51" i="318"/>
  <c r="I11" i="316"/>
  <c r="I51" i="316"/>
  <c r="I11" i="318"/>
  <c r="I31" i="316"/>
  <c r="I31" i="318"/>
  <c r="L11" i="318"/>
  <c r="L31" i="318"/>
  <c r="L51" i="318"/>
  <c r="L31" i="319"/>
  <c r="L11" i="319"/>
  <c r="L51" i="319"/>
  <c r="C31" i="319"/>
  <c r="C51" i="319"/>
  <c r="C11" i="319"/>
  <c r="C31" i="318"/>
  <c r="C51" i="317"/>
  <c r="C11" i="317"/>
  <c r="C31" i="316"/>
  <c r="C51" i="315"/>
  <c r="C11" i="315"/>
  <c r="C31" i="314"/>
  <c r="C51" i="313"/>
  <c r="C11" i="313"/>
  <c r="C51" i="318"/>
  <c r="C11" i="318"/>
  <c r="C31" i="317"/>
  <c r="C51" i="316"/>
  <c r="C11" i="316"/>
  <c r="C31" i="315"/>
  <c r="C51" i="314"/>
  <c r="C11" i="314"/>
  <c r="C31" i="313"/>
  <c r="C51" i="309"/>
  <c r="C51" i="312"/>
  <c r="C31" i="312"/>
  <c r="C11" i="312"/>
  <c r="F11" i="312"/>
  <c r="F51" i="312"/>
  <c r="F31" i="312"/>
  <c r="F51" i="318"/>
  <c r="F11" i="318"/>
  <c r="F51" i="317"/>
  <c r="F11" i="317"/>
  <c r="F31" i="316"/>
  <c r="F51" i="315"/>
  <c r="F31" i="315"/>
  <c r="F51" i="314"/>
  <c r="F31" i="314"/>
  <c r="F51" i="313"/>
  <c r="F51" i="319"/>
  <c r="F11" i="319"/>
  <c r="F31" i="318"/>
  <c r="F31" i="317"/>
  <c r="F51" i="316"/>
  <c r="F11" i="316"/>
  <c r="F11" i="315"/>
  <c r="F11" i="314"/>
  <c r="F31" i="313"/>
  <c r="F11" i="313"/>
  <c r="F31" i="319"/>
  <c r="G11" i="308"/>
  <c r="G31" i="307"/>
  <c r="G31" i="306"/>
  <c r="J11" i="299"/>
  <c r="J31" i="307"/>
  <c r="J31" i="306"/>
  <c r="I11" i="299"/>
  <c r="I31" i="307"/>
  <c r="I31" i="306"/>
  <c r="C11" i="309"/>
  <c r="C11" i="307"/>
  <c r="C31" i="309"/>
  <c r="C11" i="308"/>
  <c r="C31" i="307"/>
  <c r="C31" i="306"/>
  <c r="E11" i="309"/>
  <c r="E11" i="307"/>
  <c r="E31" i="309"/>
  <c r="E31" i="307"/>
  <c r="E31" i="306"/>
  <c r="E11" i="308"/>
  <c r="H11" i="299"/>
  <c r="H31" i="307"/>
  <c r="H31" i="306"/>
  <c r="B11" i="308"/>
  <c r="B11" i="309"/>
  <c r="B31" i="309"/>
  <c r="B31" i="307"/>
  <c r="B31" i="306"/>
  <c r="B11" i="307"/>
  <c r="F11" i="308"/>
  <c r="F31" i="306"/>
  <c r="F11" i="307"/>
  <c r="F31" i="307"/>
  <c r="D31" i="309"/>
  <c r="D31" i="307"/>
  <c r="D11" i="308"/>
  <c r="D31" i="306"/>
  <c r="D11" i="309"/>
  <c r="D11" i="307"/>
  <c r="K11" i="299"/>
  <c r="K31" i="307"/>
  <c r="K31" i="306"/>
  <c r="B11" i="299"/>
  <c r="B11" i="306"/>
  <c r="G11" i="299"/>
  <c r="E11" i="299"/>
  <c r="E11" i="306"/>
  <c r="D11" i="299"/>
  <c r="D11" i="306"/>
  <c r="C11" i="299"/>
  <c r="C11" i="306"/>
  <c r="F11" i="299"/>
  <c r="F11" i="306"/>
  <c r="P29" i="113"/>
  <c r="O29" i="113"/>
  <c r="R245" i="2"/>
  <c r="N29" i="113"/>
  <c r="N245" i="2"/>
  <c r="G11" i="278" s="1"/>
  <c r="M29" i="113"/>
  <c r="C245" i="2"/>
  <c r="B11" i="201" s="1"/>
  <c r="B29" i="113"/>
  <c r="H245" i="2"/>
  <c r="G29" i="113"/>
  <c r="J29" i="113"/>
  <c r="J245" i="2"/>
  <c r="C11" i="296" s="1"/>
  <c r="I29" i="113"/>
  <c r="M245" i="2"/>
  <c r="L29" i="113"/>
  <c r="D245" i="2"/>
  <c r="C29" i="113"/>
  <c r="G245" i="2"/>
  <c r="F11" i="201" s="1"/>
  <c r="F29" i="113"/>
  <c r="F245" i="2"/>
  <c r="E29" i="113"/>
  <c r="I245" i="2"/>
  <c r="H29" i="113"/>
  <c r="E245" i="2"/>
  <c r="D29" i="113"/>
  <c r="K29" i="113"/>
  <c r="Q245" i="2"/>
  <c r="K245" i="2"/>
  <c r="P245" i="2"/>
  <c r="L245" i="2"/>
  <c r="O245" i="2"/>
  <c r="I11" i="271"/>
  <c r="I11" i="272"/>
  <c r="K11" i="272"/>
  <c r="G11" i="272"/>
  <c r="J11" i="272"/>
  <c r="B11" i="272"/>
  <c r="H11" i="271"/>
  <c r="H11" i="272"/>
  <c r="C11" i="272"/>
  <c r="G11" i="271"/>
  <c r="D11" i="271"/>
  <c r="B11" i="271"/>
  <c r="B11" i="211"/>
  <c r="C11" i="271"/>
  <c r="C11" i="211"/>
  <c r="F11" i="271"/>
  <c r="E11" i="271"/>
  <c r="E11" i="272"/>
  <c r="K11" i="271"/>
  <c r="D11" i="272"/>
  <c r="F11" i="272"/>
  <c r="J11" i="271"/>
  <c r="N221" i="2"/>
  <c r="F31" i="308" s="1"/>
  <c r="G221" i="2"/>
  <c r="U221" i="2"/>
  <c r="M221" i="2"/>
  <c r="E31" i="308" s="1"/>
  <c r="F221" i="2"/>
  <c r="T221" i="2"/>
  <c r="S221" i="2"/>
  <c r="J221" i="2"/>
  <c r="B31" i="308" s="1"/>
  <c r="D221" i="2"/>
  <c r="Q221" i="2"/>
  <c r="K221" i="2"/>
  <c r="C31" i="308" s="1"/>
  <c r="C221" i="2"/>
  <c r="B11" i="258" s="1"/>
  <c r="H221" i="2"/>
  <c r="V221" i="2"/>
  <c r="N31" i="308" s="1"/>
  <c r="P221" i="2"/>
  <c r="O221" i="2"/>
  <c r="I221" i="2"/>
  <c r="G11" i="241" s="1"/>
  <c r="E221" i="2"/>
  <c r="C11" i="241" s="1"/>
  <c r="L221" i="2"/>
  <c r="R221" i="2"/>
  <c r="J31" i="308" s="1"/>
  <c r="H195" i="2"/>
  <c r="U195" i="2"/>
  <c r="AO195" i="2"/>
  <c r="J195" i="2"/>
  <c r="AC195" i="2"/>
  <c r="F195" i="2"/>
  <c r="AB195" i="2"/>
  <c r="O195" i="2"/>
  <c r="AI195" i="2"/>
  <c r="N195" i="2"/>
  <c r="AD195" i="2"/>
  <c r="L195" i="2"/>
  <c r="AG195" i="2"/>
  <c r="S195" i="2"/>
  <c r="AM195" i="2"/>
  <c r="R195" i="2"/>
  <c r="AJ195" i="2"/>
  <c r="E195" i="2"/>
  <c r="AP195" i="2"/>
  <c r="AR195" i="2"/>
  <c r="V195" i="2"/>
  <c r="AN195" i="2"/>
  <c r="K195" i="2"/>
  <c r="AA195" i="2"/>
  <c r="I195" i="2"/>
  <c r="AE195" i="2"/>
  <c r="G195" i="2"/>
  <c r="Z195" i="2"/>
  <c r="P195" i="2"/>
  <c r="AH195" i="2"/>
  <c r="M195" i="2"/>
  <c r="AF195" i="2"/>
  <c r="T195" i="2"/>
  <c r="AL195" i="2"/>
  <c r="C195" i="2"/>
  <c r="Y195" i="2"/>
  <c r="Q195" i="2"/>
  <c r="AK195" i="2"/>
  <c r="D195" i="2"/>
  <c r="AQ195" i="2"/>
  <c r="C144" i="2"/>
  <c r="Y119" i="2"/>
  <c r="Y169" i="2"/>
  <c r="E144" i="2"/>
  <c r="AC169" i="2"/>
  <c r="Z119" i="2"/>
  <c r="AQ119" i="2"/>
  <c r="S144" i="2"/>
  <c r="AC119" i="2"/>
  <c r="Z169" i="2"/>
  <c r="AF119" i="2"/>
  <c r="O144" i="2"/>
  <c r="AI169" i="2"/>
  <c r="L144" i="2"/>
  <c r="AJ169" i="2"/>
  <c r="AD119" i="2"/>
  <c r="AB119" i="2"/>
  <c r="H144" i="2"/>
  <c r="AB169" i="2"/>
  <c r="D144" i="2"/>
  <c r="AK119" i="2"/>
  <c r="AK169" i="2"/>
  <c r="P144" i="2"/>
  <c r="AP119" i="2"/>
  <c r="AA169" i="2"/>
  <c r="AJ119" i="2"/>
  <c r="V144" i="2"/>
  <c r="AP169" i="2"/>
  <c r="I31" i="270" s="1"/>
  <c r="AH119" i="2"/>
  <c r="R144" i="2"/>
  <c r="AH169" i="2"/>
  <c r="AO119" i="2"/>
  <c r="N144" i="2"/>
  <c r="AQ169" i="2"/>
  <c r="J31" i="270" s="1"/>
  <c r="AN119" i="2"/>
  <c r="AR169" i="2"/>
  <c r="K31" i="270" s="1"/>
  <c r="K144" i="2"/>
  <c r="AG169" i="2"/>
  <c r="AA119" i="2"/>
  <c r="G144" i="2"/>
  <c r="T144" i="2"/>
  <c r="AI119" i="2"/>
  <c r="AL169" i="2"/>
  <c r="AN169" i="2"/>
  <c r="G31" i="270" s="1"/>
  <c r="I144" i="2"/>
  <c r="AM119" i="2"/>
  <c r="AR119" i="2"/>
  <c r="U144" i="2"/>
  <c r="AD169" i="2"/>
  <c r="AG119" i="2"/>
  <c r="Q144" i="2"/>
  <c r="AM169" i="2"/>
  <c r="F31" i="270" s="1"/>
  <c r="AE119" i="2"/>
  <c r="M144" i="2"/>
  <c r="AE169" i="2"/>
  <c r="AF169" i="2"/>
  <c r="J144" i="2"/>
  <c r="AO169" i="2"/>
  <c r="H31" i="270" s="1"/>
  <c r="AL119" i="2"/>
  <c r="F144" i="2"/>
  <c r="P169" i="2"/>
  <c r="K169" i="2"/>
  <c r="E169" i="2"/>
  <c r="H169" i="2"/>
  <c r="R169" i="2"/>
  <c r="U169" i="2"/>
  <c r="G169" i="2"/>
  <c r="Q169" i="2"/>
  <c r="J169" i="2"/>
  <c r="N169" i="2"/>
  <c r="D169" i="2"/>
  <c r="I169" i="2"/>
  <c r="S169" i="2"/>
  <c r="F169" i="2"/>
  <c r="O169" i="2"/>
  <c r="V169" i="2"/>
  <c r="M169" i="2"/>
  <c r="C169" i="2"/>
  <c r="T169" i="2"/>
  <c r="L169" i="2"/>
  <c r="AI144" i="2"/>
  <c r="AC94" i="2"/>
  <c r="AK144" i="2"/>
  <c r="AM94" i="2"/>
  <c r="AM144" i="2"/>
  <c r="AP94" i="2"/>
  <c r="AF144" i="2"/>
  <c r="AG94" i="2"/>
  <c r="AH144" i="2"/>
  <c r="AJ94" i="2"/>
  <c r="AA144" i="2"/>
  <c r="AQ94" i="2"/>
  <c r="AJ144" i="2"/>
  <c r="AA94" i="2"/>
  <c r="AC144" i="2"/>
  <c r="AD94" i="2"/>
  <c r="AO144" i="2"/>
  <c r="AS94" i="2"/>
  <c r="AR144" i="2"/>
  <c r="AF94" i="2"/>
  <c r="AD144" i="2"/>
  <c r="AO94" i="2"/>
  <c r="AB144" i="2"/>
  <c r="AR94" i="2"/>
  <c r="AN144" i="2"/>
  <c r="AB94" i="2"/>
  <c r="AG144" i="2"/>
  <c r="AI94" i="2"/>
  <c r="AP144" i="2"/>
  <c r="AK94" i="2"/>
  <c r="AE144" i="2"/>
  <c r="AN94" i="2"/>
  <c r="AQ144" i="2"/>
  <c r="Z94" i="2"/>
  <c r="Y144" i="2"/>
  <c r="AE94" i="2"/>
  <c r="Z144" i="2"/>
  <c r="AH94" i="2"/>
  <c r="AL144" i="2"/>
  <c r="AL94" i="2"/>
  <c r="T119" i="2"/>
  <c r="AP221" i="2" s="1"/>
  <c r="I31" i="285" s="1"/>
  <c r="L119" i="2"/>
  <c r="AH221" i="2" s="1"/>
  <c r="D119" i="2"/>
  <c r="Z221" i="2" s="1"/>
  <c r="Q119" i="2"/>
  <c r="J119" i="2"/>
  <c r="AF221" i="2" s="1"/>
  <c r="O119" i="2"/>
  <c r="G119" i="2"/>
  <c r="P119" i="2"/>
  <c r="AL221" i="2" s="1"/>
  <c r="E31" i="285" s="1"/>
  <c r="U119" i="2"/>
  <c r="AQ221" i="2" s="1"/>
  <c r="J31" i="285" s="1"/>
  <c r="M119" i="2"/>
  <c r="AI221" i="2" s="1"/>
  <c r="B31" i="285" s="1"/>
  <c r="E119" i="2"/>
  <c r="V119" i="2"/>
  <c r="AR221" i="2" s="1"/>
  <c r="K31" i="285" s="1"/>
  <c r="N119" i="2"/>
  <c r="AJ221" i="2" s="1"/>
  <c r="C31" i="285" s="1"/>
  <c r="F119" i="2"/>
  <c r="AB221" i="2" s="1"/>
  <c r="K119" i="2"/>
  <c r="AG221" i="2" s="1"/>
  <c r="C119" i="2"/>
  <c r="Y221" i="2" s="1"/>
  <c r="H119" i="2"/>
  <c r="AD221" i="2" s="1"/>
  <c r="S119" i="2"/>
  <c r="AO221" i="2" s="1"/>
  <c r="H31" i="285" s="1"/>
  <c r="I119" i="2"/>
  <c r="AE221" i="2" s="1"/>
  <c r="R119" i="2"/>
  <c r="AN221" i="2" s="1"/>
  <c r="G31" i="285" s="1"/>
  <c r="D11" i="180"/>
  <c r="F11" i="180"/>
  <c r="C11" i="180"/>
  <c r="B11" i="180"/>
  <c r="E11" i="180"/>
  <c r="C11" i="171"/>
  <c r="B11" i="171"/>
  <c r="G11" i="171"/>
  <c r="I11" i="171"/>
  <c r="F11" i="171"/>
  <c r="E11" i="171"/>
  <c r="H11" i="171"/>
  <c r="D11" i="171"/>
  <c r="G191" i="120"/>
  <c r="B11" i="120"/>
  <c r="I11" i="164"/>
  <c r="E151" i="120"/>
  <c r="F131" i="120"/>
  <c r="G111" i="120"/>
  <c r="D171" i="120"/>
  <c r="C191" i="120"/>
  <c r="G171" i="120"/>
  <c r="F191" i="120"/>
  <c r="C11" i="164"/>
  <c r="E31" i="120"/>
  <c r="F11" i="120"/>
  <c r="B91" i="120"/>
  <c r="C71" i="120"/>
  <c r="D51" i="120"/>
  <c r="E91" i="120"/>
  <c r="G51" i="120"/>
  <c r="F71" i="120"/>
  <c r="C131" i="120"/>
  <c r="D111" i="120"/>
  <c r="B151" i="120"/>
  <c r="E11" i="164"/>
  <c r="E71" i="120"/>
  <c r="F51" i="120"/>
  <c r="B131" i="120"/>
  <c r="C111" i="120"/>
  <c r="G31" i="120"/>
  <c r="D91" i="120"/>
  <c r="E131" i="120"/>
  <c r="G91" i="120"/>
  <c r="F111" i="120"/>
  <c r="C171" i="120"/>
  <c r="D151" i="120"/>
  <c r="B191" i="120"/>
  <c r="B11" i="164"/>
  <c r="E11" i="120"/>
  <c r="C51" i="120"/>
  <c r="D31" i="120"/>
  <c r="B71" i="120"/>
  <c r="B51" i="120"/>
  <c r="C31" i="120"/>
  <c r="D11" i="120"/>
  <c r="D11" i="164"/>
  <c r="E51" i="120"/>
  <c r="G11" i="120"/>
  <c r="F31" i="120"/>
  <c r="C91" i="120"/>
  <c r="D71" i="120"/>
  <c r="B111" i="120"/>
  <c r="F171" i="120"/>
  <c r="E191" i="120"/>
  <c r="G151" i="120"/>
  <c r="C11" i="120"/>
  <c r="B31" i="120"/>
  <c r="E111" i="120"/>
  <c r="F91" i="120"/>
  <c r="B171" i="120"/>
  <c r="C151" i="120"/>
  <c r="G71" i="120"/>
  <c r="D131" i="120"/>
  <c r="E171" i="120"/>
  <c r="D191" i="120"/>
  <c r="G131" i="120"/>
  <c r="F151" i="120"/>
  <c r="F11" i="164"/>
  <c r="G11" i="164"/>
  <c r="H11" i="164"/>
  <c r="L11" i="164"/>
  <c r="K11" i="164"/>
  <c r="M11" i="164"/>
  <c r="J11" i="164"/>
  <c r="I11" i="146"/>
  <c r="F11" i="146"/>
  <c r="E11" i="146"/>
  <c r="D11" i="146"/>
  <c r="C11" i="146"/>
  <c r="H11" i="146"/>
  <c r="B11" i="146"/>
  <c r="G11" i="146"/>
  <c r="G56" i="117"/>
  <c r="G70" i="117" s="1"/>
  <c r="G84" i="117" s="1"/>
  <c r="G98" i="117" s="1"/>
  <c r="Q95" i="117" s="1"/>
  <c r="Q96" i="117" s="1"/>
  <c r="Q97" i="117" s="1"/>
  <c r="Q98" i="117" s="1"/>
  <c r="Q99" i="117" s="1"/>
  <c r="Q100" i="117" s="1"/>
  <c r="Q101" i="117" s="1"/>
  <c r="Q102" i="117" s="1"/>
  <c r="Q103" i="117" s="1"/>
  <c r="Q104" i="117" s="1"/>
  <c r="Q105" i="117" s="1"/>
  <c r="Q106" i="117" s="1"/>
  <c r="Q107" i="117" s="1"/>
  <c r="Q108" i="117" s="1"/>
  <c r="H56" i="117"/>
  <c r="H70" i="117" s="1"/>
  <c r="H84" i="117" s="1"/>
  <c r="H98" i="117" s="1"/>
  <c r="R95" i="117" s="1"/>
  <c r="R96" i="117" s="1"/>
  <c r="R97" i="117" s="1"/>
  <c r="R98" i="117" s="1"/>
  <c r="R99" i="117" s="1"/>
  <c r="R100" i="117" s="1"/>
  <c r="R101" i="117" s="1"/>
  <c r="R102" i="117" s="1"/>
  <c r="R103" i="117" s="1"/>
  <c r="R104" i="117" s="1"/>
  <c r="R105" i="117" s="1"/>
  <c r="R106" i="117" s="1"/>
  <c r="R107" i="117" s="1"/>
  <c r="R108" i="117" s="1"/>
  <c r="B56" i="117"/>
  <c r="B70" i="117" s="1"/>
  <c r="B84" i="117" s="1"/>
  <c r="B98" i="117" s="1"/>
  <c r="K249" i="117"/>
  <c r="J56" i="117"/>
  <c r="J70" i="117" s="1"/>
  <c r="J84" i="117" s="1"/>
  <c r="J98" i="117" s="1"/>
  <c r="I56" i="117"/>
  <c r="I70" i="117" s="1"/>
  <c r="I84" i="117" s="1"/>
  <c r="I98" i="117" s="1"/>
  <c r="K22" i="117"/>
  <c r="C56" i="117"/>
  <c r="C70" i="117" s="1"/>
  <c r="C84" i="117" s="1"/>
  <c r="C98" i="117" s="1"/>
  <c r="K250" i="117"/>
  <c r="F56" i="117"/>
  <c r="F70" i="117" s="1"/>
  <c r="F84" i="117" s="1"/>
  <c r="F98" i="117" s="1"/>
  <c r="K253" i="117"/>
  <c r="K52" i="117"/>
  <c r="E56" i="117"/>
  <c r="E70" i="117" s="1"/>
  <c r="E84" i="117" s="1"/>
  <c r="E98" i="117" s="1"/>
  <c r="K252" i="117"/>
  <c r="K21" i="117"/>
  <c r="K20" i="117"/>
  <c r="K251" i="117"/>
  <c r="D56" i="117"/>
  <c r="D70" i="117" s="1"/>
  <c r="D84" i="117" s="1"/>
  <c r="D98" i="117" s="1"/>
  <c r="K56" i="117"/>
  <c r="K70" i="117" s="1"/>
  <c r="K84" i="117" s="1"/>
  <c r="K98" i="117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X55" i="2"/>
  <c r="Y55" i="2" s="1"/>
  <c r="X56" i="2"/>
  <c r="Y56" i="2" s="1"/>
  <c r="Z56" i="2" s="1"/>
  <c r="AC56" i="2" s="1"/>
  <c r="H19" i="48" s="1"/>
  <c r="X57" i="2"/>
  <c r="Y57" i="2" s="1"/>
  <c r="Z57" i="2" s="1"/>
  <c r="X58" i="2"/>
  <c r="Y58" i="2" s="1"/>
  <c r="X39" i="2"/>
  <c r="Y39" i="2" s="1"/>
  <c r="W58" i="2"/>
  <c r="C21" i="48" s="1"/>
  <c r="V58" i="2"/>
  <c r="W57" i="2"/>
  <c r="C20" i="48" s="1"/>
  <c r="V57" i="2"/>
  <c r="W56" i="2"/>
  <c r="C19" i="48" s="1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298" l="1"/>
  <c r="K31" i="299"/>
  <c r="M51" i="328"/>
  <c r="L31" i="327"/>
  <c r="K51" i="326"/>
  <c r="J31" i="325"/>
  <c r="I51" i="324"/>
  <c r="H31" i="323"/>
  <c r="G51" i="322"/>
  <c r="F31" i="321"/>
  <c r="E51" i="320"/>
  <c r="M11" i="328"/>
  <c r="K11" i="326"/>
  <c r="I11" i="324"/>
  <c r="G11" i="322"/>
  <c r="E11" i="320"/>
  <c r="J51" i="325"/>
  <c r="H51" i="323"/>
  <c r="L51" i="327"/>
  <c r="F51" i="321"/>
  <c r="I31" i="324"/>
  <c r="H11" i="323"/>
  <c r="G31" i="322"/>
  <c r="F11" i="321"/>
  <c r="L11" i="327"/>
  <c r="M31" i="328"/>
  <c r="J11" i="325"/>
  <c r="K31" i="326"/>
  <c r="E31" i="320"/>
  <c r="B31" i="299"/>
  <c r="D31" i="328"/>
  <c r="C51" i="327"/>
  <c r="B31" i="326"/>
  <c r="C11" i="327"/>
  <c r="D11" i="328"/>
  <c r="D51" i="328"/>
  <c r="C31" i="327"/>
  <c r="B51" i="326"/>
  <c r="B11" i="326"/>
  <c r="E11" i="327"/>
  <c r="C11" i="325"/>
  <c r="F31" i="328"/>
  <c r="E51" i="327"/>
  <c r="D31" i="326"/>
  <c r="C51" i="325"/>
  <c r="B31" i="324"/>
  <c r="E31" i="327"/>
  <c r="D51" i="326"/>
  <c r="D11" i="326"/>
  <c r="F51" i="328"/>
  <c r="C31" i="325"/>
  <c r="B51" i="324"/>
  <c r="F11" i="328"/>
  <c r="B11" i="324"/>
  <c r="H31" i="328"/>
  <c r="G51" i="327"/>
  <c r="F31" i="326"/>
  <c r="E51" i="325"/>
  <c r="D31" i="324"/>
  <c r="C51" i="323"/>
  <c r="B31" i="322"/>
  <c r="G11" i="327"/>
  <c r="E11" i="325"/>
  <c r="C11" i="323"/>
  <c r="H51" i="328"/>
  <c r="E31" i="325"/>
  <c r="D51" i="324"/>
  <c r="H11" i="328"/>
  <c r="D11" i="324"/>
  <c r="F51" i="326"/>
  <c r="F11" i="326"/>
  <c r="B51" i="322"/>
  <c r="B11" i="322"/>
  <c r="C31" i="323"/>
  <c r="G31" i="327"/>
  <c r="C11" i="328"/>
  <c r="C51" i="328"/>
  <c r="B31" i="327"/>
  <c r="C31" i="328"/>
  <c r="B11" i="327"/>
  <c r="B51" i="327"/>
  <c r="J31" i="299"/>
  <c r="L31" i="328"/>
  <c r="K51" i="327"/>
  <c r="J31" i="326"/>
  <c r="I51" i="325"/>
  <c r="H31" i="324"/>
  <c r="G51" i="323"/>
  <c r="F31" i="322"/>
  <c r="E51" i="321"/>
  <c r="D31" i="320"/>
  <c r="K11" i="327"/>
  <c r="I11" i="325"/>
  <c r="G11" i="323"/>
  <c r="E11" i="321"/>
  <c r="L11" i="328"/>
  <c r="H11" i="324"/>
  <c r="D11" i="320"/>
  <c r="L51" i="328"/>
  <c r="I31" i="325"/>
  <c r="H51" i="324"/>
  <c r="E31" i="321"/>
  <c r="D51" i="320"/>
  <c r="K31" i="327"/>
  <c r="G31" i="323"/>
  <c r="F51" i="322"/>
  <c r="F11" i="322"/>
  <c r="J11" i="326"/>
  <c r="J51" i="326"/>
  <c r="K11" i="328"/>
  <c r="I11" i="326"/>
  <c r="G11" i="324"/>
  <c r="E11" i="322"/>
  <c r="C11" i="320"/>
  <c r="K51" i="328"/>
  <c r="J31" i="327"/>
  <c r="I51" i="326"/>
  <c r="H31" i="325"/>
  <c r="G51" i="324"/>
  <c r="F31" i="323"/>
  <c r="E51" i="322"/>
  <c r="D31" i="321"/>
  <c r="C51" i="320"/>
  <c r="K31" i="328"/>
  <c r="J11" i="327"/>
  <c r="I31" i="326"/>
  <c r="H11" i="325"/>
  <c r="C31" i="320"/>
  <c r="G31" i="324"/>
  <c r="F11" i="323"/>
  <c r="E31" i="322"/>
  <c r="D11" i="321"/>
  <c r="H51" i="325"/>
  <c r="F51" i="323"/>
  <c r="J51" i="327"/>
  <c r="D51" i="321"/>
  <c r="G11" i="328"/>
  <c r="E11" i="326"/>
  <c r="C11" i="324"/>
  <c r="G51" i="328"/>
  <c r="F31" i="327"/>
  <c r="E51" i="326"/>
  <c r="D31" i="325"/>
  <c r="C51" i="324"/>
  <c r="B31" i="323"/>
  <c r="C31" i="324"/>
  <c r="B11" i="323"/>
  <c r="G31" i="328"/>
  <c r="F11" i="327"/>
  <c r="E31" i="326"/>
  <c r="D11" i="325"/>
  <c r="F51" i="327"/>
  <c r="B51" i="323"/>
  <c r="D51" i="325"/>
  <c r="B31" i="328"/>
  <c r="B11" i="328"/>
  <c r="B51" i="328"/>
  <c r="C31" i="299"/>
  <c r="E51" i="328"/>
  <c r="D31" i="327"/>
  <c r="C51" i="326"/>
  <c r="B31" i="325"/>
  <c r="E11" i="328"/>
  <c r="C11" i="326"/>
  <c r="B51" i="325"/>
  <c r="D51" i="327"/>
  <c r="E31" i="328"/>
  <c r="B11" i="325"/>
  <c r="C31" i="326"/>
  <c r="D11" i="327"/>
  <c r="I51" i="328"/>
  <c r="H31" i="327"/>
  <c r="G51" i="326"/>
  <c r="F31" i="325"/>
  <c r="E51" i="324"/>
  <c r="D31" i="323"/>
  <c r="C51" i="322"/>
  <c r="B31" i="321"/>
  <c r="I11" i="328"/>
  <c r="G11" i="326"/>
  <c r="E11" i="324"/>
  <c r="C11" i="322"/>
  <c r="H51" i="327"/>
  <c r="B51" i="321"/>
  <c r="F51" i="325"/>
  <c r="D51" i="323"/>
  <c r="I31" i="328"/>
  <c r="H11" i="327"/>
  <c r="G31" i="326"/>
  <c r="F11" i="325"/>
  <c r="B11" i="321"/>
  <c r="E31" i="324"/>
  <c r="D11" i="323"/>
  <c r="C31" i="322"/>
  <c r="I11" i="327"/>
  <c r="G11" i="325"/>
  <c r="E11" i="323"/>
  <c r="C11" i="321"/>
  <c r="J31" i="328"/>
  <c r="I51" i="327"/>
  <c r="H31" i="326"/>
  <c r="G51" i="325"/>
  <c r="F31" i="324"/>
  <c r="E51" i="323"/>
  <c r="D31" i="322"/>
  <c r="C51" i="321"/>
  <c r="B31" i="320"/>
  <c r="H51" i="326"/>
  <c r="H11" i="326"/>
  <c r="D51" i="322"/>
  <c r="D11" i="322"/>
  <c r="I31" i="327"/>
  <c r="E31" i="323"/>
  <c r="J11" i="328"/>
  <c r="F11" i="324"/>
  <c r="C31" i="321"/>
  <c r="G31" i="325"/>
  <c r="B51" i="320"/>
  <c r="B11" i="320"/>
  <c r="J51" i="328"/>
  <c r="F51" i="324"/>
  <c r="L11" i="241"/>
  <c r="G31" i="308"/>
  <c r="I11" i="241"/>
  <c r="D31" i="308"/>
  <c r="M11" i="241"/>
  <c r="H31" i="308"/>
  <c r="L11" i="259"/>
  <c r="K31" i="308"/>
  <c r="N11" i="259"/>
  <c r="M31" i="308"/>
  <c r="J11" i="259"/>
  <c r="I31" i="308"/>
  <c r="M11" i="259"/>
  <c r="L31" i="308"/>
  <c r="G11" i="296"/>
  <c r="G11" i="201"/>
  <c r="B11" i="278"/>
  <c r="F11" i="296"/>
  <c r="I11" i="285"/>
  <c r="H11" i="285"/>
  <c r="B11" i="285"/>
  <c r="D31" i="299"/>
  <c r="F31" i="299"/>
  <c r="I31" i="299"/>
  <c r="E31" i="299"/>
  <c r="J11" i="285"/>
  <c r="C11" i="285"/>
  <c r="G11" i="285"/>
  <c r="E11" i="285"/>
  <c r="K11" i="285"/>
  <c r="G31" i="299"/>
  <c r="H31" i="299"/>
  <c r="D11" i="201"/>
  <c r="C11" i="201"/>
  <c r="E11" i="258"/>
  <c r="D11" i="241"/>
  <c r="F11" i="259"/>
  <c r="E11" i="241"/>
  <c r="J11" i="258"/>
  <c r="H11" i="241"/>
  <c r="G11" i="259"/>
  <c r="F11" i="241"/>
  <c r="H11" i="201"/>
  <c r="I11" i="201"/>
  <c r="F11" i="278"/>
  <c r="C11" i="278"/>
  <c r="B11" i="296"/>
  <c r="C11" i="259"/>
  <c r="B11" i="241"/>
  <c r="L11" i="258"/>
  <c r="J11" i="241"/>
  <c r="M11" i="258"/>
  <c r="K11" i="241"/>
  <c r="E11" i="201"/>
  <c r="B11" i="298"/>
  <c r="D31" i="270"/>
  <c r="E31" i="270"/>
  <c r="J11" i="270"/>
  <c r="C11" i="270"/>
  <c r="G11" i="270"/>
  <c r="B31" i="270"/>
  <c r="H11" i="270"/>
  <c r="K11" i="270"/>
  <c r="E11" i="270"/>
  <c r="C31" i="270"/>
  <c r="B11" i="270"/>
  <c r="D11" i="270"/>
  <c r="F11" i="270"/>
  <c r="I11" i="270"/>
  <c r="N265" i="2"/>
  <c r="V265" i="2"/>
  <c r="M265" i="2"/>
  <c r="F31" i="296" s="1"/>
  <c r="D11" i="278"/>
  <c r="D11" i="296"/>
  <c r="AM221" i="2"/>
  <c r="F31" i="285" s="1"/>
  <c r="E11" i="278"/>
  <c r="E11" i="296"/>
  <c r="AA221" i="2"/>
  <c r="AC221" i="2"/>
  <c r="H11" i="278"/>
  <c r="D11" i="298"/>
  <c r="H11" i="296"/>
  <c r="E11" i="298"/>
  <c r="I11" i="296"/>
  <c r="I11" i="278"/>
  <c r="F11" i="298"/>
  <c r="AK221" i="2"/>
  <c r="D31" i="285" s="1"/>
  <c r="K11" i="201"/>
  <c r="J11" i="201"/>
  <c r="Q11" i="272"/>
  <c r="H265" i="2"/>
  <c r="U11" i="272"/>
  <c r="L265" i="2"/>
  <c r="P11" i="272"/>
  <c r="G265" i="2"/>
  <c r="S11" i="272"/>
  <c r="J265" i="2"/>
  <c r="N11" i="271"/>
  <c r="O265" i="2"/>
  <c r="P11" i="271"/>
  <c r="Q265" i="2"/>
  <c r="T11" i="271"/>
  <c r="U265" i="2"/>
  <c r="R11" i="272"/>
  <c r="I265" i="2"/>
  <c r="S11" i="271"/>
  <c r="T265" i="2"/>
  <c r="O11" i="271"/>
  <c r="P265" i="2"/>
  <c r="T11" i="272"/>
  <c r="K265" i="2"/>
  <c r="L11" i="272"/>
  <c r="C265" i="2"/>
  <c r="N11" i="272"/>
  <c r="E265" i="2"/>
  <c r="Q11" i="271"/>
  <c r="R265" i="2"/>
  <c r="M11" i="272"/>
  <c r="D265" i="2"/>
  <c r="R11" i="271"/>
  <c r="S265" i="2"/>
  <c r="O11" i="272"/>
  <c r="F265" i="2"/>
  <c r="U11" i="271"/>
  <c r="L11" i="271"/>
  <c r="M11" i="271"/>
  <c r="D11" i="186"/>
  <c r="C11" i="186"/>
  <c r="J11" i="186"/>
  <c r="I11" i="186"/>
  <c r="H11" i="186"/>
  <c r="G11" i="186"/>
  <c r="B11" i="186"/>
  <c r="K11" i="186"/>
  <c r="E11" i="259"/>
  <c r="H11" i="223"/>
  <c r="J11" i="223"/>
  <c r="M11" i="223"/>
  <c r="B11" i="223"/>
  <c r="C11" i="223"/>
  <c r="N11" i="223"/>
  <c r="C11" i="198"/>
  <c r="P11" i="223"/>
  <c r="F11" i="198"/>
  <c r="O11" i="223"/>
  <c r="I11" i="223"/>
  <c r="G11" i="209"/>
  <c r="D11" i="198"/>
  <c r="E11" i="223"/>
  <c r="E11" i="198"/>
  <c r="F11" i="223"/>
  <c r="D11" i="223"/>
  <c r="L11" i="223"/>
  <c r="B11" i="198"/>
  <c r="G11" i="223"/>
  <c r="K11" i="223"/>
  <c r="F11" i="258"/>
  <c r="I11" i="258"/>
  <c r="E11" i="186"/>
  <c r="F11" i="186"/>
  <c r="C11" i="258"/>
  <c r="B11" i="259"/>
  <c r="G11" i="258"/>
  <c r="K11" i="259"/>
  <c r="K11" i="258"/>
  <c r="H11" i="258"/>
  <c r="H11" i="259"/>
  <c r="I11" i="259"/>
  <c r="O11" i="258"/>
  <c r="D11" i="259"/>
  <c r="D11" i="258"/>
  <c r="O11" i="259"/>
  <c r="N11" i="258"/>
  <c r="W221" i="2"/>
  <c r="H11" i="124"/>
  <c r="H11" i="167"/>
  <c r="F11" i="167"/>
  <c r="F11" i="124"/>
  <c r="G11" i="167"/>
  <c r="G11" i="124"/>
  <c r="K11" i="124"/>
  <c r="D11" i="124"/>
  <c r="D11" i="167"/>
  <c r="M11" i="124"/>
  <c r="I11" i="124"/>
  <c r="I11" i="167"/>
  <c r="K11" i="167"/>
  <c r="J11" i="124"/>
  <c r="E11" i="124"/>
  <c r="E11" i="167"/>
  <c r="J11" i="167"/>
  <c r="L11" i="124"/>
  <c r="L11" i="167"/>
  <c r="M11" i="167"/>
  <c r="C11" i="124"/>
  <c r="C11" i="167"/>
  <c r="B11" i="124"/>
  <c r="B11" i="167"/>
  <c r="J11" i="209"/>
  <c r="I11" i="209"/>
  <c r="B11" i="209"/>
  <c r="D11" i="209"/>
  <c r="E11" i="209"/>
  <c r="K11" i="209"/>
  <c r="C11" i="209"/>
  <c r="H11" i="209"/>
  <c r="F11" i="209"/>
  <c r="G11" i="184"/>
  <c r="H11" i="184"/>
  <c r="I11" i="184"/>
  <c r="I11" i="180"/>
  <c r="D11" i="184"/>
  <c r="K11" i="180"/>
  <c r="F11" i="184"/>
  <c r="J11" i="180"/>
  <c r="E11" i="184"/>
  <c r="H11" i="180"/>
  <c r="C11" i="184"/>
  <c r="G11" i="180"/>
  <c r="B11" i="184"/>
  <c r="G112" i="117"/>
  <c r="G126" i="117" s="1"/>
  <c r="G140" i="117" s="1"/>
  <c r="G154" i="117" s="1"/>
  <c r="G168" i="117" s="1"/>
  <c r="G182" i="117" s="1"/>
  <c r="G196" i="117" s="1"/>
  <c r="G210" i="117" s="1"/>
  <c r="G224" i="117" s="1"/>
  <c r="G238" i="117" s="1"/>
  <c r="H112" i="117"/>
  <c r="H126" i="117" s="1"/>
  <c r="H140" i="117" s="1"/>
  <c r="H154" i="117" s="1"/>
  <c r="H168" i="117" s="1"/>
  <c r="H182" i="117" s="1"/>
  <c r="H196" i="117" s="1"/>
  <c r="H210" i="117" s="1"/>
  <c r="H224" i="117" s="1"/>
  <c r="H238" i="117" s="1"/>
  <c r="U95" i="117"/>
  <c r="U96" i="117" s="1"/>
  <c r="U97" i="117" s="1"/>
  <c r="U98" i="117" s="1"/>
  <c r="U99" i="117" s="1"/>
  <c r="U100" i="117" s="1"/>
  <c r="U101" i="117" s="1"/>
  <c r="U102" i="117" s="1"/>
  <c r="U103" i="117" s="1"/>
  <c r="U104" i="117" s="1"/>
  <c r="U105" i="117" s="1"/>
  <c r="U106" i="117" s="1"/>
  <c r="U107" i="117" s="1"/>
  <c r="U108" i="117" s="1"/>
  <c r="K112" i="117"/>
  <c r="K126" i="117" s="1"/>
  <c r="K140" i="117" s="1"/>
  <c r="K154" i="117" s="1"/>
  <c r="K168" i="117" s="1"/>
  <c r="K182" i="117" s="1"/>
  <c r="K196" i="117" s="1"/>
  <c r="K210" i="117" s="1"/>
  <c r="K224" i="117" s="1"/>
  <c r="K238" i="117" s="1"/>
  <c r="D112" i="117"/>
  <c r="D126" i="117" s="1"/>
  <c r="D140" i="117" s="1"/>
  <c r="D154" i="117" s="1"/>
  <c r="D168" i="117" s="1"/>
  <c r="D182" i="117" s="1"/>
  <c r="D196" i="117" s="1"/>
  <c r="D210" i="117" s="1"/>
  <c r="D224" i="117" s="1"/>
  <c r="D238" i="117" s="1"/>
  <c r="N95" i="117"/>
  <c r="N96" i="117" s="1"/>
  <c r="N97" i="117" s="1"/>
  <c r="N98" i="117" s="1"/>
  <c r="N99" i="117" s="1"/>
  <c r="N100" i="117" s="1"/>
  <c r="N101" i="117" s="1"/>
  <c r="N102" i="117" s="1"/>
  <c r="N103" i="117" s="1"/>
  <c r="N104" i="117" s="1"/>
  <c r="N105" i="117" s="1"/>
  <c r="N106" i="117" s="1"/>
  <c r="N107" i="117" s="1"/>
  <c r="N108" i="117" s="1"/>
  <c r="I112" i="117"/>
  <c r="I126" i="117" s="1"/>
  <c r="I140" i="117" s="1"/>
  <c r="I154" i="117" s="1"/>
  <c r="I168" i="117" s="1"/>
  <c r="I182" i="117" s="1"/>
  <c r="I196" i="117" s="1"/>
  <c r="I210" i="117" s="1"/>
  <c r="I224" i="117" s="1"/>
  <c r="I238" i="117" s="1"/>
  <c r="S95" i="117"/>
  <c r="S96" i="117" s="1"/>
  <c r="S97" i="117" s="1"/>
  <c r="S98" i="117" s="1"/>
  <c r="S99" i="117" s="1"/>
  <c r="S100" i="117" s="1"/>
  <c r="S101" i="117" s="1"/>
  <c r="S102" i="117" s="1"/>
  <c r="S103" i="117" s="1"/>
  <c r="S104" i="117" s="1"/>
  <c r="S105" i="117" s="1"/>
  <c r="S106" i="117" s="1"/>
  <c r="S107" i="117" s="1"/>
  <c r="S108" i="117" s="1"/>
  <c r="J112" i="117"/>
  <c r="J126" i="117" s="1"/>
  <c r="J140" i="117" s="1"/>
  <c r="J154" i="117" s="1"/>
  <c r="J168" i="117" s="1"/>
  <c r="J182" i="117" s="1"/>
  <c r="J196" i="117" s="1"/>
  <c r="J210" i="117" s="1"/>
  <c r="J224" i="117" s="1"/>
  <c r="J238" i="117" s="1"/>
  <c r="T95" i="117"/>
  <c r="T96" i="117" s="1"/>
  <c r="T97" i="117" s="1"/>
  <c r="T98" i="117" s="1"/>
  <c r="T99" i="117" s="1"/>
  <c r="T100" i="117" s="1"/>
  <c r="T101" i="117" s="1"/>
  <c r="T102" i="117" s="1"/>
  <c r="T103" i="117" s="1"/>
  <c r="T104" i="117" s="1"/>
  <c r="T105" i="117" s="1"/>
  <c r="T106" i="117" s="1"/>
  <c r="T107" i="117" s="1"/>
  <c r="T108" i="117" s="1"/>
  <c r="B112" i="117"/>
  <c r="B126" i="117" s="1"/>
  <c r="B140" i="117" s="1"/>
  <c r="B154" i="117" s="1"/>
  <c r="B168" i="117" s="1"/>
  <c r="B182" i="117" s="1"/>
  <c r="B196" i="117" s="1"/>
  <c r="B210" i="117" s="1"/>
  <c r="B224" i="117" s="1"/>
  <c r="B238" i="117" s="1"/>
  <c r="L95" i="117"/>
  <c r="L96" i="117" s="1"/>
  <c r="L97" i="117" s="1"/>
  <c r="L98" i="117" s="1"/>
  <c r="L99" i="117" s="1"/>
  <c r="L100" i="117" s="1"/>
  <c r="L101" i="117" s="1"/>
  <c r="L102" i="117" s="1"/>
  <c r="L103" i="117" s="1"/>
  <c r="L104" i="117" s="1"/>
  <c r="L105" i="117" s="1"/>
  <c r="L106" i="117" s="1"/>
  <c r="L107" i="117" s="1"/>
  <c r="L108" i="117" s="1"/>
  <c r="K287" i="117"/>
  <c r="M95" i="117"/>
  <c r="M96" i="117" s="1"/>
  <c r="M97" i="117" s="1"/>
  <c r="M98" i="117" s="1"/>
  <c r="M99" i="117" s="1"/>
  <c r="M100" i="117" s="1"/>
  <c r="M101" i="117" s="1"/>
  <c r="M102" i="117" s="1"/>
  <c r="M103" i="117" s="1"/>
  <c r="M104" i="117" s="1"/>
  <c r="M105" i="117" s="1"/>
  <c r="M106" i="117" s="1"/>
  <c r="M107" i="117" s="1"/>
  <c r="M108" i="117" s="1"/>
  <c r="C112" i="117"/>
  <c r="C126" i="117" s="1"/>
  <c r="C140" i="117" s="1"/>
  <c r="C154" i="117" s="1"/>
  <c r="C168" i="117" s="1"/>
  <c r="C182" i="117" s="1"/>
  <c r="C196" i="117" s="1"/>
  <c r="C210" i="117" s="1"/>
  <c r="C224" i="117" s="1"/>
  <c r="C238" i="117" s="1"/>
  <c r="F112" i="117"/>
  <c r="F126" i="117" s="1"/>
  <c r="F140" i="117" s="1"/>
  <c r="F154" i="117" s="1"/>
  <c r="F168" i="117" s="1"/>
  <c r="F182" i="117" s="1"/>
  <c r="F196" i="117" s="1"/>
  <c r="F210" i="117" s="1"/>
  <c r="F224" i="117" s="1"/>
  <c r="F238" i="117" s="1"/>
  <c r="P95" i="117"/>
  <c r="P96" i="117" s="1"/>
  <c r="P97" i="117" s="1"/>
  <c r="P98" i="117" s="1"/>
  <c r="P99" i="117" s="1"/>
  <c r="P100" i="117" s="1"/>
  <c r="P101" i="117" s="1"/>
  <c r="P102" i="117" s="1"/>
  <c r="P103" i="117" s="1"/>
  <c r="P104" i="117" s="1"/>
  <c r="P105" i="117" s="1"/>
  <c r="P106" i="117" s="1"/>
  <c r="P107" i="117" s="1"/>
  <c r="P108" i="117" s="1"/>
  <c r="E112" i="117"/>
  <c r="E126" i="117" s="1"/>
  <c r="E140" i="117" s="1"/>
  <c r="E154" i="117" s="1"/>
  <c r="E168" i="117" s="1"/>
  <c r="E182" i="117" s="1"/>
  <c r="E196" i="117" s="1"/>
  <c r="E210" i="117" s="1"/>
  <c r="E224" i="117" s="1"/>
  <c r="E238" i="117" s="1"/>
  <c r="O95" i="117"/>
  <c r="O96" i="117" s="1"/>
  <c r="O97" i="117" s="1"/>
  <c r="O98" i="117" s="1"/>
  <c r="O99" i="117" s="1"/>
  <c r="O100" i="117" s="1"/>
  <c r="O101" i="117" s="1"/>
  <c r="O102" i="117" s="1"/>
  <c r="O103" i="117" s="1"/>
  <c r="O104" i="117" s="1"/>
  <c r="O105" i="117" s="1"/>
  <c r="O106" i="117" s="1"/>
  <c r="O107" i="117" s="1"/>
  <c r="O108" i="117" s="1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Z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F56" i="2"/>
  <c r="K19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T19" i="2"/>
  <c r="S19" i="2"/>
  <c r="R19" i="2"/>
  <c r="Q19" i="2"/>
  <c r="P19" i="2"/>
  <c r="O19" i="2"/>
  <c r="N19" i="2"/>
  <c r="M19" i="2"/>
  <c r="L19" i="2"/>
  <c r="K259" i="117" s="1"/>
  <c r="K19" i="2"/>
  <c r="J259" i="117" s="1"/>
  <c r="J19" i="2"/>
  <c r="I259" i="117" s="1"/>
  <c r="I19" i="2"/>
  <c r="H259" i="117" s="1"/>
  <c r="H19" i="2"/>
  <c r="G259" i="117" s="1"/>
  <c r="G19" i="2"/>
  <c r="F259" i="117" s="1"/>
  <c r="F19" i="2"/>
  <c r="E259" i="117" s="1"/>
  <c r="E19" i="2"/>
  <c r="D259" i="117" s="1"/>
  <c r="D19" i="2"/>
  <c r="C259" i="117" s="1"/>
  <c r="C19" i="2"/>
  <c r="B259" i="117" s="1"/>
  <c r="V18" i="2"/>
  <c r="U18" i="2"/>
  <c r="T18" i="2"/>
  <c r="S18" i="2"/>
  <c r="R18" i="2"/>
  <c r="Q18" i="2"/>
  <c r="P18" i="2"/>
  <c r="O18" i="2"/>
  <c r="N18" i="2"/>
  <c r="M18" i="2"/>
  <c r="L18" i="2"/>
  <c r="K258" i="117" s="1"/>
  <c r="K18" i="2"/>
  <c r="J258" i="117" s="1"/>
  <c r="J18" i="2"/>
  <c r="I258" i="117" s="1"/>
  <c r="I18" i="2"/>
  <c r="H258" i="117" s="1"/>
  <c r="H18" i="2"/>
  <c r="G258" i="117" s="1"/>
  <c r="G18" i="2"/>
  <c r="F258" i="117" s="1"/>
  <c r="F18" i="2"/>
  <c r="E258" i="117" s="1"/>
  <c r="E18" i="2"/>
  <c r="D258" i="117" s="1"/>
  <c r="D18" i="2"/>
  <c r="C258" i="117" s="1"/>
  <c r="C18" i="2"/>
  <c r="B258" i="117" s="1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257" i="117" s="1"/>
  <c r="I17" i="2"/>
  <c r="H257" i="117" s="1"/>
  <c r="H17" i="2"/>
  <c r="G257" i="117" s="1"/>
  <c r="G17" i="2"/>
  <c r="F257" i="117" s="1"/>
  <c r="F17" i="2"/>
  <c r="E257" i="117" s="1"/>
  <c r="E17" i="2"/>
  <c r="D257" i="117" s="1"/>
  <c r="D17" i="2"/>
  <c r="C257" i="117" s="1"/>
  <c r="C17" i="2"/>
  <c r="B257" i="117" s="1"/>
  <c r="D11" i="285" l="1"/>
  <c r="F11" i="285"/>
  <c r="B31" i="298"/>
  <c r="F31" i="278"/>
  <c r="G31" i="278"/>
  <c r="G31" i="296"/>
  <c r="C31" i="298"/>
  <c r="B31" i="201"/>
  <c r="I31" i="278"/>
  <c r="I31" i="296"/>
  <c r="E31" i="298"/>
  <c r="B31" i="278"/>
  <c r="B31" i="296"/>
  <c r="F31" i="298"/>
  <c r="C31" i="296"/>
  <c r="C31" i="278"/>
  <c r="E31" i="296"/>
  <c r="E31" i="278"/>
  <c r="D31" i="278"/>
  <c r="D31" i="296"/>
  <c r="H31" i="278"/>
  <c r="D31" i="298"/>
  <c r="H31" i="296"/>
  <c r="E31" i="201"/>
  <c r="D31" i="201"/>
  <c r="G31" i="201"/>
  <c r="C31" i="201"/>
  <c r="J31" i="201"/>
  <c r="F31" i="201"/>
  <c r="H31" i="201"/>
  <c r="I31" i="201"/>
  <c r="K31" i="201"/>
  <c r="J257" i="117"/>
  <c r="K257" i="117"/>
  <c r="N285" i="117"/>
  <c r="M4" i="117"/>
  <c r="M2" i="117"/>
  <c r="L2" i="117"/>
  <c r="L3" i="117"/>
  <c r="M3" i="117"/>
  <c r="D4" i="117"/>
  <c r="L4" i="117"/>
  <c r="C4" i="117"/>
  <c r="G4" i="117"/>
  <c r="K4" i="117"/>
  <c r="N18" i="117"/>
  <c r="O18" i="117"/>
  <c r="E4" i="117"/>
  <c r="L18" i="117"/>
  <c r="P18" i="117"/>
  <c r="H4" i="117"/>
  <c r="I4" i="117"/>
  <c r="B4" i="117"/>
  <c r="F4" i="117"/>
  <c r="J4" i="117"/>
  <c r="M18" i="117"/>
  <c r="E2" i="117"/>
  <c r="I2" i="117"/>
  <c r="B18" i="117"/>
  <c r="F18" i="117"/>
  <c r="B2" i="117"/>
  <c r="F2" i="117"/>
  <c r="J2" i="117"/>
  <c r="C18" i="117"/>
  <c r="C2" i="117"/>
  <c r="G2" i="117"/>
  <c r="K2" i="117"/>
  <c r="D18" i="117"/>
  <c r="D2" i="117"/>
  <c r="H2" i="117"/>
  <c r="E18" i="117"/>
  <c r="G3" i="117"/>
  <c r="I18" i="117"/>
  <c r="D3" i="117"/>
  <c r="H3" i="117"/>
  <c r="J18" i="117"/>
  <c r="K3" i="117"/>
  <c r="E3" i="117"/>
  <c r="I3" i="117"/>
  <c r="G18" i="117"/>
  <c r="K18" i="117"/>
  <c r="C3" i="117"/>
  <c r="B3" i="117"/>
  <c r="F3" i="117"/>
  <c r="J3" i="117"/>
  <c r="H18" i="117"/>
  <c r="C26" i="117"/>
  <c r="C31" i="117"/>
  <c r="B26" i="117"/>
  <c r="B31" i="117"/>
  <c r="F26" i="117"/>
  <c r="F31" i="117"/>
  <c r="D31" i="117"/>
  <c r="D26" i="117"/>
  <c r="E31" i="117"/>
  <c r="E26" i="117"/>
  <c r="H283" i="117"/>
  <c r="H285" i="117"/>
  <c r="H276" i="117"/>
  <c r="H256" i="117"/>
  <c r="H271" i="117"/>
  <c r="M285" i="117"/>
  <c r="M283" i="117"/>
  <c r="C39" i="117"/>
  <c r="B271" i="117"/>
  <c r="B283" i="117"/>
  <c r="B285" i="117"/>
  <c r="B256" i="117"/>
  <c r="B276" i="117"/>
  <c r="F271" i="117"/>
  <c r="F283" i="117"/>
  <c r="F285" i="117"/>
  <c r="F256" i="117"/>
  <c r="F276" i="117"/>
  <c r="J271" i="117"/>
  <c r="J283" i="117"/>
  <c r="J276" i="117"/>
  <c r="J285" i="117"/>
  <c r="N283" i="117"/>
  <c r="D39" i="117"/>
  <c r="D283" i="117"/>
  <c r="D285" i="117"/>
  <c r="D276" i="117"/>
  <c r="D256" i="117"/>
  <c r="D271" i="117"/>
  <c r="L283" i="117"/>
  <c r="B39" i="117"/>
  <c r="L271" i="117"/>
  <c r="L285" i="117"/>
  <c r="L276" i="117"/>
  <c r="F39" i="117"/>
  <c r="E285" i="117"/>
  <c r="E276" i="117"/>
  <c r="E256" i="117"/>
  <c r="E271" i="117"/>
  <c r="E283" i="117"/>
  <c r="I285" i="117"/>
  <c r="I276" i="117"/>
  <c r="I271" i="117"/>
  <c r="I283" i="117"/>
  <c r="C276" i="117"/>
  <c r="C283" i="117"/>
  <c r="C285" i="117"/>
  <c r="C256" i="117"/>
  <c r="C271" i="117"/>
  <c r="G256" i="117"/>
  <c r="G283" i="117"/>
  <c r="G285" i="117"/>
  <c r="G276" i="117"/>
  <c r="G271" i="117"/>
  <c r="K285" i="117"/>
  <c r="K276" i="117"/>
  <c r="K283" i="117"/>
  <c r="K271" i="117"/>
  <c r="E39" i="117"/>
  <c r="C29" i="117"/>
  <c r="C24" i="117"/>
  <c r="D24" i="117"/>
  <c r="D29" i="117"/>
  <c r="B29" i="117"/>
  <c r="B24" i="117"/>
  <c r="F29" i="117"/>
  <c r="F24" i="117"/>
  <c r="E29" i="117"/>
  <c r="E24" i="117"/>
  <c r="D272" i="117"/>
  <c r="D284" i="117"/>
  <c r="D286" i="117"/>
  <c r="L272" i="117"/>
  <c r="L284" i="117"/>
  <c r="B40" i="117"/>
  <c r="L286" i="117"/>
  <c r="F40" i="117"/>
  <c r="E284" i="117"/>
  <c r="E286" i="117"/>
  <c r="E272" i="117"/>
  <c r="M284" i="117"/>
  <c r="M286" i="117"/>
  <c r="C40" i="117"/>
  <c r="B284" i="117"/>
  <c r="B286" i="117"/>
  <c r="B272" i="117"/>
  <c r="F284" i="117"/>
  <c r="F286" i="117"/>
  <c r="F272" i="117"/>
  <c r="J284" i="117"/>
  <c r="J286" i="117"/>
  <c r="J272" i="117"/>
  <c r="N284" i="117"/>
  <c r="N286" i="117"/>
  <c r="D40" i="117"/>
  <c r="H272" i="117"/>
  <c r="H284" i="117"/>
  <c r="H286" i="117"/>
  <c r="I284" i="117"/>
  <c r="I286" i="117"/>
  <c r="I272" i="117"/>
  <c r="C286" i="117"/>
  <c r="C272" i="117"/>
  <c r="C284" i="117"/>
  <c r="G286" i="117"/>
  <c r="G272" i="117"/>
  <c r="G284" i="117"/>
  <c r="K286" i="117"/>
  <c r="K272" i="117"/>
  <c r="K284" i="117"/>
  <c r="E40" i="117"/>
  <c r="B25" i="117"/>
  <c r="B30" i="117"/>
  <c r="F25" i="117"/>
  <c r="F30" i="117"/>
  <c r="C30" i="117"/>
  <c r="C25" i="117"/>
  <c r="D30" i="117"/>
  <c r="D25" i="117"/>
  <c r="E25" i="117"/>
  <c r="E30" i="117"/>
  <c r="R23" i="2"/>
  <c r="V23" i="2"/>
  <c r="S23" i="2"/>
  <c r="T23" i="2"/>
  <c r="U23" i="2"/>
  <c r="R22" i="2"/>
  <c r="T22" i="2"/>
  <c r="V22" i="2"/>
  <c r="S22" i="2"/>
  <c r="U22" i="2"/>
  <c r="F92" i="2"/>
  <c r="J92" i="2"/>
  <c r="N92" i="2"/>
  <c r="R92" i="2"/>
  <c r="V92" i="2"/>
  <c r="V243" i="2" s="1"/>
  <c r="C92" i="2"/>
  <c r="G92" i="2"/>
  <c r="K92" i="2"/>
  <c r="O92" i="2"/>
  <c r="S92" i="2"/>
  <c r="S243" i="2" s="1"/>
  <c r="D92" i="2"/>
  <c r="H92" i="2"/>
  <c r="L92" i="2"/>
  <c r="P92" i="2"/>
  <c r="T92" i="2"/>
  <c r="T243" i="2" s="1"/>
  <c r="E92" i="2"/>
  <c r="I92" i="2"/>
  <c r="M92" i="2"/>
  <c r="Q92" i="2"/>
  <c r="U92" i="2"/>
  <c r="U243" i="2" s="1"/>
  <c r="F93" i="2"/>
  <c r="J93" i="2"/>
  <c r="N93" i="2"/>
  <c r="R93" i="2"/>
  <c r="V93" i="2"/>
  <c r="V244" i="2" s="1"/>
  <c r="C93" i="2"/>
  <c r="G93" i="2"/>
  <c r="K93" i="2"/>
  <c r="O93" i="2"/>
  <c r="S93" i="2"/>
  <c r="S244" i="2" s="1"/>
  <c r="D93" i="2"/>
  <c r="H93" i="2"/>
  <c r="L93" i="2"/>
  <c r="P93" i="2"/>
  <c r="T93" i="2"/>
  <c r="T244" i="2" s="1"/>
  <c r="E93" i="2"/>
  <c r="I93" i="2"/>
  <c r="M93" i="2"/>
  <c r="Q93" i="2"/>
  <c r="U93" i="2"/>
  <c r="U244" i="2" s="1"/>
  <c r="R21" i="2"/>
  <c r="V21" i="2"/>
  <c r="S21" i="2"/>
  <c r="T21" i="2"/>
  <c r="U21" i="2"/>
  <c r="J96" i="2"/>
  <c r="J21" i="2"/>
  <c r="F97" i="2"/>
  <c r="F22" i="2"/>
  <c r="N97" i="2"/>
  <c r="N22" i="2"/>
  <c r="J98" i="2"/>
  <c r="J23" i="2"/>
  <c r="G96" i="2"/>
  <c r="G21" i="2"/>
  <c r="G97" i="2"/>
  <c r="G22" i="2"/>
  <c r="K97" i="2"/>
  <c r="K22" i="2"/>
  <c r="O97" i="2"/>
  <c r="O22" i="2"/>
  <c r="C98" i="2"/>
  <c r="C23" i="2"/>
  <c r="K98" i="2"/>
  <c r="K23" i="2"/>
  <c r="O98" i="2"/>
  <c r="O23" i="2"/>
  <c r="D96" i="2"/>
  <c r="D21" i="2"/>
  <c r="H96" i="2"/>
  <c r="H21" i="2"/>
  <c r="L96" i="2"/>
  <c r="L21" i="2"/>
  <c r="P96" i="2"/>
  <c r="P21" i="2"/>
  <c r="D97" i="2"/>
  <c r="D22" i="2"/>
  <c r="H97" i="2"/>
  <c r="H22" i="2"/>
  <c r="L97" i="2"/>
  <c r="L22" i="2"/>
  <c r="P97" i="2"/>
  <c r="P22" i="2"/>
  <c r="D98" i="2"/>
  <c r="D23" i="2"/>
  <c r="H98" i="2"/>
  <c r="H23" i="2"/>
  <c r="L98" i="2"/>
  <c r="L23" i="2"/>
  <c r="P98" i="2"/>
  <c r="P23" i="2"/>
  <c r="F96" i="2"/>
  <c r="F21" i="2"/>
  <c r="N96" i="2"/>
  <c r="N21" i="2"/>
  <c r="J97" i="2"/>
  <c r="J22" i="2"/>
  <c r="F98" i="2"/>
  <c r="F23" i="2"/>
  <c r="N98" i="2"/>
  <c r="N23" i="2"/>
  <c r="C96" i="2"/>
  <c r="C21" i="2"/>
  <c r="K96" i="2"/>
  <c r="K21" i="2"/>
  <c r="O96" i="2"/>
  <c r="O21" i="2"/>
  <c r="C97" i="2"/>
  <c r="C22" i="2"/>
  <c r="G98" i="2"/>
  <c r="G23" i="2"/>
  <c r="E96" i="2"/>
  <c r="E21" i="2"/>
  <c r="I96" i="2"/>
  <c r="I21" i="2"/>
  <c r="M96" i="2"/>
  <c r="M21" i="2"/>
  <c r="Q96" i="2"/>
  <c r="Q21" i="2"/>
  <c r="E97" i="2"/>
  <c r="E22" i="2"/>
  <c r="I97" i="2"/>
  <c r="I22" i="2"/>
  <c r="M97" i="2"/>
  <c r="M22" i="2"/>
  <c r="Q97" i="2"/>
  <c r="Q22" i="2"/>
  <c r="E98" i="2"/>
  <c r="E23" i="2"/>
  <c r="I98" i="2"/>
  <c r="I23" i="2"/>
  <c r="M98" i="2"/>
  <c r="M23" i="2"/>
  <c r="Q98" i="2"/>
  <c r="Q23" i="2"/>
  <c r="V98" i="2"/>
  <c r="V249" i="2" s="1"/>
  <c r="T98" i="2"/>
  <c r="T249" i="2" s="1"/>
  <c r="R98" i="2"/>
  <c r="S98" i="2"/>
  <c r="S249" i="2" s="1"/>
  <c r="U98" i="2"/>
  <c r="U249" i="2" s="1"/>
  <c r="R96" i="2"/>
  <c r="V96" i="2"/>
  <c r="V247" i="2" s="1"/>
  <c r="S96" i="2"/>
  <c r="S247" i="2" s="1"/>
  <c r="T96" i="2"/>
  <c r="T247" i="2" s="1"/>
  <c r="U96" i="2"/>
  <c r="U247" i="2" s="1"/>
  <c r="R97" i="2"/>
  <c r="V97" i="2"/>
  <c r="V248" i="2" s="1"/>
  <c r="S97" i="2"/>
  <c r="S248" i="2" s="1"/>
  <c r="T97" i="2"/>
  <c r="T248" i="2" s="1"/>
  <c r="U97" i="2"/>
  <c r="U248" i="2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55" i="318" l="1"/>
  <c r="D35" i="317"/>
  <c r="D35" i="319"/>
  <c r="D15" i="318"/>
  <c r="D55" i="319"/>
  <c r="D55" i="316"/>
  <c r="D35" i="315"/>
  <c r="D15" i="314"/>
  <c r="D35" i="318"/>
  <c r="D15" i="316"/>
  <c r="D55" i="314"/>
  <c r="D35" i="313"/>
  <c r="D55" i="312"/>
  <c r="D35" i="312"/>
  <c r="D15" i="312"/>
  <c r="D15" i="319"/>
  <c r="D15" i="317"/>
  <c r="D35" i="314"/>
  <c r="D55" i="317"/>
  <c r="D35" i="316"/>
  <c r="D55" i="313"/>
  <c r="D55" i="315"/>
  <c r="D15" i="313"/>
  <c r="D55" i="309"/>
  <c r="D15" i="315"/>
  <c r="K35" i="319"/>
  <c r="K35" i="318"/>
  <c r="K15" i="317"/>
  <c r="K15" i="318"/>
  <c r="K55" i="318"/>
  <c r="K55" i="317"/>
  <c r="K55" i="319"/>
  <c r="K35" i="317"/>
  <c r="K15" i="319"/>
  <c r="J55" i="319"/>
  <c r="J15" i="316"/>
  <c r="J35" i="316"/>
  <c r="J55" i="316"/>
  <c r="J15" i="319"/>
  <c r="J35" i="317"/>
  <c r="J35" i="318"/>
  <c r="J35" i="319"/>
  <c r="J15" i="317"/>
  <c r="J55" i="318"/>
  <c r="J55" i="317"/>
  <c r="J15" i="318"/>
  <c r="L15" i="319"/>
  <c r="L55" i="319"/>
  <c r="L55" i="318"/>
  <c r="L15" i="318"/>
  <c r="L35" i="318"/>
  <c r="L35" i="319"/>
  <c r="M35" i="319"/>
  <c r="M15" i="319"/>
  <c r="M55" i="319"/>
  <c r="C55" i="319"/>
  <c r="C35" i="318"/>
  <c r="C15" i="319"/>
  <c r="C55" i="317"/>
  <c r="C35" i="317"/>
  <c r="C35" i="316"/>
  <c r="C15" i="315"/>
  <c r="C55" i="313"/>
  <c r="C55" i="318"/>
  <c r="C15" i="317"/>
  <c r="C55" i="315"/>
  <c r="C35" i="314"/>
  <c r="C15" i="313"/>
  <c r="C55" i="309"/>
  <c r="C55" i="314"/>
  <c r="C55" i="312"/>
  <c r="C15" i="312"/>
  <c r="C35" i="319"/>
  <c r="C55" i="316"/>
  <c r="C15" i="314"/>
  <c r="C15" i="318"/>
  <c r="C15" i="316"/>
  <c r="C35" i="313"/>
  <c r="C35" i="312"/>
  <c r="C35" i="315"/>
  <c r="I15" i="318"/>
  <c r="I55" i="318"/>
  <c r="I55" i="317"/>
  <c r="I35" i="315"/>
  <c r="I35" i="319"/>
  <c r="I35" i="318"/>
  <c r="I15" i="317"/>
  <c r="I15" i="319"/>
  <c r="I15" i="315"/>
  <c r="I35" i="317"/>
  <c r="I15" i="316"/>
  <c r="I35" i="316"/>
  <c r="I55" i="319"/>
  <c r="I55" i="316"/>
  <c r="I55" i="315"/>
  <c r="H15" i="319"/>
  <c r="H35" i="317"/>
  <c r="H55" i="319"/>
  <c r="H15" i="316"/>
  <c r="H35" i="316"/>
  <c r="H55" i="316"/>
  <c r="H15" i="318"/>
  <c r="H15" i="315"/>
  <c r="H35" i="314"/>
  <c r="H55" i="318"/>
  <c r="H55" i="317"/>
  <c r="H55" i="315"/>
  <c r="H55" i="314"/>
  <c r="H35" i="319"/>
  <c r="H15" i="317"/>
  <c r="H35" i="315"/>
  <c r="H35" i="318"/>
  <c r="H15" i="314"/>
  <c r="F35" i="319"/>
  <c r="F15" i="318"/>
  <c r="F55" i="318"/>
  <c r="F35" i="317"/>
  <c r="F15" i="319"/>
  <c r="F15" i="316"/>
  <c r="F55" i="314"/>
  <c r="F35" i="313"/>
  <c r="F15" i="312"/>
  <c r="F55" i="317"/>
  <c r="F55" i="316"/>
  <c r="F35" i="315"/>
  <c r="F15" i="314"/>
  <c r="F55" i="312"/>
  <c r="F35" i="316"/>
  <c r="F55" i="313"/>
  <c r="F55" i="319"/>
  <c r="F55" i="315"/>
  <c r="F15" i="313"/>
  <c r="F35" i="318"/>
  <c r="F15" i="315"/>
  <c r="F35" i="312"/>
  <c r="F15" i="317"/>
  <c r="F35" i="314"/>
  <c r="E15" i="319"/>
  <c r="E55" i="317"/>
  <c r="E55" i="319"/>
  <c r="E35" i="318"/>
  <c r="E35" i="319"/>
  <c r="E15" i="317"/>
  <c r="E55" i="315"/>
  <c r="E35" i="314"/>
  <c r="E15" i="313"/>
  <c r="E55" i="309"/>
  <c r="E15" i="318"/>
  <c r="E35" i="316"/>
  <c r="E15" i="315"/>
  <c r="E55" i="313"/>
  <c r="E35" i="317"/>
  <c r="E55" i="316"/>
  <c r="E15" i="314"/>
  <c r="E15" i="316"/>
  <c r="E35" i="313"/>
  <c r="E35" i="312"/>
  <c r="E35" i="315"/>
  <c r="E55" i="318"/>
  <c r="E55" i="314"/>
  <c r="E55" i="312"/>
  <c r="E15" i="312"/>
  <c r="G35" i="319"/>
  <c r="G35" i="318"/>
  <c r="G15" i="317"/>
  <c r="G35" i="315"/>
  <c r="G15" i="314"/>
  <c r="G55" i="314"/>
  <c r="G55" i="313"/>
  <c r="G15" i="318"/>
  <c r="G55" i="318"/>
  <c r="G55" i="317"/>
  <c r="G15" i="315"/>
  <c r="G55" i="315"/>
  <c r="G35" i="314"/>
  <c r="G15" i="313"/>
  <c r="G35" i="316"/>
  <c r="G35" i="313"/>
  <c r="G55" i="319"/>
  <c r="G15" i="316"/>
  <c r="G55" i="316"/>
  <c r="G35" i="317"/>
  <c r="G15" i="319"/>
  <c r="B35" i="319"/>
  <c r="B15" i="318"/>
  <c r="B55" i="318"/>
  <c r="B35" i="317"/>
  <c r="B55" i="317"/>
  <c r="B15" i="316"/>
  <c r="B55" i="314"/>
  <c r="B35" i="313"/>
  <c r="B55" i="312"/>
  <c r="B35" i="312"/>
  <c r="B15" i="312"/>
  <c r="B15" i="319"/>
  <c r="B55" i="316"/>
  <c r="B35" i="315"/>
  <c r="B15" i="314"/>
  <c r="B15" i="315"/>
  <c r="B15" i="317"/>
  <c r="B35" i="314"/>
  <c r="B55" i="309"/>
  <c r="B55" i="319"/>
  <c r="B35" i="316"/>
  <c r="B55" i="313"/>
  <c r="B35" i="318"/>
  <c r="B55" i="315"/>
  <c r="B15" i="313"/>
  <c r="H9" i="319"/>
  <c r="H29" i="317"/>
  <c r="H49" i="319"/>
  <c r="H9" i="316"/>
  <c r="H29" i="316"/>
  <c r="H49" i="316"/>
  <c r="H49" i="318"/>
  <c r="H49" i="317"/>
  <c r="H49" i="315"/>
  <c r="H29" i="318"/>
  <c r="H9" i="314"/>
  <c r="H9" i="318"/>
  <c r="H9" i="315"/>
  <c r="H29" i="314"/>
  <c r="H29" i="319"/>
  <c r="H9" i="317"/>
  <c r="H29" i="315"/>
  <c r="H49" i="314"/>
  <c r="K9" i="318"/>
  <c r="K49" i="318"/>
  <c r="K49" i="317"/>
  <c r="K29" i="319"/>
  <c r="K29" i="318"/>
  <c r="K9" i="317"/>
  <c r="K49" i="319"/>
  <c r="K9" i="319"/>
  <c r="K29" i="317"/>
  <c r="E49" i="319"/>
  <c r="E29" i="318"/>
  <c r="E9" i="319"/>
  <c r="E49" i="317"/>
  <c r="E29" i="319"/>
  <c r="E29" i="316"/>
  <c r="E9" i="315"/>
  <c r="E49" i="313"/>
  <c r="E49" i="309"/>
  <c r="E49" i="318"/>
  <c r="E49" i="312"/>
  <c r="E29" i="312"/>
  <c r="E9" i="318"/>
  <c r="E9" i="317"/>
  <c r="E49" i="315"/>
  <c r="E29" i="314"/>
  <c r="E9" i="313"/>
  <c r="E29" i="317"/>
  <c r="E49" i="316"/>
  <c r="E29" i="315"/>
  <c r="E9" i="314"/>
  <c r="E9" i="316"/>
  <c r="E49" i="314"/>
  <c r="E29" i="313"/>
  <c r="E9" i="312"/>
  <c r="D49" i="318"/>
  <c r="D29" i="317"/>
  <c r="D29" i="319"/>
  <c r="D9" i="318"/>
  <c r="D29" i="318"/>
  <c r="D49" i="316"/>
  <c r="D29" i="315"/>
  <c r="D9" i="314"/>
  <c r="D49" i="317"/>
  <c r="D29" i="316"/>
  <c r="D9" i="315"/>
  <c r="D49" i="319"/>
  <c r="D9" i="316"/>
  <c r="D49" i="314"/>
  <c r="D29" i="313"/>
  <c r="D49" i="312"/>
  <c r="D29" i="312"/>
  <c r="D9" i="312"/>
  <c r="D9" i="319"/>
  <c r="D9" i="317"/>
  <c r="D49" i="315"/>
  <c r="D29" i="314"/>
  <c r="D9" i="313"/>
  <c r="D49" i="309"/>
  <c r="D49" i="313"/>
  <c r="G9" i="318"/>
  <c r="G49" i="318"/>
  <c r="G49" i="317"/>
  <c r="G9" i="315"/>
  <c r="G49" i="315"/>
  <c r="G29" i="314"/>
  <c r="G9" i="313"/>
  <c r="G29" i="319"/>
  <c r="G29" i="318"/>
  <c r="G9" i="317"/>
  <c r="G29" i="315"/>
  <c r="G9" i="314"/>
  <c r="G49" i="314"/>
  <c r="G49" i="313"/>
  <c r="G29" i="316"/>
  <c r="G29" i="313"/>
  <c r="G29" i="317"/>
  <c r="G49" i="319"/>
  <c r="G9" i="316"/>
  <c r="G49" i="316"/>
  <c r="G9" i="319"/>
  <c r="J49" i="319"/>
  <c r="J9" i="316"/>
  <c r="J29" i="316"/>
  <c r="J49" i="316"/>
  <c r="J9" i="319"/>
  <c r="J29" i="317"/>
  <c r="J29" i="319"/>
  <c r="J9" i="317"/>
  <c r="J49" i="318"/>
  <c r="J49" i="317"/>
  <c r="J29" i="318"/>
  <c r="J9" i="318"/>
  <c r="C9" i="319"/>
  <c r="C49" i="317"/>
  <c r="C49" i="319"/>
  <c r="C29" i="318"/>
  <c r="C29" i="317"/>
  <c r="C9" i="317"/>
  <c r="C49" i="315"/>
  <c r="C29" i="314"/>
  <c r="C9" i="313"/>
  <c r="C29" i="319"/>
  <c r="C49" i="316"/>
  <c r="C29" i="315"/>
  <c r="C9" i="314"/>
  <c r="C49" i="318"/>
  <c r="C29" i="316"/>
  <c r="C9" i="315"/>
  <c r="C49" i="313"/>
  <c r="C49" i="309"/>
  <c r="C9" i="318"/>
  <c r="C9" i="316"/>
  <c r="C49" i="314"/>
  <c r="C29" i="313"/>
  <c r="C49" i="312"/>
  <c r="C29" i="312"/>
  <c r="C9" i="312"/>
  <c r="F29" i="319"/>
  <c r="F9" i="318"/>
  <c r="F49" i="318"/>
  <c r="F29" i="317"/>
  <c r="F49" i="317"/>
  <c r="F9" i="316"/>
  <c r="F49" i="314"/>
  <c r="F29" i="313"/>
  <c r="F49" i="312"/>
  <c r="F49" i="319"/>
  <c r="F9" i="317"/>
  <c r="F29" i="314"/>
  <c r="F9" i="319"/>
  <c r="F49" i="316"/>
  <c r="F29" i="315"/>
  <c r="F9" i="314"/>
  <c r="F9" i="312"/>
  <c r="F29" i="318"/>
  <c r="F29" i="316"/>
  <c r="F9" i="315"/>
  <c r="F49" i="313"/>
  <c r="F29" i="312"/>
  <c r="F49" i="315"/>
  <c r="F9" i="313"/>
  <c r="M29" i="319"/>
  <c r="M49" i="319"/>
  <c r="M9" i="319"/>
  <c r="L9" i="319"/>
  <c r="L49" i="319"/>
  <c r="L9" i="318"/>
  <c r="L29" i="319"/>
  <c r="L49" i="318"/>
  <c r="L29" i="318"/>
  <c r="B29" i="319"/>
  <c r="B9" i="318"/>
  <c r="B49" i="318"/>
  <c r="B29" i="317"/>
  <c r="B9" i="319"/>
  <c r="B9" i="316"/>
  <c r="B49" i="314"/>
  <c r="B29" i="313"/>
  <c r="B49" i="312"/>
  <c r="B29" i="312"/>
  <c r="B9" i="312"/>
  <c r="B29" i="318"/>
  <c r="B49" i="315"/>
  <c r="B9" i="313"/>
  <c r="B49" i="309"/>
  <c r="B49" i="317"/>
  <c r="B49" i="316"/>
  <c r="B29" i="315"/>
  <c r="B9" i="314"/>
  <c r="B49" i="319"/>
  <c r="B29" i="316"/>
  <c r="B9" i="315"/>
  <c r="B49" i="313"/>
  <c r="B9" i="317"/>
  <c r="B29" i="314"/>
  <c r="I29" i="319"/>
  <c r="I29" i="318"/>
  <c r="I9" i="317"/>
  <c r="I9" i="318"/>
  <c r="I49" i="318"/>
  <c r="I49" i="317"/>
  <c r="I29" i="315"/>
  <c r="I9" i="319"/>
  <c r="I9" i="315"/>
  <c r="I29" i="316"/>
  <c r="I49" i="315"/>
  <c r="I29" i="317"/>
  <c r="I49" i="319"/>
  <c r="I9" i="316"/>
  <c r="I49" i="316"/>
  <c r="D53" i="319"/>
  <c r="D33" i="318"/>
  <c r="D13" i="319"/>
  <c r="D53" i="317"/>
  <c r="D33" i="317"/>
  <c r="D33" i="316"/>
  <c r="D13" i="315"/>
  <c r="D53" i="313"/>
  <c r="D53" i="318"/>
  <c r="D13" i="317"/>
  <c r="D53" i="315"/>
  <c r="D33" i="314"/>
  <c r="D13" i="313"/>
  <c r="D53" i="312"/>
  <c r="D33" i="312"/>
  <c r="D13" i="312"/>
  <c r="D33" i="315"/>
  <c r="D53" i="314"/>
  <c r="D53" i="309"/>
  <c r="D33" i="319"/>
  <c r="D53" i="316"/>
  <c r="D13" i="314"/>
  <c r="D13" i="318"/>
  <c r="D13" i="316"/>
  <c r="D33" i="313"/>
  <c r="K13" i="319"/>
  <c r="K13" i="318"/>
  <c r="K53" i="318"/>
  <c r="K53" i="319"/>
  <c r="K33" i="318"/>
  <c r="K33" i="317"/>
  <c r="K53" i="317"/>
  <c r="K13" i="317"/>
  <c r="K33" i="319"/>
  <c r="L33" i="319"/>
  <c r="L13" i="319"/>
  <c r="L33" i="318"/>
  <c r="L13" i="318"/>
  <c r="L53" i="319"/>
  <c r="L53" i="318"/>
  <c r="J33" i="319"/>
  <c r="J53" i="317"/>
  <c r="J13" i="316"/>
  <c r="J33" i="316"/>
  <c r="J53" i="316"/>
  <c r="J13" i="317"/>
  <c r="J53" i="319"/>
  <c r="J53" i="318"/>
  <c r="J13" i="318"/>
  <c r="J33" i="318"/>
  <c r="J33" i="317"/>
  <c r="J13" i="319"/>
  <c r="E53" i="318"/>
  <c r="E33" i="317"/>
  <c r="E33" i="319"/>
  <c r="E13" i="318"/>
  <c r="E53" i="319"/>
  <c r="E53" i="316"/>
  <c r="E33" i="315"/>
  <c r="E13" i="314"/>
  <c r="E53" i="309"/>
  <c r="E33" i="318"/>
  <c r="E13" i="316"/>
  <c r="E53" i="314"/>
  <c r="E33" i="313"/>
  <c r="E13" i="315"/>
  <c r="E53" i="312"/>
  <c r="E13" i="312"/>
  <c r="E13" i="319"/>
  <c r="E13" i="317"/>
  <c r="E33" i="314"/>
  <c r="E53" i="317"/>
  <c r="E33" i="316"/>
  <c r="E53" i="313"/>
  <c r="E33" i="312"/>
  <c r="E53" i="315"/>
  <c r="E13" i="313"/>
  <c r="C33" i="319"/>
  <c r="C13" i="318"/>
  <c r="C53" i="318"/>
  <c r="C33" i="317"/>
  <c r="C53" i="317"/>
  <c r="C13" i="316"/>
  <c r="C53" i="314"/>
  <c r="C33" i="313"/>
  <c r="C13" i="319"/>
  <c r="C53" i="316"/>
  <c r="C33" i="315"/>
  <c r="C13" i="314"/>
  <c r="C53" i="309"/>
  <c r="C33" i="318"/>
  <c r="C53" i="315"/>
  <c r="C13" i="313"/>
  <c r="C13" i="315"/>
  <c r="C53" i="312"/>
  <c r="C13" i="312"/>
  <c r="C13" i="317"/>
  <c r="C33" i="314"/>
  <c r="C53" i="319"/>
  <c r="C33" i="316"/>
  <c r="C53" i="313"/>
  <c r="C33" i="312"/>
  <c r="H13" i="317"/>
  <c r="H33" i="319"/>
  <c r="H53" i="317"/>
  <c r="H13" i="316"/>
  <c r="H33" i="316"/>
  <c r="H53" i="316"/>
  <c r="H13" i="319"/>
  <c r="H33" i="318"/>
  <c r="H33" i="317"/>
  <c r="H13" i="314"/>
  <c r="H33" i="315"/>
  <c r="H53" i="314"/>
  <c r="H13" i="315"/>
  <c r="H53" i="315"/>
  <c r="H53" i="319"/>
  <c r="H53" i="318"/>
  <c r="H33" i="314"/>
  <c r="H13" i="318"/>
  <c r="B13" i="319"/>
  <c r="B53" i="317"/>
  <c r="B53" i="319"/>
  <c r="B33" i="318"/>
  <c r="B13" i="318"/>
  <c r="B13" i="317"/>
  <c r="B53" i="315"/>
  <c r="B33" i="314"/>
  <c r="B13" i="313"/>
  <c r="B53" i="312"/>
  <c r="B33" i="312"/>
  <c r="B13" i="312"/>
  <c r="B33" i="319"/>
  <c r="B33" i="316"/>
  <c r="B13" i="315"/>
  <c r="B53" i="313"/>
  <c r="B13" i="316"/>
  <c r="B33" i="313"/>
  <c r="B53" i="318"/>
  <c r="B33" i="315"/>
  <c r="B33" i="317"/>
  <c r="B53" i="314"/>
  <c r="B53" i="309"/>
  <c r="B53" i="316"/>
  <c r="B13" i="314"/>
  <c r="M53" i="319"/>
  <c r="M13" i="319"/>
  <c r="M33" i="319"/>
  <c r="G13" i="319"/>
  <c r="G13" i="318"/>
  <c r="G53" i="318"/>
  <c r="G13" i="315"/>
  <c r="G53" i="315"/>
  <c r="G33" i="314"/>
  <c r="G33" i="313"/>
  <c r="G53" i="319"/>
  <c r="G33" i="318"/>
  <c r="G33" i="317"/>
  <c r="G33" i="315"/>
  <c r="G13" i="314"/>
  <c r="G53" i="314"/>
  <c r="G53" i="317"/>
  <c r="G33" i="316"/>
  <c r="G13" i="313"/>
  <c r="G13" i="316"/>
  <c r="G53" i="316"/>
  <c r="G53" i="313"/>
  <c r="G13" i="317"/>
  <c r="G33" i="319"/>
  <c r="F13" i="319"/>
  <c r="F53" i="317"/>
  <c r="F53" i="319"/>
  <c r="F33" i="318"/>
  <c r="F33" i="319"/>
  <c r="F13" i="317"/>
  <c r="F53" i="315"/>
  <c r="F33" i="314"/>
  <c r="F13" i="313"/>
  <c r="F13" i="318"/>
  <c r="F33" i="316"/>
  <c r="F13" i="315"/>
  <c r="F53" i="313"/>
  <c r="F33" i="312"/>
  <c r="F53" i="318"/>
  <c r="F53" i="314"/>
  <c r="F53" i="312"/>
  <c r="F33" i="317"/>
  <c r="F53" i="316"/>
  <c r="F13" i="314"/>
  <c r="F13" i="316"/>
  <c r="F33" i="313"/>
  <c r="F33" i="315"/>
  <c r="F13" i="312"/>
  <c r="I53" i="319"/>
  <c r="I33" i="318"/>
  <c r="I33" i="317"/>
  <c r="I13" i="315"/>
  <c r="I13" i="319"/>
  <c r="I13" i="318"/>
  <c r="I53" i="318"/>
  <c r="I53" i="315"/>
  <c r="I13" i="317"/>
  <c r="I33" i="319"/>
  <c r="I53" i="317"/>
  <c r="I13" i="316"/>
  <c r="I33" i="315"/>
  <c r="I33" i="316"/>
  <c r="I53" i="316"/>
  <c r="H10" i="316"/>
  <c r="H30" i="316"/>
  <c r="H50" i="316"/>
  <c r="H10" i="317"/>
  <c r="H30" i="317"/>
  <c r="H50" i="317"/>
  <c r="H30" i="319"/>
  <c r="H10" i="318"/>
  <c r="H30" i="315"/>
  <c r="H50" i="314"/>
  <c r="H50" i="318"/>
  <c r="H10" i="314"/>
  <c r="H50" i="319"/>
  <c r="H10" i="315"/>
  <c r="H30" i="318"/>
  <c r="H50" i="315"/>
  <c r="H10" i="319"/>
  <c r="H30" i="314"/>
  <c r="K10" i="317"/>
  <c r="K30" i="317"/>
  <c r="K50" i="317"/>
  <c r="K10" i="318"/>
  <c r="K30" i="318"/>
  <c r="K50" i="318"/>
  <c r="K10" i="319"/>
  <c r="K50" i="319"/>
  <c r="K30" i="319"/>
  <c r="E50" i="319"/>
  <c r="E30" i="318"/>
  <c r="E50" i="312"/>
  <c r="E30" i="312"/>
  <c r="E10" i="312"/>
  <c r="E10" i="319"/>
  <c r="E10" i="317"/>
  <c r="E50" i="315"/>
  <c r="E30" i="314"/>
  <c r="E10" i="313"/>
  <c r="E30" i="319"/>
  <c r="E50" i="318"/>
  <c r="E10" i="318"/>
  <c r="E50" i="316"/>
  <c r="E30" i="315"/>
  <c r="E10" i="314"/>
  <c r="E50" i="317"/>
  <c r="E30" i="316"/>
  <c r="E10" i="315"/>
  <c r="E50" i="313"/>
  <c r="E50" i="309"/>
  <c r="E30" i="317"/>
  <c r="E10" i="316"/>
  <c r="E50" i="314"/>
  <c r="E30" i="313"/>
  <c r="D50" i="318"/>
  <c r="D10" i="318"/>
  <c r="D50" i="317"/>
  <c r="D30" i="317"/>
  <c r="D10" i="317"/>
  <c r="D50" i="316"/>
  <c r="D30" i="316"/>
  <c r="D10" i="316"/>
  <c r="D50" i="315"/>
  <c r="D30" i="315"/>
  <c r="D10" i="315"/>
  <c r="D50" i="314"/>
  <c r="D30" i="314"/>
  <c r="D10" i="314"/>
  <c r="D50" i="313"/>
  <c r="D30" i="313"/>
  <c r="D10" i="313"/>
  <c r="D30" i="319"/>
  <c r="D50" i="309"/>
  <c r="D50" i="319"/>
  <c r="D30" i="318"/>
  <c r="D50" i="312"/>
  <c r="D10" i="312"/>
  <c r="D10" i="319"/>
  <c r="D30" i="312"/>
  <c r="G10" i="317"/>
  <c r="G30" i="317"/>
  <c r="G50" i="317"/>
  <c r="G10" i="313"/>
  <c r="G30" i="313"/>
  <c r="G50" i="313"/>
  <c r="G10" i="318"/>
  <c r="G30" i="318"/>
  <c r="G50" i="318"/>
  <c r="G10" i="315"/>
  <c r="G30" i="315"/>
  <c r="G50" i="315"/>
  <c r="G10" i="314"/>
  <c r="G30" i="314"/>
  <c r="G50" i="314"/>
  <c r="G50" i="319"/>
  <c r="G10" i="316"/>
  <c r="G50" i="316"/>
  <c r="G10" i="319"/>
  <c r="G30" i="316"/>
  <c r="G30" i="319"/>
  <c r="J10" i="318"/>
  <c r="J30" i="318"/>
  <c r="J50" i="318"/>
  <c r="J10" i="319"/>
  <c r="J30" i="319"/>
  <c r="J50" i="319"/>
  <c r="J30" i="317"/>
  <c r="J10" i="317"/>
  <c r="J50" i="317"/>
  <c r="J30" i="316"/>
  <c r="J50" i="316"/>
  <c r="J10" i="316"/>
  <c r="C50" i="319"/>
  <c r="C30" i="319"/>
  <c r="C10" i="319"/>
  <c r="C50" i="318"/>
  <c r="C30" i="318"/>
  <c r="C50" i="312"/>
  <c r="C30" i="312"/>
  <c r="C10" i="312"/>
  <c r="C30" i="317"/>
  <c r="C10" i="316"/>
  <c r="C50" i="314"/>
  <c r="C30" i="313"/>
  <c r="C10" i="317"/>
  <c r="C10" i="313"/>
  <c r="C10" i="318"/>
  <c r="C50" i="316"/>
  <c r="C30" i="315"/>
  <c r="C10" i="314"/>
  <c r="C50" i="317"/>
  <c r="C30" i="316"/>
  <c r="C10" i="315"/>
  <c r="C50" i="313"/>
  <c r="C50" i="315"/>
  <c r="C30" i="314"/>
  <c r="C50" i="309"/>
  <c r="F50" i="319"/>
  <c r="F30" i="319"/>
  <c r="F10" i="319"/>
  <c r="F50" i="318"/>
  <c r="F30" i="318"/>
  <c r="F10" i="318"/>
  <c r="F50" i="317"/>
  <c r="F30" i="317"/>
  <c r="F10" i="317"/>
  <c r="F50" i="316"/>
  <c r="F30" i="316"/>
  <c r="F10" i="316"/>
  <c r="F50" i="315"/>
  <c r="F30" i="315"/>
  <c r="F10" i="315"/>
  <c r="F50" i="314"/>
  <c r="F30" i="314"/>
  <c r="F10" i="314"/>
  <c r="F50" i="313"/>
  <c r="F30" i="313"/>
  <c r="F10" i="313"/>
  <c r="F10" i="312"/>
  <c r="F30" i="312"/>
  <c r="F50" i="312"/>
  <c r="M10" i="319"/>
  <c r="M30" i="319"/>
  <c r="M50" i="319"/>
  <c r="L50" i="318"/>
  <c r="L30" i="319"/>
  <c r="L10" i="318"/>
  <c r="L10" i="319"/>
  <c r="L50" i="319"/>
  <c r="L30" i="318"/>
  <c r="B50" i="319"/>
  <c r="B30" i="319"/>
  <c r="B10" i="319"/>
  <c r="B50" i="318"/>
  <c r="B50" i="309"/>
  <c r="B30" i="318"/>
  <c r="B10" i="318"/>
  <c r="B50" i="317"/>
  <c r="B30" i="317"/>
  <c r="B10" i="317"/>
  <c r="B50" i="316"/>
  <c r="B30" i="316"/>
  <c r="B10" i="316"/>
  <c r="B50" i="315"/>
  <c r="B30" i="315"/>
  <c r="B10" i="315"/>
  <c r="B50" i="314"/>
  <c r="B30" i="314"/>
  <c r="B10" i="314"/>
  <c r="B50" i="313"/>
  <c r="B30" i="313"/>
  <c r="B10" i="313"/>
  <c r="B50" i="312"/>
  <c r="B10" i="312"/>
  <c r="B30" i="312"/>
  <c r="I10" i="319"/>
  <c r="I30" i="319"/>
  <c r="I50" i="319"/>
  <c r="I10" i="315"/>
  <c r="I30" i="315"/>
  <c r="I50" i="315"/>
  <c r="I10" i="316"/>
  <c r="I30" i="316"/>
  <c r="I50" i="316"/>
  <c r="I50" i="317"/>
  <c r="I30" i="318"/>
  <c r="I10" i="317"/>
  <c r="I30" i="317"/>
  <c r="I50" i="318"/>
  <c r="I10" i="318"/>
  <c r="L34" i="319"/>
  <c r="L14" i="319"/>
  <c r="L34" i="318"/>
  <c r="L54" i="319"/>
  <c r="L54" i="318"/>
  <c r="L14" i="318"/>
  <c r="D54" i="319"/>
  <c r="D34" i="318"/>
  <c r="D14" i="319"/>
  <c r="D54" i="317"/>
  <c r="D54" i="318"/>
  <c r="D34" i="317"/>
  <c r="D14" i="316"/>
  <c r="D54" i="314"/>
  <c r="D34" i="313"/>
  <c r="D54" i="316"/>
  <c r="D34" i="315"/>
  <c r="D14" i="314"/>
  <c r="D54" i="309"/>
  <c r="D34" i="319"/>
  <c r="D34" i="316"/>
  <c r="D14" i="315"/>
  <c r="D54" i="313"/>
  <c r="D34" i="314"/>
  <c r="D34" i="312"/>
  <c r="D14" i="317"/>
  <c r="D14" i="318"/>
  <c r="D54" i="315"/>
  <c r="D14" i="313"/>
  <c r="D54" i="312"/>
  <c r="D14" i="312"/>
  <c r="B14" i="319"/>
  <c r="B54" i="319"/>
  <c r="B34" i="318"/>
  <c r="B34" i="319"/>
  <c r="B54" i="316"/>
  <c r="B34" i="315"/>
  <c r="B14" i="314"/>
  <c r="B54" i="309"/>
  <c r="B14" i="318"/>
  <c r="B34" i="317"/>
  <c r="B14" i="316"/>
  <c r="B54" i="314"/>
  <c r="B34" i="313"/>
  <c r="B14" i="317"/>
  <c r="B54" i="315"/>
  <c r="B34" i="314"/>
  <c r="B54" i="317"/>
  <c r="B14" i="313"/>
  <c r="B54" i="312"/>
  <c r="B14" i="312"/>
  <c r="B34" i="316"/>
  <c r="B54" i="318"/>
  <c r="B14" i="315"/>
  <c r="B34" i="312"/>
  <c r="B54" i="313"/>
  <c r="I14" i="319"/>
  <c r="I14" i="318"/>
  <c r="I54" i="318"/>
  <c r="I54" i="315"/>
  <c r="I54" i="319"/>
  <c r="I34" i="318"/>
  <c r="I34" i="317"/>
  <c r="I14" i="315"/>
  <c r="I14" i="317"/>
  <c r="I34" i="319"/>
  <c r="I14" i="316"/>
  <c r="I54" i="316"/>
  <c r="I54" i="317"/>
  <c r="I34" i="316"/>
  <c r="I34" i="315"/>
  <c r="K54" i="319"/>
  <c r="K34" i="318"/>
  <c r="K34" i="317"/>
  <c r="K14" i="319"/>
  <c r="K14" i="318"/>
  <c r="K54" i="318"/>
  <c r="K54" i="317"/>
  <c r="K34" i="319"/>
  <c r="K14" i="317"/>
  <c r="C54" i="318"/>
  <c r="C34" i="319"/>
  <c r="C14" i="318"/>
  <c r="C54" i="317"/>
  <c r="C34" i="316"/>
  <c r="C14" i="315"/>
  <c r="C54" i="313"/>
  <c r="C14" i="319"/>
  <c r="C14" i="317"/>
  <c r="C54" i="315"/>
  <c r="C34" i="314"/>
  <c r="C14" i="313"/>
  <c r="C54" i="312"/>
  <c r="C34" i="312"/>
  <c r="C14" i="312"/>
  <c r="C34" i="318"/>
  <c r="C54" i="316"/>
  <c r="C34" i="315"/>
  <c r="C14" i="314"/>
  <c r="C54" i="319"/>
  <c r="C34" i="317"/>
  <c r="C34" i="313"/>
  <c r="C54" i="309"/>
  <c r="C14" i="316"/>
  <c r="C54" i="314"/>
  <c r="F14" i="319"/>
  <c r="F54" i="317"/>
  <c r="F54" i="319"/>
  <c r="F34" i="318"/>
  <c r="F14" i="318"/>
  <c r="F54" i="316"/>
  <c r="F34" i="315"/>
  <c r="F14" i="314"/>
  <c r="F54" i="312"/>
  <c r="F34" i="319"/>
  <c r="F34" i="317"/>
  <c r="F14" i="316"/>
  <c r="F54" i="314"/>
  <c r="F34" i="313"/>
  <c r="F14" i="312"/>
  <c r="F54" i="318"/>
  <c r="F14" i="317"/>
  <c r="F54" i="315"/>
  <c r="F34" i="314"/>
  <c r="F34" i="316"/>
  <c r="F14" i="315"/>
  <c r="F54" i="313"/>
  <c r="F14" i="313"/>
  <c r="F34" i="312"/>
  <c r="E34" i="319"/>
  <c r="E14" i="318"/>
  <c r="E54" i="318"/>
  <c r="E54" i="319"/>
  <c r="E14" i="317"/>
  <c r="E54" i="315"/>
  <c r="E34" i="314"/>
  <c r="E14" i="313"/>
  <c r="E54" i="312"/>
  <c r="E34" i="312"/>
  <c r="E14" i="312"/>
  <c r="E34" i="318"/>
  <c r="E34" i="316"/>
  <c r="E14" i="315"/>
  <c r="E54" i="313"/>
  <c r="E54" i="317"/>
  <c r="E34" i="317"/>
  <c r="E14" i="316"/>
  <c r="E54" i="314"/>
  <c r="E34" i="315"/>
  <c r="E34" i="313"/>
  <c r="E14" i="319"/>
  <c r="E14" i="314"/>
  <c r="E54" i="309"/>
  <c r="E54" i="316"/>
  <c r="H14" i="317"/>
  <c r="H34" i="319"/>
  <c r="H54" i="317"/>
  <c r="H14" i="316"/>
  <c r="H34" i="316"/>
  <c r="H54" i="316"/>
  <c r="H34" i="315"/>
  <c r="H54" i="314"/>
  <c r="H14" i="319"/>
  <c r="H34" i="318"/>
  <c r="H34" i="317"/>
  <c r="H14" i="314"/>
  <c r="H14" i="318"/>
  <c r="H14" i="315"/>
  <c r="H34" i="314"/>
  <c r="H54" i="318"/>
  <c r="H54" i="315"/>
  <c r="H54" i="319"/>
  <c r="G54" i="319"/>
  <c r="G34" i="318"/>
  <c r="G34" i="317"/>
  <c r="G34" i="315"/>
  <c r="G14" i="314"/>
  <c r="G54" i="314"/>
  <c r="G14" i="319"/>
  <c r="G14" i="318"/>
  <c r="G54" i="318"/>
  <c r="G14" i="315"/>
  <c r="G54" i="315"/>
  <c r="G34" i="314"/>
  <c r="G34" i="313"/>
  <c r="G54" i="317"/>
  <c r="G34" i="316"/>
  <c r="G14" i="313"/>
  <c r="G14" i="316"/>
  <c r="G54" i="316"/>
  <c r="G14" i="317"/>
  <c r="G54" i="313"/>
  <c r="G34" i="319"/>
  <c r="J34" i="319"/>
  <c r="J54" i="317"/>
  <c r="J14" i="316"/>
  <c r="J34" i="316"/>
  <c r="J54" i="316"/>
  <c r="J14" i="317"/>
  <c r="J14" i="318"/>
  <c r="J54" i="319"/>
  <c r="J54" i="318"/>
  <c r="J14" i="319"/>
  <c r="J34" i="318"/>
  <c r="J34" i="317"/>
  <c r="M14" i="319"/>
  <c r="M54" i="319"/>
  <c r="M34" i="319"/>
  <c r="H15" i="299"/>
  <c r="H35" i="307"/>
  <c r="H35" i="306"/>
  <c r="F15" i="308"/>
  <c r="F35" i="307"/>
  <c r="F15" i="307"/>
  <c r="F35" i="306"/>
  <c r="E15" i="308"/>
  <c r="E35" i="306"/>
  <c r="E35" i="309"/>
  <c r="E35" i="307"/>
  <c r="E15" i="309"/>
  <c r="E15" i="307"/>
  <c r="G35" i="306"/>
  <c r="G35" i="307"/>
  <c r="G15" i="308"/>
  <c r="B35" i="309"/>
  <c r="B35" i="307"/>
  <c r="B15" i="309"/>
  <c r="B15" i="307"/>
  <c r="B35" i="306"/>
  <c r="B15" i="308"/>
  <c r="D35" i="309"/>
  <c r="D15" i="309"/>
  <c r="D35" i="306"/>
  <c r="D15" i="308"/>
  <c r="D35" i="307"/>
  <c r="D15" i="307"/>
  <c r="K15" i="299"/>
  <c r="K35" i="306"/>
  <c r="K35" i="307"/>
  <c r="C15" i="309"/>
  <c r="C15" i="307"/>
  <c r="C15" i="308"/>
  <c r="C35" i="306"/>
  <c r="C35" i="309"/>
  <c r="C35" i="307"/>
  <c r="J15" i="299"/>
  <c r="J35" i="307"/>
  <c r="J35" i="306"/>
  <c r="I15" i="299"/>
  <c r="I35" i="306"/>
  <c r="I35" i="307"/>
  <c r="H9" i="299"/>
  <c r="H29" i="307"/>
  <c r="H29" i="306"/>
  <c r="K9" i="299"/>
  <c r="K29" i="307"/>
  <c r="K29" i="306"/>
  <c r="E9" i="309"/>
  <c r="E9" i="307"/>
  <c r="E9" i="308"/>
  <c r="E29" i="307"/>
  <c r="E29" i="306"/>
  <c r="E29" i="309"/>
  <c r="D29" i="309"/>
  <c r="D9" i="308"/>
  <c r="D29" i="307"/>
  <c r="D9" i="309"/>
  <c r="D9" i="307"/>
  <c r="D29" i="306"/>
  <c r="G29" i="307"/>
  <c r="G29" i="306"/>
  <c r="G9" i="308"/>
  <c r="J9" i="299"/>
  <c r="J29" i="306"/>
  <c r="J29" i="307"/>
  <c r="C29" i="309"/>
  <c r="C9" i="308"/>
  <c r="C29" i="307"/>
  <c r="C29" i="306"/>
  <c r="C9" i="309"/>
  <c r="C9" i="307"/>
  <c r="F29" i="306"/>
  <c r="F9" i="308"/>
  <c r="F9" i="307"/>
  <c r="F29" i="307"/>
  <c r="B29" i="306"/>
  <c r="B9" i="309"/>
  <c r="B9" i="307"/>
  <c r="B29" i="307"/>
  <c r="B29" i="309"/>
  <c r="B9" i="308"/>
  <c r="I9" i="299"/>
  <c r="I29" i="307"/>
  <c r="I29" i="306"/>
  <c r="D33" i="306"/>
  <c r="D33" i="309"/>
  <c r="D13" i="309"/>
  <c r="D13" i="308"/>
  <c r="D33" i="307"/>
  <c r="D13" i="307"/>
  <c r="J13" i="299"/>
  <c r="J33" i="307"/>
  <c r="J33" i="306"/>
  <c r="E33" i="309"/>
  <c r="E13" i="309"/>
  <c r="E13" i="308"/>
  <c r="E33" i="307"/>
  <c r="E13" i="307"/>
  <c r="E33" i="306"/>
  <c r="K13" i="299"/>
  <c r="K33" i="306"/>
  <c r="K33" i="307"/>
  <c r="C33" i="306"/>
  <c r="C33" i="309"/>
  <c r="C13" i="309"/>
  <c r="C13" i="308"/>
  <c r="C33" i="307"/>
  <c r="C13" i="307"/>
  <c r="H13" i="299"/>
  <c r="H33" i="306"/>
  <c r="H33" i="307"/>
  <c r="B33" i="309"/>
  <c r="B13" i="309"/>
  <c r="B13" i="308"/>
  <c r="B33" i="307"/>
  <c r="B13" i="307"/>
  <c r="B33" i="306"/>
  <c r="G33" i="306"/>
  <c r="G13" i="308"/>
  <c r="G33" i="307"/>
  <c r="F13" i="308"/>
  <c r="F33" i="307"/>
  <c r="F13" i="307"/>
  <c r="F33" i="306"/>
  <c r="I13" i="299"/>
  <c r="I33" i="307"/>
  <c r="I33" i="306"/>
  <c r="D30" i="309"/>
  <c r="D10" i="309"/>
  <c r="D30" i="307"/>
  <c r="D10" i="307"/>
  <c r="D30" i="306"/>
  <c r="D10" i="308"/>
  <c r="G30" i="307"/>
  <c r="G10" i="308"/>
  <c r="G30" i="306"/>
  <c r="J10" i="299"/>
  <c r="J30" i="307"/>
  <c r="J30" i="306"/>
  <c r="H10" i="299"/>
  <c r="H30" i="307"/>
  <c r="H30" i="306"/>
  <c r="C30" i="306"/>
  <c r="C10" i="308"/>
  <c r="C30" i="309"/>
  <c r="C10" i="309"/>
  <c r="C30" i="307"/>
  <c r="C10" i="307"/>
  <c r="F30" i="306"/>
  <c r="F30" i="307"/>
  <c r="F10" i="307"/>
  <c r="F10" i="308"/>
  <c r="K10" i="299"/>
  <c r="K30" i="306"/>
  <c r="K30" i="307"/>
  <c r="E30" i="309"/>
  <c r="E30" i="307"/>
  <c r="E10" i="308"/>
  <c r="E10" i="309"/>
  <c r="E10" i="307"/>
  <c r="E30" i="306"/>
  <c r="B30" i="309"/>
  <c r="B10" i="309"/>
  <c r="B30" i="307"/>
  <c r="B30" i="306"/>
  <c r="B10" i="308"/>
  <c r="B10" i="307"/>
  <c r="I10" i="299"/>
  <c r="I30" i="307"/>
  <c r="I30" i="306"/>
  <c r="H14" i="299"/>
  <c r="H34" i="307"/>
  <c r="H34" i="306"/>
  <c r="J14" i="299"/>
  <c r="J34" i="307"/>
  <c r="J34" i="306"/>
  <c r="G34" i="306"/>
  <c r="G34" i="307"/>
  <c r="G14" i="308"/>
  <c r="D14" i="308"/>
  <c r="D34" i="309"/>
  <c r="D14" i="309"/>
  <c r="D34" i="307"/>
  <c r="D14" i="307"/>
  <c r="D34" i="306"/>
  <c r="B34" i="309"/>
  <c r="B14" i="309"/>
  <c r="B34" i="307"/>
  <c r="B14" i="307"/>
  <c r="B14" i="308"/>
  <c r="B34" i="306"/>
  <c r="I14" i="299"/>
  <c r="I34" i="306"/>
  <c r="I34" i="307"/>
  <c r="K14" i="299"/>
  <c r="K34" i="306"/>
  <c r="K34" i="307"/>
  <c r="C34" i="306"/>
  <c r="C34" i="309"/>
  <c r="C14" i="309"/>
  <c r="C34" i="307"/>
  <c r="C14" i="307"/>
  <c r="C14" i="308"/>
  <c r="F34" i="307"/>
  <c r="F14" i="307"/>
  <c r="F34" i="306"/>
  <c r="F14" i="308"/>
  <c r="E34" i="306"/>
  <c r="E14" i="307"/>
  <c r="E14" i="308"/>
  <c r="E34" i="309"/>
  <c r="E14" i="309"/>
  <c r="E34" i="307"/>
  <c r="D15" i="299"/>
  <c r="D15" i="306"/>
  <c r="C15" i="299"/>
  <c r="C15" i="306"/>
  <c r="F15" i="299"/>
  <c r="F15" i="306"/>
  <c r="E15" i="299"/>
  <c r="E15" i="306"/>
  <c r="G15" i="299"/>
  <c r="B15" i="299"/>
  <c r="B15" i="306"/>
  <c r="D13" i="299"/>
  <c r="D13" i="306"/>
  <c r="E13" i="299"/>
  <c r="E13" i="306"/>
  <c r="C13" i="299"/>
  <c r="C13" i="306"/>
  <c r="B13" i="299"/>
  <c r="B13" i="306"/>
  <c r="G13" i="299"/>
  <c r="F13" i="299"/>
  <c r="F13" i="306"/>
  <c r="D14" i="299"/>
  <c r="D14" i="306"/>
  <c r="B14" i="299"/>
  <c r="B14" i="306"/>
  <c r="C14" i="299"/>
  <c r="C14" i="306"/>
  <c r="F14" i="299"/>
  <c r="F14" i="306"/>
  <c r="E14" i="299"/>
  <c r="E14" i="306"/>
  <c r="G14" i="299"/>
  <c r="E9" i="299"/>
  <c r="E9" i="306"/>
  <c r="D9" i="299"/>
  <c r="D9" i="306"/>
  <c r="G9" i="299"/>
  <c r="C9" i="299"/>
  <c r="C9" i="306"/>
  <c r="F9" i="299"/>
  <c r="F9" i="306"/>
  <c r="B9" i="299"/>
  <c r="B9" i="306"/>
  <c r="D10" i="299"/>
  <c r="D10" i="306"/>
  <c r="G10" i="299"/>
  <c r="C10" i="299"/>
  <c r="C10" i="306"/>
  <c r="F10" i="299"/>
  <c r="F10" i="306"/>
  <c r="E10" i="299"/>
  <c r="E10" i="306"/>
  <c r="B10" i="299"/>
  <c r="B10" i="306"/>
  <c r="P33" i="113"/>
  <c r="N33" i="113"/>
  <c r="R249" i="2"/>
  <c r="O33" i="113"/>
  <c r="N28" i="113"/>
  <c r="R244" i="2"/>
  <c r="P28" i="113"/>
  <c r="O28" i="113"/>
  <c r="R248" i="2"/>
  <c r="P32" i="113"/>
  <c r="O32" i="113"/>
  <c r="N32" i="113"/>
  <c r="P27" i="113"/>
  <c r="O27" i="113"/>
  <c r="N27" i="113"/>
  <c r="R243" i="2"/>
  <c r="P31" i="113"/>
  <c r="O31" i="113"/>
  <c r="R247" i="2"/>
  <c r="N31" i="113"/>
  <c r="M249" i="2"/>
  <c r="F15" i="278" s="1"/>
  <c r="L14" i="113"/>
  <c r="L33" i="113"/>
  <c r="E249" i="2"/>
  <c r="D33" i="113"/>
  <c r="D14" i="113"/>
  <c r="N249" i="2"/>
  <c r="M33" i="113"/>
  <c r="M14" i="113"/>
  <c r="K33" i="113"/>
  <c r="K14" i="113"/>
  <c r="D249" i="2"/>
  <c r="C33" i="113"/>
  <c r="C14" i="113"/>
  <c r="J14" i="113"/>
  <c r="J33" i="113"/>
  <c r="J249" i="2"/>
  <c r="C15" i="278" s="1"/>
  <c r="I14" i="113"/>
  <c r="I33" i="113"/>
  <c r="I249" i="2"/>
  <c r="H33" i="113"/>
  <c r="H14" i="113"/>
  <c r="G249" i="2"/>
  <c r="F15" i="201" s="1"/>
  <c r="F33" i="113"/>
  <c r="F14" i="113"/>
  <c r="F249" i="2"/>
  <c r="E33" i="113"/>
  <c r="E14" i="113"/>
  <c r="H249" i="2"/>
  <c r="G15" i="201" s="1"/>
  <c r="G33" i="113"/>
  <c r="G14" i="113"/>
  <c r="C249" i="2"/>
  <c r="B33" i="113"/>
  <c r="B14" i="113"/>
  <c r="E243" i="2"/>
  <c r="D9" i="201" s="1"/>
  <c r="D27" i="113"/>
  <c r="D9" i="113"/>
  <c r="H243" i="2"/>
  <c r="G9" i="113"/>
  <c r="G27" i="113"/>
  <c r="J9" i="113"/>
  <c r="J27" i="113"/>
  <c r="D243" i="2"/>
  <c r="C9" i="201" s="1"/>
  <c r="C9" i="113"/>
  <c r="C27" i="113"/>
  <c r="G243" i="2"/>
  <c r="F9" i="201" s="1"/>
  <c r="F9" i="113"/>
  <c r="F27" i="113"/>
  <c r="N243" i="2"/>
  <c r="C9" i="298" s="1"/>
  <c r="M27" i="113"/>
  <c r="M9" i="113"/>
  <c r="M243" i="2"/>
  <c r="L9" i="113"/>
  <c r="L27" i="113"/>
  <c r="C243" i="2"/>
  <c r="B9" i="201" s="1"/>
  <c r="B9" i="113"/>
  <c r="B27" i="113"/>
  <c r="J243" i="2"/>
  <c r="C9" i="278" s="1"/>
  <c r="I27" i="113"/>
  <c r="I9" i="113"/>
  <c r="I243" i="2"/>
  <c r="H27" i="113"/>
  <c r="H9" i="113"/>
  <c r="K9" i="113"/>
  <c r="K27" i="113"/>
  <c r="F243" i="2"/>
  <c r="E9" i="201" s="1"/>
  <c r="E27" i="113"/>
  <c r="E9" i="113"/>
  <c r="M247" i="2"/>
  <c r="F13" i="278" s="1"/>
  <c r="L31" i="113"/>
  <c r="L12" i="113"/>
  <c r="E247" i="2"/>
  <c r="D31" i="113"/>
  <c r="D12" i="113"/>
  <c r="J31" i="113"/>
  <c r="J12" i="113"/>
  <c r="F247" i="2"/>
  <c r="E13" i="201" s="1"/>
  <c r="E31" i="113"/>
  <c r="E12" i="113"/>
  <c r="K31" i="113"/>
  <c r="K12" i="113"/>
  <c r="D247" i="2"/>
  <c r="C31" i="113"/>
  <c r="C12" i="113"/>
  <c r="I247" i="2"/>
  <c r="B13" i="278" s="1"/>
  <c r="H31" i="113"/>
  <c r="H12" i="113"/>
  <c r="C247" i="2"/>
  <c r="B13" i="201" s="1"/>
  <c r="B31" i="113"/>
  <c r="B12" i="113"/>
  <c r="N247" i="2"/>
  <c r="M31" i="113"/>
  <c r="M12" i="113"/>
  <c r="H247" i="2"/>
  <c r="G31" i="113"/>
  <c r="G12" i="113"/>
  <c r="G247" i="2"/>
  <c r="F13" i="201" s="1"/>
  <c r="F31" i="113"/>
  <c r="F12" i="113"/>
  <c r="J247" i="2"/>
  <c r="I31" i="113"/>
  <c r="I12" i="113"/>
  <c r="E244" i="2"/>
  <c r="D10" i="201" s="1"/>
  <c r="D28" i="113"/>
  <c r="D10" i="113"/>
  <c r="H244" i="2"/>
  <c r="G10" i="201" s="1"/>
  <c r="G10" i="113"/>
  <c r="G28" i="113"/>
  <c r="J10" i="113"/>
  <c r="J28" i="113"/>
  <c r="D244" i="2"/>
  <c r="C10" i="201" s="1"/>
  <c r="C10" i="113"/>
  <c r="C28" i="113"/>
  <c r="G244" i="2"/>
  <c r="F10" i="113"/>
  <c r="F28" i="113"/>
  <c r="N244" i="2"/>
  <c r="G10" i="296" s="1"/>
  <c r="M28" i="113"/>
  <c r="M10" i="113"/>
  <c r="M244" i="2"/>
  <c r="L28" i="113"/>
  <c r="L10" i="113"/>
  <c r="C244" i="2"/>
  <c r="B10" i="201" s="1"/>
  <c r="B10" i="113"/>
  <c r="B28" i="113"/>
  <c r="J244" i="2"/>
  <c r="C10" i="296" s="1"/>
  <c r="I28" i="113"/>
  <c r="I10" i="113"/>
  <c r="I244" i="2"/>
  <c r="H10" i="201" s="1"/>
  <c r="H28" i="113"/>
  <c r="H10" i="113"/>
  <c r="K10" i="113"/>
  <c r="K28" i="113"/>
  <c r="F244" i="2"/>
  <c r="E28" i="113"/>
  <c r="E10" i="113"/>
  <c r="M248" i="2"/>
  <c r="F14" i="296" s="1"/>
  <c r="L32" i="113"/>
  <c r="L13" i="113"/>
  <c r="E248" i="2"/>
  <c r="D32" i="113"/>
  <c r="D13" i="113"/>
  <c r="C248" i="2"/>
  <c r="B14" i="201" s="1"/>
  <c r="B32" i="113"/>
  <c r="B13" i="113"/>
  <c r="J248" i="2"/>
  <c r="I32" i="113"/>
  <c r="I13" i="113"/>
  <c r="K32" i="113"/>
  <c r="K13" i="113"/>
  <c r="D248" i="2"/>
  <c r="C14" i="201" s="1"/>
  <c r="C32" i="113"/>
  <c r="C13" i="113"/>
  <c r="G248" i="2"/>
  <c r="F14" i="201" s="1"/>
  <c r="F32" i="113"/>
  <c r="F13" i="113"/>
  <c r="F248" i="2"/>
  <c r="E14" i="201" s="1"/>
  <c r="E32" i="113"/>
  <c r="E13" i="113"/>
  <c r="I248" i="2"/>
  <c r="B14" i="278" s="1"/>
  <c r="H32" i="113"/>
  <c r="H13" i="113"/>
  <c r="H248" i="2"/>
  <c r="G14" i="201" s="1"/>
  <c r="G32" i="113"/>
  <c r="G13" i="113"/>
  <c r="J13" i="113"/>
  <c r="J32" i="113"/>
  <c r="N248" i="2"/>
  <c r="M32" i="113"/>
  <c r="M13" i="113"/>
  <c r="K247" i="2"/>
  <c r="L248" i="2"/>
  <c r="L247" i="2"/>
  <c r="K249" i="2"/>
  <c r="Q244" i="2"/>
  <c r="Q243" i="2"/>
  <c r="L244" i="2"/>
  <c r="O244" i="2"/>
  <c r="L243" i="2"/>
  <c r="O243" i="2"/>
  <c r="L249" i="2"/>
  <c r="O248" i="2"/>
  <c r="K244" i="2"/>
  <c r="K243" i="2"/>
  <c r="Q249" i="2"/>
  <c r="Q248" i="2"/>
  <c r="Q247" i="2"/>
  <c r="O247" i="2"/>
  <c r="P249" i="2"/>
  <c r="P248" i="2"/>
  <c r="P247" i="2"/>
  <c r="O249" i="2"/>
  <c r="K248" i="2"/>
  <c r="P244" i="2"/>
  <c r="P243" i="2"/>
  <c r="I15" i="272"/>
  <c r="J15" i="272"/>
  <c r="K15" i="272"/>
  <c r="B15" i="272"/>
  <c r="C15" i="272"/>
  <c r="I15" i="271"/>
  <c r="H15" i="272"/>
  <c r="G15" i="272"/>
  <c r="H15" i="271"/>
  <c r="G15" i="271"/>
  <c r="G10" i="272"/>
  <c r="I10" i="272"/>
  <c r="C10" i="272"/>
  <c r="H10" i="271"/>
  <c r="K10" i="272"/>
  <c r="J10" i="272"/>
  <c r="G10" i="271"/>
  <c r="B10" i="272"/>
  <c r="H10" i="272"/>
  <c r="I10" i="271"/>
  <c r="I14" i="271"/>
  <c r="K14" i="272"/>
  <c r="I14" i="272"/>
  <c r="H14" i="272"/>
  <c r="B14" i="272"/>
  <c r="J14" i="272"/>
  <c r="G14" i="272"/>
  <c r="H14" i="271"/>
  <c r="G14" i="271"/>
  <c r="C14" i="272"/>
  <c r="H9" i="271"/>
  <c r="J9" i="272"/>
  <c r="I9" i="272"/>
  <c r="C9" i="272"/>
  <c r="K9" i="272"/>
  <c r="G9" i="271"/>
  <c r="G9" i="272"/>
  <c r="B9" i="272"/>
  <c r="H9" i="272"/>
  <c r="I9" i="271"/>
  <c r="G13" i="272"/>
  <c r="I13" i="272"/>
  <c r="H13" i="272"/>
  <c r="J13" i="272"/>
  <c r="B13" i="272"/>
  <c r="K13" i="272"/>
  <c r="H13" i="271"/>
  <c r="C13" i="272"/>
  <c r="G13" i="271"/>
  <c r="I13" i="271"/>
  <c r="C15" i="271"/>
  <c r="C15" i="211"/>
  <c r="D15" i="271"/>
  <c r="F15" i="271"/>
  <c r="E15" i="271"/>
  <c r="B15" i="271"/>
  <c r="B15" i="211"/>
  <c r="C9" i="271"/>
  <c r="C9" i="211"/>
  <c r="E9" i="271"/>
  <c r="D9" i="271"/>
  <c r="F9" i="271"/>
  <c r="B9" i="271"/>
  <c r="B9" i="211"/>
  <c r="D13" i="271"/>
  <c r="E13" i="271"/>
  <c r="C13" i="271"/>
  <c r="C13" i="211"/>
  <c r="B13" i="271"/>
  <c r="B13" i="211"/>
  <c r="F13" i="271"/>
  <c r="E10" i="271"/>
  <c r="D10" i="271"/>
  <c r="C10" i="271"/>
  <c r="C10" i="211"/>
  <c r="F10" i="271"/>
  <c r="B10" i="271"/>
  <c r="B10" i="211"/>
  <c r="F14" i="271"/>
  <c r="D14" i="271"/>
  <c r="B14" i="271"/>
  <c r="B14" i="211"/>
  <c r="C14" i="271"/>
  <c r="C14" i="211"/>
  <c r="E14" i="271"/>
  <c r="K15" i="271"/>
  <c r="J15" i="271"/>
  <c r="F15" i="272"/>
  <c r="E15" i="272"/>
  <c r="D15" i="272"/>
  <c r="K13" i="271"/>
  <c r="J13" i="271"/>
  <c r="F13" i="272"/>
  <c r="D13" i="272"/>
  <c r="E13" i="272"/>
  <c r="K14" i="271"/>
  <c r="D14" i="272"/>
  <c r="F14" i="272"/>
  <c r="E14" i="272"/>
  <c r="J14" i="271"/>
  <c r="K9" i="271"/>
  <c r="D9" i="272"/>
  <c r="J9" i="271"/>
  <c r="F9" i="272"/>
  <c r="E9" i="272"/>
  <c r="K10" i="271"/>
  <c r="D10" i="272"/>
  <c r="J10" i="271"/>
  <c r="F10" i="272"/>
  <c r="E10" i="272"/>
  <c r="U225" i="2"/>
  <c r="N225" i="2"/>
  <c r="F35" i="308" s="1"/>
  <c r="G225" i="2"/>
  <c r="U223" i="2"/>
  <c r="G223" i="2"/>
  <c r="N223" i="2"/>
  <c r="F33" i="308" s="1"/>
  <c r="G224" i="2"/>
  <c r="U224" i="2"/>
  <c r="N224" i="2"/>
  <c r="U219" i="2"/>
  <c r="G219" i="2"/>
  <c r="N219" i="2"/>
  <c r="F29" i="308" s="1"/>
  <c r="U220" i="2"/>
  <c r="G220" i="2"/>
  <c r="N220" i="2"/>
  <c r="F30" i="308" s="1"/>
  <c r="M225" i="2"/>
  <c r="T225" i="2"/>
  <c r="F225" i="2"/>
  <c r="S225" i="2"/>
  <c r="M224" i="2"/>
  <c r="E34" i="308" s="1"/>
  <c r="F224" i="2"/>
  <c r="S224" i="2"/>
  <c r="T224" i="2"/>
  <c r="T219" i="2"/>
  <c r="F219" i="2"/>
  <c r="S219" i="2"/>
  <c r="M219" i="2"/>
  <c r="E29" i="308" s="1"/>
  <c r="T220" i="2"/>
  <c r="M220" i="2"/>
  <c r="E30" i="308" s="1"/>
  <c r="F220" i="2"/>
  <c r="S220" i="2"/>
  <c r="T223" i="2"/>
  <c r="M223" i="2"/>
  <c r="E33" i="308" s="1"/>
  <c r="S223" i="2"/>
  <c r="F223" i="2"/>
  <c r="Q225" i="2"/>
  <c r="J225" i="2"/>
  <c r="K225" i="2"/>
  <c r="D225" i="2"/>
  <c r="C225" i="2"/>
  <c r="B15" i="259" s="1"/>
  <c r="D220" i="2"/>
  <c r="Q220" i="2"/>
  <c r="J220" i="2"/>
  <c r="K220" i="2"/>
  <c r="C220" i="2"/>
  <c r="B10" i="259" s="1"/>
  <c r="Q224" i="2"/>
  <c r="C224" i="2"/>
  <c r="B14" i="258" s="1"/>
  <c r="J224" i="2"/>
  <c r="K224" i="2"/>
  <c r="C34" i="308" s="1"/>
  <c r="D224" i="2"/>
  <c r="Q219" i="2"/>
  <c r="D219" i="2"/>
  <c r="J219" i="2"/>
  <c r="K219" i="2"/>
  <c r="C29" i="308" s="1"/>
  <c r="C219" i="2"/>
  <c r="B9" i="258" s="1"/>
  <c r="Q223" i="2"/>
  <c r="D223" i="2"/>
  <c r="B13" i="241" s="1"/>
  <c r="J223" i="2"/>
  <c r="B33" i="308" s="1"/>
  <c r="C223" i="2"/>
  <c r="K223" i="2"/>
  <c r="C33" i="308" s="1"/>
  <c r="H223" i="2"/>
  <c r="H220" i="2"/>
  <c r="H219" i="2"/>
  <c r="H224" i="2"/>
  <c r="H225" i="2"/>
  <c r="I225" i="2"/>
  <c r="G15" i="241" s="1"/>
  <c r="O225" i="2"/>
  <c r="V225" i="2"/>
  <c r="N35" i="308" s="1"/>
  <c r="P225" i="2"/>
  <c r="O223" i="2"/>
  <c r="I223" i="2"/>
  <c r="G13" i="241" s="1"/>
  <c r="V223" i="2"/>
  <c r="N33" i="308" s="1"/>
  <c r="P223" i="2"/>
  <c r="V224" i="2"/>
  <c r="N34" i="308" s="1"/>
  <c r="P224" i="2"/>
  <c r="O224" i="2"/>
  <c r="I224" i="2"/>
  <c r="G14" i="241" s="1"/>
  <c r="O219" i="2"/>
  <c r="P219" i="2"/>
  <c r="I219" i="2"/>
  <c r="G9" i="241" s="1"/>
  <c r="V219" i="2"/>
  <c r="N29" i="308" s="1"/>
  <c r="I220" i="2"/>
  <c r="G10" i="241" s="1"/>
  <c r="V220" i="2"/>
  <c r="N30" i="308" s="1"/>
  <c r="P220" i="2"/>
  <c r="O220" i="2"/>
  <c r="E220" i="2"/>
  <c r="C10" i="241" s="1"/>
  <c r="E219" i="2"/>
  <c r="C9" i="241" s="1"/>
  <c r="L224" i="2"/>
  <c r="L225" i="2"/>
  <c r="R220" i="2"/>
  <c r="J30" i="308" s="1"/>
  <c r="R219" i="2"/>
  <c r="J29" i="308" s="1"/>
  <c r="E225" i="2"/>
  <c r="C15" i="241" s="1"/>
  <c r="E224" i="2"/>
  <c r="C14" i="241" s="1"/>
  <c r="E223" i="2"/>
  <c r="C13" i="241" s="1"/>
  <c r="R225" i="2"/>
  <c r="J35" i="308" s="1"/>
  <c r="R224" i="2"/>
  <c r="J34" i="308" s="1"/>
  <c r="R223" i="2"/>
  <c r="J33" i="308" s="1"/>
  <c r="L223" i="2"/>
  <c r="L220" i="2"/>
  <c r="L219" i="2"/>
  <c r="H199" i="2"/>
  <c r="H193" i="2"/>
  <c r="H197" i="2"/>
  <c r="H194" i="2"/>
  <c r="H198" i="2"/>
  <c r="K199" i="2"/>
  <c r="AA199" i="2"/>
  <c r="N199" i="2"/>
  <c r="AD199" i="2"/>
  <c r="J199" i="2"/>
  <c r="AC199" i="2"/>
  <c r="I199" i="2"/>
  <c r="AE199" i="2"/>
  <c r="M199" i="2"/>
  <c r="AF199" i="2"/>
  <c r="G199" i="2"/>
  <c r="Z199" i="2"/>
  <c r="F199" i="2"/>
  <c r="AB199" i="2"/>
  <c r="D199" i="2"/>
  <c r="AQ199" i="2"/>
  <c r="U199" i="2"/>
  <c r="AO199" i="2"/>
  <c r="E199" i="2"/>
  <c r="AP199" i="2"/>
  <c r="AR199" i="2"/>
  <c r="V199" i="2"/>
  <c r="AN199" i="2"/>
  <c r="T199" i="2"/>
  <c r="AL199" i="2"/>
  <c r="S199" i="2"/>
  <c r="AM199" i="2"/>
  <c r="O199" i="2"/>
  <c r="AI199" i="2"/>
  <c r="L199" i="2"/>
  <c r="AG199" i="2"/>
  <c r="R199" i="2"/>
  <c r="AJ199" i="2"/>
  <c r="Q199" i="2"/>
  <c r="AK199" i="2"/>
  <c r="P199" i="2"/>
  <c r="AH199" i="2"/>
  <c r="C199" i="2"/>
  <c r="Y199" i="2"/>
  <c r="S193" i="2"/>
  <c r="AM193" i="2"/>
  <c r="G193" i="2"/>
  <c r="Z193" i="2"/>
  <c r="P193" i="2"/>
  <c r="AH193" i="2"/>
  <c r="N193" i="2"/>
  <c r="AD193" i="2"/>
  <c r="L193" i="2"/>
  <c r="AG193" i="2"/>
  <c r="K193" i="2"/>
  <c r="AA193" i="2"/>
  <c r="I193" i="2"/>
  <c r="AE193" i="2"/>
  <c r="Q193" i="2"/>
  <c r="AK193" i="2"/>
  <c r="D193" i="2"/>
  <c r="AQ193" i="2"/>
  <c r="V193" i="2"/>
  <c r="AN193" i="2"/>
  <c r="T193" i="2"/>
  <c r="AL193" i="2"/>
  <c r="F193" i="2"/>
  <c r="AB193" i="2"/>
  <c r="O193" i="2"/>
  <c r="AI193" i="2"/>
  <c r="M193" i="2"/>
  <c r="AF193" i="2"/>
  <c r="J193" i="2"/>
  <c r="AC193" i="2"/>
  <c r="R193" i="2"/>
  <c r="AJ193" i="2"/>
  <c r="E193" i="2"/>
  <c r="AR193" i="2"/>
  <c r="AP193" i="2"/>
  <c r="C193" i="2"/>
  <c r="Y193" i="2"/>
  <c r="U193" i="2"/>
  <c r="AO193" i="2"/>
  <c r="D197" i="2"/>
  <c r="AQ197" i="2"/>
  <c r="K197" i="2"/>
  <c r="AA197" i="2"/>
  <c r="V197" i="2"/>
  <c r="AN197" i="2"/>
  <c r="J197" i="2"/>
  <c r="AC197" i="2"/>
  <c r="L197" i="2"/>
  <c r="AG197" i="2"/>
  <c r="F197" i="2"/>
  <c r="AB197" i="2"/>
  <c r="E197" i="2"/>
  <c r="AR197" i="2"/>
  <c r="AP197" i="2"/>
  <c r="I197" i="2"/>
  <c r="AE197" i="2"/>
  <c r="G197" i="2"/>
  <c r="Z197" i="2"/>
  <c r="N197" i="2"/>
  <c r="AD197" i="2"/>
  <c r="T197" i="2"/>
  <c r="AL197" i="2"/>
  <c r="S197" i="2"/>
  <c r="AM197" i="2"/>
  <c r="P197" i="2"/>
  <c r="AH197" i="2"/>
  <c r="C197" i="2"/>
  <c r="Y197" i="2"/>
  <c r="M197" i="2"/>
  <c r="AF197" i="2"/>
  <c r="R197" i="2"/>
  <c r="AJ197" i="2"/>
  <c r="Q197" i="2"/>
  <c r="AK197" i="2"/>
  <c r="O197" i="2"/>
  <c r="AI197" i="2"/>
  <c r="U197" i="2"/>
  <c r="AO197" i="2"/>
  <c r="I194" i="2"/>
  <c r="AE194" i="2"/>
  <c r="V194" i="2"/>
  <c r="AN194" i="2"/>
  <c r="S194" i="2"/>
  <c r="AM194" i="2"/>
  <c r="G194" i="2"/>
  <c r="Z194" i="2"/>
  <c r="P194" i="2"/>
  <c r="AH194" i="2"/>
  <c r="N194" i="2"/>
  <c r="AD194" i="2"/>
  <c r="L194" i="2"/>
  <c r="AG194" i="2"/>
  <c r="K194" i="2"/>
  <c r="AA194" i="2"/>
  <c r="D194" i="2"/>
  <c r="AQ194" i="2"/>
  <c r="T194" i="2"/>
  <c r="AL194" i="2"/>
  <c r="F194" i="2"/>
  <c r="AB194" i="2"/>
  <c r="O194" i="2"/>
  <c r="AI194" i="2"/>
  <c r="M194" i="2"/>
  <c r="AF194" i="2"/>
  <c r="Q194" i="2"/>
  <c r="AK194" i="2"/>
  <c r="J194" i="2"/>
  <c r="AC194" i="2"/>
  <c r="R194" i="2"/>
  <c r="AJ194" i="2"/>
  <c r="E194" i="2"/>
  <c r="AP194" i="2"/>
  <c r="AR194" i="2"/>
  <c r="C194" i="2"/>
  <c r="Y194" i="2"/>
  <c r="U194" i="2"/>
  <c r="AO194" i="2"/>
  <c r="E198" i="2"/>
  <c r="AR198" i="2"/>
  <c r="AP198" i="2"/>
  <c r="J198" i="2"/>
  <c r="AC198" i="2"/>
  <c r="I198" i="2"/>
  <c r="AE198" i="2"/>
  <c r="C198" i="2"/>
  <c r="Y198" i="2"/>
  <c r="U198" i="2"/>
  <c r="AO198" i="2"/>
  <c r="G198" i="2"/>
  <c r="Z198" i="2"/>
  <c r="F198" i="2"/>
  <c r="AB198" i="2"/>
  <c r="P198" i="2"/>
  <c r="AH198" i="2"/>
  <c r="O198" i="2"/>
  <c r="AI198" i="2"/>
  <c r="L198" i="2"/>
  <c r="AG198" i="2"/>
  <c r="N198" i="2"/>
  <c r="AD198" i="2"/>
  <c r="K198" i="2"/>
  <c r="AA198" i="2"/>
  <c r="V198" i="2"/>
  <c r="AN198" i="2"/>
  <c r="T198" i="2"/>
  <c r="AL198" i="2"/>
  <c r="S198" i="2"/>
  <c r="AM198" i="2"/>
  <c r="R198" i="2"/>
  <c r="AJ198" i="2"/>
  <c r="Q198" i="2"/>
  <c r="AK198" i="2"/>
  <c r="D198" i="2"/>
  <c r="AQ198" i="2"/>
  <c r="M198" i="2"/>
  <c r="AF198" i="2"/>
  <c r="AA123" i="2"/>
  <c r="AG173" i="2"/>
  <c r="G148" i="2"/>
  <c r="AP123" i="2"/>
  <c r="AA173" i="2"/>
  <c r="P148" i="2"/>
  <c r="AK123" i="2"/>
  <c r="AK173" i="2"/>
  <c r="D148" i="2"/>
  <c r="AH173" i="2"/>
  <c r="AH123" i="2"/>
  <c r="R148" i="2"/>
  <c r="I148" i="2"/>
  <c r="AM123" i="2"/>
  <c r="AN173" i="2"/>
  <c r="G35" i="270" s="1"/>
  <c r="Y123" i="2"/>
  <c r="C148" i="2"/>
  <c r="Y173" i="2"/>
  <c r="AD123" i="2"/>
  <c r="L148" i="2"/>
  <c r="AJ173" i="2"/>
  <c r="U148" i="2"/>
  <c r="AD173" i="2"/>
  <c r="AR123" i="2"/>
  <c r="AO123" i="2"/>
  <c r="N148" i="2"/>
  <c r="AQ173" i="2"/>
  <c r="J35" i="270" s="1"/>
  <c r="K148" i="2"/>
  <c r="AR173" i="2"/>
  <c r="K35" i="270" s="1"/>
  <c r="AN123" i="2"/>
  <c r="AL123" i="2"/>
  <c r="F148" i="2"/>
  <c r="AO173" i="2"/>
  <c r="H35" i="270" s="1"/>
  <c r="AG123" i="2"/>
  <c r="Q148" i="2"/>
  <c r="AM173" i="2"/>
  <c r="F35" i="270" s="1"/>
  <c r="AP173" i="2"/>
  <c r="I35" i="270" s="1"/>
  <c r="V148" i="2"/>
  <c r="AJ123" i="2"/>
  <c r="O148" i="2"/>
  <c r="AI173" i="2"/>
  <c r="AF123" i="2"/>
  <c r="M148" i="2"/>
  <c r="AE123" i="2"/>
  <c r="AE173" i="2"/>
  <c r="AL173" i="2"/>
  <c r="AI123" i="2"/>
  <c r="T148" i="2"/>
  <c r="J148" i="2"/>
  <c r="AF173" i="2"/>
  <c r="AB123" i="2"/>
  <c r="AB173" i="2"/>
  <c r="H148" i="2"/>
  <c r="E148" i="2"/>
  <c r="Z123" i="2"/>
  <c r="AC173" i="2"/>
  <c r="AC123" i="2"/>
  <c r="Z173" i="2"/>
  <c r="AQ123" i="2"/>
  <c r="S148" i="2"/>
  <c r="AA171" i="2"/>
  <c r="P146" i="2"/>
  <c r="AP121" i="2"/>
  <c r="AL121" i="2"/>
  <c r="F146" i="2"/>
  <c r="AO171" i="2"/>
  <c r="H33" i="270" s="1"/>
  <c r="K146" i="2"/>
  <c r="AN121" i="2"/>
  <c r="AR171" i="2"/>
  <c r="K33" i="270" s="1"/>
  <c r="D146" i="2"/>
  <c r="AK121" i="2"/>
  <c r="AK171" i="2"/>
  <c r="AM171" i="2"/>
  <c r="F33" i="270" s="1"/>
  <c r="AG121" i="2"/>
  <c r="Q146" i="2"/>
  <c r="AR121" i="2"/>
  <c r="U146" i="2"/>
  <c r="AD171" i="2"/>
  <c r="AJ121" i="2"/>
  <c r="V146" i="2"/>
  <c r="AP171" i="2"/>
  <c r="I33" i="270" s="1"/>
  <c r="C146" i="2"/>
  <c r="Y121" i="2"/>
  <c r="Y171" i="2"/>
  <c r="AQ121" i="2"/>
  <c r="S146" i="2"/>
  <c r="AC121" i="2"/>
  <c r="Z171" i="2"/>
  <c r="L146" i="2"/>
  <c r="AJ171" i="2"/>
  <c r="AD121" i="2"/>
  <c r="O146" i="2"/>
  <c r="AI171" i="2"/>
  <c r="AF121" i="2"/>
  <c r="AE121" i="2"/>
  <c r="AE171" i="2"/>
  <c r="M146" i="2"/>
  <c r="Z121" i="2"/>
  <c r="E146" i="2"/>
  <c r="AC171" i="2"/>
  <c r="R146" i="2"/>
  <c r="AH121" i="2"/>
  <c r="AH171" i="2"/>
  <c r="AF171" i="2"/>
  <c r="J146" i="2"/>
  <c r="AB121" i="2"/>
  <c r="H146" i="2"/>
  <c r="AB171" i="2"/>
  <c r="AQ171" i="2"/>
  <c r="J33" i="270" s="1"/>
  <c r="N146" i="2"/>
  <c r="AO121" i="2"/>
  <c r="AI121" i="2"/>
  <c r="T146" i="2"/>
  <c r="AL171" i="2"/>
  <c r="AM121" i="2"/>
  <c r="AN171" i="2"/>
  <c r="G33" i="270" s="1"/>
  <c r="I146" i="2"/>
  <c r="AA121" i="2"/>
  <c r="G146" i="2"/>
  <c r="AG171" i="2"/>
  <c r="AJ122" i="2"/>
  <c r="V147" i="2"/>
  <c r="AP172" i="2"/>
  <c r="I34" i="270" s="1"/>
  <c r="AG122" i="2"/>
  <c r="Q147" i="2"/>
  <c r="AM172" i="2"/>
  <c r="F34" i="270" s="1"/>
  <c r="AO122" i="2"/>
  <c r="AQ172" i="2"/>
  <c r="J34" i="270" s="1"/>
  <c r="N147" i="2"/>
  <c r="AM122" i="2"/>
  <c r="I147" i="2"/>
  <c r="AN172" i="2"/>
  <c r="G34" i="270" s="1"/>
  <c r="AC172" i="2"/>
  <c r="E147" i="2"/>
  <c r="Z122" i="2"/>
  <c r="AI122" i="2"/>
  <c r="T147" i="2"/>
  <c r="AL172" i="2"/>
  <c r="AD122" i="2"/>
  <c r="AJ172" i="2"/>
  <c r="L147" i="2"/>
  <c r="AR122" i="2"/>
  <c r="U147" i="2"/>
  <c r="AD172" i="2"/>
  <c r="AA172" i="2"/>
  <c r="AP122" i="2"/>
  <c r="P147" i="2"/>
  <c r="K147" i="2"/>
  <c r="AN122" i="2"/>
  <c r="AR172" i="2"/>
  <c r="K34" i="270" s="1"/>
  <c r="AA122" i="2"/>
  <c r="G147" i="2"/>
  <c r="AG172" i="2"/>
  <c r="O147" i="2"/>
  <c r="AF122" i="2"/>
  <c r="AI172" i="2"/>
  <c r="AE122" i="2"/>
  <c r="M147" i="2"/>
  <c r="AE172" i="2"/>
  <c r="C147" i="2"/>
  <c r="Y172" i="2"/>
  <c r="Y122" i="2"/>
  <c r="AQ122" i="2"/>
  <c r="S147" i="2"/>
  <c r="AC122" i="2"/>
  <c r="Z172" i="2"/>
  <c r="J147" i="2"/>
  <c r="AF172" i="2"/>
  <c r="AB122" i="2"/>
  <c r="H147" i="2"/>
  <c r="AB172" i="2"/>
  <c r="AO172" i="2"/>
  <c r="H34" i="270" s="1"/>
  <c r="AL122" i="2"/>
  <c r="F147" i="2"/>
  <c r="AK172" i="2"/>
  <c r="D147" i="2"/>
  <c r="AK122" i="2"/>
  <c r="AH122" i="2"/>
  <c r="R147" i="2"/>
  <c r="AH172" i="2"/>
  <c r="AB117" i="2"/>
  <c r="H142" i="2"/>
  <c r="AB167" i="2"/>
  <c r="AI117" i="2"/>
  <c r="AL167" i="2"/>
  <c r="T142" i="2"/>
  <c r="K142" i="2"/>
  <c r="AR167" i="2"/>
  <c r="K29" i="270" s="1"/>
  <c r="AN117" i="2"/>
  <c r="Y117" i="2"/>
  <c r="Y167" i="2"/>
  <c r="C142" i="2"/>
  <c r="AO117" i="2"/>
  <c r="N142" i="2"/>
  <c r="AQ167" i="2"/>
  <c r="J29" i="270" s="1"/>
  <c r="J142" i="2"/>
  <c r="AF167" i="2"/>
  <c r="AO167" i="2"/>
  <c r="H29" i="270" s="1"/>
  <c r="AL117" i="2"/>
  <c r="F142" i="2"/>
  <c r="V142" i="2"/>
  <c r="AP167" i="2"/>
  <c r="I29" i="270" s="1"/>
  <c r="AJ117" i="2"/>
  <c r="AH117" i="2"/>
  <c r="R142" i="2"/>
  <c r="AH167" i="2"/>
  <c r="AP117" i="2"/>
  <c r="AA167" i="2"/>
  <c r="P142" i="2"/>
  <c r="AD117" i="2"/>
  <c r="AJ167" i="2"/>
  <c r="L142" i="2"/>
  <c r="AK117" i="2"/>
  <c r="AK167" i="2"/>
  <c r="D142" i="2"/>
  <c r="O142" i="2"/>
  <c r="AI167" i="2"/>
  <c r="AF117" i="2"/>
  <c r="AG167" i="2"/>
  <c r="AA117" i="2"/>
  <c r="G142" i="2"/>
  <c r="AC117" i="2"/>
  <c r="AQ117" i="2"/>
  <c r="S142" i="2"/>
  <c r="Z167" i="2"/>
  <c r="AG117" i="2"/>
  <c r="Q142" i="2"/>
  <c r="AM167" i="2"/>
  <c r="F29" i="270" s="1"/>
  <c r="M142" i="2"/>
  <c r="AE117" i="2"/>
  <c r="AE167" i="2"/>
  <c r="I142" i="2"/>
  <c r="AM117" i="2"/>
  <c r="AN167" i="2"/>
  <c r="G29" i="270" s="1"/>
  <c r="E142" i="2"/>
  <c r="AC167" i="2"/>
  <c r="Z117" i="2"/>
  <c r="U142" i="2"/>
  <c r="AD167" i="2"/>
  <c r="AR117" i="2"/>
  <c r="AO118" i="2"/>
  <c r="AQ168" i="2"/>
  <c r="J30" i="270" s="1"/>
  <c r="N143" i="2"/>
  <c r="J143" i="2"/>
  <c r="AF168" i="2"/>
  <c r="AO168" i="2"/>
  <c r="H30" i="270" s="1"/>
  <c r="AL118" i="2"/>
  <c r="F143" i="2"/>
  <c r="AJ118" i="2"/>
  <c r="AP168" i="2"/>
  <c r="I30" i="270" s="1"/>
  <c r="V143" i="2"/>
  <c r="AH168" i="2"/>
  <c r="AH118" i="2"/>
  <c r="R143" i="2"/>
  <c r="AG118" i="2"/>
  <c r="Q143" i="2"/>
  <c r="AM168" i="2"/>
  <c r="F30" i="270" s="1"/>
  <c r="AE118" i="2"/>
  <c r="M143" i="2"/>
  <c r="AE168" i="2"/>
  <c r="AM118" i="2"/>
  <c r="I143" i="2"/>
  <c r="AN168" i="2"/>
  <c r="G30" i="270" s="1"/>
  <c r="AC168" i="2"/>
  <c r="E143" i="2"/>
  <c r="Z118" i="2"/>
  <c r="AR118" i="2"/>
  <c r="AD168" i="2"/>
  <c r="U143" i="2"/>
  <c r="P143" i="2"/>
  <c r="AA168" i="2"/>
  <c r="AP118" i="2"/>
  <c r="L143" i="2"/>
  <c r="AD118" i="2"/>
  <c r="AJ168" i="2"/>
  <c r="AB118" i="2"/>
  <c r="H143" i="2"/>
  <c r="AB168" i="2"/>
  <c r="AK168" i="2"/>
  <c r="D143" i="2"/>
  <c r="AK118" i="2"/>
  <c r="AI118" i="2"/>
  <c r="T143" i="2"/>
  <c r="AL168" i="2"/>
  <c r="O143" i="2"/>
  <c r="AF118" i="2"/>
  <c r="AI168" i="2"/>
  <c r="K143" i="2"/>
  <c r="AN118" i="2"/>
  <c r="AR168" i="2"/>
  <c r="K30" i="270" s="1"/>
  <c r="AA118" i="2"/>
  <c r="G143" i="2"/>
  <c r="AG168" i="2"/>
  <c r="C143" i="2"/>
  <c r="Y168" i="2"/>
  <c r="Y118" i="2"/>
  <c r="AQ118" i="2"/>
  <c r="S143" i="2"/>
  <c r="Z168" i="2"/>
  <c r="AC118" i="2"/>
  <c r="J173" i="2"/>
  <c r="K173" i="2"/>
  <c r="V173" i="2"/>
  <c r="G173" i="2"/>
  <c r="L173" i="2"/>
  <c r="P173" i="2"/>
  <c r="M173" i="2"/>
  <c r="D173" i="2"/>
  <c r="Q173" i="2"/>
  <c r="N173" i="2"/>
  <c r="I173" i="2"/>
  <c r="T173" i="2"/>
  <c r="E173" i="2"/>
  <c r="C173" i="2"/>
  <c r="F173" i="2"/>
  <c r="R173" i="2"/>
  <c r="O173" i="2"/>
  <c r="H173" i="2"/>
  <c r="S173" i="2"/>
  <c r="U173" i="2"/>
  <c r="F168" i="2"/>
  <c r="K168" i="2"/>
  <c r="T168" i="2"/>
  <c r="L168" i="2"/>
  <c r="P168" i="2"/>
  <c r="M168" i="2"/>
  <c r="U168" i="2"/>
  <c r="G168" i="2"/>
  <c r="Q168" i="2"/>
  <c r="V168" i="2"/>
  <c r="R168" i="2"/>
  <c r="I168" i="2"/>
  <c r="S168" i="2"/>
  <c r="C168" i="2"/>
  <c r="H168" i="2"/>
  <c r="D168" i="2"/>
  <c r="O168" i="2"/>
  <c r="E168" i="2"/>
  <c r="J168" i="2"/>
  <c r="N168" i="2"/>
  <c r="V171" i="2"/>
  <c r="U171" i="2"/>
  <c r="R171" i="2"/>
  <c r="K171" i="2"/>
  <c r="L171" i="2"/>
  <c r="N171" i="2"/>
  <c r="O171" i="2"/>
  <c r="G171" i="2"/>
  <c r="S171" i="2"/>
  <c r="J171" i="2"/>
  <c r="M171" i="2"/>
  <c r="D171" i="2"/>
  <c r="E171" i="2"/>
  <c r="C171" i="2"/>
  <c r="I171" i="2"/>
  <c r="T171" i="2"/>
  <c r="Q171" i="2"/>
  <c r="H171" i="2"/>
  <c r="F171" i="2"/>
  <c r="P171" i="2"/>
  <c r="K172" i="2"/>
  <c r="C172" i="2"/>
  <c r="G172" i="2"/>
  <c r="Q172" i="2"/>
  <c r="J172" i="2"/>
  <c r="F172" i="2"/>
  <c r="P172" i="2"/>
  <c r="M172" i="2"/>
  <c r="D172" i="2"/>
  <c r="I172" i="2"/>
  <c r="T172" i="2"/>
  <c r="L172" i="2"/>
  <c r="V172" i="2"/>
  <c r="S172" i="2"/>
  <c r="R172" i="2"/>
  <c r="H172" i="2"/>
  <c r="O172" i="2"/>
  <c r="E172" i="2"/>
  <c r="N172" i="2"/>
  <c r="U172" i="2"/>
  <c r="F167" i="2"/>
  <c r="K167" i="2"/>
  <c r="T167" i="2"/>
  <c r="L167" i="2"/>
  <c r="P167" i="2"/>
  <c r="M167" i="2"/>
  <c r="U167" i="2"/>
  <c r="G167" i="2"/>
  <c r="Q167" i="2"/>
  <c r="V167" i="2"/>
  <c r="R167" i="2"/>
  <c r="I167" i="2"/>
  <c r="S167" i="2"/>
  <c r="C167" i="2"/>
  <c r="H167" i="2"/>
  <c r="D167" i="2"/>
  <c r="O167" i="2"/>
  <c r="E167" i="2"/>
  <c r="J167" i="2"/>
  <c r="N167" i="2"/>
  <c r="AI148" i="2"/>
  <c r="AI146" i="2"/>
  <c r="AI147" i="2"/>
  <c r="AI142" i="2"/>
  <c r="AI143" i="2"/>
  <c r="AP96" i="2"/>
  <c r="AF146" i="2"/>
  <c r="AN93" i="2"/>
  <c r="AQ143" i="2"/>
  <c r="AA93" i="2"/>
  <c r="AC143" i="2"/>
  <c r="AQ92" i="2"/>
  <c r="AJ142" i="2"/>
  <c r="AR97" i="2"/>
  <c r="AN147" i="2"/>
  <c r="AS96" i="2"/>
  <c r="AR146" i="2"/>
  <c r="AN98" i="2"/>
  <c r="AQ148" i="2"/>
  <c r="AF98" i="2"/>
  <c r="AD148" i="2"/>
  <c r="AF97" i="2"/>
  <c r="AD147" i="2"/>
  <c r="AF96" i="2"/>
  <c r="AD146" i="2"/>
  <c r="AD98" i="2"/>
  <c r="AO148" i="2"/>
  <c r="Z96" i="2"/>
  <c r="Y146" i="2"/>
  <c r="AK96" i="2"/>
  <c r="AE146" i="2"/>
  <c r="AE98" i="2"/>
  <c r="Z148" i="2"/>
  <c r="AE97" i="2"/>
  <c r="Z147" i="2"/>
  <c r="AH97" i="2"/>
  <c r="AL147" i="2"/>
  <c r="AK97" i="2"/>
  <c r="AE147" i="2"/>
  <c r="AG96" i="2"/>
  <c r="AH146" i="2"/>
  <c r="AJ93" i="2"/>
  <c r="AA143" i="2"/>
  <c r="AP93" i="2"/>
  <c r="AF143" i="2"/>
  <c r="AG93" i="2"/>
  <c r="AH143" i="2"/>
  <c r="AM92" i="2"/>
  <c r="AM142" i="2"/>
  <c r="AP92" i="2"/>
  <c r="AF142" i="2"/>
  <c r="AG92" i="2"/>
  <c r="AH142" i="2"/>
  <c r="AP97" i="2"/>
  <c r="AF147" i="2"/>
  <c r="AQ96" i="2"/>
  <c r="AJ146" i="2"/>
  <c r="AR98" i="2"/>
  <c r="AN148" i="2"/>
  <c r="AS98" i="2"/>
  <c r="AR148" i="2"/>
  <c r="AJ98" i="2"/>
  <c r="AA148" i="2"/>
  <c r="AB98" i="2"/>
  <c r="AG148" i="2"/>
  <c r="AJ97" i="2"/>
  <c r="AA147" i="2"/>
  <c r="AB97" i="2"/>
  <c r="AG147" i="2"/>
  <c r="AJ96" i="2"/>
  <c r="AA146" i="2"/>
  <c r="AB96" i="2"/>
  <c r="AG146" i="2"/>
  <c r="Z97" i="2"/>
  <c r="Y147" i="2"/>
  <c r="AH96" i="2"/>
  <c r="AL146" i="2"/>
  <c r="AK98" i="2"/>
  <c r="AE148" i="2"/>
  <c r="AG97" i="2"/>
  <c r="AH147" i="2"/>
  <c r="AC96" i="2"/>
  <c r="AK146" i="2"/>
  <c r="AI98" i="2"/>
  <c r="AP148" i="2"/>
  <c r="AA98" i="2"/>
  <c r="AC148" i="2"/>
  <c r="AI97" i="2"/>
  <c r="AP147" i="2"/>
  <c r="AA97" i="2"/>
  <c r="AC147" i="2"/>
  <c r="AI96" i="2"/>
  <c r="AP146" i="2"/>
  <c r="AA96" i="2"/>
  <c r="AC146" i="2"/>
  <c r="AH98" i="2"/>
  <c r="AL148" i="2"/>
  <c r="AD97" i="2"/>
  <c r="AO147" i="2"/>
  <c r="AG98" i="2"/>
  <c r="AH148" i="2"/>
  <c r="AC97" i="2"/>
  <c r="AK147" i="2"/>
  <c r="AR93" i="2"/>
  <c r="AN143" i="2"/>
  <c r="AB93" i="2"/>
  <c r="AG143" i="2"/>
  <c r="AE93" i="2"/>
  <c r="Z143" i="2"/>
  <c r="AH93" i="2"/>
  <c r="AL143" i="2"/>
  <c r="AO93" i="2"/>
  <c r="AB143" i="2"/>
  <c r="AR92" i="2"/>
  <c r="AN142" i="2"/>
  <c r="AB92" i="2"/>
  <c r="AG142" i="2"/>
  <c r="AE92" i="2"/>
  <c r="Z142" i="2"/>
  <c r="AH92" i="2"/>
  <c r="AL142" i="2"/>
  <c r="AO92" i="2"/>
  <c r="AB142" i="2"/>
  <c r="AS97" i="2"/>
  <c r="AR147" i="2"/>
  <c r="AP98" i="2"/>
  <c r="AF148" i="2"/>
  <c r="AQ93" i="2"/>
  <c r="AJ143" i="2"/>
  <c r="AD93" i="2"/>
  <c r="AO143" i="2"/>
  <c r="AK93" i="2"/>
  <c r="AE143" i="2"/>
  <c r="AN92" i="2"/>
  <c r="AQ142" i="2"/>
  <c r="AA92" i="2"/>
  <c r="AC142" i="2"/>
  <c r="AD92" i="2"/>
  <c r="AO142" i="2"/>
  <c r="AK92" i="2"/>
  <c r="AE142" i="2"/>
  <c r="AO97" i="2"/>
  <c r="AB147" i="2"/>
  <c r="AO98" i="2"/>
  <c r="AB148" i="2"/>
  <c r="AN97" i="2"/>
  <c r="AQ147" i="2"/>
  <c r="AN96" i="2"/>
  <c r="AQ146" i="2"/>
  <c r="AC98" i="2"/>
  <c r="AK148" i="2"/>
  <c r="AM98" i="2"/>
  <c r="AM148" i="2"/>
  <c r="AM97" i="2"/>
  <c r="AM147" i="2"/>
  <c r="AM96" i="2"/>
  <c r="AM146" i="2"/>
  <c r="AE96" i="2"/>
  <c r="Z146" i="2"/>
  <c r="Z98" i="2"/>
  <c r="Y148" i="2"/>
  <c r="AD96" i="2"/>
  <c r="AO146" i="2"/>
  <c r="AM93" i="2"/>
  <c r="AM143" i="2"/>
  <c r="Z93" i="2"/>
  <c r="Y143" i="2"/>
  <c r="AJ92" i="2"/>
  <c r="AA142" i="2"/>
  <c r="Z92" i="2"/>
  <c r="Y142" i="2"/>
  <c r="AQ97" i="2"/>
  <c r="AJ147" i="2"/>
  <c r="AR96" i="2"/>
  <c r="AN146" i="2"/>
  <c r="AO96" i="2"/>
  <c r="AB146" i="2"/>
  <c r="AQ98" i="2"/>
  <c r="AJ148" i="2"/>
  <c r="AF93" i="2"/>
  <c r="AD143" i="2"/>
  <c r="AI93" i="2"/>
  <c r="AP143" i="2"/>
  <c r="AS93" i="2"/>
  <c r="AR143" i="2"/>
  <c r="AC93" i="2"/>
  <c r="AK143" i="2"/>
  <c r="AF92" i="2"/>
  <c r="AD142" i="2"/>
  <c r="AI92" i="2"/>
  <c r="AP142" i="2"/>
  <c r="AS92" i="2"/>
  <c r="AR142" i="2"/>
  <c r="AC92" i="2"/>
  <c r="AK142" i="2"/>
  <c r="AL98" i="2"/>
  <c r="AL96" i="2"/>
  <c r="AL97" i="2"/>
  <c r="AL92" i="2"/>
  <c r="AL93" i="2"/>
  <c r="L123" i="2"/>
  <c r="AH225" i="2" s="1"/>
  <c r="V123" i="2"/>
  <c r="AR225" i="2" s="1"/>
  <c r="K35" i="285" s="1"/>
  <c r="D123" i="2"/>
  <c r="Z225" i="2" s="1"/>
  <c r="Q123" i="2"/>
  <c r="M123" i="2"/>
  <c r="AI225" i="2" s="1"/>
  <c r="B35" i="285" s="1"/>
  <c r="P123" i="2"/>
  <c r="AL225" i="2" s="1"/>
  <c r="E35" i="285" s="1"/>
  <c r="K123" i="2"/>
  <c r="AG225" i="2" s="1"/>
  <c r="T123" i="2"/>
  <c r="AP225" i="2" s="1"/>
  <c r="I35" i="285" s="1"/>
  <c r="J123" i="2"/>
  <c r="AF225" i="2" s="1"/>
  <c r="F123" i="2"/>
  <c r="AB225" i="2" s="1"/>
  <c r="E123" i="2"/>
  <c r="N123" i="2"/>
  <c r="AJ225" i="2" s="1"/>
  <c r="C35" i="285" s="1"/>
  <c r="O123" i="2"/>
  <c r="C123" i="2"/>
  <c r="Y225" i="2" s="1"/>
  <c r="U123" i="2"/>
  <c r="AQ225" i="2" s="1"/>
  <c r="J35" i="285" s="1"/>
  <c r="K122" i="2"/>
  <c r="AG224" i="2" s="1"/>
  <c r="D122" i="2"/>
  <c r="Z224" i="2" s="1"/>
  <c r="C122" i="2"/>
  <c r="Y224" i="2" s="1"/>
  <c r="P122" i="2"/>
  <c r="AL224" i="2" s="1"/>
  <c r="E34" i="285" s="1"/>
  <c r="Q122" i="2"/>
  <c r="M122" i="2"/>
  <c r="AI224" i="2" s="1"/>
  <c r="B34" i="285" s="1"/>
  <c r="E122" i="2"/>
  <c r="N122" i="2"/>
  <c r="AJ224" i="2" s="1"/>
  <c r="C34" i="285" s="1"/>
  <c r="V122" i="2"/>
  <c r="AR224" i="2" s="1"/>
  <c r="K34" i="285" s="1"/>
  <c r="L122" i="2"/>
  <c r="AH224" i="2" s="1"/>
  <c r="T122" i="2"/>
  <c r="AP224" i="2" s="1"/>
  <c r="I34" i="285" s="1"/>
  <c r="J122" i="2"/>
  <c r="AF224" i="2" s="1"/>
  <c r="F122" i="2"/>
  <c r="AB224" i="2" s="1"/>
  <c r="O122" i="2"/>
  <c r="U122" i="2"/>
  <c r="AQ224" i="2" s="1"/>
  <c r="J34" i="285" s="1"/>
  <c r="L117" i="2"/>
  <c r="AH219" i="2" s="1"/>
  <c r="D117" i="2"/>
  <c r="Z219" i="2" s="1"/>
  <c r="O117" i="2"/>
  <c r="T117" i="2"/>
  <c r="AP219" i="2" s="1"/>
  <c r="I29" i="285" s="1"/>
  <c r="J117" i="2"/>
  <c r="AF219" i="2" s="1"/>
  <c r="U117" i="2"/>
  <c r="AQ219" i="2" s="1"/>
  <c r="J29" i="285" s="1"/>
  <c r="M117" i="2"/>
  <c r="AI219" i="2" s="1"/>
  <c r="B29" i="285" s="1"/>
  <c r="E117" i="2"/>
  <c r="K117" i="2"/>
  <c r="AG219" i="2" s="1"/>
  <c r="C117" i="2"/>
  <c r="Y219" i="2" s="1"/>
  <c r="P117" i="2"/>
  <c r="AL219" i="2" s="1"/>
  <c r="E29" i="285" s="1"/>
  <c r="F117" i="2"/>
  <c r="AB219" i="2" s="1"/>
  <c r="Q117" i="2"/>
  <c r="V117" i="2"/>
  <c r="AR219" i="2" s="1"/>
  <c r="K29" i="285" s="1"/>
  <c r="N117" i="2"/>
  <c r="AJ219" i="2" s="1"/>
  <c r="C29" i="285" s="1"/>
  <c r="L118" i="2"/>
  <c r="AH220" i="2" s="1"/>
  <c r="D118" i="2"/>
  <c r="Z220" i="2" s="1"/>
  <c r="O118" i="2"/>
  <c r="T118" i="2"/>
  <c r="AP220" i="2" s="1"/>
  <c r="I30" i="285" s="1"/>
  <c r="J118" i="2"/>
  <c r="AF220" i="2" s="1"/>
  <c r="U118" i="2"/>
  <c r="AQ220" i="2" s="1"/>
  <c r="J30" i="285" s="1"/>
  <c r="M118" i="2"/>
  <c r="AI220" i="2" s="1"/>
  <c r="B30" i="285" s="1"/>
  <c r="E118" i="2"/>
  <c r="K118" i="2"/>
  <c r="AG220" i="2" s="1"/>
  <c r="C118" i="2"/>
  <c r="Y220" i="2" s="1"/>
  <c r="P118" i="2"/>
  <c r="AL220" i="2" s="1"/>
  <c r="E30" i="285" s="1"/>
  <c r="F118" i="2"/>
  <c r="AB220" i="2" s="1"/>
  <c r="Q118" i="2"/>
  <c r="V118" i="2"/>
  <c r="AR220" i="2" s="1"/>
  <c r="K30" i="285" s="1"/>
  <c r="N118" i="2"/>
  <c r="AJ220" i="2" s="1"/>
  <c r="C30" i="285" s="1"/>
  <c r="O121" i="2"/>
  <c r="E121" i="2"/>
  <c r="P121" i="2"/>
  <c r="AL223" i="2" s="1"/>
  <c r="E33" i="285" s="1"/>
  <c r="U121" i="2"/>
  <c r="AQ223" i="2" s="1"/>
  <c r="J33" i="285" s="1"/>
  <c r="D121" i="2"/>
  <c r="Z223" i="2" s="1"/>
  <c r="N121" i="2"/>
  <c r="AJ223" i="2" s="1"/>
  <c r="C33" i="285" s="1"/>
  <c r="Q121" i="2"/>
  <c r="M121" i="2"/>
  <c r="AI223" i="2" s="1"/>
  <c r="B33" i="285" s="1"/>
  <c r="K121" i="2"/>
  <c r="AG223" i="2" s="1"/>
  <c r="V121" i="2"/>
  <c r="AR223" i="2" s="1"/>
  <c r="K33" i="285" s="1"/>
  <c r="J121" i="2"/>
  <c r="AF223" i="2" s="1"/>
  <c r="F121" i="2"/>
  <c r="AB223" i="2" s="1"/>
  <c r="C121" i="2"/>
  <c r="Y223" i="2" s="1"/>
  <c r="L121" i="2"/>
  <c r="AH223" i="2" s="1"/>
  <c r="T121" i="2"/>
  <c r="AP223" i="2" s="1"/>
  <c r="I33" i="285" s="1"/>
  <c r="H123" i="2"/>
  <c r="AD225" i="2" s="1"/>
  <c r="H122" i="2"/>
  <c r="AD224" i="2" s="1"/>
  <c r="G121" i="2"/>
  <c r="G123" i="2"/>
  <c r="G117" i="2"/>
  <c r="I121" i="2"/>
  <c r="AE223" i="2" s="1"/>
  <c r="R121" i="2"/>
  <c r="AN223" i="2" s="1"/>
  <c r="G33" i="285" s="1"/>
  <c r="S123" i="2"/>
  <c r="AO225" i="2" s="1"/>
  <c r="H35" i="285" s="1"/>
  <c r="S122" i="2"/>
  <c r="AO224" i="2" s="1"/>
  <c r="H34" i="285" s="1"/>
  <c r="S121" i="2"/>
  <c r="AO223" i="2" s="1"/>
  <c r="H33" i="285" s="1"/>
  <c r="I123" i="2"/>
  <c r="AE225" i="2" s="1"/>
  <c r="G122" i="2"/>
  <c r="R122" i="2"/>
  <c r="AN224" i="2" s="1"/>
  <c r="G34" i="285" s="1"/>
  <c r="H118" i="2"/>
  <c r="AD220" i="2" s="1"/>
  <c r="S118" i="2"/>
  <c r="AO220" i="2" s="1"/>
  <c r="H30" i="285" s="1"/>
  <c r="H117" i="2"/>
  <c r="AD219" i="2" s="1"/>
  <c r="S117" i="2"/>
  <c r="AO219" i="2" s="1"/>
  <c r="H29" i="285" s="1"/>
  <c r="H121" i="2"/>
  <c r="AD223" i="2" s="1"/>
  <c r="R123" i="2"/>
  <c r="AN225" i="2" s="1"/>
  <c r="G35" i="285" s="1"/>
  <c r="I122" i="2"/>
  <c r="AE224" i="2" s="1"/>
  <c r="G118" i="2"/>
  <c r="R118" i="2"/>
  <c r="AN220" i="2" s="1"/>
  <c r="G30" i="285" s="1"/>
  <c r="R117" i="2"/>
  <c r="AN219" i="2" s="1"/>
  <c r="G29" i="285" s="1"/>
  <c r="I118" i="2"/>
  <c r="AE220" i="2" s="1"/>
  <c r="I117" i="2"/>
  <c r="AE219" i="2" s="1"/>
  <c r="D15" i="180"/>
  <c r="C15" i="180"/>
  <c r="E15" i="180"/>
  <c r="F15" i="180"/>
  <c r="B15" i="180"/>
  <c r="E13" i="180"/>
  <c r="C13" i="180"/>
  <c r="B13" i="180"/>
  <c r="D13" i="180"/>
  <c r="F13" i="180"/>
  <c r="C14" i="180"/>
  <c r="E14" i="180"/>
  <c r="B14" i="180"/>
  <c r="F14" i="180"/>
  <c r="D14" i="180"/>
  <c r="E9" i="180"/>
  <c r="D9" i="180"/>
  <c r="F9" i="180"/>
  <c r="B9" i="180"/>
  <c r="C9" i="180"/>
  <c r="E10" i="180"/>
  <c r="D10" i="180"/>
  <c r="F10" i="180"/>
  <c r="B10" i="180"/>
  <c r="C10" i="180"/>
  <c r="C15" i="171"/>
  <c r="C14" i="171"/>
  <c r="C9" i="171"/>
  <c r="C10" i="171"/>
  <c r="C13" i="171"/>
  <c r="B15" i="171"/>
  <c r="B10" i="171"/>
  <c r="B13" i="171"/>
  <c r="B14" i="171"/>
  <c r="B9" i="171"/>
  <c r="G13" i="171"/>
  <c r="H15" i="171"/>
  <c r="I15" i="171"/>
  <c r="H10" i="171"/>
  <c r="E10" i="171"/>
  <c r="E9" i="171"/>
  <c r="I14" i="171"/>
  <c r="F15" i="171"/>
  <c r="D10" i="171"/>
  <c r="D9" i="171"/>
  <c r="H14" i="171"/>
  <c r="E14" i="171"/>
  <c r="I13" i="171"/>
  <c r="E15" i="171"/>
  <c r="D15" i="171"/>
  <c r="D14" i="171"/>
  <c r="D13" i="171"/>
  <c r="F10" i="171"/>
  <c r="F9" i="171"/>
  <c r="F14" i="171"/>
  <c r="H9" i="171"/>
  <c r="F13" i="171"/>
  <c r="G10" i="171"/>
  <c r="G9" i="171"/>
  <c r="G14" i="171"/>
  <c r="H13" i="171"/>
  <c r="E13" i="171"/>
  <c r="G15" i="171"/>
  <c r="I10" i="171"/>
  <c r="I9" i="171"/>
  <c r="G195" i="120"/>
  <c r="B15" i="120"/>
  <c r="B9" i="120"/>
  <c r="G189" i="120"/>
  <c r="G193" i="120"/>
  <c r="B13" i="120"/>
  <c r="G190" i="120"/>
  <c r="B10" i="120"/>
  <c r="B14" i="120"/>
  <c r="G194" i="120"/>
  <c r="G175" i="120"/>
  <c r="F195" i="120"/>
  <c r="D15" i="164"/>
  <c r="E55" i="120"/>
  <c r="C95" i="120"/>
  <c r="D75" i="120"/>
  <c r="G15" i="120"/>
  <c r="F35" i="120"/>
  <c r="B115" i="120"/>
  <c r="E15" i="164"/>
  <c r="E75" i="120"/>
  <c r="D95" i="120"/>
  <c r="F55" i="120"/>
  <c r="B135" i="120"/>
  <c r="C115" i="120"/>
  <c r="G35" i="120"/>
  <c r="B15" i="164"/>
  <c r="E15" i="120"/>
  <c r="D35" i="120"/>
  <c r="C55" i="120"/>
  <c r="B75" i="120"/>
  <c r="E175" i="120"/>
  <c r="D195" i="120"/>
  <c r="G135" i="120"/>
  <c r="F155" i="120"/>
  <c r="I15" i="164"/>
  <c r="E155" i="120"/>
  <c r="D175" i="120"/>
  <c r="F135" i="120"/>
  <c r="G115" i="120"/>
  <c r="C195" i="120"/>
  <c r="E135" i="120"/>
  <c r="C175" i="120"/>
  <c r="D155" i="120"/>
  <c r="G95" i="120"/>
  <c r="F115" i="120"/>
  <c r="B195" i="120"/>
  <c r="B35" i="120"/>
  <c r="C15" i="120"/>
  <c r="E115" i="120"/>
  <c r="G75" i="120"/>
  <c r="F95" i="120"/>
  <c r="B175" i="120"/>
  <c r="C155" i="120"/>
  <c r="D135" i="120"/>
  <c r="E95" i="120"/>
  <c r="C135" i="120"/>
  <c r="B155" i="120"/>
  <c r="G55" i="120"/>
  <c r="F75" i="120"/>
  <c r="D115" i="120"/>
  <c r="C15" i="164"/>
  <c r="E35" i="120"/>
  <c r="F15" i="120"/>
  <c r="B95" i="120"/>
  <c r="C75" i="120"/>
  <c r="D55" i="120"/>
  <c r="D15" i="120"/>
  <c r="B55" i="120"/>
  <c r="C35" i="120"/>
  <c r="G155" i="120"/>
  <c r="F175" i="120"/>
  <c r="E195" i="120"/>
  <c r="C13" i="164"/>
  <c r="C73" i="120"/>
  <c r="B93" i="120"/>
  <c r="D53" i="120"/>
  <c r="E33" i="120"/>
  <c r="F13" i="120"/>
  <c r="C173" i="120"/>
  <c r="G93" i="120"/>
  <c r="D153" i="120"/>
  <c r="B193" i="120"/>
  <c r="E133" i="120"/>
  <c r="F113" i="120"/>
  <c r="C13" i="120"/>
  <c r="B33" i="120"/>
  <c r="C133" i="120"/>
  <c r="G53" i="120"/>
  <c r="B153" i="120"/>
  <c r="D113" i="120"/>
  <c r="E93" i="120"/>
  <c r="F73" i="120"/>
  <c r="E13" i="164"/>
  <c r="G33" i="120"/>
  <c r="C113" i="120"/>
  <c r="E73" i="120"/>
  <c r="B133" i="120"/>
  <c r="D93" i="120"/>
  <c r="F53" i="120"/>
  <c r="C153" i="120"/>
  <c r="B173" i="120"/>
  <c r="D133" i="120"/>
  <c r="G73" i="120"/>
  <c r="E113" i="120"/>
  <c r="F93" i="120"/>
  <c r="C33" i="120"/>
  <c r="D13" i="120"/>
  <c r="B53" i="120"/>
  <c r="G153" i="120"/>
  <c r="F173" i="120"/>
  <c r="E193" i="120"/>
  <c r="D13" i="164"/>
  <c r="C93" i="120"/>
  <c r="G13" i="120"/>
  <c r="D73" i="120"/>
  <c r="B113" i="120"/>
  <c r="E53" i="120"/>
  <c r="F33" i="120"/>
  <c r="B13" i="164"/>
  <c r="C53" i="120"/>
  <c r="E13" i="120"/>
  <c r="B73" i="120"/>
  <c r="D33" i="120"/>
  <c r="J13" i="164"/>
  <c r="E173" i="120"/>
  <c r="F153" i="120"/>
  <c r="D193" i="120"/>
  <c r="G133" i="120"/>
  <c r="F193" i="120"/>
  <c r="G173" i="120"/>
  <c r="I13" i="164"/>
  <c r="G113" i="120"/>
  <c r="D173" i="120"/>
  <c r="C193" i="120"/>
  <c r="E153" i="120"/>
  <c r="F133" i="120"/>
  <c r="E174" i="120"/>
  <c r="D194" i="120"/>
  <c r="F154" i="120"/>
  <c r="G134" i="120"/>
  <c r="D14" i="164"/>
  <c r="E54" i="120"/>
  <c r="B114" i="120"/>
  <c r="G14" i="120"/>
  <c r="C94" i="120"/>
  <c r="F34" i="120"/>
  <c r="D74" i="120"/>
  <c r="B54" i="120"/>
  <c r="C34" i="120"/>
  <c r="D14" i="120"/>
  <c r="C14" i="164"/>
  <c r="E34" i="120"/>
  <c r="B94" i="120"/>
  <c r="D54" i="120"/>
  <c r="F14" i="120"/>
  <c r="C74" i="120"/>
  <c r="E94" i="120"/>
  <c r="B154" i="120"/>
  <c r="G54" i="120"/>
  <c r="C134" i="120"/>
  <c r="D114" i="120"/>
  <c r="F74" i="120"/>
  <c r="F194" i="120"/>
  <c r="G174" i="120"/>
  <c r="I14" i="164"/>
  <c r="E154" i="120"/>
  <c r="G114" i="120"/>
  <c r="C194" i="120"/>
  <c r="F134" i="120"/>
  <c r="D174" i="120"/>
  <c r="E134" i="120"/>
  <c r="B194" i="120"/>
  <c r="D154" i="120"/>
  <c r="F114" i="120"/>
  <c r="G94" i="120"/>
  <c r="C174" i="120"/>
  <c r="B34" i="120"/>
  <c r="C14" i="120"/>
  <c r="E114" i="120"/>
  <c r="B174" i="120"/>
  <c r="C154" i="120"/>
  <c r="F94" i="120"/>
  <c r="G74" i="120"/>
  <c r="D134" i="120"/>
  <c r="B14" i="164"/>
  <c r="E14" i="120"/>
  <c r="B74" i="120"/>
  <c r="D34" i="120"/>
  <c r="C54" i="120"/>
  <c r="E14" i="164"/>
  <c r="E74" i="120"/>
  <c r="B134" i="120"/>
  <c r="C114" i="120"/>
  <c r="F54" i="120"/>
  <c r="G34" i="120"/>
  <c r="D94" i="120"/>
  <c r="F174" i="120"/>
  <c r="E194" i="120"/>
  <c r="G154" i="120"/>
  <c r="F189" i="120"/>
  <c r="G169" i="120"/>
  <c r="B9" i="164"/>
  <c r="C49" i="120"/>
  <c r="D29" i="120"/>
  <c r="E9" i="120"/>
  <c r="B69" i="120"/>
  <c r="I9" i="164"/>
  <c r="G109" i="120"/>
  <c r="D169" i="120"/>
  <c r="C189" i="120"/>
  <c r="E149" i="120"/>
  <c r="F129" i="120"/>
  <c r="C169" i="120"/>
  <c r="G89" i="120"/>
  <c r="D149" i="120"/>
  <c r="B189" i="120"/>
  <c r="E129" i="120"/>
  <c r="F109" i="120"/>
  <c r="G149" i="120"/>
  <c r="F169" i="120"/>
  <c r="E189" i="120"/>
  <c r="E9" i="164"/>
  <c r="G29" i="120"/>
  <c r="C109" i="120"/>
  <c r="D89" i="120"/>
  <c r="E69" i="120"/>
  <c r="B129" i="120"/>
  <c r="F49" i="120"/>
  <c r="D9" i="164"/>
  <c r="C89" i="120"/>
  <c r="G9" i="120"/>
  <c r="D69" i="120"/>
  <c r="B109" i="120"/>
  <c r="E49" i="120"/>
  <c r="F29" i="120"/>
  <c r="C149" i="120"/>
  <c r="B169" i="120"/>
  <c r="D129" i="120"/>
  <c r="G69" i="120"/>
  <c r="E109" i="120"/>
  <c r="F89" i="120"/>
  <c r="E169" i="120"/>
  <c r="D189" i="120"/>
  <c r="G129" i="120"/>
  <c r="F149" i="120"/>
  <c r="C29" i="120"/>
  <c r="D9" i="120"/>
  <c r="B49" i="120"/>
  <c r="C9" i="120"/>
  <c r="B29" i="120"/>
  <c r="C9" i="164"/>
  <c r="C69" i="120"/>
  <c r="B89" i="120"/>
  <c r="D49" i="120"/>
  <c r="E29" i="120"/>
  <c r="F9" i="120"/>
  <c r="C129" i="120"/>
  <c r="D109" i="120"/>
  <c r="E89" i="120"/>
  <c r="G49" i="120"/>
  <c r="F69" i="120"/>
  <c r="B149" i="120"/>
  <c r="D10" i="164"/>
  <c r="E50" i="120"/>
  <c r="B110" i="120"/>
  <c r="F30" i="120"/>
  <c r="G10" i="120"/>
  <c r="C90" i="120"/>
  <c r="D70" i="120"/>
  <c r="E110" i="120"/>
  <c r="B170" i="120"/>
  <c r="F90" i="120"/>
  <c r="G70" i="120"/>
  <c r="C150" i="120"/>
  <c r="D130" i="120"/>
  <c r="E170" i="120"/>
  <c r="D190" i="120"/>
  <c r="F150" i="120"/>
  <c r="G130" i="120"/>
  <c r="B50" i="120"/>
  <c r="C30" i="120"/>
  <c r="D10" i="120"/>
  <c r="B30" i="120"/>
  <c r="C10" i="120"/>
  <c r="C10" i="164"/>
  <c r="E30" i="120"/>
  <c r="B90" i="120"/>
  <c r="F10" i="120"/>
  <c r="C70" i="120"/>
  <c r="D50" i="120"/>
  <c r="E90" i="120"/>
  <c r="B150" i="120"/>
  <c r="F70" i="120"/>
  <c r="G50" i="120"/>
  <c r="C130" i="120"/>
  <c r="D110" i="120"/>
  <c r="F190" i="120"/>
  <c r="G170" i="120"/>
  <c r="B10" i="164"/>
  <c r="E10" i="120"/>
  <c r="B70" i="120"/>
  <c r="C50" i="120"/>
  <c r="D30" i="120"/>
  <c r="I10" i="164"/>
  <c r="E150" i="120"/>
  <c r="F130" i="120"/>
  <c r="G110" i="120"/>
  <c r="D170" i="120"/>
  <c r="C190" i="120"/>
  <c r="E130" i="120"/>
  <c r="B190" i="120"/>
  <c r="F110" i="120"/>
  <c r="G90" i="120"/>
  <c r="C170" i="120"/>
  <c r="D150" i="120"/>
  <c r="F170" i="120"/>
  <c r="E190" i="120"/>
  <c r="G150" i="120"/>
  <c r="E10" i="164"/>
  <c r="E70" i="120"/>
  <c r="B130" i="120"/>
  <c r="F50" i="120"/>
  <c r="G30" i="120"/>
  <c r="C110" i="120"/>
  <c r="D90" i="120"/>
  <c r="H15" i="164"/>
  <c r="G15" i="164"/>
  <c r="F15" i="164"/>
  <c r="H13" i="164"/>
  <c r="F13" i="164"/>
  <c r="G13" i="164"/>
  <c r="F14" i="164"/>
  <c r="H14" i="164"/>
  <c r="G14" i="164"/>
  <c r="H9" i="164"/>
  <c r="G9" i="164"/>
  <c r="F9" i="164"/>
  <c r="H10" i="164"/>
  <c r="G10" i="164"/>
  <c r="F10" i="164"/>
  <c r="L15" i="164"/>
  <c r="M15" i="164"/>
  <c r="K15" i="164"/>
  <c r="J15" i="164"/>
  <c r="L10" i="164"/>
  <c r="J10" i="164"/>
  <c r="M10" i="164"/>
  <c r="K10" i="164"/>
  <c r="M13" i="164"/>
  <c r="K13" i="164"/>
  <c r="L13" i="164"/>
  <c r="K14" i="164"/>
  <c r="J14" i="164"/>
  <c r="L14" i="164"/>
  <c r="M14" i="164"/>
  <c r="L9" i="164"/>
  <c r="J9" i="164"/>
  <c r="M9" i="164"/>
  <c r="K9" i="164"/>
  <c r="D15" i="146"/>
  <c r="C15" i="146"/>
  <c r="I15" i="146"/>
  <c r="H15" i="146"/>
  <c r="F15" i="146"/>
  <c r="E15" i="146"/>
  <c r="G15" i="146"/>
  <c r="B15" i="146"/>
  <c r="D10" i="146"/>
  <c r="G10" i="146"/>
  <c r="C10" i="146"/>
  <c r="F10" i="146"/>
  <c r="B10" i="146"/>
  <c r="I10" i="146"/>
  <c r="H10" i="146"/>
  <c r="E10" i="146"/>
  <c r="D13" i="146"/>
  <c r="E13" i="146"/>
  <c r="C13" i="146"/>
  <c r="H13" i="146"/>
  <c r="B13" i="146"/>
  <c r="G13" i="146"/>
  <c r="F13" i="146"/>
  <c r="I13" i="146"/>
  <c r="D14" i="146"/>
  <c r="B14" i="146"/>
  <c r="I14" i="146"/>
  <c r="C14" i="146"/>
  <c r="F14" i="146"/>
  <c r="E14" i="146"/>
  <c r="H14" i="146"/>
  <c r="G14" i="146"/>
  <c r="D9" i="146"/>
  <c r="G9" i="146"/>
  <c r="C9" i="146"/>
  <c r="F9" i="146"/>
  <c r="B9" i="146"/>
  <c r="I9" i="146"/>
  <c r="H9" i="146"/>
  <c r="E9" i="146"/>
  <c r="O52" i="117"/>
  <c r="L11" i="117"/>
  <c r="M11" i="117"/>
  <c r="K60" i="117"/>
  <c r="K74" i="117" s="1"/>
  <c r="K88" i="117" s="1"/>
  <c r="K102" i="117" s="1"/>
  <c r="K116" i="117" s="1"/>
  <c r="K130" i="117" s="1"/>
  <c r="K144" i="117" s="1"/>
  <c r="K158" i="117" s="1"/>
  <c r="K11" i="117"/>
  <c r="C60" i="117"/>
  <c r="C74" i="117" s="1"/>
  <c r="C88" i="117" s="1"/>
  <c r="C102" i="117" s="1"/>
  <c r="C116" i="117" s="1"/>
  <c r="C130" i="117" s="1"/>
  <c r="C144" i="117" s="1"/>
  <c r="C158" i="117" s="1"/>
  <c r="O250" i="117"/>
  <c r="C11" i="117"/>
  <c r="J11" i="117"/>
  <c r="J60" i="117"/>
  <c r="J74" i="117" s="1"/>
  <c r="J88" i="117" s="1"/>
  <c r="J102" i="117" s="1"/>
  <c r="J116" i="117" s="1"/>
  <c r="J130" i="117" s="1"/>
  <c r="J144" i="117" s="1"/>
  <c r="J158" i="117" s="1"/>
  <c r="I60" i="117"/>
  <c r="I74" i="117" s="1"/>
  <c r="I88" i="117" s="1"/>
  <c r="I102" i="117" s="1"/>
  <c r="I116" i="117" s="1"/>
  <c r="I130" i="117" s="1"/>
  <c r="I144" i="117" s="1"/>
  <c r="I158" i="117" s="1"/>
  <c r="I11" i="117"/>
  <c r="Q11" i="117"/>
  <c r="O20" i="117"/>
  <c r="P11" i="117"/>
  <c r="H60" i="117"/>
  <c r="H74" i="117" s="1"/>
  <c r="H88" i="117" s="1"/>
  <c r="H102" i="117" s="1"/>
  <c r="H116" i="117" s="1"/>
  <c r="H130" i="117" s="1"/>
  <c r="H144" i="117" s="1"/>
  <c r="H158" i="117" s="1"/>
  <c r="H11" i="117"/>
  <c r="F11" i="117"/>
  <c r="O253" i="117"/>
  <c r="F60" i="117"/>
  <c r="F74" i="117" s="1"/>
  <c r="F88" i="117" s="1"/>
  <c r="F102" i="117" s="1"/>
  <c r="F116" i="117" s="1"/>
  <c r="F130" i="117" s="1"/>
  <c r="F144" i="117" s="1"/>
  <c r="F158" i="117" s="1"/>
  <c r="E11" i="117"/>
  <c r="O252" i="117"/>
  <c r="E60" i="117"/>
  <c r="E74" i="117" s="1"/>
  <c r="E88" i="117" s="1"/>
  <c r="E102" i="117" s="1"/>
  <c r="E116" i="117" s="1"/>
  <c r="E130" i="117" s="1"/>
  <c r="E144" i="117" s="1"/>
  <c r="E158" i="117" s="1"/>
  <c r="O11" i="117"/>
  <c r="G11" i="117"/>
  <c r="G60" i="117"/>
  <c r="G74" i="117" s="1"/>
  <c r="G88" i="117" s="1"/>
  <c r="G102" i="117" s="1"/>
  <c r="G116" i="117" s="1"/>
  <c r="G130" i="117" s="1"/>
  <c r="G144" i="117" s="1"/>
  <c r="G158" i="117" s="1"/>
  <c r="N11" i="117"/>
  <c r="B11" i="117"/>
  <c r="O249" i="117"/>
  <c r="B60" i="117"/>
  <c r="B74" i="117" s="1"/>
  <c r="B88" i="117" s="1"/>
  <c r="B102" i="117" s="1"/>
  <c r="B116" i="117" s="1"/>
  <c r="B130" i="117" s="1"/>
  <c r="B144" i="117" s="1"/>
  <c r="B158" i="117" s="1"/>
  <c r="O22" i="117"/>
  <c r="D60" i="117"/>
  <c r="D74" i="117" s="1"/>
  <c r="D88" i="117" s="1"/>
  <c r="D102" i="117" s="1"/>
  <c r="D116" i="117" s="1"/>
  <c r="D130" i="117" s="1"/>
  <c r="D144" i="117" s="1"/>
  <c r="D158" i="117" s="1"/>
  <c r="O251" i="117"/>
  <c r="D11" i="117"/>
  <c r="O21" i="117"/>
  <c r="L6" i="117"/>
  <c r="I21" i="117"/>
  <c r="I6" i="117"/>
  <c r="I54" i="117"/>
  <c r="I68" i="117" s="1"/>
  <c r="H6" i="117"/>
  <c r="H54" i="117"/>
  <c r="H68" i="117" s="1"/>
  <c r="K6" i="117"/>
  <c r="K54" i="117"/>
  <c r="K68" i="117" s="1"/>
  <c r="I52" i="117"/>
  <c r="I251" i="117"/>
  <c r="D6" i="117"/>
  <c r="D54" i="117"/>
  <c r="D68" i="117" s="1"/>
  <c r="G6" i="117"/>
  <c r="G54" i="117"/>
  <c r="G68" i="117" s="1"/>
  <c r="J54" i="117"/>
  <c r="J68" i="117" s="1"/>
  <c r="J6" i="117"/>
  <c r="Q6" i="117"/>
  <c r="I20" i="117"/>
  <c r="O6" i="117"/>
  <c r="B54" i="117"/>
  <c r="B68" i="117" s="1"/>
  <c r="I249" i="117"/>
  <c r="B6" i="117"/>
  <c r="N6" i="117"/>
  <c r="E6" i="117"/>
  <c r="I252" i="117"/>
  <c r="E54" i="117"/>
  <c r="E68" i="117" s="1"/>
  <c r="P6" i="117"/>
  <c r="I22" i="117"/>
  <c r="C6" i="117"/>
  <c r="C54" i="117"/>
  <c r="C68" i="117" s="1"/>
  <c r="I250" i="117"/>
  <c r="F54" i="117"/>
  <c r="F68" i="117" s="1"/>
  <c r="I253" i="117"/>
  <c r="F6" i="117"/>
  <c r="M6" i="117"/>
  <c r="M20" i="117"/>
  <c r="Q9" i="117"/>
  <c r="M22" i="117"/>
  <c r="L9" i="117"/>
  <c r="D9" i="117"/>
  <c r="D58" i="117"/>
  <c r="D72" i="117" s="1"/>
  <c r="D86" i="117" s="1"/>
  <c r="D100" i="117" s="1"/>
  <c r="D114" i="117" s="1"/>
  <c r="D128" i="117" s="1"/>
  <c r="M251" i="117"/>
  <c r="J58" i="117"/>
  <c r="J72" i="117" s="1"/>
  <c r="J86" i="117" s="1"/>
  <c r="J100" i="117" s="1"/>
  <c r="J114" i="117" s="1"/>
  <c r="J128" i="117" s="1"/>
  <c r="J9" i="117"/>
  <c r="E58" i="117"/>
  <c r="E72" i="117" s="1"/>
  <c r="E86" i="117" s="1"/>
  <c r="E100" i="117" s="1"/>
  <c r="E114" i="117" s="1"/>
  <c r="E128" i="117" s="1"/>
  <c r="M252" i="117"/>
  <c r="E9" i="117"/>
  <c r="K58" i="117"/>
  <c r="K72" i="117" s="1"/>
  <c r="K86" i="117" s="1"/>
  <c r="K100" i="117" s="1"/>
  <c r="K114" i="117" s="1"/>
  <c r="K128" i="117" s="1"/>
  <c r="K9" i="117"/>
  <c r="C58" i="117"/>
  <c r="C72" i="117" s="1"/>
  <c r="C86" i="117" s="1"/>
  <c r="C100" i="117" s="1"/>
  <c r="C114" i="117" s="1"/>
  <c r="C128" i="117" s="1"/>
  <c r="M250" i="117"/>
  <c r="C9" i="117"/>
  <c r="M21" i="117"/>
  <c r="M52" i="117"/>
  <c r="P9" i="117"/>
  <c r="H9" i="117"/>
  <c r="H58" i="117"/>
  <c r="H72" i="117" s="1"/>
  <c r="H86" i="117" s="1"/>
  <c r="H100" i="117" s="1"/>
  <c r="H114" i="117" s="1"/>
  <c r="H128" i="117" s="1"/>
  <c r="N9" i="117"/>
  <c r="M249" i="117"/>
  <c r="B58" i="117"/>
  <c r="B72" i="117" s="1"/>
  <c r="B86" i="117" s="1"/>
  <c r="B100" i="117" s="1"/>
  <c r="B114" i="117" s="1"/>
  <c r="B128" i="117" s="1"/>
  <c r="B9" i="117"/>
  <c r="M9" i="117"/>
  <c r="O9" i="117"/>
  <c r="G58" i="117"/>
  <c r="G72" i="117" s="1"/>
  <c r="G86" i="117" s="1"/>
  <c r="G100" i="117" s="1"/>
  <c r="G114" i="117" s="1"/>
  <c r="G128" i="117" s="1"/>
  <c r="G9" i="117"/>
  <c r="F9" i="117"/>
  <c r="M253" i="117"/>
  <c r="F58" i="117"/>
  <c r="F72" i="117" s="1"/>
  <c r="F86" i="117" s="1"/>
  <c r="F100" i="117" s="1"/>
  <c r="F114" i="117" s="1"/>
  <c r="F128" i="117" s="1"/>
  <c r="I58" i="117"/>
  <c r="I72" i="117" s="1"/>
  <c r="I86" i="117" s="1"/>
  <c r="I100" i="117" s="1"/>
  <c r="I114" i="117" s="1"/>
  <c r="I128" i="117" s="1"/>
  <c r="I9" i="117"/>
  <c r="L7" i="117"/>
  <c r="J21" i="117"/>
  <c r="I55" i="117"/>
  <c r="I69" i="117" s="1"/>
  <c r="I83" i="117" s="1"/>
  <c r="I7" i="117"/>
  <c r="H7" i="117"/>
  <c r="H55" i="117"/>
  <c r="H69" i="117" s="1"/>
  <c r="H83" i="117" s="1"/>
  <c r="N7" i="117"/>
  <c r="J252" i="117"/>
  <c r="E55" i="117"/>
  <c r="E69" i="117" s="1"/>
  <c r="E83" i="117" s="1"/>
  <c r="E7" i="117"/>
  <c r="D7" i="117"/>
  <c r="J251" i="117"/>
  <c r="D55" i="117"/>
  <c r="D69" i="117" s="1"/>
  <c r="D83" i="117" s="1"/>
  <c r="G55" i="117"/>
  <c r="G69" i="117" s="1"/>
  <c r="G83" i="117" s="1"/>
  <c r="G7" i="117"/>
  <c r="J55" i="117"/>
  <c r="J69" i="117" s="1"/>
  <c r="J83" i="117" s="1"/>
  <c r="J7" i="117"/>
  <c r="J20" i="117"/>
  <c r="Q7" i="117"/>
  <c r="O7" i="117"/>
  <c r="J249" i="117"/>
  <c r="B55" i="117"/>
  <c r="B69" i="117" s="1"/>
  <c r="B83" i="117" s="1"/>
  <c r="B7" i="117"/>
  <c r="K55" i="117"/>
  <c r="K69" i="117" s="1"/>
  <c r="K83" i="117" s="1"/>
  <c r="K7" i="117"/>
  <c r="J52" i="117"/>
  <c r="P7" i="117"/>
  <c r="J22" i="117"/>
  <c r="J250" i="117"/>
  <c r="C55" i="117"/>
  <c r="C69" i="117" s="1"/>
  <c r="C83" i="117" s="1"/>
  <c r="C7" i="117"/>
  <c r="J253" i="117"/>
  <c r="F55" i="117"/>
  <c r="F69" i="117" s="1"/>
  <c r="F83" i="117" s="1"/>
  <c r="F7" i="117"/>
  <c r="M7" i="117"/>
  <c r="L10" i="117"/>
  <c r="N249" i="117"/>
  <c r="B59" i="117"/>
  <c r="B73" i="117" s="1"/>
  <c r="B87" i="117" s="1"/>
  <c r="B101" i="117" s="1"/>
  <c r="B115" i="117" s="1"/>
  <c r="B129" i="117" s="1"/>
  <c r="B143" i="117" s="1"/>
  <c r="B10" i="117"/>
  <c r="N250" i="117"/>
  <c r="C59" i="117"/>
  <c r="C73" i="117" s="1"/>
  <c r="C87" i="117" s="1"/>
  <c r="C101" i="117" s="1"/>
  <c r="C115" i="117" s="1"/>
  <c r="C129" i="117" s="1"/>
  <c r="C143" i="117" s="1"/>
  <c r="C10" i="117"/>
  <c r="N10" i="117"/>
  <c r="N22" i="117"/>
  <c r="D59" i="117"/>
  <c r="D73" i="117" s="1"/>
  <c r="D87" i="117" s="1"/>
  <c r="D101" i="117" s="1"/>
  <c r="D115" i="117" s="1"/>
  <c r="D129" i="117" s="1"/>
  <c r="D143" i="117" s="1"/>
  <c r="D10" i="117"/>
  <c r="N251" i="117"/>
  <c r="K59" i="117"/>
  <c r="K73" i="117" s="1"/>
  <c r="K87" i="117" s="1"/>
  <c r="K101" i="117" s="1"/>
  <c r="K115" i="117" s="1"/>
  <c r="K129" i="117" s="1"/>
  <c r="K143" i="117" s="1"/>
  <c r="K10" i="117"/>
  <c r="N252" i="117"/>
  <c r="E59" i="117"/>
  <c r="E73" i="117" s="1"/>
  <c r="E87" i="117" s="1"/>
  <c r="E101" i="117" s="1"/>
  <c r="E115" i="117" s="1"/>
  <c r="E129" i="117" s="1"/>
  <c r="E143" i="117" s="1"/>
  <c r="E10" i="117"/>
  <c r="N52" i="117"/>
  <c r="N21" i="117"/>
  <c r="I10" i="117"/>
  <c r="I59" i="117"/>
  <c r="I73" i="117" s="1"/>
  <c r="I87" i="117" s="1"/>
  <c r="I101" i="117" s="1"/>
  <c r="I115" i="117" s="1"/>
  <c r="I129" i="117" s="1"/>
  <c r="I143" i="117" s="1"/>
  <c r="N253" i="117"/>
  <c r="F59" i="117"/>
  <c r="F73" i="117" s="1"/>
  <c r="F87" i="117" s="1"/>
  <c r="F101" i="117" s="1"/>
  <c r="F115" i="117" s="1"/>
  <c r="F129" i="117" s="1"/>
  <c r="F143" i="117" s="1"/>
  <c r="F10" i="117"/>
  <c r="N20" i="117"/>
  <c r="Q10" i="117"/>
  <c r="P10" i="117"/>
  <c r="H59" i="117"/>
  <c r="H73" i="117" s="1"/>
  <c r="H87" i="117" s="1"/>
  <c r="H101" i="117" s="1"/>
  <c r="H115" i="117" s="1"/>
  <c r="H129" i="117" s="1"/>
  <c r="H143" i="117" s="1"/>
  <c r="H10" i="117"/>
  <c r="O10" i="117"/>
  <c r="G59" i="117"/>
  <c r="G73" i="117" s="1"/>
  <c r="G87" i="117" s="1"/>
  <c r="G101" i="117" s="1"/>
  <c r="G115" i="117" s="1"/>
  <c r="G129" i="117" s="1"/>
  <c r="G143" i="117" s="1"/>
  <c r="G10" i="117"/>
  <c r="J59" i="117"/>
  <c r="J73" i="117" s="1"/>
  <c r="J87" i="117" s="1"/>
  <c r="J101" i="117" s="1"/>
  <c r="J115" i="117" s="1"/>
  <c r="J129" i="117" s="1"/>
  <c r="J143" i="117" s="1"/>
  <c r="J10" i="117"/>
  <c r="M10" i="117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14" i="298" l="1"/>
  <c r="F15" i="296"/>
  <c r="B13" i="298"/>
  <c r="H55" i="326"/>
  <c r="G55" i="325"/>
  <c r="G35" i="325"/>
  <c r="G15" i="325"/>
  <c r="F35" i="324"/>
  <c r="D15" i="322"/>
  <c r="J35" i="328"/>
  <c r="H15" i="326"/>
  <c r="D55" i="322"/>
  <c r="C55" i="321"/>
  <c r="C35" i="321"/>
  <c r="C15" i="321"/>
  <c r="B35" i="320"/>
  <c r="F15" i="324"/>
  <c r="E55" i="323"/>
  <c r="E15" i="323"/>
  <c r="J55" i="328"/>
  <c r="I55" i="327"/>
  <c r="I35" i="327"/>
  <c r="I15" i="327"/>
  <c r="F55" i="324"/>
  <c r="E35" i="323"/>
  <c r="D35" i="322"/>
  <c r="J15" i="328"/>
  <c r="H35" i="326"/>
  <c r="B55" i="320"/>
  <c r="B15" i="320"/>
  <c r="B35" i="299"/>
  <c r="D35" i="328"/>
  <c r="B15" i="326"/>
  <c r="B55" i="326"/>
  <c r="D15" i="328"/>
  <c r="B35" i="326"/>
  <c r="D55" i="328"/>
  <c r="C55" i="327"/>
  <c r="C35" i="327"/>
  <c r="C15" i="327"/>
  <c r="B15" i="298"/>
  <c r="C15" i="296"/>
  <c r="K15" i="328"/>
  <c r="J55" i="327"/>
  <c r="J15" i="327"/>
  <c r="I35" i="326"/>
  <c r="G55" i="324"/>
  <c r="F35" i="323"/>
  <c r="C15" i="320"/>
  <c r="K55" i="328"/>
  <c r="J35" i="327"/>
  <c r="G15" i="324"/>
  <c r="F55" i="323"/>
  <c r="F15" i="323"/>
  <c r="E35" i="322"/>
  <c r="C55" i="320"/>
  <c r="K35" i="328"/>
  <c r="D35" i="321"/>
  <c r="I55" i="326"/>
  <c r="I15" i="326"/>
  <c r="E55" i="322"/>
  <c r="E15" i="322"/>
  <c r="D55" i="321"/>
  <c r="D15" i="321"/>
  <c r="C35" i="320"/>
  <c r="H55" i="325"/>
  <c r="H35" i="325"/>
  <c r="H15" i="325"/>
  <c r="G35" i="324"/>
  <c r="C35" i="299"/>
  <c r="E55" i="328"/>
  <c r="D35" i="327"/>
  <c r="E15" i="328"/>
  <c r="D55" i="327"/>
  <c r="D15" i="327"/>
  <c r="C35" i="326"/>
  <c r="B55" i="325"/>
  <c r="B35" i="325"/>
  <c r="B15" i="325"/>
  <c r="E35" i="328"/>
  <c r="C55" i="326"/>
  <c r="C15" i="326"/>
  <c r="J35" i="299"/>
  <c r="L35" i="328"/>
  <c r="J15" i="326"/>
  <c r="F55" i="322"/>
  <c r="E55" i="321"/>
  <c r="E35" i="321"/>
  <c r="E15" i="321"/>
  <c r="D35" i="320"/>
  <c r="J55" i="326"/>
  <c r="I55" i="325"/>
  <c r="I35" i="325"/>
  <c r="I15" i="325"/>
  <c r="H35" i="324"/>
  <c r="F15" i="322"/>
  <c r="L15" i="328"/>
  <c r="J35" i="326"/>
  <c r="D55" i="320"/>
  <c r="H15" i="324"/>
  <c r="G55" i="323"/>
  <c r="G15" i="323"/>
  <c r="L55" i="328"/>
  <c r="K55" i="327"/>
  <c r="K35" i="327"/>
  <c r="K15" i="327"/>
  <c r="D15" i="320"/>
  <c r="H55" i="324"/>
  <c r="G35" i="323"/>
  <c r="F35" i="322"/>
  <c r="H35" i="328"/>
  <c r="F15" i="326"/>
  <c r="B55" i="322"/>
  <c r="F55" i="326"/>
  <c r="E55" i="325"/>
  <c r="E35" i="325"/>
  <c r="E15" i="325"/>
  <c r="D35" i="324"/>
  <c r="B15" i="322"/>
  <c r="H55" i="328"/>
  <c r="G55" i="327"/>
  <c r="G35" i="327"/>
  <c r="G15" i="327"/>
  <c r="D55" i="324"/>
  <c r="C35" i="323"/>
  <c r="H15" i="328"/>
  <c r="F35" i="326"/>
  <c r="D15" i="324"/>
  <c r="C55" i="323"/>
  <c r="C15" i="323"/>
  <c r="B35" i="322"/>
  <c r="D55" i="326"/>
  <c r="C55" i="325"/>
  <c r="C35" i="325"/>
  <c r="C15" i="325"/>
  <c r="B35" i="324"/>
  <c r="F35" i="328"/>
  <c r="D15" i="326"/>
  <c r="B55" i="324"/>
  <c r="F15" i="328"/>
  <c r="D35" i="326"/>
  <c r="B15" i="324"/>
  <c r="F55" i="328"/>
  <c r="E55" i="327"/>
  <c r="E35" i="327"/>
  <c r="E15" i="327"/>
  <c r="G15" i="328"/>
  <c r="F55" i="327"/>
  <c r="F15" i="327"/>
  <c r="E35" i="326"/>
  <c r="C55" i="324"/>
  <c r="B35" i="323"/>
  <c r="G55" i="328"/>
  <c r="F35" i="327"/>
  <c r="C15" i="324"/>
  <c r="B55" i="323"/>
  <c r="B15" i="323"/>
  <c r="D55" i="325"/>
  <c r="D35" i="325"/>
  <c r="D15" i="325"/>
  <c r="C35" i="324"/>
  <c r="G35" i="328"/>
  <c r="E55" i="326"/>
  <c r="E15" i="326"/>
  <c r="I55" i="328"/>
  <c r="H35" i="327"/>
  <c r="E15" i="324"/>
  <c r="D55" i="323"/>
  <c r="D15" i="323"/>
  <c r="C35" i="322"/>
  <c r="I15" i="328"/>
  <c r="H55" i="327"/>
  <c r="H15" i="327"/>
  <c r="G35" i="326"/>
  <c r="E55" i="324"/>
  <c r="D35" i="323"/>
  <c r="G55" i="326"/>
  <c r="G15" i="326"/>
  <c r="F55" i="325"/>
  <c r="F35" i="325"/>
  <c r="F15" i="325"/>
  <c r="E35" i="324"/>
  <c r="I35" i="328"/>
  <c r="B15" i="321"/>
  <c r="C55" i="322"/>
  <c r="B55" i="321"/>
  <c r="C15" i="322"/>
  <c r="B35" i="321"/>
  <c r="B35" i="328"/>
  <c r="B55" i="328"/>
  <c r="B15" i="328"/>
  <c r="C15" i="328"/>
  <c r="B55" i="327"/>
  <c r="B15" i="327"/>
  <c r="C55" i="328"/>
  <c r="B35" i="327"/>
  <c r="C35" i="328"/>
  <c r="K35" i="299"/>
  <c r="M55" i="328"/>
  <c r="L35" i="327"/>
  <c r="I15" i="324"/>
  <c r="H55" i="323"/>
  <c r="H15" i="323"/>
  <c r="G35" i="322"/>
  <c r="E55" i="320"/>
  <c r="M15" i="328"/>
  <c r="L55" i="327"/>
  <c r="L15" i="327"/>
  <c r="K35" i="326"/>
  <c r="I55" i="324"/>
  <c r="H35" i="323"/>
  <c r="E15" i="320"/>
  <c r="J55" i="325"/>
  <c r="J35" i="325"/>
  <c r="J15" i="325"/>
  <c r="I35" i="324"/>
  <c r="M35" i="328"/>
  <c r="K55" i="326"/>
  <c r="K15" i="326"/>
  <c r="G15" i="322"/>
  <c r="F35" i="321"/>
  <c r="F15" i="321"/>
  <c r="G55" i="322"/>
  <c r="F55" i="321"/>
  <c r="E35" i="320"/>
  <c r="I15" i="201"/>
  <c r="D9" i="326"/>
  <c r="C29" i="325"/>
  <c r="B29" i="324"/>
  <c r="F29" i="328"/>
  <c r="D49" i="326"/>
  <c r="C49" i="325"/>
  <c r="C9" i="325"/>
  <c r="B49" i="324"/>
  <c r="F9" i="328"/>
  <c r="E29" i="327"/>
  <c r="B9" i="324"/>
  <c r="F49" i="328"/>
  <c r="E49" i="327"/>
  <c r="E9" i="327"/>
  <c r="D29" i="326"/>
  <c r="C9" i="328"/>
  <c r="B49" i="327"/>
  <c r="B29" i="327"/>
  <c r="B9" i="327"/>
  <c r="C49" i="328"/>
  <c r="C29" i="328"/>
  <c r="H29" i="328"/>
  <c r="F49" i="326"/>
  <c r="E49" i="325"/>
  <c r="E9" i="325"/>
  <c r="B9" i="322"/>
  <c r="F9" i="326"/>
  <c r="E29" i="325"/>
  <c r="D29" i="324"/>
  <c r="B49" i="322"/>
  <c r="H49" i="328"/>
  <c r="G49" i="327"/>
  <c r="G9" i="327"/>
  <c r="F29" i="326"/>
  <c r="D49" i="324"/>
  <c r="H9" i="328"/>
  <c r="G29" i="327"/>
  <c r="D9" i="324"/>
  <c r="C49" i="323"/>
  <c r="C29" i="323"/>
  <c r="C9" i="323"/>
  <c r="B29" i="322"/>
  <c r="I49" i="328"/>
  <c r="G29" i="326"/>
  <c r="E9" i="324"/>
  <c r="D49" i="323"/>
  <c r="D29" i="323"/>
  <c r="D9" i="323"/>
  <c r="I9" i="328"/>
  <c r="H49" i="327"/>
  <c r="H29" i="327"/>
  <c r="H9" i="327"/>
  <c r="E49" i="324"/>
  <c r="C29" i="322"/>
  <c r="F49" i="325"/>
  <c r="F9" i="325"/>
  <c r="G49" i="326"/>
  <c r="G9" i="326"/>
  <c r="F29" i="325"/>
  <c r="E29" i="324"/>
  <c r="I29" i="328"/>
  <c r="C49" i="322"/>
  <c r="C9" i="322"/>
  <c r="B49" i="321"/>
  <c r="B29" i="321"/>
  <c r="B9" i="321"/>
  <c r="J29" i="299"/>
  <c r="L29" i="328"/>
  <c r="J49" i="326"/>
  <c r="I49" i="325"/>
  <c r="I9" i="325"/>
  <c r="F9" i="322"/>
  <c r="E29" i="321"/>
  <c r="D29" i="320"/>
  <c r="J9" i="326"/>
  <c r="I29" i="325"/>
  <c r="H29" i="324"/>
  <c r="F49" i="322"/>
  <c r="E49" i="321"/>
  <c r="E9" i="321"/>
  <c r="L9" i="328"/>
  <c r="K29" i="327"/>
  <c r="D49" i="320"/>
  <c r="H9" i="324"/>
  <c r="G49" i="323"/>
  <c r="G29" i="323"/>
  <c r="G9" i="323"/>
  <c r="F29" i="322"/>
  <c r="L49" i="328"/>
  <c r="K49" i="327"/>
  <c r="K9" i="327"/>
  <c r="J29" i="326"/>
  <c r="D9" i="320"/>
  <c r="H49" i="324"/>
  <c r="H9" i="326"/>
  <c r="G29" i="325"/>
  <c r="F29" i="324"/>
  <c r="D49" i="322"/>
  <c r="C49" i="321"/>
  <c r="C9" i="321"/>
  <c r="J29" i="328"/>
  <c r="H49" i="326"/>
  <c r="G49" i="325"/>
  <c r="G9" i="325"/>
  <c r="D9" i="322"/>
  <c r="C29" i="321"/>
  <c r="B29" i="320"/>
  <c r="F9" i="324"/>
  <c r="E49" i="323"/>
  <c r="E29" i="323"/>
  <c r="E9" i="323"/>
  <c r="D29" i="322"/>
  <c r="J49" i="328"/>
  <c r="I49" i="327"/>
  <c r="I9" i="327"/>
  <c r="H29" i="326"/>
  <c r="B9" i="320"/>
  <c r="F49" i="324"/>
  <c r="J9" i="328"/>
  <c r="I29" i="327"/>
  <c r="B49" i="320"/>
  <c r="K29" i="299"/>
  <c r="M49" i="328"/>
  <c r="K29" i="326"/>
  <c r="I9" i="324"/>
  <c r="H49" i="323"/>
  <c r="H29" i="323"/>
  <c r="H9" i="323"/>
  <c r="E49" i="320"/>
  <c r="M9" i="328"/>
  <c r="L49" i="327"/>
  <c r="L29" i="327"/>
  <c r="L9" i="327"/>
  <c r="I49" i="324"/>
  <c r="G29" i="322"/>
  <c r="E9" i="320"/>
  <c r="K49" i="326"/>
  <c r="K9" i="326"/>
  <c r="J29" i="325"/>
  <c r="I29" i="324"/>
  <c r="M29" i="328"/>
  <c r="G49" i="322"/>
  <c r="G9" i="322"/>
  <c r="F49" i="321"/>
  <c r="F29" i="321"/>
  <c r="F9" i="321"/>
  <c r="J49" i="325"/>
  <c r="J9" i="325"/>
  <c r="E29" i="320"/>
  <c r="B29" i="299"/>
  <c r="D29" i="328"/>
  <c r="B49" i="326"/>
  <c r="B9" i="326"/>
  <c r="D9" i="328"/>
  <c r="C29" i="327"/>
  <c r="D49" i="328"/>
  <c r="C49" i="327"/>
  <c r="C9" i="327"/>
  <c r="B29" i="326"/>
  <c r="C29" i="299"/>
  <c r="E49" i="328"/>
  <c r="C29" i="326"/>
  <c r="E9" i="328"/>
  <c r="D49" i="327"/>
  <c r="D29" i="327"/>
  <c r="D9" i="327"/>
  <c r="C49" i="326"/>
  <c r="C9" i="326"/>
  <c r="B29" i="325"/>
  <c r="E29" i="328"/>
  <c r="B49" i="325"/>
  <c r="B9" i="325"/>
  <c r="B29" i="328"/>
  <c r="B49" i="328"/>
  <c r="B9" i="328"/>
  <c r="G9" i="328"/>
  <c r="F49" i="327"/>
  <c r="F29" i="327"/>
  <c r="F9" i="327"/>
  <c r="C49" i="324"/>
  <c r="G49" i="328"/>
  <c r="E29" i="326"/>
  <c r="C9" i="324"/>
  <c r="B49" i="323"/>
  <c r="B29" i="323"/>
  <c r="B9" i="323"/>
  <c r="E49" i="326"/>
  <c r="E9" i="326"/>
  <c r="D29" i="325"/>
  <c r="C29" i="324"/>
  <c r="G29" i="328"/>
  <c r="D49" i="325"/>
  <c r="D9" i="325"/>
  <c r="K9" i="328"/>
  <c r="J49" i="327"/>
  <c r="J29" i="327"/>
  <c r="J9" i="327"/>
  <c r="G49" i="324"/>
  <c r="E29" i="322"/>
  <c r="C9" i="320"/>
  <c r="K49" i="328"/>
  <c r="I29" i="326"/>
  <c r="G9" i="324"/>
  <c r="F49" i="323"/>
  <c r="F29" i="323"/>
  <c r="F9" i="323"/>
  <c r="C49" i="320"/>
  <c r="K29" i="328"/>
  <c r="E49" i="322"/>
  <c r="E9" i="322"/>
  <c r="D49" i="321"/>
  <c r="D29" i="321"/>
  <c r="D9" i="321"/>
  <c r="H49" i="325"/>
  <c r="H9" i="325"/>
  <c r="C29" i="320"/>
  <c r="I49" i="326"/>
  <c r="I9" i="326"/>
  <c r="H29" i="325"/>
  <c r="G29" i="324"/>
  <c r="C33" i="299"/>
  <c r="E53" i="328"/>
  <c r="C33" i="326"/>
  <c r="E13" i="328"/>
  <c r="B53" i="325"/>
  <c r="B33" i="325"/>
  <c r="B13" i="325"/>
  <c r="D53" i="327"/>
  <c r="E33" i="328"/>
  <c r="D33" i="327"/>
  <c r="D13" i="327"/>
  <c r="C53" i="326"/>
  <c r="C13" i="326"/>
  <c r="J33" i="299"/>
  <c r="L33" i="328"/>
  <c r="K33" i="327"/>
  <c r="J53" i="326"/>
  <c r="G53" i="323"/>
  <c r="G13" i="323"/>
  <c r="F13" i="322"/>
  <c r="D33" i="320"/>
  <c r="K53" i="327"/>
  <c r="K13" i="327"/>
  <c r="J13" i="326"/>
  <c r="H33" i="324"/>
  <c r="G33" i="323"/>
  <c r="F53" i="322"/>
  <c r="L13" i="328"/>
  <c r="I33" i="325"/>
  <c r="F33" i="322"/>
  <c r="E53" i="321"/>
  <c r="D53" i="320"/>
  <c r="J33" i="326"/>
  <c r="I53" i="325"/>
  <c r="H13" i="324"/>
  <c r="L53" i="328"/>
  <c r="E13" i="321"/>
  <c r="D13" i="320"/>
  <c r="I13" i="325"/>
  <c r="H53" i="324"/>
  <c r="E33" i="321"/>
  <c r="B33" i="299"/>
  <c r="D33" i="328"/>
  <c r="C33" i="327"/>
  <c r="B53" i="326"/>
  <c r="C53" i="327"/>
  <c r="C13" i="327"/>
  <c r="B13" i="326"/>
  <c r="D13" i="328"/>
  <c r="B33" i="326"/>
  <c r="D53" i="328"/>
  <c r="I53" i="327"/>
  <c r="I13" i="327"/>
  <c r="H13" i="326"/>
  <c r="F33" i="324"/>
  <c r="E33" i="323"/>
  <c r="D53" i="322"/>
  <c r="J33" i="328"/>
  <c r="I33" i="327"/>
  <c r="H53" i="326"/>
  <c r="E53" i="323"/>
  <c r="E13" i="323"/>
  <c r="D13" i="322"/>
  <c r="B33" i="320"/>
  <c r="H33" i="326"/>
  <c r="G53" i="325"/>
  <c r="F13" i="324"/>
  <c r="C33" i="321"/>
  <c r="J53" i="328"/>
  <c r="G13" i="325"/>
  <c r="F53" i="324"/>
  <c r="J13" i="328"/>
  <c r="G33" i="325"/>
  <c r="C53" i="321"/>
  <c r="C13" i="321"/>
  <c r="B53" i="320"/>
  <c r="B13" i="320"/>
  <c r="D33" i="322"/>
  <c r="E53" i="327"/>
  <c r="E13" i="327"/>
  <c r="D13" i="326"/>
  <c r="B33" i="324"/>
  <c r="F33" i="328"/>
  <c r="E33" i="327"/>
  <c r="D53" i="326"/>
  <c r="C13" i="325"/>
  <c r="B53" i="324"/>
  <c r="F13" i="328"/>
  <c r="C33" i="325"/>
  <c r="D33" i="326"/>
  <c r="C53" i="325"/>
  <c r="B13" i="324"/>
  <c r="F53" i="328"/>
  <c r="I53" i="328"/>
  <c r="G33" i="326"/>
  <c r="E13" i="324"/>
  <c r="B53" i="321"/>
  <c r="B33" i="321"/>
  <c r="B13" i="321"/>
  <c r="I13" i="328"/>
  <c r="F53" i="325"/>
  <c r="F33" i="325"/>
  <c r="F13" i="325"/>
  <c r="E53" i="324"/>
  <c r="C33" i="322"/>
  <c r="H13" i="327"/>
  <c r="D33" i="323"/>
  <c r="G53" i="326"/>
  <c r="G13" i="326"/>
  <c r="H53" i="327"/>
  <c r="E33" i="324"/>
  <c r="C53" i="322"/>
  <c r="C13" i="322"/>
  <c r="I33" i="328"/>
  <c r="H33" i="327"/>
  <c r="D53" i="323"/>
  <c r="D13" i="323"/>
  <c r="G13" i="328"/>
  <c r="D53" i="325"/>
  <c r="D33" i="325"/>
  <c r="D13" i="325"/>
  <c r="C53" i="324"/>
  <c r="G53" i="328"/>
  <c r="E33" i="326"/>
  <c r="C13" i="324"/>
  <c r="E53" i="326"/>
  <c r="E13" i="326"/>
  <c r="B53" i="323"/>
  <c r="F53" i="327"/>
  <c r="C33" i="324"/>
  <c r="G33" i="328"/>
  <c r="F33" i="327"/>
  <c r="B13" i="323"/>
  <c r="F13" i="327"/>
  <c r="B33" i="323"/>
  <c r="H33" i="328"/>
  <c r="G33" i="327"/>
  <c r="F53" i="326"/>
  <c r="C53" i="323"/>
  <c r="C13" i="323"/>
  <c r="B13" i="322"/>
  <c r="G53" i="327"/>
  <c r="G13" i="327"/>
  <c r="F13" i="326"/>
  <c r="D33" i="324"/>
  <c r="C33" i="323"/>
  <c r="B53" i="322"/>
  <c r="H53" i="328"/>
  <c r="E13" i="325"/>
  <c r="D53" i="324"/>
  <c r="H13" i="328"/>
  <c r="E33" i="325"/>
  <c r="B33" i="322"/>
  <c r="F33" i="326"/>
  <c r="E53" i="325"/>
  <c r="D13" i="324"/>
  <c r="C13" i="328"/>
  <c r="C53" i="328"/>
  <c r="C33" i="328"/>
  <c r="B33" i="327"/>
  <c r="B13" i="327"/>
  <c r="B53" i="327"/>
  <c r="B33" i="328"/>
  <c r="B53" i="328"/>
  <c r="B13" i="328"/>
  <c r="K13" i="328"/>
  <c r="H53" i="325"/>
  <c r="H33" i="325"/>
  <c r="H13" i="325"/>
  <c r="G53" i="324"/>
  <c r="E33" i="322"/>
  <c r="C13" i="320"/>
  <c r="K53" i="328"/>
  <c r="I33" i="326"/>
  <c r="G13" i="324"/>
  <c r="D53" i="321"/>
  <c r="D33" i="321"/>
  <c r="D13" i="321"/>
  <c r="C53" i="320"/>
  <c r="K33" i="328"/>
  <c r="J33" i="327"/>
  <c r="F13" i="323"/>
  <c r="J13" i="327"/>
  <c r="I53" i="326"/>
  <c r="I13" i="326"/>
  <c r="F53" i="323"/>
  <c r="C33" i="320"/>
  <c r="J53" i="327"/>
  <c r="G33" i="324"/>
  <c r="E53" i="322"/>
  <c r="E13" i="322"/>
  <c r="F33" i="323"/>
  <c r="K33" i="299"/>
  <c r="M53" i="328"/>
  <c r="K33" i="326"/>
  <c r="I13" i="324"/>
  <c r="F53" i="321"/>
  <c r="F33" i="321"/>
  <c r="F13" i="321"/>
  <c r="E53" i="320"/>
  <c r="M13" i="328"/>
  <c r="J53" i="325"/>
  <c r="J33" i="325"/>
  <c r="J13" i="325"/>
  <c r="I53" i="324"/>
  <c r="G33" i="322"/>
  <c r="E13" i="320"/>
  <c r="L53" i="327"/>
  <c r="I33" i="324"/>
  <c r="G53" i="322"/>
  <c r="G13" i="322"/>
  <c r="M33" i="328"/>
  <c r="L33" i="327"/>
  <c r="L13" i="327"/>
  <c r="H33" i="323"/>
  <c r="K53" i="326"/>
  <c r="K13" i="326"/>
  <c r="H13" i="323"/>
  <c r="H53" i="323"/>
  <c r="E33" i="320"/>
  <c r="C10" i="328"/>
  <c r="B30" i="327"/>
  <c r="B10" i="327"/>
  <c r="C30" i="328"/>
  <c r="B50" i="327"/>
  <c r="C50" i="328"/>
  <c r="B50" i="328"/>
  <c r="B30" i="328"/>
  <c r="B10" i="328"/>
  <c r="B30" i="299"/>
  <c r="D30" i="328"/>
  <c r="C50" i="327"/>
  <c r="D10" i="328"/>
  <c r="C30" i="327"/>
  <c r="B50" i="326"/>
  <c r="D50" i="328"/>
  <c r="B30" i="326"/>
  <c r="C10" i="327"/>
  <c r="B10" i="326"/>
  <c r="E10" i="327"/>
  <c r="D30" i="326"/>
  <c r="C50" i="325"/>
  <c r="F50" i="328"/>
  <c r="D10" i="326"/>
  <c r="C30" i="325"/>
  <c r="B50" i="324"/>
  <c r="B10" i="324"/>
  <c r="F30" i="328"/>
  <c r="E50" i="327"/>
  <c r="D50" i="326"/>
  <c r="E30" i="327"/>
  <c r="C10" i="325"/>
  <c r="B30" i="324"/>
  <c r="F10" i="328"/>
  <c r="K30" i="299"/>
  <c r="M50" i="328"/>
  <c r="K10" i="326"/>
  <c r="J30" i="325"/>
  <c r="I50" i="324"/>
  <c r="G10" i="322"/>
  <c r="F30" i="321"/>
  <c r="E50" i="320"/>
  <c r="M30" i="328"/>
  <c r="L50" i="327"/>
  <c r="J10" i="325"/>
  <c r="I30" i="324"/>
  <c r="H50" i="323"/>
  <c r="F10" i="321"/>
  <c r="E30" i="320"/>
  <c r="M10" i="328"/>
  <c r="L30" i="327"/>
  <c r="L10" i="327"/>
  <c r="G30" i="322"/>
  <c r="K50" i="326"/>
  <c r="J50" i="325"/>
  <c r="E10" i="320"/>
  <c r="I10" i="324"/>
  <c r="G50" i="322"/>
  <c r="H30" i="323"/>
  <c r="H10" i="323"/>
  <c r="F50" i="321"/>
  <c r="K30" i="326"/>
  <c r="G10" i="328"/>
  <c r="F30" i="327"/>
  <c r="E50" i="326"/>
  <c r="C10" i="324"/>
  <c r="B30" i="323"/>
  <c r="F10" i="327"/>
  <c r="E30" i="326"/>
  <c r="D50" i="325"/>
  <c r="B10" i="323"/>
  <c r="E10" i="326"/>
  <c r="D10" i="325"/>
  <c r="C30" i="324"/>
  <c r="B50" i="323"/>
  <c r="C50" i="324"/>
  <c r="G50" i="328"/>
  <c r="G30" i="328"/>
  <c r="F50" i="327"/>
  <c r="D30" i="325"/>
  <c r="C30" i="299"/>
  <c r="E50" i="328"/>
  <c r="C10" i="326"/>
  <c r="B30" i="325"/>
  <c r="E30" i="328"/>
  <c r="D50" i="327"/>
  <c r="B10" i="325"/>
  <c r="E10" i="328"/>
  <c r="D30" i="327"/>
  <c r="D10" i="327"/>
  <c r="C50" i="326"/>
  <c r="B50" i="325"/>
  <c r="C30" i="326"/>
  <c r="K10" i="328"/>
  <c r="J30" i="327"/>
  <c r="I50" i="326"/>
  <c r="G10" i="324"/>
  <c r="F30" i="323"/>
  <c r="E50" i="322"/>
  <c r="C10" i="320"/>
  <c r="J10" i="327"/>
  <c r="I30" i="326"/>
  <c r="H50" i="325"/>
  <c r="F10" i="323"/>
  <c r="E30" i="322"/>
  <c r="D50" i="321"/>
  <c r="G50" i="324"/>
  <c r="D30" i="321"/>
  <c r="I10" i="326"/>
  <c r="H10" i="325"/>
  <c r="G30" i="324"/>
  <c r="F50" i="323"/>
  <c r="K30" i="328"/>
  <c r="J50" i="327"/>
  <c r="E10" i="322"/>
  <c r="C30" i="320"/>
  <c r="K50" i="328"/>
  <c r="H30" i="325"/>
  <c r="D10" i="321"/>
  <c r="C50" i="320"/>
  <c r="I50" i="328"/>
  <c r="G10" i="326"/>
  <c r="F30" i="325"/>
  <c r="E50" i="324"/>
  <c r="C10" i="322"/>
  <c r="B30" i="321"/>
  <c r="I30" i="328"/>
  <c r="H50" i="327"/>
  <c r="F10" i="325"/>
  <c r="E30" i="324"/>
  <c r="D50" i="323"/>
  <c r="B10" i="321"/>
  <c r="G50" i="326"/>
  <c r="F50" i="325"/>
  <c r="I10" i="328"/>
  <c r="H30" i="327"/>
  <c r="H10" i="327"/>
  <c r="C30" i="322"/>
  <c r="D30" i="323"/>
  <c r="D10" i="323"/>
  <c r="B50" i="321"/>
  <c r="G30" i="326"/>
  <c r="E10" i="324"/>
  <c r="C50" i="322"/>
  <c r="J30" i="299"/>
  <c r="L30" i="328"/>
  <c r="K50" i="327"/>
  <c r="I10" i="325"/>
  <c r="H30" i="324"/>
  <c r="G50" i="323"/>
  <c r="E10" i="321"/>
  <c r="D30" i="320"/>
  <c r="L10" i="328"/>
  <c r="K30" i="327"/>
  <c r="J50" i="326"/>
  <c r="H10" i="324"/>
  <c r="G30" i="323"/>
  <c r="F50" i="322"/>
  <c r="D10" i="320"/>
  <c r="G10" i="323"/>
  <c r="D50" i="320"/>
  <c r="L50" i="328"/>
  <c r="J30" i="326"/>
  <c r="I30" i="325"/>
  <c r="F10" i="322"/>
  <c r="E50" i="321"/>
  <c r="K10" i="327"/>
  <c r="J10" i="326"/>
  <c r="I50" i="325"/>
  <c r="F30" i="322"/>
  <c r="H50" i="324"/>
  <c r="E30" i="321"/>
  <c r="I10" i="327"/>
  <c r="H30" i="326"/>
  <c r="G50" i="325"/>
  <c r="E10" i="323"/>
  <c r="D30" i="322"/>
  <c r="C50" i="321"/>
  <c r="J50" i="328"/>
  <c r="H10" i="326"/>
  <c r="G30" i="325"/>
  <c r="F50" i="324"/>
  <c r="D10" i="322"/>
  <c r="C30" i="321"/>
  <c r="B50" i="320"/>
  <c r="J30" i="328"/>
  <c r="I50" i="327"/>
  <c r="D50" i="322"/>
  <c r="F10" i="324"/>
  <c r="E30" i="323"/>
  <c r="C10" i="321"/>
  <c r="B30" i="320"/>
  <c r="J10" i="328"/>
  <c r="I30" i="327"/>
  <c r="H50" i="326"/>
  <c r="G10" i="325"/>
  <c r="F30" i="324"/>
  <c r="E50" i="323"/>
  <c r="B10" i="320"/>
  <c r="H30" i="328"/>
  <c r="G50" i="327"/>
  <c r="E10" i="325"/>
  <c r="D30" i="324"/>
  <c r="C50" i="323"/>
  <c r="H10" i="328"/>
  <c r="G30" i="327"/>
  <c r="F50" i="326"/>
  <c r="D10" i="324"/>
  <c r="C30" i="323"/>
  <c r="B50" i="322"/>
  <c r="H50" i="328"/>
  <c r="F30" i="326"/>
  <c r="E30" i="325"/>
  <c r="B10" i="322"/>
  <c r="C10" i="323"/>
  <c r="F10" i="326"/>
  <c r="E50" i="325"/>
  <c r="B30" i="322"/>
  <c r="D50" i="324"/>
  <c r="G10" i="327"/>
  <c r="D54" i="326"/>
  <c r="B34" i="324"/>
  <c r="F34" i="328"/>
  <c r="E54" i="327"/>
  <c r="E34" i="327"/>
  <c r="E14" i="327"/>
  <c r="D14" i="326"/>
  <c r="D34" i="326"/>
  <c r="C14" i="325"/>
  <c r="B54" i="324"/>
  <c r="F14" i="328"/>
  <c r="C54" i="325"/>
  <c r="B14" i="324"/>
  <c r="F54" i="328"/>
  <c r="C34" i="325"/>
  <c r="G14" i="328"/>
  <c r="E34" i="326"/>
  <c r="D54" i="325"/>
  <c r="D14" i="325"/>
  <c r="C54" i="324"/>
  <c r="G54" i="328"/>
  <c r="D34" i="325"/>
  <c r="C14" i="324"/>
  <c r="B14" i="323"/>
  <c r="F14" i="327"/>
  <c r="C34" i="324"/>
  <c r="G34" i="328"/>
  <c r="F34" i="327"/>
  <c r="E54" i="326"/>
  <c r="E14" i="326"/>
  <c r="B54" i="323"/>
  <c r="F54" i="327"/>
  <c r="B34" i="323"/>
  <c r="H34" i="328"/>
  <c r="G54" i="327"/>
  <c r="G34" i="327"/>
  <c r="G14" i="327"/>
  <c r="F14" i="326"/>
  <c r="B54" i="322"/>
  <c r="F54" i="326"/>
  <c r="D34" i="324"/>
  <c r="C54" i="323"/>
  <c r="C34" i="323"/>
  <c r="C14" i="323"/>
  <c r="B14" i="322"/>
  <c r="H54" i="328"/>
  <c r="E34" i="325"/>
  <c r="B34" i="322"/>
  <c r="F34" i="326"/>
  <c r="E14" i="325"/>
  <c r="D54" i="324"/>
  <c r="H14" i="328"/>
  <c r="E54" i="325"/>
  <c r="D14" i="324"/>
  <c r="I54" i="328"/>
  <c r="F34" i="325"/>
  <c r="E14" i="324"/>
  <c r="C34" i="322"/>
  <c r="B54" i="321"/>
  <c r="B14" i="321"/>
  <c r="I14" i="328"/>
  <c r="G34" i="326"/>
  <c r="F54" i="325"/>
  <c r="F14" i="325"/>
  <c r="E54" i="324"/>
  <c r="B34" i="321"/>
  <c r="H54" i="327"/>
  <c r="D34" i="323"/>
  <c r="C54" i="322"/>
  <c r="C14" i="322"/>
  <c r="H14" i="327"/>
  <c r="E34" i="324"/>
  <c r="I34" i="328"/>
  <c r="H34" i="327"/>
  <c r="G54" i="326"/>
  <c r="G14" i="326"/>
  <c r="D54" i="323"/>
  <c r="D14" i="323"/>
  <c r="B34" i="299"/>
  <c r="D34" i="328"/>
  <c r="C54" i="327"/>
  <c r="C34" i="327"/>
  <c r="C14" i="327"/>
  <c r="B14" i="326"/>
  <c r="B54" i="326"/>
  <c r="D14" i="328"/>
  <c r="D54" i="328"/>
  <c r="B34" i="326"/>
  <c r="H54" i="326"/>
  <c r="F34" i="324"/>
  <c r="E54" i="323"/>
  <c r="E34" i="323"/>
  <c r="E14" i="323"/>
  <c r="D14" i="322"/>
  <c r="J34" i="328"/>
  <c r="I54" i="327"/>
  <c r="I34" i="327"/>
  <c r="I14" i="327"/>
  <c r="H14" i="326"/>
  <c r="D54" i="322"/>
  <c r="B34" i="320"/>
  <c r="G54" i="325"/>
  <c r="F14" i="324"/>
  <c r="J54" i="328"/>
  <c r="G34" i="325"/>
  <c r="H34" i="326"/>
  <c r="G14" i="325"/>
  <c r="F54" i="324"/>
  <c r="C34" i="321"/>
  <c r="J14" i="328"/>
  <c r="C54" i="321"/>
  <c r="B54" i="320"/>
  <c r="D34" i="322"/>
  <c r="B14" i="320"/>
  <c r="C14" i="321"/>
  <c r="C34" i="299"/>
  <c r="E54" i="328"/>
  <c r="B34" i="325"/>
  <c r="E14" i="328"/>
  <c r="C34" i="326"/>
  <c r="B54" i="325"/>
  <c r="B14" i="325"/>
  <c r="D14" i="327"/>
  <c r="E34" i="328"/>
  <c r="D34" i="327"/>
  <c r="C54" i="326"/>
  <c r="C14" i="326"/>
  <c r="D54" i="327"/>
  <c r="J34" i="299"/>
  <c r="L34" i="328"/>
  <c r="K54" i="327"/>
  <c r="K34" i="327"/>
  <c r="K14" i="327"/>
  <c r="J14" i="326"/>
  <c r="F54" i="322"/>
  <c r="D34" i="320"/>
  <c r="J54" i="326"/>
  <c r="H34" i="324"/>
  <c r="G54" i="323"/>
  <c r="G34" i="323"/>
  <c r="G14" i="323"/>
  <c r="F14" i="322"/>
  <c r="L14" i="328"/>
  <c r="E54" i="321"/>
  <c r="D54" i="320"/>
  <c r="I54" i="325"/>
  <c r="H14" i="324"/>
  <c r="L54" i="328"/>
  <c r="I34" i="325"/>
  <c r="F34" i="322"/>
  <c r="E14" i="321"/>
  <c r="D14" i="320"/>
  <c r="J34" i="326"/>
  <c r="I14" i="325"/>
  <c r="H54" i="324"/>
  <c r="E34" i="321"/>
  <c r="K14" i="328"/>
  <c r="I34" i="326"/>
  <c r="H54" i="325"/>
  <c r="H14" i="325"/>
  <c r="G54" i="324"/>
  <c r="D34" i="321"/>
  <c r="C14" i="320"/>
  <c r="K54" i="328"/>
  <c r="H34" i="325"/>
  <c r="G14" i="324"/>
  <c r="E34" i="322"/>
  <c r="D54" i="321"/>
  <c r="D14" i="321"/>
  <c r="C54" i="320"/>
  <c r="K34" i="328"/>
  <c r="J34" i="327"/>
  <c r="I54" i="326"/>
  <c r="I14" i="326"/>
  <c r="F54" i="323"/>
  <c r="J54" i="327"/>
  <c r="F14" i="323"/>
  <c r="C34" i="320"/>
  <c r="J14" i="327"/>
  <c r="G34" i="324"/>
  <c r="E54" i="322"/>
  <c r="E14" i="322"/>
  <c r="F34" i="323"/>
  <c r="K34" i="299"/>
  <c r="M54" i="328"/>
  <c r="J34" i="325"/>
  <c r="I14" i="324"/>
  <c r="G34" i="322"/>
  <c r="F54" i="321"/>
  <c r="F14" i="321"/>
  <c r="E54" i="320"/>
  <c r="M14" i="328"/>
  <c r="K34" i="326"/>
  <c r="J54" i="325"/>
  <c r="J14" i="325"/>
  <c r="I54" i="324"/>
  <c r="F34" i="321"/>
  <c r="E14" i="320"/>
  <c r="L14" i="327"/>
  <c r="I34" i="324"/>
  <c r="M34" i="328"/>
  <c r="L34" i="327"/>
  <c r="K54" i="326"/>
  <c r="K14" i="326"/>
  <c r="L54" i="327"/>
  <c r="H34" i="323"/>
  <c r="G54" i="322"/>
  <c r="G14" i="322"/>
  <c r="H14" i="323"/>
  <c r="E34" i="320"/>
  <c r="H54" i="323"/>
  <c r="C14" i="328"/>
  <c r="C54" i="328"/>
  <c r="C34" i="328"/>
  <c r="B34" i="327"/>
  <c r="B54" i="327"/>
  <c r="B14" i="327"/>
  <c r="B34" i="328"/>
  <c r="B54" i="328"/>
  <c r="B14" i="328"/>
  <c r="J15" i="259"/>
  <c r="I35" i="308"/>
  <c r="L15" i="241"/>
  <c r="G35" i="308"/>
  <c r="H15" i="241"/>
  <c r="C35" i="308"/>
  <c r="J15" i="241"/>
  <c r="E35" i="308"/>
  <c r="L15" i="259"/>
  <c r="K35" i="308"/>
  <c r="I15" i="241"/>
  <c r="D35" i="308"/>
  <c r="M15" i="241"/>
  <c r="H35" i="308"/>
  <c r="I15" i="258"/>
  <c r="B35" i="308"/>
  <c r="M15" i="259"/>
  <c r="L35" i="308"/>
  <c r="N15" i="259"/>
  <c r="M35" i="308"/>
  <c r="I9" i="241"/>
  <c r="D29" i="308"/>
  <c r="M9" i="241"/>
  <c r="H29" i="308"/>
  <c r="J9" i="259"/>
  <c r="I29" i="308"/>
  <c r="L9" i="241"/>
  <c r="G29" i="308"/>
  <c r="L9" i="259"/>
  <c r="K29" i="308"/>
  <c r="N9" i="259"/>
  <c r="M29" i="308"/>
  <c r="M9" i="259"/>
  <c r="L29" i="308"/>
  <c r="I9" i="258"/>
  <c r="B29" i="308"/>
  <c r="I13" i="241"/>
  <c r="D33" i="308"/>
  <c r="L13" i="241"/>
  <c r="G33" i="308"/>
  <c r="L13" i="259"/>
  <c r="K33" i="308"/>
  <c r="M13" i="241"/>
  <c r="H33" i="308"/>
  <c r="J13" i="259"/>
  <c r="I33" i="308"/>
  <c r="M13" i="259"/>
  <c r="L33" i="308"/>
  <c r="N13" i="259"/>
  <c r="M33" i="308"/>
  <c r="H13" i="201"/>
  <c r="B13" i="296"/>
  <c r="H10" i="241"/>
  <c r="C30" i="308"/>
  <c r="I10" i="241"/>
  <c r="D30" i="308"/>
  <c r="I10" i="258"/>
  <c r="B30" i="308"/>
  <c r="L10" i="259"/>
  <c r="K30" i="308"/>
  <c r="M10" i="241"/>
  <c r="H30" i="308"/>
  <c r="J10" i="259"/>
  <c r="I30" i="308"/>
  <c r="M10" i="259"/>
  <c r="L30" i="308"/>
  <c r="L10" i="241"/>
  <c r="G30" i="308"/>
  <c r="N10" i="259"/>
  <c r="M30" i="308"/>
  <c r="I14" i="241"/>
  <c r="D34" i="308"/>
  <c r="L14" i="241"/>
  <c r="G34" i="308"/>
  <c r="I14" i="258"/>
  <c r="B34" i="308"/>
  <c r="N14" i="259"/>
  <c r="M34" i="308"/>
  <c r="M14" i="241"/>
  <c r="H34" i="308"/>
  <c r="M14" i="259"/>
  <c r="L34" i="308"/>
  <c r="J14" i="259"/>
  <c r="I34" i="308"/>
  <c r="L14" i="259"/>
  <c r="K34" i="308"/>
  <c r="K14" i="241"/>
  <c r="F34" i="308"/>
  <c r="F13" i="296"/>
  <c r="F14" i="278"/>
  <c r="G10" i="278"/>
  <c r="B10" i="296"/>
  <c r="B9" i="278"/>
  <c r="C14" i="296"/>
  <c r="I10" i="201"/>
  <c r="C10" i="298"/>
  <c r="B10" i="278"/>
  <c r="G13" i="278"/>
  <c r="G13" i="296"/>
  <c r="I14" i="201"/>
  <c r="C13" i="296"/>
  <c r="G9" i="201"/>
  <c r="C9" i="296"/>
  <c r="B15" i="285"/>
  <c r="H35" i="299"/>
  <c r="H15" i="285"/>
  <c r="D35" i="299"/>
  <c r="E35" i="299"/>
  <c r="G35" i="299"/>
  <c r="G15" i="296"/>
  <c r="E15" i="285"/>
  <c r="I35" i="299"/>
  <c r="F35" i="299"/>
  <c r="G15" i="285"/>
  <c r="I15" i="285"/>
  <c r="K15" i="285"/>
  <c r="J15" i="285"/>
  <c r="C15" i="285"/>
  <c r="D30" i="299"/>
  <c r="E30" i="299"/>
  <c r="I30" i="299"/>
  <c r="G30" i="299"/>
  <c r="H30" i="299"/>
  <c r="F30" i="299"/>
  <c r="B10" i="285"/>
  <c r="C10" i="285"/>
  <c r="F10" i="278"/>
  <c r="G10" i="285"/>
  <c r="J10" i="285"/>
  <c r="I10" i="285"/>
  <c r="K10" i="285"/>
  <c r="H10" i="285"/>
  <c r="E10" i="285"/>
  <c r="H14" i="285"/>
  <c r="G14" i="285"/>
  <c r="D34" i="299"/>
  <c r="G34" i="299"/>
  <c r="H34" i="299"/>
  <c r="K14" i="285"/>
  <c r="C14" i="285"/>
  <c r="I14" i="285"/>
  <c r="B14" i="285"/>
  <c r="E34" i="299"/>
  <c r="F34" i="299"/>
  <c r="E14" i="285"/>
  <c r="J14" i="285"/>
  <c r="I34" i="299"/>
  <c r="B9" i="285"/>
  <c r="C9" i="285"/>
  <c r="I29" i="299"/>
  <c r="J9" i="285"/>
  <c r="K9" i="285"/>
  <c r="D29" i="299"/>
  <c r="H9" i="285"/>
  <c r="E9" i="285"/>
  <c r="F29" i="299"/>
  <c r="G29" i="299"/>
  <c r="H29" i="299"/>
  <c r="F9" i="278"/>
  <c r="E29" i="299"/>
  <c r="I9" i="285"/>
  <c r="G9" i="285"/>
  <c r="F9" i="296"/>
  <c r="K13" i="285"/>
  <c r="C13" i="285"/>
  <c r="G13" i="285"/>
  <c r="E13" i="285"/>
  <c r="G33" i="299"/>
  <c r="E33" i="299"/>
  <c r="F33" i="299"/>
  <c r="I33" i="299"/>
  <c r="C13" i="298"/>
  <c r="H33" i="299"/>
  <c r="B13" i="285"/>
  <c r="J13" i="285"/>
  <c r="D33" i="299"/>
  <c r="H13" i="285"/>
  <c r="I13" i="285"/>
  <c r="B15" i="296"/>
  <c r="G15" i="278"/>
  <c r="D15" i="201"/>
  <c r="B15" i="201"/>
  <c r="B15" i="278"/>
  <c r="C15" i="298"/>
  <c r="B9" i="298"/>
  <c r="I9" i="201"/>
  <c r="F10" i="296"/>
  <c r="C10" i="278"/>
  <c r="G14" i="296"/>
  <c r="C14" i="278"/>
  <c r="B14" i="296"/>
  <c r="M15" i="258"/>
  <c r="K15" i="241"/>
  <c r="C15" i="258"/>
  <c r="B15" i="241"/>
  <c r="H15" i="201"/>
  <c r="G15" i="259"/>
  <c r="F15" i="241"/>
  <c r="E15" i="258"/>
  <c r="D15" i="241"/>
  <c r="F15" i="258"/>
  <c r="E15" i="241"/>
  <c r="E15" i="201"/>
  <c r="C15" i="201"/>
  <c r="L9" i="258"/>
  <c r="J9" i="241"/>
  <c r="F9" i="259"/>
  <c r="E9" i="241"/>
  <c r="J9" i="258"/>
  <c r="H9" i="241"/>
  <c r="M9" i="258"/>
  <c r="K9" i="241"/>
  <c r="G9" i="296"/>
  <c r="B9" i="296"/>
  <c r="E9" i="259"/>
  <c r="D9" i="241"/>
  <c r="H9" i="201"/>
  <c r="G9" i="258"/>
  <c r="F9" i="241"/>
  <c r="C9" i="259"/>
  <c r="B9" i="241"/>
  <c r="G9" i="278"/>
  <c r="M13" i="258"/>
  <c r="K13" i="241"/>
  <c r="I13" i="201"/>
  <c r="C13" i="201"/>
  <c r="C13" i="278"/>
  <c r="J13" i="258"/>
  <c r="H13" i="241"/>
  <c r="F13" i="259"/>
  <c r="E13" i="241"/>
  <c r="G13" i="259"/>
  <c r="F13" i="241"/>
  <c r="E13" i="258"/>
  <c r="D13" i="241"/>
  <c r="L13" i="258"/>
  <c r="J13" i="241"/>
  <c r="G13" i="201"/>
  <c r="D13" i="201"/>
  <c r="C10" i="259"/>
  <c r="B10" i="241"/>
  <c r="L10" i="258"/>
  <c r="J10" i="241"/>
  <c r="F10" i="201"/>
  <c r="F10" i="259"/>
  <c r="E10" i="241"/>
  <c r="G10" i="259"/>
  <c r="F10" i="241"/>
  <c r="E10" i="259"/>
  <c r="D10" i="241"/>
  <c r="M10" i="258"/>
  <c r="K10" i="241"/>
  <c r="E10" i="201"/>
  <c r="B10" i="298"/>
  <c r="J14" i="258"/>
  <c r="H14" i="241"/>
  <c r="L14" i="258"/>
  <c r="J14" i="241"/>
  <c r="C14" i="258"/>
  <c r="B14" i="241"/>
  <c r="G14" i="278"/>
  <c r="H14" i="201"/>
  <c r="G14" i="258"/>
  <c r="F14" i="241"/>
  <c r="E14" i="259"/>
  <c r="D14" i="241"/>
  <c r="F14" i="259"/>
  <c r="E14" i="241"/>
  <c r="C14" i="298"/>
  <c r="D14" i="201"/>
  <c r="E35" i="270"/>
  <c r="D35" i="270"/>
  <c r="D30" i="270"/>
  <c r="E30" i="270"/>
  <c r="E33" i="270"/>
  <c r="D33" i="270"/>
  <c r="E34" i="270"/>
  <c r="D34" i="270"/>
  <c r="D29" i="270"/>
  <c r="E29" i="270"/>
  <c r="C15" i="270"/>
  <c r="I15" i="270"/>
  <c r="B15" i="270"/>
  <c r="K15" i="270"/>
  <c r="H15" i="270"/>
  <c r="D15" i="270"/>
  <c r="G15" i="270"/>
  <c r="J15" i="270"/>
  <c r="B35" i="270"/>
  <c r="C35" i="270"/>
  <c r="F15" i="270"/>
  <c r="E15" i="270"/>
  <c r="E10" i="270"/>
  <c r="I10" i="270"/>
  <c r="C10" i="270"/>
  <c r="B10" i="270"/>
  <c r="B30" i="270"/>
  <c r="C30" i="270"/>
  <c r="D10" i="270"/>
  <c r="J10" i="270"/>
  <c r="G10" i="270"/>
  <c r="F10" i="270"/>
  <c r="H10" i="270"/>
  <c r="K10" i="270"/>
  <c r="C14" i="270"/>
  <c r="B14" i="270"/>
  <c r="D14" i="270"/>
  <c r="E14" i="270"/>
  <c r="H14" i="270"/>
  <c r="J14" i="270"/>
  <c r="F14" i="270"/>
  <c r="K14" i="270"/>
  <c r="I14" i="270"/>
  <c r="B34" i="270"/>
  <c r="G14" i="270"/>
  <c r="C34" i="270"/>
  <c r="K9" i="270"/>
  <c r="C9" i="270"/>
  <c r="B29" i="270"/>
  <c r="G9" i="270"/>
  <c r="H9" i="270"/>
  <c r="J9" i="270"/>
  <c r="C29" i="270"/>
  <c r="B9" i="270"/>
  <c r="E9" i="270"/>
  <c r="I9" i="270"/>
  <c r="F9" i="270"/>
  <c r="D9" i="270"/>
  <c r="B33" i="270"/>
  <c r="D13" i="270"/>
  <c r="K13" i="270"/>
  <c r="C33" i="270"/>
  <c r="G13" i="270"/>
  <c r="J13" i="270"/>
  <c r="E13" i="270"/>
  <c r="I13" i="270"/>
  <c r="F13" i="270"/>
  <c r="H13" i="270"/>
  <c r="C13" i="270"/>
  <c r="B13" i="270"/>
  <c r="N269" i="2"/>
  <c r="M269" i="2"/>
  <c r="B35" i="298" s="1"/>
  <c r="V269" i="2"/>
  <c r="V263" i="2"/>
  <c r="M263" i="2"/>
  <c r="N263" i="2"/>
  <c r="G29" i="296" s="1"/>
  <c r="M267" i="2"/>
  <c r="B33" i="298" s="1"/>
  <c r="N267" i="2"/>
  <c r="C33" i="298" s="1"/>
  <c r="V267" i="2"/>
  <c r="N264" i="2"/>
  <c r="G30" i="296" s="1"/>
  <c r="V264" i="2"/>
  <c r="M264" i="2"/>
  <c r="M268" i="2"/>
  <c r="N268" i="2"/>
  <c r="C34" i="298" s="1"/>
  <c r="V268" i="2"/>
  <c r="AK225" i="2"/>
  <c r="D35" i="285" s="1"/>
  <c r="D15" i="298"/>
  <c r="H15" i="278"/>
  <c r="H15" i="296"/>
  <c r="D15" i="278"/>
  <c r="D15" i="296"/>
  <c r="AM225" i="2"/>
  <c r="F35" i="285" s="1"/>
  <c r="AC225" i="2"/>
  <c r="AA225" i="2"/>
  <c r="I15" i="296"/>
  <c r="E15" i="298"/>
  <c r="I15" i="278"/>
  <c r="F15" i="298"/>
  <c r="E15" i="296"/>
  <c r="E15" i="278"/>
  <c r="AA219" i="2"/>
  <c r="AC219" i="2"/>
  <c r="AK219" i="2"/>
  <c r="D29" i="285" s="1"/>
  <c r="D9" i="278"/>
  <c r="D9" i="296"/>
  <c r="H9" i="278"/>
  <c r="D9" i="298"/>
  <c r="H9" i="296"/>
  <c r="F9" i="298"/>
  <c r="AM219" i="2"/>
  <c r="F29" i="285" s="1"/>
  <c r="E9" i="298"/>
  <c r="I9" i="296"/>
  <c r="I9" i="278"/>
  <c r="E9" i="296"/>
  <c r="E9" i="278"/>
  <c r="AM223" i="2"/>
  <c r="F33" i="285" s="1"/>
  <c r="I13" i="296"/>
  <c r="E13" i="298"/>
  <c r="I13" i="278"/>
  <c r="F13" i="298"/>
  <c r="E13" i="296"/>
  <c r="E13" i="278"/>
  <c r="D13" i="296"/>
  <c r="D13" i="278"/>
  <c r="AA223" i="2"/>
  <c r="AC223" i="2"/>
  <c r="AK223" i="2"/>
  <c r="D33" i="285" s="1"/>
  <c r="D13" i="298"/>
  <c r="H13" i="296"/>
  <c r="H13" i="278"/>
  <c r="AK220" i="2"/>
  <c r="D30" i="285" s="1"/>
  <c r="D10" i="278"/>
  <c r="D10" i="296"/>
  <c r="E10" i="278"/>
  <c r="E10" i="296"/>
  <c r="F10" i="298"/>
  <c r="AM220" i="2"/>
  <c r="F30" i="285" s="1"/>
  <c r="AC220" i="2"/>
  <c r="AA220" i="2"/>
  <c r="E10" i="298"/>
  <c r="I10" i="296"/>
  <c r="I10" i="278"/>
  <c r="D10" i="298"/>
  <c r="H10" i="278"/>
  <c r="H10" i="296"/>
  <c r="E14" i="298"/>
  <c r="I14" i="296"/>
  <c r="I14" i="278"/>
  <c r="E14" i="296"/>
  <c r="E14" i="278"/>
  <c r="AM224" i="2"/>
  <c r="F34" i="285" s="1"/>
  <c r="F14" i="298"/>
  <c r="H14" i="296"/>
  <c r="D14" i="298"/>
  <c r="H14" i="278"/>
  <c r="D14" i="296"/>
  <c r="D14" i="278"/>
  <c r="AK224" i="2"/>
  <c r="D34" i="285" s="1"/>
  <c r="AC224" i="2"/>
  <c r="AA224" i="2"/>
  <c r="K15" i="201"/>
  <c r="J15" i="201"/>
  <c r="J14" i="201"/>
  <c r="K14" i="201"/>
  <c r="J9" i="201"/>
  <c r="K9" i="201"/>
  <c r="J10" i="201"/>
  <c r="K10" i="201"/>
  <c r="K13" i="201"/>
  <c r="J13" i="201"/>
  <c r="N9" i="271"/>
  <c r="O263" i="2"/>
  <c r="N14" i="271"/>
  <c r="O268" i="2"/>
  <c r="O9" i="272"/>
  <c r="F263" i="2"/>
  <c r="U9" i="272"/>
  <c r="L263" i="2"/>
  <c r="O10" i="272"/>
  <c r="F264" i="2"/>
  <c r="U10" i="272"/>
  <c r="L264" i="2"/>
  <c r="S15" i="271"/>
  <c r="T269" i="2"/>
  <c r="T13" i="271"/>
  <c r="U267" i="2"/>
  <c r="L9" i="272"/>
  <c r="C263" i="2"/>
  <c r="L10" i="272"/>
  <c r="C264" i="2"/>
  <c r="P13" i="272"/>
  <c r="G267" i="2"/>
  <c r="Q13" i="272"/>
  <c r="H267" i="2"/>
  <c r="O14" i="271"/>
  <c r="P268" i="2"/>
  <c r="O15" i="272"/>
  <c r="F269" i="2"/>
  <c r="P14" i="271"/>
  <c r="Q268" i="2"/>
  <c r="Q14" i="271"/>
  <c r="R268" i="2"/>
  <c r="P9" i="272"/>
  <c r="G263" i="2"/>
  <c r="P9" i="271"/>
  <c r="Q263" i="2"/>
  <c r="P10" i="272"/>
  <c r="G264" i="2"/>
  <c r="R15" i="271"/>
  <c r="S269" i="2"/>
  <c r="Q9" i="271"/>
  <c r="R263" i="2"/>
  <c r="Q9" i="272"/>
  <c r="H263" i="2"/>
  <c r="T9" i="271"/>
  <c r="U263" i="2"/>
  <c r="T10" i="272"/>
  <c r="K264" i="2"/>
  <c r="N10" i="272"/>
  <c r="E264" i="2"/>
  <c r="O14" i="272"/>
  <c r="F268" i="2"/>
  <c r="P14" i="272"/>
  <c r="G268" i="2"/>
  <c r="M13" i="272"/>
  <c r="D267" i="2"/>
  <c r="M14" i="272"/>
  <c r="D268" i="2"/>
  <c r="M15" i="272"/>
  <c r="D269" i="2"/>
  <c r="O13" i="272"/>
  <c r="F267" i="2"/>
  <c r="L14" i="272"/>
  <c r="C268" i="2"/>
  <c r="T15" i="271"/>
  <c r="U269" i="2"/>
  <c r="R14" i="271"/>
  <c r="S268" i="2"/>
  <c r="R9" i="271"/>
  <c r="S263" i="2"/>
  <c r="S10" i="272"/>
  <c r="J264" i="2"/>
  <c r="Q14" i="272"/>
  <c r="H268" i="2"/>
  <c r="P15" i="272"/>
  <c r="G269" i="2"/>
  <c r="R14" i="272"/>
  <c r="I268" i="2"/>
  <c r="P15" i="271"/>
  <c r="Q269" i="2"/>
  <c r="T14" i="271"/>
  <c r="U268" i="2"/>
  <c r="M10" i="272"/>
  <c r="D264" i="2"/>
  <c r="R13" i="271"/>
  <c r="S267" i="2"/>
  <c r="N13" i="271"/>
  <c r="O267" i="2"/>
  <c r="N10" i="271"/>
  <c r="O264" i="2"/>
  <c r="N15" i="271"/>
  <c r="O269" i="2"/>
  <c r="R9" i="272"/>
  <c r="I263" i="2"/>
  <c r="R10" i="272"/>
  <c r="I264" i="2"/>
  <c r="Q13" i="271"/>
  <c r="R267" i="2"/>
  <c r="S14" i="271"/>
  <c r="T268" i="2"/>
  <c r="O10" i="271"/>
  <c r="P264" i="2"/>
  <c r="L15" i="272"/>
  <c r="C269" i="2"/>
  <c r="O13" i="271"/>
  <c r="P267" i="2"/>
  <c r="O15" i="271"/>
  <c r="P269" i="2"/>
  <c r="P13" i="271"/>
  <c r="Q267" i="2"/>
  <c r="Q15" i="271"/>
  <c r="R269" i="2"/>
  <c r="M9" i="272"/>
  <c r="D263" i="2"/>
  <c r="S10" i="271"/>
  <c r="T264" i="2"/>
  <c r="T9" i="272"/>
  <c r="K263" i="2"/>
  <c r="N9" i="272"/>
  <c r="E263" i="2"/>
  <c r="Q10" i="271"/>
  <c r="R264" i="2"/>
  <c r="Q10" i="272"/>
  <c r="H264" i="2"/>
  <c r="T10" i="271"/>
  <c r="U264" i="2"/>
  <c r="S15" i="272"/>
  <c r="J269" i="2"/>
  <c r="T15" i="272"/>
  <c r="K269" i="2"/>
  <c r="U13" i="272"/>
  <c r="L267" i="2"/>
  <c r="U14" i="272"/>
  <c r="L268" i="2"/>
  <c r="U15" i="272"/>
  <c r="L269" i="2"/>
  <c r="S14" i="272"/>
  <c r="J268" i="2"/>
  <c r="T13" i="272"/>
  <c r="K267" i="2"/>
  <c r="N13" i="272"/>
  <c r="E267" i="2"/>
  <c r="N14" i="272"/>
  <c r="E268" i="2"/>
  <c r="N15" i="272"/>
  <c r="E269" i="2"/>
  <c r="S13" i="271"/>
  <c r="T267" i="2"/>
  <c r="S9" i="272"/>
  <c r="J263" i="2"/>
  <c r="O9" i="271"/>
  <c r="P263" i="2"/>
  <c r="R10" i="271"/>
  <c r="S264" i="2"/>
  <c r="S13" i="272"/>
  <c r="J267" i="2"/>
  <c r="T14" i="272"/>
  <c r="K268" i="2"/>
  <c r="Q15" i="272"/>
  <c r="H269" i="2"/>
  <c r="L13" i="272"/>
  <c r="C267" i="2"/>
  <c r="R13" i="272"/>
  <c r="I267" i="2"/>
  <c r="R15" i="272"/>
  <c r="I269" i="2"/>
  <c r="S9" i="271"/>
  <c r="T263" i="2"/>
  <c r="P10" i="271"/>
  <c r="Q264" i="2"/>
  <c r="U15" i="271"/>
  <c r="U9" i="271"/>
  <c r="U13" i="271"/>
  <c r="U10" i="271"/>
  <c r="F10" i="258"/>
  <c r="U14" i="271"/>
  <c r="M15" i="271"/>
  <c r="L15" i="271"/>
  <c r="L13" i="271"/>
  <c r="M13" i="271"/>
  <c r="L14" i="271"/>
  <c r="M14" i="271"/>
  <c r="M9" i="271"/>
  <c r="L9" i="271"/>
  <c r="L10" i="271"/>
  <c r="M10" i="271"/>
  <c r="F15" i="259"/>
  <c r="M14" i="258"/>
  <c r="E14" i="258"/>
  <c r="F9" i="258"/>
  <c r="J15" i="186"/>
  <c r="G15" i="186"/>
  <c r="K15" i="186"/>
  <c r="J15" i="258"/>
  <c r="H15" i="186"/>
  <c r="D15" i="186"/>
  <c r="B15" i="186"/>
  <c r="C15" i="186"/>
  <c r="I15" i="186"/>
  <c r="I10" i="186"/>
  <c r="C10" i="186"/>
  <c r="B10" i="186"/>
  <c r="D10" i="186"/>
  <c r="G10" i="186"/>
  <c r="H10" i="186"/>
  <c r="K10" i="186"/>
  <c r="J10" i="186"/>
  <c r="C14" i="186"/>
  <c r="H14" i="186"/>
  <c r="J14" i="186"/>
  <c r="I14" i="186"/>
  <c r="D14" i="186"/>
  <c r="B14" i="186"/>
  <c r="G14" i="186"/>
  <c r="K14" i="186"/>
  <c r="H9" i="186"/>
  <c r="I9" i="186"/>
  <c r="G9" i="186"/>
  <c r="C9" i="186"/>
  <c r="B9" i="186"/>
  <c r="D9" i="186"/>
  <c r="K9" i="186"/>
  <c r="J9" i="186"/>
  <c r="B13" i="186"/>
  <c r="K13" i="186"/>
  <c r="C13" i="186"/>
  <c r="F13" i="258"/>
  <c r="G13" i="186"/>
  <c r="J13" i="186"/>
  <c r="H13" i="186"/>
  <c r="I13" i="186"/>
  <c r="D13" i="186"/>
  <c r="E10" i="258"/>
  <c r="F15" i="198"/>
  <c r="M15" i="223"/>
  <c r="E15" i="198"/>
  <c r="H15" i="223"/>
  <c r="C15" i="198"/>
  <c r="F15" i="209"/>
  <c r="D15" i="198"/>
  <c r="N15" i="223"/>
  <c r="E15" i="223"/>
  <c r="J15" i="223"/>
  <c r="K15" i="223"/>
  <c r="B15" i="198"/>
  <c r="D15" i="223"/>
  <c r="O15" i="223"/>
  <c r="G15" i="223"/>
  <c r="I15" i="223"/>
  <c r="B15" i="223"/>
  <c r="C15" i="223"/>
  <c r="D15" i="209"/>
  <c r="L15" i="223"/>
  <c r="P15" i="223"/>
  <c r="F15" i="223"/>
  <c r="B10" i="223"/>
  <c r="H10" i="223"/>
  <c r="G10" i="223"/>
  <c r="D10" i="223"/>
  <c r="F10" i="223"/>
  <c r="J10" i="223"/>
  <c r="C10" i="223"/>
  <c r="P10" i="223"/>
  <c r="E10" i="223"/>
  <c r="I10" i="223"/>
  <c r="C10" i="198"/>
  <c r="O10" i="223"/>
  <c r="B10" i="198"/>
  <c r="N10" i="223"/>
  <c r="K10" i="223"/>
  <c r="E10" i="198"/>
  <c r="D10" i="198"/>
  <c r="L10" i="223"/>
  <c r="F10" i="198"/>
  <c r="M10" i="223"/>
  <c r="L14" i="223"/>
  <c r="N14" i="223"/>
  <c r="D14" i="198"/>
  <c r="M14" i="223"/>
  <c r="C14" i="223"/>
  <c r="C14" i="198"/>
  <c r="B14" i="223"/>
  <c r="F14" i="223"/>
  <c r="J14" i="223"/>
  <c r="E14" i="223"/>
  <c r="G14" i="223"/>
  <c r="D14" i="223"/>
  <c r="F14" i="198"/>
  <c r="K14" i="223"/>
  <c r="P14" i="223"/>
  <c r="B14" i="198"/>
  <c r="I14" i="223"/>
  <c r="O14" i="223"/>
  <c r="E14" i="198"/>
  <c r="H14" i="223"/>
  <c r="E9" i="198"/>
  <c r="G9" i="223"/>
  <c r="F9" i="223"/>
  <c r="O9" i="223"/>
  <c r="H9" i="223"/>
  <c r="C9" i="198"/>
  <c r="N9" i="223"/>
  <c r="K9" i="223"/>
  <c r="E9" i="223"/>
  <c r="I9" i="223"/>
  <c r="B9" i="223"/>
  <c r="M9" i="223"/>
  <c r="D9" i="198"/>
  <c r="L9" i="223"/>
  <c r="B9" i="198"/>
  <c r="F9" i="198"/>
  <c r="D9" i="223"/>
  <c r="P9" i="223"/>
  <c r="C9" i="223"/>
  <c r="J9" i="223"/>
  <c r="C13" i="198"/>
  <c r="H13" i="223"/>
  <c r="D13" i="198"/>
  <c r="I13" i="223"/>
  <c r="B13" i="198"/>
  <c r="L13" i="223"/>
  <c r="K13" i="223"/>
  <c r="E13" i="198"/>
  <c r="N13" i="223"/>
  <c r="F13" i="198"/>
  <c r="M13" i="223"/>
  <c r="B13" i="223"/>
  <c r="C13" i="223"/>
  <c r="O13" i="223"/>
  <c r="E13" i="223"/>
  <c r="F13" i="223"/>
  <c r="G13" i="223"/>
  <c r="D13" i="223"/>
  <c r="P13" i="223"/>
  <c r="J13" i="223"/>
  <c r="G9" i="259"/>
  <c r="F14" i="258"/>
  <c r="G15" i="258"/>
  <c r="C9" i="258"/>
  <c r="E13" i="259"/>
  <c r="F15" i="186"/>
  <c r="E15" i="186"/>
  <c r="L15" i="258"/>
  <c r="E15" i="259"/>
  <c r="B15" i="258"/>
  <c r="F13" i="186"/>
  <c r="E13" i="186"/>
  <c r="F14" i="186"/>
  <c r="E14" i="186"/>
  <c r="F9" i="186"/>
  <c r="E9" i="186"/>
  <c r="F10" i="186"/>
  <c r="E10" i="186"/>
  <c r="C10" i="258"/>
  <c r="E9" i="258"/>
  <c r="C13" i="258"/>
  <c r="C13" i="259"/>
  <c r="B9" i="259"/>
  <c r="J10" i="258"/>
  <c r="B14" i="259"/>
  <c r="C15" i="259"/>
  <c r="C14" i="259"/>
  <c r="I13" i="258"/>
  <c r="B13" i="258"/>
  <c r="G13" i="258"/>
  <c r="B10" i="258"/>
  <c r="B13" i="259"/>
  <c r="G14" i="259"/>
  <c r="G10" i="258"/>
  <c r="D15" i="258"/>
  <c r="D15" i="259"/>
  <c r="I15" i="259"/>
  <c r="O15" i="258"/>
  <c r="K15" i="259"/>
  <c r="K15" i="258"/>
  <c r="N15" i="258"/>
  <c r="O15" i="259"/>
  <c r="H15" i="258"/>
  <c r="H15" i="259"/>
  <c r="O13" i="258"/>
  <c r="I13" i="259"/>
  <c r="O13" i="259"/>
  <c r="K13" i="258"/>
  <c r="D13" i="259"/>
  <c r="D13" i="258"/>
  <c r="K13" i="259"/>
  <c r="H13" i="259"/>
  <c r="H13" i="258"/>
  <c r="N13" i="258"/>
  <c r="K14" i="258"/>
  <c r="O14" i="258"/>
  <c r="I14" i="259"/>
  <c r="N14" i="258"/>
  <c r="D14" i="259"/>
  <c r="D14" i="258"/>
  <c r="H14" i="259"/>
  <c r="H14" i="258"/>
  <c r="K14" i="259"/>
  <c r="O14" i="259"/>
  <c r="D9" i="259"/>
  <c r="D9" i="258"/>
  <c r="K9" i="259"/>
  <c r="H9" i="259"/>
  <c r="H9" i="258"/>
  <c r="K9" i="258"/>
  <c r="O9" i="259"/>
  <c r="I9" i="259"/>
  <c r="O9" i="258"/>
  <c r="N9" i="258"/>
  <c r="D10" i="259"/>
  <c r="D10" i="258"/>
  <c r="K10" i="258"/>
  <c r="N10" i="258"/>
  <c r="K10" i="259"/>
  <c r="O10" i="259"/>
  <c r="I10" i="259"/>
  <c r="O10" i="258"/>
  <c r="H10" i="259"/>
  <c r="H10" i="258"/>
  <c r="W223" i="2"/>
  <c r="W225" i="2"/>
  <c r="W219" i="2"/>
  <c r="W224" i="2"/>
  <c r="W220" i="2"/>
  <c r="F15" i="167"/>
  <c r="F15" i="124"/>
  <c r="D15" i="124"/>
  <c r="D15" i="167"/>
  <c r="B15" i="124"/>
  <c r="B15" i="167"/>
  <c r="C15" i="167"/>
  <c r="C15" i="124"/>
  <c r="E15" i="124"/>
  <c r="E15" i="167"/>
  <c r="L15" i="167"/>
  <c r="M15" i="167"/>
  <c r="K15" i="124"/>
  <c r="G15" i="167"/>
  <c r="G15" i="124"/>
  <c r="K15" i="167"/>
  <c r="J15" i="124"/>
  <c r="H15" i="124"/>
  <c r="H15" i="167"/>
  <c r="I15" i="124"/>
  <c r="I15" i="167"/>
  <c r="J15" i="167"/>
  <c r="M15" i="124"/>
  <c r="L15" i="124"/>
  <c r="L14" i="167"/>
  <c r="J14" i="167"/>
  <c r="D14" i="167"/>
  <c r="D14" i="124"/>
  <c r="C14" i="124"/>
  <c r="C14" i="167"/>
  <c r="J14" i="124"/>
  <c r="K14" i="124"/>
  <c r="E14" i="167"/>
  <c r="E14" i="124"/>
  <c r="F14" i="124"/>
  <c r="F14" i="167"/>
  <c r="H14" i="124"/>
  <c r="H14" i="167"/>
  <c r="M14" i="124"/>
  <c r="M14" i="167"/>
  <c r="I14" i="167"/>
  <c r="I14" i="124"/>
  <c r="G14" i="167"/>
  <c r="G14" i="124"/>
  <c r="K14" i="167"/>
  <c r="B14" i="124"/>
  <c r="B14" i="167"/>
  <c r="L14" i="124"/>
  <c r="L13" i="167"/>
  <c r="M13" i="124"/>
  <c r="K13" i="124"/>
  <c r="L13" i="124"/>
  <c r="H13" i="124"/>
  <c r="H13" i="167"/>
  <c r="G13" i="167"/>
  <c r="G13" i="124"/>
  <c r="F13" i="167"/>
  <c r="F13" i="124"/>
  <c r="B13" i="167"/>
  <c r="B13" i="124"/>
  <c r="M13" i="167"/>
  <c r="J13" i="124"/>
  <c r="D13" i="124"/>
  <c r="D13" i="167"/>
  <c r="E13" i="124"/>
  <c r="E13" i="167"/>
  <c r="K13" i="167"/>
  <c r="C13" i="167"/>
  <c r="C13" i="124"/>
  <c r="I13" i="167"/>
  <c r="I13" i="124"/>
  <c r="J13" i="167"/>
  <c r="M10" i="124"/>
  <c r="J10" i="124"/>
  <c r="M10" i="167"/>
  <c r="F10" i="167"/>
  <c r="F10" i="124"/>
  <c r="E10" i="124"/>
  <c r="E10" i="167"/>
  <c r="D10" i="124"/>
  <c r="D10" i="167"/>
  <c r="J10" i="167"/>
  <c r="K10" i="124"/>
  <c r="L10" i="124"/>
  <c r="K10" i="167"/>
  <c r="B10" i="124"/>
  <c r="B10" i="167"/>
  <c r="I10" i="167"/>
  <c r="I10" i="124"/>
  <c r="L10" i="167"/>
  <c r="G10" i="124"/>
  <c r="G10" i="167"/>
  <c r="C10" i="124"/>
  <c r="C10" i="167"/>
  <c r="H10" i="124"/>
  <c r="H10" i="167"/>
  <c r="C9" i="124"/>
  <c r="C9" i="167"/>
  <c r="M9" i="124"/>
  <c r="E9" i="167"/>
  <c r="E9" i="124"/>
  <c r="D9" i="124"/>
  <c r="D9" i="167"/>
  <c r="K9" i="167"/>
  <c r="L9" i="167"/>
  <c r="M9" i="167"/>
  <c r="K9" i="124"/>
  <c r="L9" i="124"/>
  <c r="J9" i="124"/>
  <c r="H9" i="124"/>
  <c r="H9" i="167"/>
  <c r="J9" i="167"/>
  <c r="F9" i="167"/>
  <c r="F9" i="124"/>
  <c r="I9" i="167"/>
  <c r="I9" i="124"/>
  <c r="G9" i="124"/>
  <c r="G9" i="167"/>
  <c r="B9" i="124"/>
  <c r="B9" i="167"/>
  <c r="H9" i="209"/>
  <c r="H10" i="209"/>
  <c r="F13" i="209"/>
  <c r="K13" i="209"/>
  <c r="I10" i="209"/>
  <c r="C9" i="209"/>
  <c r="G13" i="209"/>
  <c r="D10" i="209"/>
  <c r="B10" i="209"/>
  <c r="G15" i="209"/>
  <c r="B13" i="209"/>
  <c r="I14" i="209"/>
  <c r="G10" i="209"/>
  <c r="B9" i="209"/>
  <c r="G9" i="209"/>
  <c r="F10" i="209"/>
  <c r="E15" i="209"/>
  <c r="I13" i="209"/>
  <c r="H13" i="209"/>
  <c r="H14" i="209"/>
  <c r="G14" i="209"/>
  <c r="B15" i="209"/>
  <c r="K15" i="209"/>
  <c r="C15" i="209"/>
  <c r="B14" i="209"/>
  <c r="F14" i="209"/>
  <c r="K10" i="209"/>
  <c r="D13" i="209"/>
  <c r="J15" i="209"/>
  <c r="J10" i="209"/>
  <c r="D14" i="209"/>
  <c r="D9" i="209"/>
  <c r="I9" i="209"/>
  <c r="H15" i="209"/>
  <c r="C14" i="209"/>
  <c r="K9" i="209"/>
  <c r="F9" i="209"/>
  <c r="J9" i="209"/>
  <c r="E9" i="209"/>
  <c r="C10" i="209"/>
  <c r="J13" i="209"/>
  <c r="I15" i="209"/>
  <c r="E10" i="209"/>
  <c r="K14" i="209"/>
  <c r="J14" i="209"/>
  <c r="E14" i="209"/>
  <c r="C13" i="209"/>
  <c r="E13" i="209"/>
  <c r="G15" i="184"/>
  <c r="G9" i="184"/>
  <c r="G13" i="184"/>
  <c r="G10" i="184"/>
  <c r="G14" i="184"/>
  <c r="H15" i="184"/>
  <c r="H13" i="184"/>
  <c r="H14" i="184"/>
  <c r="H9" i="184"/>
  <c r="H10" i="184"/>
  <c r="H15" i="180"/>
  <c r="C15" i="184"/>
  <c r="G15" i="180"/>
  <c r="B15" i="184"/>
  <c r="K15" i="180"/>
  <c r="F15" i="184"/>
  <c r="I15" i="184"/>
  <c r="J15" i="180"/>
  <c r="E15" i="184"/>
  <c r="I15" i="180"/>
  <c r="D15" i="184"/>
  <c r="G10" i="180"/>
  <c r="B10" i="184"/>
  <c r="I10" i="180"/>
  <c r="D10" i="184"/>
  <c r="K10" i="180"/>
  <c r="F10" i="184"/>
  <c r="J10" i="180"/>
  <c r="E10" i="184"/>
  <c r="H10" i="180"/>
  <c r="C10" i="184"/>
  <c r="I10" i="184"/>
  <c r="H14" i="180"/>
  <c r="C14" i="184"/>
  <c r="I14" i="180"/>
  <c r="D14" i="184"/>
  <c r="G14" i="180"/>
  <c r="B14" i="184"/>
  <c r="K14" i="180"/>
  <c r="F14" i="184"/>
  <c r="I14" i="184"/>
  <c r="J14" i="180"/>
  <c r="E14" i="184"/>
  <c r="H9" i="180"/>
  <c r="C9" i="184"/>
  <c r="I9" i="180"/>
  <c r="D9" i="184"/>
  <c r="I9" i="184"/>
  <c r="J9" i="180"/>
  <c r="E9" i="184"/>
  <c r="G9" i="180"/>
  <c r="B9" i="184"/>
  <c r="K9" i="180"/>
  <c r="F9" i="184"/>
  <c r="I13" i="180"/>
  <c r="D13" i="184"/>
  <c r="I13" i="184"/>
  <c r="H13" i="180"/>
  <c r="C13" i="184"/>
  <c r="K13" i="180"/>
  <c r="F13" i="184"/>
  <c r="J13" i="180"/>
  <c r="E13" i="184"/>
  <c r="G13" i="180"/>
  <c r="B13" i="184"/>
  <c r="O287" i="117"/>
  <c r="G172" i="117"/>
  <c r="G186" i="117" s="1"/>
  <c r="G200" i="117" s="1"/>
  <c r="G214" i="117" s="1"/>
  <c r="G228" i="117" s="1"/>
  <c r="G242" i="117" s="1"/>
  <c r="Q151" i="117"/>
  <c r="Q152" i="117" s="1"/>
  <c r="Q153" i="117" s="1"/>
  <c r="Q154" i="117" s="1"/>
  <c r="Q155" i="117" s="1"/>
  <c r="Q156" i="117" s="1"/>
  <c r="Q157" i="117" s="1"/>
  <c r="Q158" i="117" s="1"/>
  <c r="Q159" i="117" s="1"/>
  <c r="Q160" i="117" s="1"/>
  <c r="Q161" i="117" s="1"/>
  <c r="Q162" i="117" s="1"/>
  <c r="Q163" i="117" s="1"/>
  <c r="Q164" i="117" s="1"/>
  <c r="K172" i="117"/>
  <c r="K186" i="117" s="1"/>
  <c r="K200" i="117" s="1"/>
  <c r="K214" i="117" s="1"/>
  <c r="K228" i="117" s="1"/>
  <c r="K242" i="117" s="1"/>
  <c r="U151" i="117"/>
  <c r="U152" i="117" s="1"/>
  <c r="U153" i="117" s="1"/>
  <c r="U154" i="117" s="1"/>
  <c r="U155" i="117" s="1"/>
  <c r="U156" i="117" s="1"/>
  <c r="U157" i="117" s="1"/>
  <c r="U158" i="117" s="1"/>
  <c r="U159" i="117" s="1"/>
  <c r="U160" i="117" s="1"/>
  <c r="U161" i="117" s="1"/>
  <c r="U162" i="117" s="1"/>
  <c r="U163" i="117" s="1"/>
  <c r="U164" i="117" s="1"/>
  <c r="P151" i="117"/>
  <c r="P152" i="117" s="1"/>
  <c r="P153" i="117" s="1"/>
  <c r="P154" i="117" s="1"/>
  <c r="P155" i="117" s="1"/>
  <c r="P156" i="117" s="1"/>
  <c r="P157" i="117" s="1"/>
  <c r="P158" i="117" s="1"/>
  <c r="P159" i="117" s="1"/>
  <c r="P160" i="117" s="1"/>
  <c r="P161" i="117" s="1"/>
  <c r="P162" i="117" s="1"/>
  <c r="P163" i="117" s="1"/>
  <c r="P164" i="117" s="1"/>
  <c r="F172" i="117"/>
  <c r="F186" i="117" s="1"/>
  <c r="F200" i="117" s="1"/>
  <c r="F214" i="117" s="1"/>
  <c r="F228" i="117" s="1"/>
  <c r="F242" i="117" s="1"/>
  <c r="I172" i="117"/>
  <c r="I186" i="117" s="1"/>
  <c r="I200" i="117" s="1"/>
  <c r="I214" i="117" s="1"/>
  <c r="I228" i="117" s="1"/>
  <c r="I242" i="117" s="1"/>
  <c r="S151" i="117"/>
  <c r="S152" i="117" s="1"/>
  <c r="S153" i="117" s="1"/>
  <c r="S154" i="117" s="1"/>
  <c r="S155" i="117" s="1"/>
  <c r="S156" i="117" s="1"/>
  <c r="S157" i="117" s="1"/>
  <c r="S158" i="117" s="1"/>
  <c r="S159" i="117" s="1"/>
  <c r="S160" i="117" s="1"/>
  <c r="S161" i="117" s="1"/>
  <c r="S162" i="117" s="1"/>
  <c r="S163" i="117" s="1"/>
  <c r="S164" i="117" s="1"/>
  <c r="C172" i="117"/>
  <c r="C186" i="117" s="1"/>
  <c r="C200" i="117" s="1"/>
  <c r="C214" i="117" s="1"/>
  <c r="C228" i="117" s="1"/>
  <c r="C242" i="117" s="1"/>
  <c r="M151" i="117"/>
  <c r="M152" i="117" s="1"/>
  <c r="M153" i="117" s="1"/>
  <c r="M154" i="117" s="1"/>
  <c r="M155" i="117" s="1"/>
  <c r="M156" i="117" s="1"/>
  <c r="M157" i="117" s="1"/>
  <c r="M158" i="117" s="1"/>
  <c r="M159" i="117" s="1"/>
  <c r="M160" i="117" s="1"/>
  <c r="M161" i="117" s="1"/>
  <c r="M162" i="117" s="1"/>
  <c r="M163" i="117" s="1"/>
  <c r="M164" i="117" s="1"/>
  <c r="J172" i="117"/>
  <c r="J186" i="117" s="1"/>
  <c r="J200" i="117" s="1"/>
  <c r="J214" i="117" s="1"/>
  <c r="J228" i="117" s="1"/>
  <c r="J242" i="117" s="1"/>
  <c r="T151" i="117"/>
  <c r="T152" i="117" s="1"/>
  <c r="T153" i="117" s="1"/>
  <c r="T154" i="117" s="1"/>
  <c r="T155" i="117" s="1"/>
  <c r="T156" i="117" s="1"/>
  <c r="T157" i="117" s="1"/>
  <c r="T158" i="117" s="1"/>
  <c r="T159" i="117" s="1"/>
  <c r="T160" i="117" s="1"/>
  <c r="T161" i="117" s="1"/>
  <c r="T162" i="117" s="1"/>
  <c r="T163" i="117" s="1"/>
  <c r="T164" i="117" s="1"/>
  <c r="D172" i="117"/>
  <c r="D186" i="117" s="1"/>
  <c r="D200" i="117" s="1"/>
  <c r="D214" i="117" s="1"/>
  <c r="D228" i="117" s="1"/>
  <c r="D242" i="117" s="1"/>
  <c r="N151" i="117"/>
  <c r="N152" i="117" s="1"/>
  <c r="N153" i="117" s="1"/>
  <c r="N154" i="117" s="1"/>
  <c r="N155" i="117" s="1"/>
  <c r="N156" i="117" s="1"/>
  <c r="N157" i="117" s="1"/>
  <c r="N158" i="117" s="1"/>
  <c r="N159" i="117" s="1"/>
  <c r="N160" i="117" s="1"/>
  <c r="N161" i="117" s="1"/>
  <c r="N162" i="117" s="1"/>
  <c r="N163" i="117" s="1"/>
  <c r="N164" i="117" s="1"/>
  <c r="L151" i="117"/>
  <c r="L152" i="117" s="1"/>
  <c r="L153" i="117" s="1"/>
  <c r="L154" i="117" s="1"/>
  <c r="L155" i="117" s="1"/>
  <c r="L156" i="117" s="1"/>
  <c r="L157" i="117" s="1"/>
  <c r="L158" i="117" s="1"/>
  <c r="L159" i="117" s="1"/>
  <c r="L160" i="117" s="1"/>
  <c r="L161" i="117" s="1"/>
  <c r="L162" i="117" s="1"/>
  <c r="L163" i="117" s="1"/>
  <c r="L164" i="117" s="1"/>
  <c r="B172" i="117"/>
  <c r="B186" i="117" s="1"/>
  <c r="B200" i="117" s="1"/>
  <c r="B214" i="117" s="1"/>
  <c r="B228" i="117" s="1"/>
  <c r="B242" i="117" s="1"/>
  <c r="R151" i="117"/>
  <c r="R152" i="117" s="1"/>
  <c r="R153" i="117" s="1"/>
  <c r="R154" i="117" s="1"/>
  <c r="R155" i="117" s="1"/>
  <c r="R156" i="117" s="1"/>
  <c r="R157" i="117" s="1"/>
  <c r="R158" i="117" s="1"/>
  <c r="R159" i="117" s="1"/>
  <c r="R160" i="117" s="1"/>
  <c r="R161" i="117" s="1"/>
  <c r="R162" i="117" s="1"/>
  <c r="R163" i="117" s="1"/>
  <c r="R164" i="117" s="1"/>
  <c r="H172" i="117"/>
  <c r="H186" i="117" s="1"/>
  <c r="H200" i="117" s="1"/>
  <c r="H214" i="117" s="1"/>
  <c r="H228" i="117" s="1"/>
  <c r="H242" i="117" s="1"/>
  <c r="O151" i="117"/>
  <c r="O152" i="117" s="1"/>
  <c r="O153" i="117" s="1"/>
  <c r="O154" i="117" s="1"/>
  <c r="O155" i="117" s="1"/>
  <c r="O156" i="117" s="1"/>
  <c r="O157" i="117" s="1"/>
  <c r="O158" i="117" s="1"/>
  <c r="O159" i="117" s="1"/>
  <c r="O160" i="117" s="1"/>
  <c r="O161" i="117" s="1"/>
  <c r="O162" i="117" s="1"/>
  <c r="O163" i="117" s="1"/>
  <c r="O164" i="117" s="1"/>
  <c r="E172" i="117"/>
  <c r="E186" i="117" s="1"/>
  <c r="E200" i="117" s="1"/>
  <c r="E214" i="117" s="1"/>
  <c r="E228" i="117" s="1"/>
  <c r="E242" i="117" s="1"/>
  <c r="S67" i="117"/>
  <c r="S68" i="117" s="1"/>
  <c r="S69" i="117" s="1"/>
  <c r="S70" i="117" s="1"/>
  <c r="S71" i="117" s="1"/>
  <c r="S72" i="117" s="1"/>
  <c r="S73" i="117" s="1"/>
  <c r="S74" i="117" s="1"/>
  <c r="S75" i="117" s="1"/>
  <c r="S76" i="117" s="1"/>
  <c r="S77" i="117" s="1"/>
  <c r="S78" i="117" s="1"/>
  <c r="S79" i="117" s="1"/>
  <c r="S80" i="117" s="1"/>
  <c r="I82" i="117"/>
  <c r="I96" i="117" s="1"/>
  <c r="I110" i="117" s="1"/>
  <c r="I124" i="117" s="1"/>
  <c r="I138" i="117" s="1"/>
  <c r="I152" i="117" s="1"/>
  <c r="I166" i="117" s="1"/>
  <c r="I180" i="117" s="1"/>
  <c r="I194" i="117" s="1"/>
  <c r="I208" i="117" s="1"/>
  <c r="I222" i="117" s="1"/>
  <c r="I236" i="117" s="1"/>
  <c r="O67" i="117"/>
  <c r="O68" i="117" s="1"/>
  <c r="O69" i="117" s="1"/>
  <c r="O70" i="117" s="1"/>
  <c r="O71" i="117" s="1"/>
  <c r="O72" i="117" s="1"/>
  <c r="O73" i="117" s="1"/>
  <c r="O74" i="117" s="1"/>
  <c r="O75" i="117" s="1"/>
  <c r="O76" i="117" s="1"/>
  <c r="O77" i="117" s="1"/>
  <c r="O78" i="117" s="1"/>
  <c r="O79" i="117" s="1"/>
  <c r="O80" i="117" s="1"/>
  <c r="E82" i="117"/>
  <c r="E96" i="117" s="1"/>
  <c r="E110" i="117" s="1"/>
  <c r="E124" i="117" s="1"/>
  <c r="E138" i="117" s="1"/>
  <c r="E152" i="117" s="1"/>
  <c r="E166" i="117" s="1"/>
  <c r="E180" i="117" s="1"/>
  <c r="E194" i="117" s="1"/>
  <c r="E208" i="117" s="1"/>
  <c r="E222" i="117" s="1"/>
  <c r="E236" i="117" s="1"/>
  <c r="Q67" i="117"/>
  <c r="Q68" i="117" s="1"/>
  <c r="Q69" i="117" s="1"/>
  <c r="Q70" i="117" s="1"/>
  <c r="Q71" i="117" s="1"/>
  <c r="Q72" i="117" s="1"/>
  <c r="Q73" i="117" s="1"/>
  <c r="Q74" i="117" s="1"/>
  <c r="Q75" i="117" s="1"/>
  <c r="Q76" i="117" s="1"/>
  <c r="Q77" i="117" s="1"/>
  <c r="Q78" i="117" s="1"/>
  <c r="Q79" i="117" s="1"/>
  <c r="Q80" i="117" s="1"/>
  <c r="G82" i="117"/>
  <c r="G96" i="117" s="1"/>
  <c r="G110" i="117" s="1"/>
  <c r="G124" i="117" s="1"/>
  <c r="G138" i="117" s="1"/>
  <c r="G152" i="117" s="1"/>
  <c r="G166" i="117" s="1"/>
  <c r="G180" i="117" s="1"/>
  <c r="G194" i="117" s="1"/>
  <c r="G208" i="117" s="1"/>
  <c r="G222" i="117" s="1"/>
  <c r="G236" i="117" s="1"/>
  <c r="K82" i="117"/>
  <c r="K96" i="117" s="1"/>
  <c r="K110" i="117" s="1"/>
  <c r="K124" i="117" s="1"/>
  <c r="K138" i="117" s="1"/>
  <c r="K152" i="117" s="1"/>
  <c r="K166" i="117" s="1"/>
  <c r="K180" i="117" s="1"/>
  <c r="K194" i="117" s="1"/>
  <c r="K208" i="117" s="1"/>
  <c r="K222" i="117" s="1"/>
  <c r="K236" i="117" s="1"/>
  <c r="U67" i="117"/>
  <c r="U68" i="117" s="1"/>
  <c r="U69" i="117" s="1"/>
  <c r="U70" i="117" s="1"/>
  <c r="U71" i="117" s="1"/>
  <c r="U72" i="117" s="1"/>
  <c r="U73" i="117" s="1"/>
  <c r="U74" i="117" s="1"/>
  <c r="U75" i="117" s="1"/>
  <c r="U76" i="117" s="1"/>
  <c r="U77" i="117" s="1"/>
  <c r="U78" i="117" s="1"/>
  <c r="U79" i="117" s="1"/>
  <c r="U80" i="117" s="1"/>
  <c r="R67" i="117"/>
  <c r="R68" i="117" s="1"/>
  <c r="R69" i="117" s="1"/>
  <c r="R70" i="117" s="1"/>
  <c r="R71" i="117" s="1"/>
  <c r="R72" i="117" s="1"/>
  <c r="R73" i="117" s="1"/>
  <c r="R74" i="117" s="1"/>
  <c r="R75" i="117" s="1"/>
  <c r="R76" i="117" s="1"/>
  <c r="R77" i="117" s="1"/>
  <c r="R78" i="117" s="1"/>
  <c r="R79" i="117" s="1"/>
  <c r="R80" i="117" s="1"/>
  <c r="H82" i="117"/>
  <c r="H96" i="117" s="1"/>
  <c r="H110" i="117" s="1"/>
  <c r="H124" i="117" s="1"/>
  <c r="H138" i="117" s="1"/>
  <c r="H152" i="117" s="1"/>
  <c r="H166" i="117" s="1"/>
  <c r="H180" i="117" s="1"/>
  <c r="H194" i="117" s="1"/>
  <c r="H208" i="117" s="1"/>
  <c r="H222" i="117" s="1"/>
  <c r="H236" i="117" s="1"/>
  <c r="N67" i="117"/>
  <c r="N68" i="117" s="1"/>
  <c r="N69" i="117" s="1"/>
  <c r="N70" i="117" s="1"/>
  <c r="N71" i="117" s="1"/>
  <c r="N72" i="117" s="1"/>
  <c r="N73" i="117" s="1"/>
  <c r="N74" i="117" s="1"/>
  <c r="N75" i="117" s="1"/>
  <c r="N76" i="117" s="1"/>
  <c r="N77" i="117" s="1"/>
  <c r="N78" i="117" s="1"/>
  <c r="N79" i="117" s="1"/>
  <c r="N80" i="117" s="1"/>
  <c r="D82" i="117"/>
  <c r="D96" i="117" s="1"/>
  <c r="D110" i="117" s="1"/>
  <c r="D124" i="117" s="1"/>
  <c r="D138" i="117" s="1"/>
  <c r="D152" i="117" s="1"/>
  <c r="D166" i="117" s="1"/>
  <c r="D180" i="117" s="1"/>
  <c r="D194" i="117" s="1"/>
  <c r="D208" i="117" s="1"/>
  <c r="D222" i="117" s="1"/>
  <c r="D236" i="117" s="1"/>
  <c r="I287" i="117"/>
  <c r="F82" i="117"/>
  <c r="F96" i="117" s="1"/>
  <c r="F110" i="117" s="1"/>
  <c r="F124" i="117" s="1"/>
  <c r="F138" i="117" s="1"/>
  <c r="F152" i="117" s="1"/>
  <c r="F166" i="117" s="1"/>
  <c r="F180" i="117" s="1"/>
  <c r="F194" i="117" s="1"/>
  <c r="F208" i="117" s="1"/>
  <c r="F222" i="117" s="1"/>
  <c r="F236" i="117" s="1"/>
  <c r="P67" i="117"/>
  <c r="P68" i="117" s="1"/>
  <c r="P69" i="117" s="1"/>
  <c r="P70" i="117" s="1"/>
  <c r="P71" i="117" s="1"/>
  <c r="P72" i="117" s="1"/>
  <c r="P73" i="117" s="1"/>
  <c r="P74" i="117" s="1"/>
  <c r="P75" i="117" s="1"/>
  <c r="P76" i="117" s="1"/>
  <c r="P77" i="117" s="1"/>
  <c r="P78" i="117" s="1"/>
  <c r="P79" i="117" s="1"/>
  <c r="P80" i="117" s="1"/>
  <c r="C82" i="117"/>
  <c r="C96" i="117" s="1"/>
  <c r="C110" i="117" s="1"/>
  <c r="C124" i="117" s="1"/>
  <c r="C138" i="117" s="1"/>
  <c r="C152" i="117" s="1"/>
  <c r="C166" i="117" s="1"/>
  <c r="C180" i="117" s="1"/>
  <c r="C194" i="117" s="1"/>
  <c r="C208" i="117" s="1"/>
  <c r="C222" i="117" s="1"/>
  <c r="C236" i="117" s="1"/>
  <c r="M67" i="117"/>
  <c r="M68" i="117" s="1"/>
  <c r="M69" i="117" s="1"/>
  <c r="M70" i="117" s="1"/>
  <c r="M71" i="117" s="1"/>
  <c r="M72" i="117" s="1"/>
  <c r="M73" i="117" s="1"/>
  <c r="M74" i="117" s="1"/>
  <c r="M75" i="117" s="1"/>
  <c r="M76" i="117" s="1"/>
  <c r="M77" i="117" s="1"/>
  <c r="M78" i="117" s="1"/>
  <c r="M79" i="117" s="1"/>
  <c r="M80" i="117" s="1"/>
  <c r="B82" i="117"/>
  <c r="B96" i="117" s="1"/>
  <c r="B110" i="117" s="1"/>
  <c r="B124" i="117" s="1"/>
  <c r="B138" i="117" s="1"/>
  <c r="B152" i="117" s="1"/>
  <c r="B166" i="117" s="1"/>
  <c r="B180" i="117" s="1"/>
  <c r="B194" i="117" s="1"/>
  <c r="B208" i="117" s="1"/>
  <c r="B222" i="117" s="1"/>
  <c r="B236" i="117" s="1"/>
  <c r="L67" i="117"/>
  <c r="L68" i="117" s="1"/>
  <c r="L69" i="117" s="1"/>
  <c r="L70" i="117" s="1"/>
  <c r="L71" i="117" s="1"/>
  <c r="L72" i="117" s="1"/>
  <c r="L73" i="117" s="1"/>
  <c r="L74" i="117" s="1"/>
  <c r="L75" i="117" s="1"/>
  <c r="L76" i="117" s="1"/>
  <c r="L77" i="117" s="1"/>
  <c r="L78" i="117" s="1"/>
  <c r="L79" i="117" s="1"/>
  <c r="L80" i="117" s="1"/>
  <c r="J82" i="117"/>
  <c r="J96" i="117" s="1"/>
  <c r="J110" i="117" s="1"/>
  <c r="J124" i="117" s="1"/>
  <c r="J138" i="117" s="1"/>
  <c r="J152" i="117" s="1"/>
  <c r="J166" i="117" s="1"/>
  <c r="J180" i="117" s="1"/>
  <c r="J194" i="117" s="1"/>
  <c r="J208" i="117" s="1"/>
  <c r="J222" i="117" s="1"/>
  <c r="J236" i="117" s="1"/>
  <c r="T67" i="117"/>
  <c r="T68" i="117" s="1"/>
  <c r="T69" i="117" s="1"/>
  <c r="T70" i="117" s="1"/>
  <c r="T71" i="117" s="1"/>
  <c r="T72" i="117" s="1"/>
  <c r="T73" i="117" s="1"/>
  <c r="T74" i="117" s="1"/>
  <c r="T75" i="117" s="1"/>
  <c r="T76" i="117" s="1"/>
  <c r="T77" i="117" s="1"/>
  <c r="T78" i="117" s="1"/>
  <c r="T79" i="117" s="1"/>
  <c r="T80" i="117" s="1"/>
  <c r="Q123" i="117"/>
  <c r="Q124" i="117" s="1"/>
  <c r="Q125" i="117" s="1"/>
  <c r="Q126" i="117" s="1"/>
  <c r="Q127" i="117" s="1"/>
  <c r="Q128" i="117" s="1"/>
  <c r="Q129" i="117" s="1"/>
  <c r="Q130" i="117" s="1"/>
  <c r="Q131" i="117" s="1"/>
  <c r="Q132" i="117" s="1"/>
  <c r="Q133" i="117" s="1"/>
  <c r="Q134" i="117" s="1"/>
  <c r="Q135" i="117" s="1"/>
  <c r="Q136" i="117" s="1"/>
  <c r="G142" i="117"/>
  <c r="G156" i="117" s="1"/>
  <c r="G170" i="117" s="1"/>
  <c r="G184" i="117" s="1"/>
  <c r="G198" i="117" s="1"/>
  <c r="G212" i="117" s="1"/>
  <c r="G226" i="117" s="1"/>
  <c r="G240" i="117" s="1"/>
  <c r="J142" i="117"/>
  <c r="J156" i="117" s="1"/>
  <c r="J170" i="117" s="1"/>
  <c r="J184" i="117" s="1"/>
  <c r="J198" i="117" s="1"/>
  <c r="J212" i="117" s="1"/>
  <c r="J226" i="117" s="1"/>
  <c r="J240" i="117" s="1"/>
  <c r="T123" i="117"/>
  <c r="T124" i="117" s="1"/>
  <c r="T125" i="117" s="1"/>
  <c r="T126" i="117" s="1"/>
  <c r="T127" i="117" s="1"/>
  <c r="T128" i="117" s="1"/>
  <c r="T129" i="117" s="1"/>
  <c r="T130" i="117" s="1"/>
  <c r="T131" i="117" s="1"/>
  <c r="T132" i="117" s="1"/>
  <c r="T133" i="117" s="1"/>
  <c r="T134" i="117" s="1"/>
  <c r="T135" i="117" s="1"/>
  <c r="T136" i="117" s="1"/>
  <c r="I142" i="117"/>
  <c r="I156" i="117" s="1"/>
  <c r="I170" i="117" s="1"/>
  <c r="I184" i="117" s="1"/>
  <c r="I198" i="117" s="1"/>
  <c r="I212" i="117" s="1"/>
  <c r="I226" i="117" s="1"/>
  <c r="I240" i="117" s="1"/>
  <c r="S123" i="117"/>
  <c r="S124" i="117" s="1"/>
  <c r="S125" i="117" s="1"/>
  <c r="S126" i="117" s="1"/>
  <c r="S127" i="117" s="1"/>
  <c r="S128" i="117" s="1"/>
  <c r="S129" i="117" s="1"/>
  <c r="S130" i="117" s="1"/>
  <c r="S131" i="117" s="1"/>
  <c r="S132" i="117" s="1"/>
  <c r="S133" i="117" s="1"/>
  <c r="S134" i="117" s="1"/>
  <c r="S135" i="117" s="1"/>
  <c r="S136" i="117" s="1"/>
  <c r="B142" i="117"/>
  <c r="B156" i="117" s="1"/>
  <c r="B170" i="117" s="1"/>
  <c r="B184" i="117" s="1"/>
  <c r="B198" i="117" s="1"/>
  <c r="B212" i="117" s="1"/>
  <c r="B226" i="117" s="1"/>
  <c r="B240" i="117" s="1"/>
  <c r="L123" i="117"/>
  <c r="L124" i="117" s="1"/>
  <c r="L125" i="117" s="1"/>
  <c r="L126" i="117" s="1"/>
  <c r="L127" i="117" s="1"/>
  <c r="L128" i="117" s="1"/>
  <c r="L129" i="117" s="1"/>
  <c r="L130" i="117" s="1"/>
  <c r="L131" i="117" s="1"/>
  <c r="L132" i="117" s="1"/>
  <c r="L133" i="117" s="1"/>
  <c r="L134" i="117" s="1"/>
  <c r="L135" i="117" s="1"/>
  <c r="L136" i="117" s="1"/>
  <c r="M123" i="117"/>
  <c r="M124" i="117" s="1"/>
  <c r="M125" i="117" s="1"/>
  <c r="M126" i="117" s="1"/>
  <c r="M127" i="117" s="1"/>
  <c r="M128" i="117" s="1"/>
  <c r="M129" i="117" s="1"/>
  <c r="M130" i="117" s="1"/>
  <c r="M131" i="117" s="1"/>
  <c r="M132" i="117" s="1"/>
  <c r="M133" i="117" s="1"/>
  <c r="M134" i="117" s="1"/>
  <c r="M135" i="117" s="1"/>
  <c r="M136" i="117" s="1"/>
  <c r="C142" i="117"/>
  <c r="C156" i="117" s="1"/>
  <c r="C170" i="117" s="1"/>
  <c r="C184" i="117" s="1"/>
  <c r="C198" i="117" s="1"/>
  <c r="C212" i="117" s="1"/>
  <c r="C226" i="117" s="1"/>
  <c r="C240" i="117" s="1"/>
  <c r="K142" i="117"/>
  <c r="K156" i="117" s="1"/>
  <c r="K170" i="117" s="1"/>
  <c r="K184" i="117" s="1"/>
  <c r="K198" i="117" s="1"/>
  <c r="K212" i="117" s="1"/>
  <c r="K226" i="117" s="1"/>
  <c r="K240" i="117" s="1"/>
  <c r="U123" i="117"/>
  <c r="U124" i="117" s="1"/>
  <c r="U125" i="117" s="1"/>
  <c r="U126" i="117" s="1"/>
  <c r="U127" i="117" s="1"/>
  <c r="U128" i="117" s="1"/>
  <c r="U129" i="117" s="1"/>
  <c r="U130" i="117" s="1"/>
  <c r="U131" i="117" s="1"/>
  <c r="U132" i="117" s="1"/>
  <c r="U133" i="117" s="1"/>
  <c r="U134" i="117" s="1"/>
  <c r="U135" i="117" s="1"/>
  <c r="U136" i="117" s="1"/>
  <c r="E142" i="117"/>
  <c r="E156" i="117" s="1"/>
  <c r="E170" i="117" s="1"/>
  <c r="E184" i="117" s="1"/>
  <c r="E198" i="117" s="1"/>
  <c r="E212" i="117" s="1"/>
  <c r="E226" i="117" s="1"/>
  <c r="E240" i="117" s="1"/>
  <c r="O123" i="117"/>
  <c r="O124" i="117" s="1"/>
  <c r="O125" i="117" s="1"/>
  <c r="O126" i="117" s="1"/>
  <c r="O127" i="117" s="1"/>
  <c r="O128" i="117" s="1"/>
  <c r="O129" i="117" s="1"/>
  <c r="O130" i="117" s="1"/>
  <c r="O131" i="117" s="1"/>
  <c r="O132" i="117" s="1"/>
  <c r="O133" i="117" s="1"/>
  <c r="O134" i="117" s="1"/>
  <c r="O135" i="117" s="1"/>
  <c r="O136" i="117" s="1"/>
  <c r="F142" i="117"/>
  <c r="F156" i="117" s="1"/>
  <c r="F170" i="117" s="1"/>
  <c r="F184" i="117" s="1"/>
  <c r="F198" i="117" s="1"/>
  <c r="F212" i="117" s="1"/>
  <c r="F226" i="117" s="1"/>
  <c r="F240" i="117" s="1"/>
  <c r="P123" i="117"/>
  <c r="P124" i="117" s="1"/>
  <c r="P125" i="117" s="1"/>
  <c r="P126" i="117" s="1"/>
  <c r="P127" i="117" s="1"/>
  <c r="P128" i="117" s="1"/>
  <c r="P129" i="117" s="1"/>
  <c r="P130" i="117" s="1"/>
  <c r="P131" i="117" s="1"/>
  <c r="P132" i="117" s="1"/>
  <c r="P133" i="117" s="1"/>
  <c r="P134" i="117" s="1"/>
  <c r="P135" i="117" s="1"/>
  <c r="P136" i="117" s="1"/>
  <c r="H142" i="117"/>
  <c r="H156" i="117" s="1"/>
  <c r="H170" i="117" s="1"/>
  <c r="H184" i="117" s="1"/>
  <c r="H198" i="117" s="1"/>
  <c r="H212" i="117" s="1"/>
  <c r="H226" i="117" s="1"/>
  <c r="H240" i="117" s="1"/>
  <c r="R123" i="117"/>
  <c r="R124" i="117" s="1"/>
  <c r="R125" i="117" s="1"/>
  <c r="R126" i="117" s="1"/>
  <c r="R127" i="117" s="1"/>
  <c r="R128" i="117" s="1"/>
  <c r="R129" i="117" s="1"/>
  <c r="R130" i="117" s="1"/>
  <c r="R131" i="117" s="1"/>
  <c r="R132" i="117" s="1"/>
  <c r="R133" i="117" s="1"/>
  <c r="R134" i="117" s="1"/>
  <c r="R135" i="117" s="1"/>
  <c r="R136" i="117" s="1"/>
  <c r="N123" i="117"/>
  <c r="N124" i="117" s="1"/>
  <c r="N125" i="117" s="1"/>
  <c r="N126" i="117" s="1"/>
  <c r="N127" i="117" s="1"/>
  <c r="N128" i="117" s="1"/>
  <c r="N129" i="117" s="1"/>
  <c r="N130" i="117" s="1"/>
  <c r="N131" i="117" s="1"/>
  <c r="N132" i="117" s="1"/>
  <c r="N133" i="117" s="1"/>
  <c r="N134" i="117" s="1"/>
  <c r="N135" i="117" s="1"/>
  <c r="N136" i="117" s="1"/>
  <c r="D142" i="117"/>
  <c r="D156" i="117" s="1"/>
  <c r="D170" i="117" s="1"/>
  <c r="D184" i="117" s="1"/>
  <c r="D198" i="117" s="1"/>
  <c r="D212" i="117" s="1"/>
  <c r="D226" i="117" s="1"/>
  <c r="D240" i="117" s="1"/>
  <c r="M287" i="117"/>
  <c r="P81" i="117"/>
  <c r="P82" i="117" s="1"/>
  <c r="P83" i="117" s="1"/>
  <c r="P84" i="117" s="1"/>
  <c r="P85" i="117" s="1"/>
  <c r="P86" i="117" s="1"/>
  <c r="P87" i="117" s="1"/>
  <c r="P88" i="117" s="1"/>
  <c r="P89" i="117" s="1"/>
  <c r="P90" i="117" s="1"/>
  <c r="P91" i="117" s="1"/>
  <c r="P92" i="117" s="1"/>
  <c r="P93" i="117" s="1"/>
  <c r="P94" i="117" s="1"/>
  <c r="F97" i="117"/>
  <c r="F111" i="117" s="1"/>
  <c r="F125" i="117" s="1"/>
  <c r="F139" i="117" s="1"/>
  <c r="F153" i="117" s="1"/>
  <c r="F167" i="117" s="1"/>
  <c r="F181" i="117" s="1"/>
  <c r="F195" i="117" s="1"/>
  <c r="F209" i="117" s="1"/>
  <c r="F223" i="117" s="1"/>
  <c r="F237" i="117" s="1"/>
  <c r="K97" i="117"/>
  <c r="K111" i="117" s="1"/>
  <c r="K125" i="117" s="1"/>
  <c r="K139" i="117" s="1"/>
  <c r="K153" i="117" s="1"/>
  <c r="K167" i="117" s="1"/>
  <c r="K181" i="117" s="1"/>
  <c r="K195" i="117" s="1"/>
  <c r="K209" i="117" s="1"/>
  <c r="K223" i="117" s="1"/>
  <c r="K237" i="117" s="1"/>
  <c r="U81" i="117"/>
  <c r="U82" i="117" s="1"/>
  <c r="U83" i="117" s="1"/>
  <c r="U84" i="117" s="1"/>
  <c r="U85" i="117" s="1"/>
  <c r="U86" i="117" s="1"/>
  <c r="U87" i="117" s="1"/>
  <c r="U88" i="117" s="1"/>
  <c r="U89" i="117" s="1"/>
  <c r="U90" i="117" s="1"/>
  <c r="U91" i="117" s="1"/>
  <c r="U92" i="117" s="1"/>
  <c r="U93" i="117" s="1"/>
  <c r="U94" i="117" s="1"/>
  <c r="G97" i="117"/>
  <c r="G111" i="117" s="1"/>
  <c r="G125" i="117" s="1"/>
  <c r="G139" i="117" s="1"/>
  <c r="G153" i="117" s="1"/>
  <c r="G167" i="117" s="1"/>
  <c r="G181" i="117" s="1"/>
  <c r="G195" i="117" s="1"/>
  <c r="G209" i="117" s="1"/>
  <c r="G223" i="117" s="1"/>
  <c r="G237" i="117" s="1"/>
  <c r="Q81" i="117"/>
  <c r="Q82" i="117" s="1"/>
  <c r="Q83" i="117" s="1"/>
  <c r="Q84" i="117" s="1"/>
  <c r="Q85" i="117" s="1"/>
  <c r="Q86" i="117" s="1"/>
  <c r="Q87" i="117" s="1"/>
  <c r="Q88" i="117" s="1"/>
  <c r="Q89" i="117" s="1"/>
  <c r="Q90" i="117" s="1"/>
  <c r="Q91" i="117" s="1"/>
  <c r="Q92" i="117" s="1"/>
  <c r="Q93" i="117" s="1"/>
  <c r="Q94" i="117" s="1"/>
  <c r="J287" i="117"/>
  <c r="J97" i="117"/>
  <c r="J111" i="117" s="1"/>
  <c r="J125" i="117" s="1"/>
  <c r="J139" i="117" s="1"/>
  <c r="J153" i="117" s="1"/>
  <c r="J167" i="117" s="1"/>
  <c r="J181" i="117" s="1"/>
  <c r="J195" i="117" s="1"/>
  <c r="J209" i="117" s="1"/>
  <c r="J223" i="117" s="1"/>
  <c r="J237" i="117" s="1"/>
  <c r="T81" i="117"/>
  <c r="T82" i="117" s="1"/>
  <c r="T83" i="117" s="1"/>
  <c r="T84" i="117" s="1"/>
  <c r="T85" i="117" s="1"/>
  <c r="T86" i="117" s="1"/>
  <c r="T87" i="117" s="1"/>
  <c r="T88" i="117" s="1"/>
  <c r="T89" i="117" s="1"/>
  <c r="T90" i="117" s="1"/>
  <c r="T91" i="117" s="1"/>
  <c r="T92" i="117" s="1"/>
  <c r="T93" i="117" s="1"/>
  <c r="T94" i="117" s="1"/>
  <c r="R81" i="117"/>
  <c r="R82" i="117" s="1"/>
  <c r="R83" i="117" s="1"/>
  <c r="R84" i="117" s="1"/>
  <c r="R85" i="117" s="1"/>
  <c r="R86" i="117" s="1"/>
  <c r="R87" i="117" s="1"/>
  <c r="R88" i="117" s="1"/>
  <c r="R89" i="117" s="1"/>
  <c r="R90" i="117" s="1"/>
  <c r="R91" i="117" s="1"/>
  <c r="R92" i="117" s="1"/>
  <c r="R93" i="117" s="1"/>
  <c r="R94" i="117" s="1"/>
  <c r="H97" i="117"/>
  <c r="H111" i="117" s="1"/>
  <c r="H125" i="117" s="1"/>
  <c r="H139" i="117" s="1"/>
  <c r="H153" i="117" s="1"/>
  <c r="H167" i="117" s="1"/>
  <c r="H181" i="117" s="1"/>
  <c r="H195" i="117" s="1"/>
  <c r="H209" i="117" s="1"/>
  <c r="H223" i="117" s="1"/>
  <c r="H237" i="117" s="1"/>
  <c r="E97" i="117"/>
  <c r="E111" i="117" s="1"/>
  <c r="E125" i="117" s="1"/>
  <c r="E139" i="117" s="1"/>
  <c r="E153" i="117" s="1"/>
  <c r="E167" i="117" s="1"/>
  <c r="E181" i="117" s="1"/>
  <c r="E195" i="117" s="1"/>
  <c r="E209" i="117" s="1"/>
  <c r="E223" i="117" s="1"/>
  <c r="E237" i="117" s="1"/>
  <c r="O81" i="117"/>
  <c r="O82" i="117" s="1"/>
  <c r="O83" i="117" s="1"/>
  <c r="O84" i="117" s="1"/>
  <c r="O85" i="117" s="1"/>
  <c r="O86" i="117" s="1"/>
  <c r="O87" i="117" s="1"/>
  <c r="O88" i="117" s="1"/>
  <c r="O89" i="117" s="1"/>
  <c r="O90" i="117" s="1"/>
  <c r="O91" i="117" s="1"/>
  <c r="O92" i="117" s="1"/>
  <c r="O93" i="117" s="1"/>
  <c r="O94" i="117" s="1"/>
  <c r="D97" i="117"/>
  <c r="D111" i="117" s="1"/>
  <c r="D125" i="117" s="1"/>
  <c r="D139" i="117" s="1"/>
  <c r="D153" i="117" s="1"/>
  <c r="D167" i="117" s="1"/>
  <c r="D181" i="117" s="1"/>
  <c r="D195" i="117" s="1"/>
  <c r="D209" i="117" s="1"/>
  <c r="D223" i="117" s="1"/>
  <c r="D237" i="117" s="1"/>
  <c r="N81" i="117"/>
  <c r="N82" i="117" s="1"/>
  <c r="N83" i="117" s="1"/>
  <c r="N84" i="117" s="1"/>
  <c r="N85" i="117" s="1"/>
  <c r="N86" i="117" s="1"/>
  <c r="N87" i="117" s="1"/>
  <c r="N88" i="117" s="1"/>
  <c r="N89" i="117" s="1"/>
  <c r="N90" i="117" s="1"/>
  <c r="N91" i="117" s="1"/>
  <c r="N92" i="117" s="1"/>
  <c r="N93" i="117" s="1"/>
  <c r="N94" i="117" s="1"/>
  <c r="S81" i="117"/>
  <c r="S82" i="117" s="1"/>
  <c r="S83" i="117" s="1"/>
  <c r="S84" i="117" s="1"/>
  <c r="S85" i="117" s="1"/>
  <c r="S86" i="117" s="1"/>
  <c r="S87" i="117" s="1"/>
  <c r="S88" i="117" s="1"/>
  <c r="S89" i="117" s="1"/>
  <c r="S90" i="117" s="1"/>
  <c r="S91" i="117" s="1"/>
  <c r="S92" i="117" s="1"/>
  <c r="S93" i="117" s="1"/>
  <c r="S94" i="117" s="1"/>
  <c r="I97" i="117"/>
  <c r="I111" i="117" s="1"/>
  <c r="I125" i="117" s="1"/>
  <c r="I139" i="117" s="1"/>
  <c r="I153" i="117" s="1"/>
  <c r="I167" i="117" s="1"/>
  <c r="I181" i="117" s="1"/>
  <c r="I195" i="117" s="1"/>
  <c r="I209" i="117" s="1"/>
  <c r="I223" i="117" s="1"/>
  <c r="I237" i="117" s="1"/>
  <c r="C97" i="117"/>
  <c r="C111" i="117" s="1"/>
  <c r="C125" i="117" s="1"/>
  <c r="C139" i="117" s="1"/>
  <c r="C153" i="117" s="1"/>
  <c r="C167" i="117" s="1"/>
  <c r="C181" i="117" s="1"/>
  <c r="C195" i="117" s="1"/>
  <c r="C209" i="117" s="1"/>
  <c r="C223" i="117" s="1"/>
  <c r="C237" i="117" s="1"/>
  <c r="M81" i="117"/>
  <c r="M82" i="117" s="1"/>
  <c r="M83" i="117" s="1"/>
  <c r="M84" i="117" s="1"/>
  <c r="M85" i="117" s="1"/>
  <c r="M86" i="117" s="1"/>
  <c r="M87" i="117" s="1"/>
  <c r="M88" i="117" s="1"/>
  <c r="M89" i="117" s="1"/>
  <c r="M90" i="117" s="1"/>
  <c r="M91" i="117" s="1"/>
  <c r="M92" i="117" s="1"/>
  <c r="M93" i="117" s="1"/>
  <c r="M94" i="117" s="1"/>
  <c r="B97" i="117"/>
  <c r="B111" i="117" s="1"/>
  <c r="B125" i="117" s="1"/>
  <c r="B139" i="117" s="1"/>
  <c r="B153" i="117" s="1"/>
  <c r="B167" i="117" s="1"/>
  <c r="B181" i="117" s="1"/>
  <c r="B195" i="117" s="1"/>
  <c r="B209" i="117" s="1"/>
  <c r="B223" i="117" s="1"/>
  <c r="B237" i="117" s="1"/>
  <c r="L81" i="117"/>
  <c r="L82" i="117" s="1"/>
  <c r="L83" i="117" s="1"/>
  <c r="L84" i="117" s="1"/>
  <c r="L85" i="117" s="1"/>
  <c r="L86" i="117" s="1"/>
  <c r="L87" i="117" s="1"/>
  <c r="L88" i="117" s="1"/>
  <c r="L89" i="117" s="1"/>
  <c r="L90" i="117" s="1"/>
  <c r="L91" i="117" s="1"/>
  <c r="L92" i="117" s="1"/>
  <c r="L93" i="117" s="1"/>
  <c r="L94" i="117" s="1"/>
  <c r="I157" i="117"/>
  <c r="I171" i="117" s="1"/>
  <c r="I185" i="117" s="1"/>
  <c r="I199" i="117" s="1"/>
  <c r="I213" i="117" s="1"/>
  <c r="I227" i="117" s="1"/>
  <c r="I241" i="117" s="1"/>
  <c r="S137" i="117"/>
  <c r="S138" i="117" s="1"/>
  <c r="S139" i="117" s="1"/>
  <c r="S140" i="117" s="1"/>
  <c r="S141" i="117" s="1"/>
  <c r="S142" i="117" s="1"/>
  <c r="S143" i="117" s="1"/>
  <c r="S144" i="117" s="1"/>
  <c r="S145" i="117" s="1"/>
  <c r="S146" i="117" s="1"/>
  <c r="S147" i="117" s="1"/>
  <c r="S148" i="117" s="1"/>
  <c r="S149" i="117" s="1"/>
  <c r="S150" i="117" s="1"/>
  <c r="O137" i="117"/>
  <c r="O138" i="117" s="1"/>
  <c r="O139" i="117" s="1"/>
  <c r="O140" i="117" s="1"/>
  <c r="O141" i="117" s="1"/>
  <c r="O142" i="117" s="1"/>
  <c r="O143" i="117" s="1"/>
  <c r="O144" i="117" s="1"/>
  <c r="O145" i="117" s="1"/>
  <c r="O146" i="117" s="1"/>
  <c r="O147" i="117" s="1"/>
  <c r="O148" i="117" s="1"/>
  <c r="O149" i="117" s="1"/>
  <c r="O150" i="117" s="1"/>
  <c r="E157" i="117"/>
  <c r="E171" i="117" s="1"/>
  <c r="E185" i="117" s="1"/>
  <c r="E199" i="117" s="1"/>
  <c r="E213" i="117" s="1"/>
  <c r="E227" i="117" s="1"/>
  <c r="E241" i="117" s="1"/>
  <c r="T137" i="117"/>
  <c r="T138" i="117" s="1"/>
  <c r="T139" i="117" s="1"/>
  <c r="T140" i="117" s="1"/>
  <c r="T141" i="117" s="1"/>
  <c r="T142" i="117" s="1"/>
  <c r="T143" i="117" s="1"/>
  <c r="T144" i="117" s="1"/>
  <c r="T145" i="117" s="1"/>
  <c r="T146" i="117" s="1"/>
  <c r="T147" i="117" s="1"/>
  <c r="T148" i="117" s="1"/>
  <c r="T149" i="117" s="1"/>
  <c r="T150" i="117" s="1"/>
  <c r="J157" i="117"/>
  <c r="J171" i="117" s="1"/>
  <c r="J185" i="117" s="1"/>
  <c r="J199" i="117" s="1"/>
  <c r="J213" i="117" s="1"/>
  <c r="J227" i="117" s="1"/>
  <c r="J241" i="117" s="1"/>
  <c r="Q137" i="117"/>
  <c r="Q138" i="117" s="1"/>
  <c r="Q139" i="117" s="1"/>
  <c r="Q140" i="117" s="1"/>
  <c r="Q141" i="117" s="1"/>
  <c r="Q142" i="117" s="1"/>
  <c r="Q143" i="117" s="1"/>
  <c r="Q144" i="117" s="1"/>
  <c r="Q145" i="117" s="1"/>
  <c r="Q146" i="117" s="1"/>
  <c r="Q147" i="117" s="1"/>
  <c r="Q148" i="117" s="1"/>
  <c r="Q149" i="117" s="1"/>
  <c r="Q150" i="117" s="1"/>
  <c r="G157" i="117"/>
  <c r="G171" i="117" s="1"/>
  <c r="G185" i="117" s="1"/>
  <c r="G199" i="117" s="1"/>
  <c r="G213" i="117" s="1"/>
  <c r="G227" i="117" s="1"/>
  <c r="G241" i="117" s="1"/>
  <c r="U137" i="117"/>
  <c r="U138" i="117" s="1"/>
  <c r="U139" i="117" s="1"/>
  <c r="U140" i="117" s="1"/>
  <c r="U141" i="117" s="1"/>
  <c r="U142" i="117" s="1"/>
  <c r="U143" i="117" s="1"/>
  <c r="U144" i="117" s="1"/>
  <c r="U145" i="117" s="1"/>
  <c r="U146" i="117" s="1"/>
  <c r="U147" i="117" s="1"/>
  <c r="U148" i="117" s="1"/>
  <c r="U149" i="117" s="1"/>
  <c r="U150" i="117" s="1"/>
  <c r="K157" i="117"/>
  <c r="K171" i="117" s="1"/>
  <c r="K185" i="117" s="1"/>
  <c r="K199" i="117" s="1"/>
  <c r="K213" i="117" s="1"/>
  <c r="K227" i="117" s="1"/>
  <c r="K241" i="117" s="1"/>
  <c r="D157" i="117"/>
  <c r="D171" i="117" s="1"/>
  <c r="D185" i="117" s="1"/>
  <c r="D199" i="117" s="1"/>
  <c r="D213" i="117" s="1"/>
  <c r="D227" i="117" s="1"/>
  <c r="D241" i="117" s="1"/>
  <c r="N137" i="117"/>
  <c r="N138" i="117" s="1"/>
  <c r="N139" i="117" s="1"/>
  <c r="N140" i="117" s="1"/>
  <c r="N141" i="117" s="1"/>
  <c r="N142" i="117" s="1"/>
  <c r="N143" i="117" s="1"/>
  <c r="N144" i="117" s="1"/>
  <c r="N145" i="117" s="1"/>
  <c r="N146" i="117" s="1"/>
  <c r="N147" i="117" s="1"/>
  <c r="N148" i="117" s="1"/>
  <c r="N149" i="117" s="1"/>
  <c r="N150" i="117" s="1"/>
  <c r="L137" i="117"/>
  <c r="L138" i="117" s="1"/>
  <c r="L139" i="117" s="1"/>
  <c r="L140" i="117" s="1"/>
  <c r="L141" i="117" s="1"/>
  <c r="L142" i="117" s="1"/>
  <c r="L143" i="117" s="1"/>
  <c r="L144" i="117" s="1"/>
  <c r="L145" i="117" s="1"/>
  <c r="L146" i="117" s="1"/>
  <c r="L147" i="117" s="1"/>
  <c r="L148" i="117" s="1"/>
  <c r="L149" i="117" s="1"/>
  <c r="L150" i="117" s="1"/>
  <c r="B157" i="117"/>
  <c r="B171" i="117" s="1"/>
  <c r="B185" i="117" s="1"/>
  <c r="B199" i="117" s="1"/>
  <c r="B213" i="117" s="1"/>
  <c r="B227" i="117" s="1"/>
  <c r="B241" i="117" s="1"/>
  <c r="H157" i="117"/>
  <c r="H171" i="117" s="1"/>
  <c r="H185" i="117" s="1"/>
  <c r="H199" i="117" s="1"/>
  <c r="H213" i="117" s="1"/>
  <c r="H227" i="117" s="1"/>
  <c r="H241" i="117" s="1"/>
  <c r="R137" i="117"/>
  <c r="R138" i="117" s="1"/>
  <c r="R139" i="117" s="1"/>
  <c r="R140" i="117" s="1"/>
  <c r="R141" i="117" s="1"/>
  <c r="R142" i="117" s="1"/>
  <c r="R143" i="117" s="1"/>
  <c r="R144" i="117" s="1"/>
  <c r="R145" i="117" s="1"/>
  <c r="R146" i="117" s="1"/>
  <c r="R147" i="117" s="1"/>
  <c r="R148" i="117" s="1"/>
  <c r="R149" i="117" s="1"/>
  <c r="R150" i="117" s="1"/>
  <c r="N287" i="117"/>
  <c r="P137" i="117"/>
  <c r="P138" i="117" s="1"/>
  <c r="P139" i="117" s="1"/>
  <c r="P140" i="117" s="1"/>
  <c r="P141" i="117" s="1"/>
  <c r="P142" i="117" s="1"/>
  <c r="P143" i="117" s="1"/>
  <c r="P144" i="117" s="1"/>
  <c r="P145" i="117" s="1"/>
  <c r="P146" i="117" s="1"/>
  <c r="P147" i="117" s="1"/>
  <c r="P148" i="117" s="1"/>
  <c r="P149" i="117" s="1"/>
  <c r="P150" i="117" s="1"/>
  <c r="F157" i="117"/>
  <c r="F171" i="117" s="1"/>
  <c r="F185" i="117" s="1"/>
  <c r="F199" i="117" s="1"/>
  <c r="F213" i="117" s="1"/>
  <c r="F227" i="117" s="1"/>
  <c r="F241" i="117" s="1"/>
  <c r="C157" i="117"/>
  <c r="C171" i="117" s="1"/>
  <c r="C185" i="117" s="1"/>
  <c r="C199" i="117" s="1"/>
  <c r="C213" i="117" s="1"/>
  <c r="C227" i="117" s="1"/>
  <c r="C241" i="117" s="1"/>
  <c r="M137" i="117"/>
  <c r="M138" i="117" s="1"/>
  <c r="M139" i="117" s="1"/>
  <c r="M140" i="117" s="1"/>
  <c r="M141" i="117" s="1"/>
  <c r="M142" i="117" s="1"/>
  <c r="M143" i="117" s="1"/>
  <c r="M144" i="117" s="1"/>
  <c r="M145" i="117" s="1"/>
  <c r="M146" i="117" s="1"/>
  <c r="M147" i="117" s="1"/>
  <c r="M148" i="117" s="1"/>
  <c r="M149" i="117" s="1"/>
  <c r="M150" i="117" s="1"/>
  <c r="D16" i="2"/>
  <c r="B29" i="298" l="1"/>
  <c r="D15" i="285"/>
  <c r="F15" i="285"/>
  <c r="F10" i="285"/>
  <c r="D10" i="285"/>
  <c r="D14" i="285"/>
  <c r="F14" i="285"/>
  <c r="F9" i="285"/>
  <c r="D9" i="285"/>
  <c r="D13" i="285"/>
  <c r="F13" i="285"/>
  <c r="F34" i="278"/>
  <c r="F35" i="278"/>
  <c r="F29" i="296"/>
  <c r="F33" i="296"/>
  <c r="F33" i="278"/>
  <c r="F30" i="296"/>
  <c r="F30" i="278"/>
  <c r="B30" i="298"/>
  <c r="G35" i="278"/>
  <c r="F35" i="296"/>
  <c r="F29" i="278"/>
  <c r="B34" i="298"/>
  <c r="G35" i="296"/>
  <c r="C30" i="298"/>
  <c r="G30" i="278"/>
  <c r="G34" i="278"/>
  <c r="F34" i="296"/>
  <c r="C29" i="298"/>
  <c r="G29" i="278"/>
  <c r="G33" i="296"/>
  <c r="G33" i="278"/>
  <c r="G34" i="296"/>
  <c r="C35" i="298"/>
  <c r="B35" i="278"/>
  <c r="B35" i="296"/>
  <c r="D35" i="296"/>
  <c r="D35" i="278"/>
  <c r="E35" i="296"/>
  <c r="E35" i="278"/>
  <c r="C35" i="296"/>
  <c r="C35" i="278"/>
  <c r="I35" i="296"/>
  <c r="E35" i="298"/>
  <c r="I35" i="278"/>
  <c r="B35" i="201"/>
  <c r="D35" i="298"/>
  <c r="H35" i="296"/>
  <c r="H35" i="278"/>
  <c r="F35" i="298"/>
  <c r="E29" i="298"/>
  <c r="I29" i="296"/>
  <c r="I29" i="278"/>
  <c r="F29" i="298"/>
  <c r="E29" i="296"/>
  <c r="E29" i="278"/>
  <c r="C29" i="296"/>
  <c r="C29" i="278"/>
  <c r="D29" i="278"/>
  <c r="D29" i="296"/>
  <c r="B29" i="296"/>
  <c r="B29" i="278"/>
  <c r="B29" i="201"/>
  <c r="D29" i="298"/>
  <c r="H29" i="278"/>
  <c r="H29" i="296"/>
  <c r="B33" i="201"/>
  <c r="F33" i="298"/>
  <c r="E33" i="298"/>
  <c r="I33" i="296"/>
  <c r="I33" i="278"/>
  <c r="B33" i="278"/>
  <c r="B33" i="296"/>
  <c r="C33" i="296"/>
  <c r="C33" i="278"/>
  <c r="D33" i="296"/>
  <c r="D33" i="278"/>
  <c r="E33" i="296"/>
  <c r="E33" i="278"/>
  <c r="H33" i="296"/>
  <c r="H33" i="278"/>
  <c r="D33" i="298"/>
  <c r="B30" i="296"/>
  <c r="B30" i="278"/>
  <c r="C30" i="296"/>
  <c r="C30" i="278"/>
  <c r="D30" i="278"/>
  <c r="D30" i="296"/>
  <c r="B30" i="201"/>
  <c r="E30" i="278"/>
  <c r="E30" i="296"/>
  <c r="F30" i="298"/>
  <c r="E30" i="298"/>
  <c r="I30" i="296"/>
  <c r="I30" i="278"/>
  <c r="H30" i="278"/>
  <c r="D30" i="298"/>
  <c r="H30" i="296"/>
  <c r="D34" i="296"/>
  <c r="D34" i="278"/>
  <c r="C34" i="278"/>
  <c r="C34" i="296"/>
  <c r="E34" i="296"/>
  <c r="E34" i="278"/>
  <c r="B34" i="278"/>
  <c r="B34" i="296"/>
  <c r="F34" i="298"/>
  <c r="E34" i="298"/>
  <c r="I34" i="296"/>
  <c r="I34" i="278"/>
  <c r="B34" i="201"/>
  <c r="H34" i="296"/>
  <c r="H34" i="278"/>
  <c r="D34" i="298"/>
  <c r="H35" i="201"/>
  <c r="D35" i="201"/>
  <c r="J35" i="201"/>
  <c r="G35" i="201"/>
  <c r="K35" i="201"/>
  <c r="I35" i="201"/>
  <c r="F35" i="201"/>
  <c r="C35" i="201"/>
  <c r="E35" i="201"/>
  <c r="D34" i="201"/>
  <c r="E34" i="201"/>
  <c r="J34" i="201"/>
  <c r="I34" i="201"/>
  <c r="K34" i="201"/>
  <c r="H34" i="201"/>
  <c r="G34" i="201"/>
  <c r="C34" i="201"/>
  <c r="F34" i="201"/>
  <c r="D29" i="201"/>
  <c r="G29" i="201"/>
  <c r="K29" i="201"/>
  <c r="I29" i="201"/>
  <c r="J29" i="201"/>
  <c r="C29" i="201"/>
  <c r="H29" i="201"/>
  <c r="F29" i="201"/>
  <c r="E29" i="201"/>
  <c r="D30" i="201"/>
  <c r="F30" i="201"/>
  <c r="E30" i="201"/>
  <c r="G30" i="201"/>
  <c r="H30" i="201"/>
  <c r="C30" i="201"/>
  <c r="I30" i="201"/>
  <c r="J30" i="201"/>
  <c r="K30" i="201"/>
  <c r="D33" i="201"/>
  <c r="E33" i="201"/>
  <c r="F33" i="201"/>
  <c r="H33" i="201"/>
  <c r="I33" i="201"/>
  <c r="J33" i="201"/>
  <c r="K33" i="201"/>
  <c r="C33" i="201"/>
  <c r="G33" i="201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I51" i="117" l="1"/>
  <c r="V91" i="2"/>
  <c r="V242" i="2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K8" i="272" l="1"/>
  <c r="P218" i="2"/>
  <c r="N192" i="2"/>
  <c r="AD192" i="2"/>
  <c r="V141" i="2"/>
  <c r="AP166" i="2"/>
  <c r="I28" i="270" s="1"/>
  <c r="AJ116" i="2"/>
  <c r="J166" i="2"/>
  <c r="AS91" i="2"/>
  <c r="AR141" i="2"/>
  <c r="V116" i="2"/>
  <c r="AR218" i="2" s="1"/>
  <c r="K28" i="285" s="1"/>
  <c r="F8" i="180"/>
  <c r="I8" i="171"/>
  <c r="G188" i="120"/>
  <c r="M8" i="164"/>
  <c r="G19" i="117"/>
  <c r="D51" i="117"/>
  <c r="F49" i="117"/>
  <c r="F38" i="117"/>
  <c r="C49" i="117"/>
  <c r="C38" i="117"/>
  <c r="C51" i="117"/>
  <c r="E38" i="117"/>
  <c r="E49" i="117"/>
  <c r="G51" i="117"/>
  <c r="H52" i="117"/>
  <c r="B49" i="117"/>
  <c r="B38" i="117"/>
  <c r="H51" i="117"/>
  <c r="E51" i="117"/>
  <c r="D38" i="117"/>
  <c r="D49" i="117"/>
  <c r="B51" i="117"/>
  <c r="F51" i="117"/>
  <c r="C91" i="2"/>
  <c r="K91" i="2"/>
  <c r="D91" i="2"/>
  <c r="L91" i="2"/>
  <c r="I91" i="2"/>
  <c r="G91" i="2"/>
  <c r="O91" i="2"/>
  <c r="S91" i="2"/>
  <c r="S242" i="2" s="1"/>
  <c r="H91" i="2"/>
  <c r="P91" i="2"/>
  <c r="T91" i="2"/>
  <c r="T242" i="2" s="1"/>
  <c r="E91" i="2"/>
  <c r="M91" i="2"/>
  <c r="Q91" i="2"/>
  <c r="U91" i="2"/>
  <c r="U242" i="2" s="1"/>
  <c r="F91" i="2"/>
  <c r="J91" i="2"/>
  <c r="N91" i="2"/>
  <c r="R91" i="2"/>
  <c r="C48" i="318" l="1"/>
  <c r="C48" i="319"/>
  <c r="C28" i="318"/>
  <c r="C28" i="317"/>
  <c r="C8" i="316"/>
  <c r="C48" i="314"/>
  <c r="C28" i="319"/>
  <c r="C8" i="319"/>
  <c r="C8" i="317"/>
  <c r="C48" i="315"/>
  <c r="C28" i="314"/>
  <c r="C8" i="313"/>
  <c r="C28" i="313"/>
  <c r="C48" i="309"/>
  <c r="C8" i="318"/>
  <c r="C48" i="316"/>
  <c r="C28" i="316"/>
  <c r="C8" i="314"/>
  <c r="C48" i="313"/>
  <c r="C48" i="312"/>
  <c r="C8" i="312"/>
  <c r="C48" i="317"/>
  <c r="C28" i="315"/>
  <c r="C8" i="315"/>
  <c r="C28" i="312"/>
  <c r="M8" i="319"/>
  <c r="M48" i="319"/>
  <c r="M28" i="319"/>
  <c r="F48" i="319"/>
  <c r="F28" i="318"/>
  <c r="F28" i="319"/>
  <c r="F8" i="318"/>
  <c r="F48" i="317"/>
  <c r="F8" i="317"/>
  <c r="F48" i="315"/>
  <c r="F48" i="318"/>
  <c r="F48" i="316"/>
  <c r="F28" i="315"/>
  <c r="F8" i="314"/>
  <c r="F8" i="312"/>
  <c r="F28" i="314"/>
  <c r="F8" i="313"/>
  <c r="F28" i="316"/>
  <c r="F48" i="313"/>
  <c r="F28" i="312"/>
  <c r="F8" i="316"/>
  <c r="F28" i="313"/>
  <c r="F8" i="315"/>
  <c r="F8" i="319"/>
  <c r="F28" i="317"/>
  <c r="F48" i="314"/>
  <c r="F48" i="312"/>
  <c r="J8" i="317"/>
  <c r="J8" i="316"/>
  <c r="J28" i="316"/>
  <c r="J48" i="316"/>
  <c r="J48" i="319"/>
  <c r="J8" i="318"/>
  <c r="J48" i="318"/>
  <c r="J28" i="317"/>
  <c r="J28" i="319"/>
  <c r="J8" i="319"/>
  <c r="J48" i="317"/>
  <c r="J28" i="318"/>
  <c r="I8" i="319"/>
  <c r="I28" i="318"/>
  <c r="I48" i="315"/>
  <c r="I8" i="317"/>
  <c r="I8" i="316"/>
  <c r="I28" i="316"/>
  <c r="I48" i="316"/>
  <c r="I48" i="318"/>
  <c r="I8" i="315"/>
  <c r="I28" i="319"/>
  <c r="I28" i="317"/>
  <c r="I28" i="315"/>
  <c r="I48" i="319"/>
  <c r="I8" i="318"/>
  <c r="I48" i="317"/>
  <c r="L28" i="319"/>
  <c r="L8" i="319"/>
  <c r="L28" i="318"/>
  <c r="L8" i="318"/>
  <c r="L48" i="319"/>
  <c r="L48" i="318"/>
  <c r="G48" i="319"/>
  <c r="G8" i="318"/>
  <c r="G48" i="318"/>
  <c r="G28" i="317"/>
  <c r="G8" i="315"/>
  <c r="G48" i="315"/>
  <c r="G28" i="314"/>
  <c r="G28" i="319"/>
  <c r="G48" i="317"/>
  <c r="G8" i="313"/>
  <c r="G28" i="318"/>
  <c r="G8" i="314"/>
  <c r="G28" i="313"/>
  <c r="G28" i="316"/>
  <c r="G48" i="313"/>
  <c r="G8" i="316"/>
  <c r="G28" i="315"/>
  <c r="G8" i="319"/>
  <c r="G48" i="316"/>
  <c r="G8" i="317"/>
  <c r="G48" i="314"/>
  <c r="H28" i="319"/>
  <c r="H48" i="317"/>
  <c r="H8" i="319"/>
  <c r="H28" i="318"/>
  <c r="H28" i="315"/>
  <c r="H8" i="314"/>
  <c r="H48" i="314"/>
  <c r="H48" i="319"/>
  <c r="H28" i="316"/>
  <c r="H48" i="318"/>
  <c r="H48" i="315"/>
  <c r="H8" i="317"/>
  <c r="H8" i="315"/>
  <c r="H8" i="316"/>
  <c r="H28" i="314"/>
  <c r="H8" i="318"/>
  <c r="H28" i="317"/>
  <c r="H48" i="316"/>
  <c r="B48" i="319"/>
  <c r="B28" i="318"/>
  <c r="B28" i="319"/>
  <c r="B8" i="318"/>
  <c r="B8" i="319"/>
  <c r="B8" i="317"/>
  <c r="B48" i="315"/>
  <c r="B28" i="314"/>
  <c r="B8" i="313"/>
  <c r="B48" i="316"/>
  <c r="B28" i="315"/>
  <c r="B8" i="314"/>
  <c r="B48" i="309"/>
  <c r="B48" i="317"/>
  <c r="B8" i="315"/>
  <c r="B28" i="312"/>
  <c r="B28" i="317"/>
  <c r="B48" i="314"/>
  <c r="B48" i="318"/>
  <c r="B28" i="316"/>
  <c r="B48" i="313"/>
  <c r="B48" i="312"/>
  <c r="B8" i="312"/>
  <c r="B8" i="316"/>
  <c r="B28" i="313"/>
  <c r="E28" i="319"/>
  <c r="E8" i="318"/>
  <c r="E8" i="319"/>
  <c r="E48" i="317"/>
  <c r="E48" i="318"/>
  <c r="E28" i="318"/>
  <c r="E48" i="316"/>
  <c r="E28" i="315"/>
  <c r="E28" i="316"/>
  <c r="E8" i="315"/>
  <c r="E48" i="313"/>
  <c r="E48" i="312"/>
  <c r="E28" i="312"/>
  <c r="E8" i="312"/>
  <c r="E8" i="314"/>
  <c r="E28" i="317"/>
  <c r="E8" i="317"/>
  <c r="E48" i="314"/>
  <c r="E28" i="314"/>
  <c r="E48" i="309"/>
  <c r="E48" i="319"/>
  <c r="E8" i="316"/>
  <c r="E48" i="315"/>
  <c r="E28" i="313"/>
  <c r="E8" i="313"/>
  <c r="D8" i="319"/>
  <c r="D48" i="317"/>
  <c r="D48" i="318"/>
  <c r="D8" i="318"/>
  <c r="D28" i="316"/>
  <c r="D8" i="315"/>
  <c r="D28" i="312"/>
  <c r="D8" i="312"/>
  <c r="D48" i="319"/>
  <c r="D28" i="317"/>
  <c r="D8" i="316"/>
  <c r="D48" i="314"/>
  <c r="D28" i="313"/>
  <c r="D48" i="313"/>
  <c r="D48" i="312"/>
  <c r="D28" i="319"/>
  <c r="D48" i="316"/>
  <c r="D8" i="314"/>
  <c r="D28" i="318"/>
  <c r="D8" i="317"/>
  <c r="D28" i="314"/>
  <c r="D28" i="315"/>
  <c r="D48" i="315"/>
  <c r="D8" i="313"/>
  <c r="D48" i="309"/>
  <c r="K48" i="319"/>
  <c r="K8" i="318"/>
  <c r="K48" i="318"/>
  <c r="K28" i="317"/>
  <c r="K28" i="319"/>
  <c r="K48" i="317"/>
  <c r="K8" i="319"/>
  <c r="K8" i="317"/>
  <c r="K28" i="318"/>
  <c r="K28" i="299"/>
  <c r="M48" i="328"/>
  <c r="K28" i="326"/>
  <c r="J48" i="325"/>
  <c r="J28" i="325"/>
  <c r="J8" i="325"/>
  <c r="I8" i="324"/>
  <c r="E48" i="320"/>
  <c r="L28" i="327"/>
  <c r="K8" i="326"/>
  <c r="I28" i="324"/>
  <c r="H48" i="323"/>
  <c r="H8" i="323"/>
  <c r="G48" i="322"/>
  <c r="M8" i="328"/>
  <c r="I48" i="324"/>
  <c r="H28" i="323"/>
  <c r="F48" i="321"/>
  <c r="F8" i="321"/>
  <c r="E28" i="320"/>
  <c r="M28" i="328"/>
  <c r="L48" i="327"/>
  <c r="K48" i="326"/>
  <c r="L8" i="327"/>
  <c r="G8" i="322"/>
  <c r="E8" i="320"/>
  <c r="G28" i="322"/>
  <c r="F28" i="321"/>
  <c r="F28" i="307"/>
  <c r="F8" i="307"/>
  <c r="F8" i="308"/>
  <c r="F28" i="306"/>
  <c r="J8" i="299"/>
  <c r="J28" i="307"/>
  <c r="J28" i="306"/>
  <c r="E8" i="308"/>
  <c r="E28" i="309"/>
  <c r="E28" i="307"/>
  <c r="E28" i="306"/>
  <c r="E8" i="307"/>
  <c r="E8" i="309"/>
  <c r="D8" i="309"/>
  <c r="D8" i="307"/>
  <c r="D28" i="306"/>
  <c r="D8" i="308"/>
  <c r="D28" i="307"/>
  <c r="D28" i="309"/>
  <c r="K8" i="299"/>
  <c r="K28" i="307"/>
  <c r="K28" i="306"/>
  <c r="M8" i="241"/>
  <c r="H28" i="308"/>
  <c r="C8" i="309"/>
  <c r="C8" i="307"/>
  <c r="C28" i="309"/>
  <c r="C28" i="307"/>
  <c r="C28" i="306"/>
  <c r="C8" i="308"/>
  <c r="I8" i="299"/>
  <c r="I28" i="307"/>
  <c r="I28" i="306"/>
  <c r="G8" i="308"/>
  <c r="G28" i="307"/>
  <c r="G28" i="306"/>
  <c r="H8" i="299"/>
  <c r="H28" i="306"/>
  <c r="H28" i="307"/>
  <c r="B28" i="309"/>
  <c r="B28" i="307"/>
  <c r="B28" i="306"/>
  <c r="B8" i="309"/>
  <c r="B8" i="307"/>
  <c r="B8" i="308"/>
  <c r="G8" i="299"/>
  <c r="B8" i="299"/>
  <c r="B8" i="306"/>
  <c r="E8" i="299"/>
  <c r="E8" i="306"/>
  <c r="F8" i="299"/>
  <c r="F8" i="306"/>
  <c r="D8" i="299"/>
  <c r="D8" i="306"/>
  <c r="C8" i="299"/>
  <c r="C8" i="306"/>
  <c r="R242" i="2"/>
  <c r="J242" i="2"/>
  <c r="C8" i="296" s="1"/>
  <c r="I8" i="113"/>
  <c r="M242" i="2"/>
  <c r="L8" i="113"/>
  <c r="H242" i="2"/>
  <c r="G8" i="201" s="1"/>
  <c r="G8" i="113"/>
  <c r="I242" i="2"/>
  <c r="B8" i="278" s="1"/>
  <c r="H8" i="113"/>
  <c r="C242" i="2"/>
  <c r="B8" i="201" s="1"/>
  <c r="B8" i="113"/>
  <c r="D242" i="2"/>
  <c r="C8" i="201" s="1"/>
  <c r="C8" i="113"/>
  <c r="N242" i="2"/>
  <c r="M8" i="113"/>
  <c r="G242" i="2"/>
  <c r="F8" i="201" s="1"/>
  <c r="F8" i="113"/>
  <c r="J8" i="113"/>
  <c r="F242" i="2"/>
  <c r="E8" i="113"/>
  <c r="E242" i="2"/>
  <c r="D8" i="113"/>
  <c r="K8" i="113"/>
  <c r="V262" i="2"/>
  <c r="L242" i="2"/>
  <c r="O242" i="2"/>
  <c r="Q242" i="2"/>
  <c r="P242" i="2"/>
  <c r="K242" i="2"/>
  <c r="C8" i="272"/>
  <c r="I8" i="271"/>
  <c r="B8" i="272"/>
  <c r="G8" i="271"/>
  <c r="H8" i="271"/>
  <c r="H8" i="272"/>
  <c r="G8" i="272"/>
  <c r="J8" i="272"/>
  <c r="I8" i="272"/>
  <c r="B8" i="271"/>
  <c r="B8" i="211"/>
  <c r="C8" i="271"/>
  <c r="C8" i="211"/>
  <c r="F8" i="271"/>
  <c r="U8" i="271"/>
  <c r="E8" i="271"/>
  <c r="D8" i="271"/>
  <c r="F8" i="272"/>
  <c r="E8" i="272"/>
  <c r="J8" i="271"/>
  <c r="D8" i="272"/>
  <c r="K8" i="271"/>
  <c r="K8" i="186"/>
  <c r="F8" i="198"/>
  <c r="G218" i="2"/>
  <c r="E8" i="241" s="1"/>
  <c r="U218" i="2"/>
  <c r="N218" i="2"/>
  <c r="F28" i="308" s="1"/>
  <c r="M218" i="2"/>
  <c r="F218" i="2"/>
  <c r="T218" i="2"/>
  <c r="L28" i="308" s="1"/>
  <c r="S218" i="2"/>
  <c r="K218" i="2"/>
  <c r="C28" i="308" s="1"/>
  <c r="J218" i="2"/>
  <c r="C218" i="2"/>
  <c r="B8" i="259" s="1"/>
  <c r="D218" i="2"/>
  <c r="Q218" i="2"/>
  <c r="H218" i="2"/>
  <c r="M8" i="259"/>
  <c r="O218" i="2"/>
  <c r="I218" i="2"/>
  <c r="G8" i="241" s="1"/>
  <c r="V218" i="2"/>
  <c r="N28" i="308" s="1"/>
  <c r="O8" i="258"/>
  <c r="I8" i="259"/>
  <c r="L218" i="2"/>
  <c r="R218" i="2"/>
  <c r="J28" i="308" s="1"/>
  <c r="E218" i="2"/>
  <c r="C8" i="241" s="1"/>
  <c r="H192" i="2"/>
  <c r="M8" i="167"/>
  <c r="M192" i="2"/>
  <c r="AF192" i="2"/>
  <c r="R192" i="2"/>
  <c r="AJ192" i="2"/>
  <c r="D192" i="2"/>
  <c r="AQ192" i="2"/>
  <c r="L192" i="2"/>
  <c r="AG192" i="2"/>
  <c r="I192" i="2"/>
  <c r="AE192" i="2"/>
  <c r="E192" i="2"/>
  <c r="AP192" i="2"/>
  <c r="AR192" i="2"/>
  <c r="G192" i="2"/>
  <c r="Z192" i="2"/>
  <c r="V192" i="2"/>
  <c r="AN192" i="2"/>
  <c r="K192" i="2"/>
  <c r="AA192" i="2"/>
  <c r="P192" i="2"/>
  <c r="AH192" i="2"/>
  <c r="F192" i="2"/>
  <c r="AB192" i="2"/>
  <c r="T192" i="2"/>
  <c r="AL192" i="2"/>
  <c r="O192" i="2"/>
  <c r="AI192" i="2"/>
  <c r="U192" i="2"/>
  <c r="AO192" i="2"/>
  <c r="J192" i="2"/>
  <c r="AC192" i="2"/>
  <c r="Q192" i="2"/>
  <c r="AK192" i="2"/>
  <c r="S192" i="2"/>
  <c r="AM192" i="2"/>
  <c r="C192" i="2"/>
  <c r="Y192" i="2"/>
  <c r="AC116" i="2"/>
  <c r="S141" i="2"/>
  <c r="AQ116" i="2"/>
  <c r="Z166" i="2"/>
  <c r="AF116" i="2"/>
  <c r="O141" i="2"/>
  <c r="AI166" i="2"/>
  <c r="AN166" i="2"/>
  <c r="G28" i="270" s="1"/>
  <c r="I141" i="2"/>
  <c r="AM116" i="2"/>
  <c r="AO116" i="2"/>
  <c r="N141" i="2"/>
  <c r="AQ166" i="2"/>
  <c r="J28" i="270" s="1"/>
  <c r="Y116" i="2"/>
  <c r="C141" i="2"/>
  <c r="Y166" i="2"/>
  <c r="AI116" i="2"/>
  <c r="T141" i="2"/>
  <c r="AL166" i="2"/>
  <c r="AP116" i="2"/>
  <c r="P141" i="2"/>
  <c r="AA166" i="2"/>
  <c r="AR166" i="2"/>
  <c r="K28" i="270" s="1"/>
  <c r="K141" i="2"/>
  <c r="AN116" i="2"/>
  <c r="AK116" i="2"/>
  <c r="AK166" i="2"/>
  <c r="D141" i="2"/>
  <c r="Z116" i="2"/>
  <c r="AC166" i="2"/>
  <c r="E141" i="2"/>
  <c r="R141" i="2"/>
  <c r="AH116" i="2"/>
  <c r="AH166" i="2"/>
  <c r="AE116" i="2"/>
  <c r="M141" i="2"/>
  <c r="AE166" i="2"/>
  <c r="G141" i="2"/>
  <c r="AG166" i="2"/>
  <c r="AA116" i="2"/>
  <c r="J141" i="2"/>
  <c r="AF166" i="2"/>
  <c r="U141" i="2"/>
  <c r="AD166" i="2"/>
  <c r="AR116" i="2"/>
  <c r="AG116" i="2"/>
  <c r="Q141" i="2"/>
  <c r="AM166" i="2"/>
  <c r="F28" i="270" s="1"/>
  <c r="AJ166" i="2"/>
  <c r="AD116" i="2"/>
  <c r="L141" i="2"/>
  <c r="F141" i="2"/>
  <c r="AL116" i="2"/>
  <c r="AO166" i="2"/>
  <c r="H28" i="270" s="1"/>
  <c r="AB166" i="2"/>
  <c r="H141" i="2"/>
  <c r="AB116" i="2"/>
  <c r="F8" i="209"/>
  <c r="H166" i="2"/>
  <c r="R166" i="2"/>
  <c r="T166" i="2"/>
  <c r="D166" i="2"/>
  <c r="C166" i="2"/>
  <c r="V166" i="2"/>
  <c r="M166" i="2"/>
  <c r="I166" i="2"/>
  <c r="Q166" i="2"/>
  <c r="L166" i="2"/>
  <c r="N166" i="2"/>
  <c r="K166" i="2"/>
  <c r="S166" i="2"/>
  <c r="O166" i="2"/>
  <c r="P166" i="2"/>
  <c r="F166" i="2"/>
  <c r="U166" i="2"/>
  <c r="E166" i="2"/>
  <c r="G166" i="2"/>
  <c r="AI141" i="2"/>
  <c r="AO91" i="2"/>
  <c r="AB141" i="2"/>
  <c r="AK91" i="2"/>
  <c r="AE141" i="2"/>
  <c r="AN91" i="2"/>
  <c r="AQ141" i="2"/>
  <c r="AM91" i="2"/>
  <c r="AM141" i="2"/>
  <c r="AD91" i="2"/>
  <c r="AO141" i="2"/>
  <c r="AH91" i="2"/>
  <c r="AL141" i="2"/>
  <c r="AC91" i="2"/>
  <c r="AK141" i="2"/>
  <c r="AB91" i="2"/>
  <c r="AG141" i="2"/>
  <c r="AP91" i="2"/>
  <c r="AF141" i="2"/>
  <c r="AI91" i="2"/>
  <c r="AP141" i="2"/>
  <c r="AR91" i="2"/>
  <c r="AN141" i="2"/>
  <c r="AQ91" i="2"/>
  <c r="AJ141" i="2"/>
  <c r="AA91" i="2"/>
  <c r="AC141" i="2"/>
  <c r="AG91" i="2"/>
  <c r="AH141" i="2"/>
  <c r="AJ91" i="2"/>
  <c r="AA141" i="2"/>
  <c r="AE91" i="2"/>
  <c r="Z141" i="2"/>
  <c r="AF91" i="2"/>
  <c r="AD141" i="2"/>
  <c r="Z91" i="2"/>
  <c r="Y141" i="2"/>
  <c r="AL91" i="2"/>
  <c r="P116" i="2"/>
  <c r="AL218" i="2" s="1"/>
  <c r="E28" i="285" s="1"/>
  <c r="O116" i="2"/>
  <c r="F116" i="2"/>
  <c r="AB218" i="2" s="1"/>
  <c r="C116" i="2"/>
  <c r="Y218" i="2" s="1"/>
  <c r="N116" i="2"/>
  <c r="AJ218" i="2" s="1"/>
  <c r="C28" i="285" s="1"/>
  <c r="D116" i="2"/>
  <c r="Z218" i="2" s="1"/>
  <c r="K116" i="2"/>
  <c r="AG218" i="2" s="1"/>
  <c r="Q116" i="2"/>
  <c r="T116" i="2"/>
  <c r="AP218" i="2" s="1"/>
  <c r="I28" i="285" s="1"/>
  <c r="L116" i="2"/>
  <c r="AH218" i="2" s="1"/>
  <c r="U116" i="2"/>
  <c r="AQ218" i="2" s="1"/>
  <c r="J28" i="285" s="1"/>
  <c r="M116" i="2"/>
  <c r="AI218" i="2" s="1"/>
  <c r="B28" i="285" s="1"/>
  <c r="J116" i="2"/>
  <c r="AF218" i="2" s="1"/>
  <c r="E116" i="2"/>
  <c r="I116" i="2"/>
  <c r="AE218" i="2" s="1"/>
  <c r="H116" i="2"/>
  <c r="AD218" i="2" s="1"/>
  <c r="R116" i="2"/>
  <c r="AN218" i="2" s="1"/>
  <c r="G28" i="285" s="1"/>
  <c r="S116" i="2"/>
  <c r="AO218" i="2" s="1"/>
  <c r="H28" i="285" s="1"/>
  <c r="G116" i="2"/>
  <c r="C8" i="180"/>
  <c r="B8" i="180"/>
  <c r="E8" i="180"/>
  <c r="D8" i="180"/>
  <c r="C8" i="171"/>
  <c r="B8" i="171"/>
  <c r="H8" i="171"/>
  <c r="G8" i="171"/>
  <c r="D8" i="171"/>
  <c r="F8" i="171"/>
  <c r="E8" i="171"/>
  <c r="B8" i="120"/>
  <c r="E8" i="164"/>
  <c r="D88" i="120"/>
  <c r="G28" i="120"/>
  <c r="E68" i="120"/>
  <c r="F48" i="120"/>
  <c r="B128" i="120"/>
  <c r="C108" i="120"/>
  <c r="G88" i="120"/>
  <c r="D148" i="120"/>
  <c r="E128" i="120"/>
  <c r="F108" i="120"/>
  <c r="C168" i="120"/>
  <c r="B188" i="120"/>
  <c r="D128" i="120"/>
  <c r="B168" i="120"/>
  <c r="E108" i="120"/>
  <c r="F88" i="120"/>
  <c r="G68" i="120"/>
  <c r="C148" i="120"/>
  <c r="B8" i="164"/>
  <c r="D28" i="120"/>
  <c r="E8" i="120"/>
  <c r="B68" i="120"/>
  <c r="C48" i="120"/>
  <c r="D188" i="120"/>
  <c r="E168" i="120"/>
  <c r="G128" i="120"/>
  <c r="F148" i="120"/>
  <c r="C8" i="164"/>
  <c r="D48" i="120"/>
  <c r="B88" i="120"/>
  <c r="E28" i="120"/>
  <c r="F8" i="120"/>
  <c r="C68" i="120"/>
  <c r="I8" i="164"/>
  <c r="D168" i="120"/>
  <c r="G108" i="120"/>
  <c r="E148" i="120"/>
  <c r="F128" i="120"/>
  <c r="C188" i="120"/>
  <c r="G168" i="120"/>
  <c r="F188" i="120"/>
  <c r="E188" i="120"/>
  <c r="F168" i="120"/>
  <c r="G148" i="120"/>
  <c r="D108" i="120"/>
  <c r="E88" i="120"/>
  <c r="B148" i="120"/>
  <c r="G48" i="120"/>
  <c r="F68" i="120"/>
  <c r="C128" i="120"/>
  <c r="D8" i="120"/>
  <c r="B48" i="120"/>
  <c r="C28" i="120"/>
  <c r="D8" i="164"/>
  <c r="G8" i="120"/>
  <c r="D68" i="120"/>
  <c r="E48" i="120"/>
  <c r="F28" i="120"/>
  <c r="C88" i="120"/>
  <c r="B108" i="120"/>
  <c r="C8" i="120"/>
  <c r="B28" i="120"/>
  <c r="H8" i="164"/>
  <c r="F8" i="164"/>
  <c r="G8" i="164"/>
  <c r="J8" i="164"/>
  <c r="L8" i="164"/>
  <c r="K8" i="164"/>
  <c r="E8" i="146"/>
  <c r="D8" i="146"/>
  <c r="I8" i="146"/>
  <c r="G8" i="146"/>
  <c r="H8" i="146"/>
  <c r="B8" i="146"/>
  <c r="C8" i="146"/>
  <c r="F8" i="146"/>
  <c r="C19" i="117"/>
  <c r="E19" i="117"/>
  <c r="D19" i="117"/>
  <c r="F19" i="117"/>
  <c r="B19" i="117"/>
  <c r="M5" i="117"/>
  <c r="P5" i="117"/>
  <c r="F53" i="117"/>
  <c r="F5" i="117"/>
  <c r="H253" i="117"/>
  <c r="L5" i="117"/>
  <c r="G53" i="117"/>
  <c r="G5" i="117"/>
  <c r="H53" i="117"/>
  <c r="H5" i="117"/>
  <c r="B5" i="117"/>
  <c r="H249" i="117"/>
  <c r="Q5" i="117"/>
  <c r="H20" i="117"/>
  <c r="H22" i="117"/>
  <c r="N5" i="117"/>
  <c r="H250" i="117"/>
  <c r="C53" i="117"/>
  <c r="C5" i="117"/>
  <c r="O5" i="117"/>
  <c r="J53" i="117"/>
  <c r="J5" i="117"/>
  <c r="I53" i="117"/>
  <c r="I5" i="117"/>
  <c r="E53" i="117"/>
  <c r="E5" i="117"/>
  <c r="H252" i="117"/>
  <c r="H251" i="117"/>
  <c r="D53" i="117"/>
  <c r="D5" i="117"/>
  <c r="H21" i="117"/>
  <c r="K53" i="117"/>
  <c r="K5" i="117"/>
  <c r="AC29" i="2"/>
  <c r="AC28" i="2"/>
  <c r="I28" i="327" l="1"/>
  <c r="H8" i="326"/>
  <c r="F28" i="324"/>
  <c r="E48" i="323"/>
  <c r="E8" i="323"/>
  <c r="D48" i="322"/>
  <c r="J8" i="328"/>
  <c r="F48" i="324"/>
  <c r="D28" i="322"/>
  <c r="C48" i="321"/>
  <c r="C28" i="321"/>
  <c r="C8" i="321"/>
  <c r="B8" i="320"/>
  <c r="J28" i="328"/>
  <c r="I48" i="327"/>
  <c r="H48" i="326"/>
  <c r="D8" i="322"/>
  <c r="G48" i="325"/>
  <c r="E28" i="323"/>
  <c r="B48" i="320"/>
  <c r="J48" i="328"/>
  <c r="I8" i="327"/>
  <c r="H28" i="326"/>
  <c r="F8" i="324"/>
  <c r="G28" i="325"/>
  <c r="G8" i="325"/>
  <c r="B28" i="320"/>
  <c r="I48" i="328"/>
  <c r="G28" i="326"/>
  <c r="F48" i="325"/>
  <c r="F28" i="325"/>
  <c r="F8" i="325"/>
  <c r="E8" i="324"/>
  <c r="H28" i="327"/>
  <c r="G8" i="326"/>
  <c r="E28" i="324"/>
  <c r="D48" i="323"/>
  <c r="D8" i="323"/>
  <c r="C48" i="322"/>
  <c r="H8" i="327"/>
  <c r="B28" i="321"/>
  <c r="I28" i="328"/>
  <c r="H48" i="327"/>
  <c r="G48" i="326"/>
  <c r="C28" i="322"/>
  <c r="C8" i="322"/>
  <c r="E48" i="324"/>
  <c r="D28" i="323"/>
  <c r="I8" i="328"/>
  <c r="B48" i="321"/>
  <c r="B8" i="321"/>
  <c r="K8" i="328"/>
  <c r="G48" i="324"/>
  <c r="E28" i="322"/>
  <c r="D48" i="321"/>
  <c r="D28" i="321"/>
  <c r="D8" i="321"/>
  <c r="C8" i="320"/>
  <c r="K28" i="328"/>
  <c r="J48" i="327"/>
  <c r="J8" i="327"/>
  <c r="I48" i="326"/>
  <c r="F28" i="323"/>
  <c r="E8" i="322"/>
  <c r="C28" i="320"/>
  <c r="H48" i="325"/>
  <c r="G28" i="324"/>
  <c r="C48" i="320"/>
  <c r="I8" i="326"/>
  <c r="H28" i="325"/>
  <c r="E48" i="322"/>
  <c r="J28" i="327"/>
  <c r="H8" i="325"/>
  <c r="F8" i="323"/>
  <c r="K48" i="328"/>
  <c r="I28" i="326"/>
  <c r="G8" i="324"/>
  <c r="F48" i="323"/>
  <c r="B8" i="328"/>
  <c r="B28" i="328"/>
  <c r="B48" i="328"/>
  <c r="G8" i="328"/>
  <c r="C48" i="324"/>
  <c r="G28" i="328"/>
  <c r="F48" i="327"/>
  <c r="F8" i="327"/>
  <c r="E48" i="326"/>
  <c r="B28" i="323"/>
  <c r="G48" i="328"/>
  <c r="E28" i="326"/>
  <c r="D8" i="325"/>
  <c r="C8" i="324"/>
  <c r="B8" i="323"/>
  <c r="F28" i="327"/>
  <c r="B48" i="323"/>
  <c r="E8" i="326"/>
  <c r="D48" i="325"/>
  <c r="D28" i="325"/>
  <c r="C28" i="324"/>
  <c r="E28" i="327"/>
  <c r="D8" i="326"/>
  <c r="B28" i="324"/>
  <c r="F8" i="328"/>
  <c r="B48" i="324"/>
  <c r="C28" i="325"/>
  <c r="F48" i="328"/>
  <c r="E8" i="327"/>
  <c r="D28" i="326"/>
  <c r="C8" i="325"/>
  <c r="B8" i="324"/>
  <c r="F28" i="328"/>
  <c r="D48" i="326"/>
  <c r="C48" i="325"/>
  <c r="E48" i="327"/>
  <c r="B28" i="299"/>
  <c r="D28" i="328"/>
  <c r="C48" i="327"/>
  <c r="C8" i="327"/>
  <c r="B48" i="326"/>
  <c r="D48" i="328"/>
  <c r="B28" i="326"/>
  <c r="B8" i="326"/>
  <c r="D8" i="328"/>
  <c r="C28" i="327"/>
  <c r="J28" i="299"/>
  <c r="L28" i="328"/>
  <c r="K48" i="327"/>
  <c r="K8" i="327"/>
  <c r="J48" i="326"/>
  <c r="G28" i="323"/>
  <c r="F8" i="322"/>
  <c r="D28" i="320"/>
  <c r="L48" i="328"/>
  <c r="J28" i="326"/>
  <c r="I48" i="325"/>
  <c r="I28" i="325"/>
  <c r="I8" i="325"/>
  <c r="H8" i="324"/>
  <c r="D48" i="320"/>
  <c r="J8" i="326"/>
  <c r="F48" i="322"/>
  <c r="F28" i="322"/>
  <c r="L8" i="328"/>
  <c r="H48" i="324"/>
  <c r="G8" i="323"/>
  <c r="E48" i="321"/>
  <c r="E8" i="321"/>
  <c r="K28" i="327"/>
  <c r="G48" i="323"/>
  <c r="D8" i="320"/>
  <c r="E28" i="321"/>
  <c r="H28" i="324"/>
  <c r="H28" i="328"/>
  <c r="G48" i="327"/>
  <c r="G8" i="327"/>
  <c r="F48" i="326"/>
  <c r="C28" i="323"/>
  <c r="B8" i="322"/>
  <c r="H48" i="328"/>
  <c r="F28" i="326"/>
  <c r="E48" i="325"/>
  <c r="E28" i="325"/>
  <c r="E8" i="325"/>
  <c r="D8" i="324"/>
  <c r="G28" i="327"/>
  <c r="C48" i="323"/>
  <c r="D28" i="324"/>
  <c r="H8" i="328"/>
  <c r="F8" i="326"/>
  <c r="C8" i="323"/>
  <c r="B48" i="322"/>
  <c r="B28" i="322"/>
  <c r="D48" i="324"/>
  <c r="C8" i="328"/>
  <c r="C28" i="328"/>
  <c r="B48" i="327"/>
  <c r="B8" i="327"/>
  <c r="B28" i="327"/>
  <c r="C48" i="328"/>
  <c r="C28" i="299"/>
  <c r="E48" i="328"/>
  <c r="C28" i="326"/>
  <c r="B48" i="325"/>
  <c r="B28" i="325"/>
  <c r="B8" i="325"/>
  <c r="D28" i="327"/>
  <c r="C8" i="326"/>
  <c r="E8" i="328"/>
  <c r="E28" i="328"/>
  <c r="D48" i="327"/>
  <c r="C48" i="326"/>
  <c r="D8" i="327"/>
  <c r="I8" i="241"/>
  <c r="D28" i="308"/>
  <c r="J8" i="259"/>
  <c r="I28" i="308"/>
  <c r="J8" i="241"/>
  <c r="E28" i="308"/>
  <c r="L8" i="241"/>
  <c r="G28" i="308"/>
  <c r="L8" i="259"/>
  <c r="K28" i="308"/>
  <c r="N8" i="259"/>
  <c r="M28" i="308"/>
  <c r="I8" i="258"/>
  <c r="B28" i="308"/>
  <c r="C8" i="278"/>
  <c r="I8" i="201"/>
  <c r="H8" i="201"/>
  <c r="G8" i="278"/>
  <c r="G8" i="296"/>
  <c r="F8" i="278"/>
  <c r="G8" i="285"/>
  <c r="I8" i="285"/>
  <c r="B8" i="285"/>
  <c r="H8" i="285"/>
  <c r="J8" i="285"/>
  <c r="E8" i="285"/>
  <c r="K8" i="285"/>
  <c r="C8" i="285"/>
  <c r="F8" i="296"/>
  <c r="D28" i="299"/>
  <c r="H28" i="299"/>
  <c r="F28" i="299"/>
  <c r="G28" i="299"/>
  <c r="I28" i="299"/>
  <c r="E28" i="299"/>
  <c r="E8" i="201"/>
  <c r="C8" i="298"/>
  <c r="J8" i="258"/>
  <c r="H8" i="241"/>
  <c r="E8" i="259"/>
  <c r="D8" i="241"/>
  <c r="C8" i="259"/>
  <c r="B8" i="241"/>
  <c r="D8" i="201"/>
  <c r="B8" i="296"/>
  <c r="B8" i="298"/>
  <c r="G8" i="258"/>
  <c r="F8" i="241"/>
  <c r="M8" i="258"/>
  <c r="K8" i="241"/>
  <c r="D28" i="270"/>
  <c r="E28" i="270"/>
  <c r="J8" i="270"/>
  <c r="B28" i="270"/>
  <c r="I8" i="270"/>
  <c r="K8" i="270"/>
  <c r="G8" i="270"/>
  <c r="B8" i="270"/>
  <c r="C8" i="270"/>
  <c r="E8" i="270"/>
  <c r="F8" i="270"/>
  <c r="D8" i="270"/>
  <c r="C28" i="270"/>
  <c r="H8" i="270"/>
  <c r="M262" i="2"/>
  <c r="N262" i="2"/>
  <c r="E8" i="298"/>
  <c r="I8" i="278"/>
  <c r="I8" i="296"/>
  <c r="H8" i="278"/>
  <c r="D8" i="298"/>
  <c r="H8" i="296"/>
  <c r="AM218" i="2"/>
  <c r="F28" i="285" s="1"/>
  <c r="D8" i="278"/>
  <c r="D8" i="296"/>
  <c r="F8" i="298"/>
  <c r="E8" i="278"/>
  <c r="E8" i="296"/>
  <c r="AC218" i="2"/>
  <c r="AA218" i="2"/>
  <c r="AK218" i="2"/>
  <c r="D28" i="285" s="1"/>
  <c r="J8" i="201"/>
  <c r="K8" i="201"/>
  <c r="N8" i="271"/>
  <c r="O262" i="2"/>
  <c r="R8" i="272"/>
  <c r="I262" i="2"/>
  <c r="M8" i="272"/>
  <c r="D262" i="2"/>
  <c r="T8" i="271"/>
  <c r="U262" i="2"/>
  <c r="R8" i="271"/>
  <c r="S262" i="2"/>
  <c r="O8" i="272"/>
  <c r="F262" i="2"/>
  <c r="P8" i="272"/>
  <c r="G262" i="2"/>
  <c r="P8" i="271"/>
  <c r="Q262" i="2"/>
  <c r="Q8" i="271"/>
  <c r="R262" i="2"/>
  <c r="L8" i="272"/>
  <c r="C262" i="2"/>
  <c r="Q8" i="272"/>
  <c r="H262" i="2"/>
  <c r="S8" i="272"/>
  <c r="J262" i="2"/>
  <c r="S8" i="271"/>
  <c r="T262" i="2"/>
  <c r="U8" i="272"/>
  <c r="L262" i="2"/>
  <c r="N8" i="272"/>
  <c r="E262" i="2"/>
  <c r="T8" i="272"/>
  <c r="K262" i="2"/>
  <c r="O8" i="271"/>
  <c r="P262" i="2"/>
  <c r="L8" i="258"/>
  <c r="L8" i="271"/>
  <c r="M8" i="271"/>
  <c r="H8" i="186"/>
  <c r="B8" i="186"/>
  <c r="G8" i="186"/>
  <c r="J8" i="186"/>
  <c r="G8" i="259"/>
  <c r="D8" i="186"/>
  <c r="I8" i="186"/>
  <c r="C8" i="186"/>
  <c r="P8" i="223"/>
  <c r="F8" i="223"/>
  <c r="D8" i="198"/>
  <c r="I8" i="223"/>
  <c r="O8" i="223"/>
  <c r="H8" i="223"/>
  <c r="K8" i="223"/>
  <c r="E8" i="198"/>
  <c r="D8" i="223"/>
  <c r="B8" i="223"/>
  <c r="N8" i="223"/>
  <c r="C8" i="198"/>
  <c r="G8" i="223"/>
  <c r="E8" i="223"/>
  <c r="L8" i="223"/>
  <c r="B8" i="198"/>
  <c r="C8" i="223"/>
  <c r="J8" i="223"/>
  <c r="M8" i="223"/>
  <c r="F8" i="259"/>
  <c r="E8" i="258"/>
  <c r="F8" i="258"/>
  <c r="E8" i="186"/>
  <c r="F8" i="186"/>
  <c r="C8" i="258"/>
  <c r="B8" i="258"/>
  <c r="K8" i="259"/>
  <c r="H8" i="259"/>
  <c r="H8" i="258"/>
  <c r="D8" i="259"/>
  <c r="D8" i="258"/>
  <c r="K8" i="258"/>
  <c r="O8" i="259"/>
  <c r="N8" i="258"/>
  <c r="W218" i="2"/>
  <c r="G8" i="167"/>
  <c r="G8" i="124"/>
  <c r="B8" i="167"/>
  <c r="B8" i="124"/>
  <c r="E8" i="124"/>
  <c r="E8" i="167"/>
  <c r="K8" i="124"/>
  <c r="K8" i="167"/>
  <c r="C8" i="124"/>
  <c r="C8" i="167"/>
  <c r="M8" i="124"/>
  <c r="L8" i="167"/>
  <c r="I8" i="124"/>
  <c r="I8" i="167"/>
  <c r="F8" i="124"/>
  <c r="F8" i="167"/>
  <c r="H8" i="124"/>
  <c r="H8" i="167"/>
  <c r="J8" i="167"/>
  <c r="J8" i="124"/>
  <c r="L8" i="124"/>
  <c r="D8" i="124"/>
  <c r="D8" i="167"/>
  <c r="D8" i="209"/>
  <c r="B8" i="209"/>
  <c r="G8" i="209"/>
  <c r="J8" i="209"/>
  <c r="K8" i="209"/>
  <c r="H8" i="209"/>
  <c r="E8" i="209"/>
  <c r="I8" i="209"/>
  <c r="C8" i="209"/>
  <c r="G8" i="184"/>
  <c r="H8" i="184"/>
  <c r="G8" i="180"/>
  <c r="B8" i="184"/>
  <c r="I8" i="180"/>
  <c r="D8" i="184"/>
  <c r="K8" i="180"/>
  <c r="F8" i="184"/>
  <c r="J8" i="180"/>
  <c r="E8" i="184"/>
  <c r="H8" i="180"/>
  <c r="C8" i="184"/>
  <c r="I8" i="184"/>
  <c r="H287" i="117"/>
  <c r="S54" i="117"/>
  <c r="S55" i="117" s="1"/>
  <c r="S56" i="117" s="1"/>
  <c r="S57" i="117" s="1"/>
  <c r="S58" i="117" s="1"/>
  <c r="S59" i="117" s="1"/>
  <c r="S60" i="117" s="1"/>
  <c r="S61" i="117" s="1"/>
  <c r="S62" i="117" s="1"/>
  <c r="S63" i="117" s="1"/>
  <c r="S64" i="117" s="1"/>
  <c r="S65" i="117" s="1"/>
  <c r="S66" i="117" s="1"/>
  <c r="I67" i="117"/>
  <c r="I81" i="117" s="1"/>
  <c r="I95" i="117" s="1"/>
  <c r="I109" i="117" s="1"/>
  <c r="I123" i="117" s="1"/>
  <c r="I137" i="117" s="1"/>
  <c r="I151" i="117" s="1"/>
  <c r="I165" i="117" s="1"/>
  <c r="I179" i="117" s="1"/>
  <c r="I193" i="117" s="1"/>
  <c r="I207" i="117" s="1"/>
  <c r="I221" i="117" s="1"/>
  <c r="I235" i="117" s="1"/>
  <c r="G67" i="117"/>
  <c r="G81" i="117" s="1"/>
  <c r="G95" i="117" s="1"/>
  <c r="G109" i="117" s="1"/>
  <c r="G123" i="117" s="1"/>
  <c r="G137" i="117" s="1"/>
  <c r="G151" i="117" s="1"/>
  <c r="G165" i="117" s="1"/>
  <c r="G179" i="117" s="1"/>
  <c r="G193" i="117" s="1"/>
  <c r="G207" i="117" s="1"/>
  <c r="G221" i="117" s="1"/>
  <c r="G235" i="117" s="1"/>
  <c r="Q54" i="117"/>
  <c r="Q55" i="117" s="1"/>
  <c r="Q56" i="117" s="1"/>
  <c r="Q57" i="117" s="1"/>
  <c r="Q58" i="117" s="1"/>
  <c r="Q59" i="117" s="1"/>
  <c r="Q60" i="117" s="1"/>
  <c r="Q61" i="117" s="1"/>
  <c r="Q62" i="117" s="1"/>
  <c r="Q63" i="117" s="1"/>
  <c r="Q64" i="117" s="1"/>
  <c r="Q65" i="117" s="1"/>
  <c r="Q66" i="117" s="1"/>
  <c r="K67" i="117"/>
  <c r="K81" i="117" s="1"/>
  <c r="K95" i="117" s="1"/>
  <c r="K109" i="117" s="1"/>
  <c r="K123" i="117" s="1"/>
  <c r="K137" i="117" s="1"/>
  <c r="K151" i="117" s="1"/>
  <c r="K165" i="117" s="1"/>
  <c r="K179" i="117" s="1"/>
  <c r="K193" i="117" s="1"/>
  <c r="K207" i="117" s="1"/>
  <c r="K221" i="117" s="1"/>
  <c r="K235" i="117" s="1"/>
  <c r="U54" i="117"/>
  <c r="U55" i="117" s="1"/>
  <c r="U56" i="117" s="1"/>
  <c r="U57" i="117" s="1"/>
  <c r="U58" i="117" s="1"/>
  <c r="U59" i="117" s="1"/>
  <c r="U60" i="117" s="1"/>
  <c r="U61" i="117" s="1"/>
  <c r="U62" i="117" s="1"/>
  <c r="U63" i="117" s="1"/>
  <c r="U64" i="117" s="1"/>
  <c r="U65" i="117" s="1"/>
  <c r="U66" i="117" s="1"/>
  <c r="J67" i="117"/>
  <c r="J81" i="117" s="1"/>
  <c r="J95" i="117" s="1"/>
  <c r="J109" i="117" s="1"/>
  <c r="J123" i="117" s="1"/>
  <c r="J137" i="117" s="1"/>
  <c r="J151" i="117" s="1"/>
  <c r="J165" i="117" s="1"/>
  <c r="J179" i="117" s="1"/>
  <c r="J193" i="117" s="1"/>
  <c r="J207" i="117" s="1"/>
  <c r="J221" i="117" s="1"/>
  <c r="J235" i="117" s="1"/>
  <c r="T54" i="117"/>
  <c r="T55" i="117" s="1"/>
  <c r="T56" i="117" s="1"/>
  <c r="T57" i="117" s="1"/>
  <c r="T58" i="117" s="1"/>
  <c r="T59" i="117" s="1"/>
  <c r="T60" i="117" s="1"/>
  <c r="T61" i="117" s="1"/>
  <c r="T62" i="117" s="1"/>
  <c r="T63" i="117" s="1"/>
  <c r="T64" i="117" s="1"/>
  <c r="T65" i="117" s="1"/>
  <c r="T66" i="117" s="1"/>
  <c r="R54" i="117"/>
  <c r="R55" i="117" s="1"/>
  <c r="R56" i="117" s="1"/>
  <c r="R57" i="117" s="1"/>
  <c r="R58" i="117" s="1"/>
  <c r="R59" i="117" s="1"/>
  <c r="R60" i="117" s="1"/>
  <c r="R61" i="117" s="1"/>
  <c r="R62" i="117" s="1"/>
  <c r="R63" i="117" s="1"/>
  <c r="R64" i="117" s="1"/>
  <c r="R65" i="117" s="1"/>
  <c r="R66" i="117" s="1"/>
  <c r="H67" i="117"/>
  <c r="H81" i="117" s="1"/>
  <c r="H95" i="117" s="1"/>
  <c r="H109" i="117" s="1"/>
  <c r="H123" i="117" s="1"/>
  <c r="H137" i="117" s="1"/>
  <c r="H151" i="117" s="1"/>
  <c r="H165" i="117" s="1"/>
  <c r="H179" i="117" s="1"/>
  <c r="H193" i="117" s="1"/>
  <c r="H207" i="117" s="1"/>
  <c r="H221" i="117" s="1"/>
  <c r="H235" i="117" s="1"/>
  <c r="N54" i="117"/>
  <c r="N55" i="117" s="1"/>
  <c r="N56" i="117" s="1"/>
  <c r="N57" i="117" s="1"/>
  <c r="N58" i="117" s="1"/>
  <c r="N59" i="117" s="1"/>
  <c r="N60" i="117" s="1"/>
  <c r="N61" i="117" s="1"/>
  <c r="N62" i="117" s="1"/>
  <c r="N63" i="117" s="1"/>
  <c r="N64" i="117" s="1"/>
  <c r="N65" i="117" s="1"/>
  <c r="N66" i="117" s="1"/>
  <c r="D67" i="117"/>
  <c r="D81" i="117" s="1"/>
  <c r="D95" i="117" s="1"/>
  <c r="D109" i="117" s="1"/>
  <c r="D123" i="117" s="1"/>
  <c r="D137" i="117" s="1"/>
  <c r="D151" i="117" s="1"/>
  <c r="D165" i="117" s="1"/>
  <c r="D179" i="117" s="1"/>
  <c r="D193" i="117" s="1"/>
  <c r="D207" i="117" s="1"/>
  <c r="D221" i="117" s="1"/>
  <c r="D235" i="117" s="1"/>
  <c r="O54" i="117"/>
  <c r="O55" i="117" s="1"/>
  <c r="O56" i="117" s="1"/>
  <c r="O57" i="117" s="1"/>
  <c r="O58" i="117" s="1"/>
  <c r="O59" i="117" s="1"/>
  <c r="O60" i="117" s="1"/>
  <c r="O61" i="117" s="1"/>
  <c r="O62" i="117" s="1"/>
  <c r="O63" i="117" s="1"/>
  <c r="O64" i="117" s="1"/>
  <c r="O65" i="117" s="1"/>
  <c r="O66" i="117" s="1"/>
  <c r="E67" i="117"/>
  <c r="E81" i="117" s="1"/>
  <c r="E95" i="117" s="1"/>
  <c r="E109" i="117" s="1"/>
  <c r="E123" i="117" s="1"/>
  <c r="E137" i="117" s="1"/>
  <c r="E151" i="117" s="1"/>
  <c r="E165" i="117" s="1"/>
  <c r="E179" i="117" s="1"/>
  <c r="E193" i="117" s="1"/>
  <c r="E207" i="117" s="1"/>
  <c r="E221" i="117" s="1"/>
  <c r="E235" i="117" s="1"/>
  <c r="C67" i="117"/>
  <c r="C81" i="117" s="1"/>
  <c r="C95" i="117" s="1"/>
  <c r="C109" i="117" s="1"/>
  <c r="C123" i="117" s="1"/>
  <c r="C137" i="117" s="1"/>
  <c r="C151" i="117" s="1"/>
  <c r="C165" i="117" s="1"/>
  <c r="C179" i="117" s="1"/>
  <c r="C193" i="117" s="1"/>
  <c r="C207" i="117" s="1"/>
  <c r="C221" i="117" s="1"/>
  <c r="C235" i="117" s="1"/>
  <c r="M54" i="117"/>
  <c r="M55" i="117" s="1"/>
  <c r="M56" i="117" s="1"/>
  <c r="M57" i="117" s="1"/>
  <c r="M58" i="117" s="1"/>
  <c r="M59" i="117" s="1"/>
  <c r="M60" i="117" s="1"/>
  <c r="M61" i="117" s="1"/>
  <c r="M62" i="117" s="1"/>
  <c r="M63" i="117" s="1"/>
  <c r="M64" i="117" s="1"/>
  <c r="M65" i="117" s="1"/>
  <c r="M66" i="117" s="1"/>
  <c r="F67" i="117"/>
  <c r="F81" i="117" s="1"/>
  <c r="F95" i="117" s="1"/>
  <c r="F109" i="117" s="1"/>
  <c r="F123" i="117" s="1"/>
  <c r="F137" i="117" s="1"/>
  <c r="F151" i="117" s="1"/>
  <c r="F165" i="117" s="1"/>
  <c r="F179" i="117" s="1"/>
  <c r="F193" i="117" s="1"/>
  <c r="F207" i="117" s="1"/>
  <c r="F221" i="117" s="1"/>
  <c r="F235" i="117" s="1"/>
  <c r="P54" i="117"/>
  <c r="P55" i="117" s="1"/>
  <c r="P56" i="117" s="1"/>
  <c r="P57" i="117" s="1"/>
  <c r="P58" i="117" s="1"/>
  <c r="P59" i="117" s="1"/>
  <c r="P60" i="117" s="1"/>
  <c r="P61" i="117" s="1"/>
  <c r="P62" i="117" s="1"/>
  <c r="P63" i="117" s="1"/>
  <c r="P64" i="117" s="1"/>
  <c r="P65" i="117" s="1"/>
  <c r="P66" i="117" s="1"/>
  <c r="D8" i="285" l="1"/>
  <c r="F8" i="285"/>
  <c r="G28" i="296"/>
  <c r="F28" i="296"/>
  <c r="B28" i="298"/>
  <c r="F28" i="278"/>
  <c r="C28" i="298"/>
  <c r="G28" i="278"/>
  <c r="I28" i="278"/>
  <c r="E28" i="298"/>
  <c r="I28" i="296"/>
  <c r="H28" i="278"/>
  <c r="D28" i="298"/>
  <c r="H28" i="296"/>
  <c r="D28" i="278"/>
  <c r="D28" i="296"/>
  <c r="E28" i="278"/>
  <c r="E28" i="296"/>
  <c r="C28" i="296"/>
  <c r="C28" i="278"/>
  <c r="B28" i="201"/>
  <c r="F28" i="298"/>
  <c r="B28" i="296"/>
  <c r="B28" i="278"/>
  <c r="D28" i="201"/>
  <c r="G28" i="201"/>
  <c r="F28" i="201"/>
  <c r="C28" i="201"/>
  <c r="J28" i="201"/>
  <c r="K28" i="201"/>
  <c r="I28" i="201"/>
  <c r="E28" i="201"/>
  <c r="H28" i="201"/>
  <c r="AC27" i="2"/>
  <c r="Y2" i="51"/>
  <c r="AC5" i="2"/>
  <c r="Z2" i="51" s="1"/>
  <c r="AD5" i="2"/>
  <c r="AA2" i="51" s="1"/>
  <c r="AE5" i="2"/>
  <c r="AB2" i="51" s="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H270" i="117" l="1"/>
  <c r="I270" i="117"/>
  <c r="F270" i="117"/>
  <c r="J270" i="117"/>
  <c r="G270" i="117"/>
  <c r="K270" i="117"/>
  <c r="E270" i="117"/>
  <c r="C270" i="117"/>
  <c r="B48" i="117"/>
  <c r="B37" i="117"/>
  <c r="L270" i="117"/>
  <c r="B270" i="117"/>
  <c r="F37" i="117"/>
  <c r="F48" i="117"/>
  <c r="E48" i="117"/>
  <c r="E37" i="117"/>
  <c r="C48" i="117"/>
  <c r="C37" i="117"/>
  <c r="D37" i="117"/>
  <c r="D48" i="117"/>
  <c r="D270" i="117"/>
  <c r="R90" i="2"/>
  <c r="L90" i="2"/>
  <c r="U90" i="2"/>
  <c r="U241" i="2" s="1"/>
  <c r="F90" i="2"/>
  <c r="V90" i="2"/>
  <c r="V241" i="2" s="1"/>
  <c r="S90" i="2"/>
  <c r="S241" i="2" s="1"/>
  <c r="P90" i="2"/>
  <c r="I90" i="2"/>
  <c r="O90" i="2"/>
  <c r="E90" i="2"/>
  <c r="J90" i="2"/>
  <c r="G90" i="2"/>
  <c r="D90" i="2"/>
  <c r="T90" i="2"/>
  <c r="T241" i="2" s="1"/>
  <c r="M90" i="2"/>
  <c r="N90" i="2"/>
  <c r="K90" i="2"/>
  <c r="H90" i="2"/>
  <c r="C90" i="2"/>
  <c r="Q90" i="2"/>
  <c r="V63" i="2"/>
  <c r="AC3" i="2"/>
  <c r="AA3" i="2"/>
  <c r="Y3" i="2"/>
  <c r="V62" i="2"/>
  <c r="J7" i="299" l="1"/>
  <c r="J27" i="319"/>
  <c r="J7" i="318"/>
  <c r="J27" i="318"/>
  <c r="J47" i="318"/>
  <c r="J7" i="317"/>
  <c r="J47" i="317"/>
  <c r="J7" i="319"/>
  <c r="J47" i="319"/>
  <c r="J27" i="317"/>
  <c r="J7" i="316"/>
  <c r="J27" i="316"/>
  <c r="J47" i="316"/>
  <c r="J27" i="307"/>
  <c r="J27" i="306"/>
  <c r="C7" i="299"/>
  <c r="C47" i="318"/>
  <c r="C47" i="317"/>
  <c r="C7" i="317"/>
  <c r="C27" i="316"/>
  <c r="C47" i="315"/>
  <c r="C7" i="315"/>
  <c r="C27" i="314"/>
  <c r="C47" i="313"/>
  <c r="C7" i="313"/>
  <c r="C27" i="319"/>
  <c r="C7" i="318"/>
  <c r="C27" i="317"/>
  <c r="C47" i="316"/>
  <c r="C7" i="316"/>
  <c r="C27" i="315"/>
  <c r="C47" i="314"/>
  <c r="C7" i="314"/>
  <c r="C27" i="313"/>
  <c r="C47" i="312"/>
  <c r="C27" i="312"/>
  <c r="C7" i="312"/>
  <c r="C47" i="319"/>
  <c r="C27" i="318"/>
  <c r="C7" i="319"/>
  <c r="C47" i="309"/>
  <c r="C7" i="306"/>
  <c r="C27" i="309"/>
  <c r="C7" i="309"/>
  <c r="C7" i="308"/>
  <c r="C27" i="307"/>
  <c r="C7" i="307"/>
  <c r="C27" i="306"/>
  <c r="B7" i="299"/>
  <c r="B47" i="319"/>
  <c r="B7" i="319"/>
  <c r="B27" i="318"/>
  <c r="B27" i="319"/>
  <c r="B47" i="318"/>
  <c r="B47" i="309"/>
  <c r="B7" i="318"/>
  <c r="B27" i="317"/>
  <c r="B47" i="316"/>
  <c r="B7" i="316"/>
  <c r="B27" i="315"/>
  <c r="B47" i="314"/>
  <c r="B7" i="314"/>
  <c r="B27" i="316"/>
  <c r="B27" i="312"/>
  <c r="B47" i="315"/>
  <c r="B47" i="313"/>
  <c r="B27" i="313"/>
  <c r="B7" i="313"/>
  <c r="B47" i="317"/>
  <c r="B7" i="315"/>
  <c r="B47" i="312"/>
  <c r="B7" i="312"/>
  <c r="B7" i="317"/>
  <c r="B27" i="314"/>
  <c r="B27" i="309"/>
  <c r="B7" i="309"/>
  <c r="B7" i="308"/>
  <c r="B27" i="307"/>
  <c r="B7" i="307"/>
  <c r="B27" i="306"/>
  <c r="B7" i="306"/>
  <c r="L7" i="319"/>
  <c r="L47" i="319"/>
  <c r="L27" i="319"/>
  <c r="L7" i="318"/>
  <c r="L27" i="318"/>
  <c r="L47" i="318"/>
  <c r="I7" i="299"/>
  <c r="I47" i="319"/>
  <c r="I27" i="318"/>
  <c r="I27" i="316"/>
  <c r="I7" i="319"/>
  <c r="I7" i="317"/>
  <c r="I27" i="317"/>
  <c r="I47" i="317"/>
  <c r="I7" i="316"/>
  <c r="I47" i="316"/>
  <c r="I7" i="318"/>
  <c r="I7" i="315"/>
  <c r="I47" i="315"/>
  <c r="I27" i="319"/>
  <c r="I47" i="318"/>
  <c r="I27" i="315"/>
  <c r="I27" i="306"/>
  <c r="I27" i="307"/>
  <c r="G7" i="299"/>
  <c r="G27" i="319"/>
  <c r="G47" i="318"/>
  <c r="G27" i="315"/>
  <c r="G47" i="314"/>
  <c r="G7" i="318"/>
  <c r="G7" i="314"/>
  <c r="G47" i="319"/>
  <c r="G27" i="318"/>
  <c r="G27" i="316"/>
  <c r="G47" i="315"/>
  <c r="G7" i="313"/>
  <c r="G47" i="313"/>
  <c r="G47" i="316"/>
  <c r="G27" i="313"/>
  <c r="G7" i="319"/>
  <c r="G7" i="317"/>
  <c r="G47" i="317"/>
  <c r="G7" i="315"/>
  <c r="G27" i="314"/>
  <c r="G27" i="317"/>
  <c r="G7" i="316"/>
  <c r="G27" i="306"/>
  <c r="G27" i="307"/>
  <c r="G7" i="308"/>
  <c r="D7" i="299"/>
  <c r="D27" i="319"/>
  <c r="D47" i="318"/>
  <c r="D7" i="318"/>
  <c r="D47" i="319"/>
  <c r="D7" i="319"/>
  <c r="D27" i="318"/>
  <c r="D47" i="309"/>
  <c r="D47" i="317"/>
  <c r="D7" i="317"/>
  <c r="D27" i="316"/>
  <c r="D47" i="315"/>
  <c r="D7" i="315"/>
  <c r="D27" i="314"/>
  <c r="D27" i="317"/>
  <c r="D47" i="314"/>
  <c r="D47" i="313"/>
  <c r="D27" i="313"/>
  <c r="D7" i="313"/>
  <c r="D47" i="316"/>
  <c r="D7" i="314"/>
  <c r="D47" i="312"/>
  <c r="D7" i="312"/>
  <c r="D7" i="316"/>
  <c r="D27" i="315"/>
  <c r="D27" i="312"/>
  <c r="D7" i="309"/>
  <c r="D27" i="307"/>
  <c r="D7" i="307"/>
  <c r="D7" i="306"/>
  <c r="D27" i="306"/>
  <c r="D27" i="309"/>
  <c r="D7" i="308"/>
  <c r="K7" i="299"/>
  <c r="K7" i="318"/>
  <c r="K27" i="319"/>
  <c r="K47" i="318"/>
  <c r="K7" i="319"/>
  <c r="K7" i="317"/>
  <c r="K27" i="317"/>
  <c r="K47" i="317"/>
  <c r="K47" i="319"/>
  <c r="K27" i="318"/>
  <c r="K27" i="307"/>
  <c r="K27" i="306"/>
  <c r="M7" i="319"/>
  <c r="M47" i="319"/>
  <c r="M27" i="319"/>
  <c r="F7" i="299"/>
  <c r="F47" i="319"/>
  <c r="F7" i="319"/>
  <c r="F27" i="318"/>
  <c r="F27" i="319"/>
  <c r="F47" i="318"/>
  <c r="F7" i="318"/>
  <c r="F27" i="312"/>
  <c r="F7" i="312"/>
  <c r="F47" i="312"/>
  <c r="F27" i="317"/>
  <c r="F47" i="316"/>
  <c r="F7" i="316"/>
  <c r="F27" i="315"/>
  <c r="F47" i="314"/>
  <c r="F7" i="314"/>
  <c r="F47" i="315"/>
  <c r="F47" i="317"/>
  <c r="F7" i="315"/>
  <c r="F7" i="317"/>
  <c r="F27" i="314"/>
  <c r="F27" i="316"/>
  <c r="F47" i="313"/>
  <c r="F27" i="313"/>
  <c r="F7" i="313"/>
  <c r="F7" i="308"/>
  <c r="F27" i="307"/>
  <c r="F7" i="307"/>
  <c r="F7" i="306"/>
  <c r="F27" i="306"/>
  <c r="H7" i="299"/>
  <c r="H7" i="319"/>
  <c r="H47" i="319"/>
  <c r="H27" i="317"/>
  <c r="H7" i="316"/>
  <c r="H27" i="316"/>
  <c r="H47" i="316"/>
  <c r="H27" i="319"/>
  <c r="H7" i="318"/>
  <c r="H27" i="318"/>
  <c r="H47" i="318"/>
  <c r="H7" i="317"/>
  <c r="H47" i="317"/>
  <c r="H7" i="315"/>
  <c r="H27" i="315"/>
  <c r="H47" i="315"/>
  <c r="H7" i="314"/>
  <c r="H27" i="314"/>
  <c r="H47" i="314"/>
  <c r="H27" i="306"/>
  <c r="H27" i="307"/>
  <c r="E7" i="299"/>
  <c r="E7" i="319"/>
  <c r="E27" i="317"/>
  <c r="E47" i="316"/>
  <c r="E7" i="316"/>
  <c r="E27" i="315"/>
  <c r="E47" i="314"/>
  <c r="E7" i="314"/>
  <c r="E27" i="313"/>
  <c r="E47" i="312"/>
  <c r="E27" i="312"/>
  <c r="E7" i="312"/>
  <c r="E47" i="319"/>
  <c r="E27" i="318"/>
  <c r="E47" i="317"/>
  <c r="E7" i="317"/>
  <c r="E27" i="316"/>
  <c r="E47" i="315"/>
  <c r="E7" i="315"/>
  <c r="E27" i="314"/>
  <c r="E47" i="313"/>
  <c r="E7" i="313"/>
  <c r="E47" i="318"/>
  <c r="E47" i="309"/>
  <c r="E27" i="319"/>
  <c r="E7" i="318"/>
  <c r="E27" i="306"/>
  <c r="E7" i="309"/>
  <c r="E7" i="308"/>
  <c r="E27" i="307"/>
  <c r="E7" i="307"/>
  <c r="E7" i="306"/>
  <c r="E27" i="309"/>
  <c r="N26" i="113"/>
  <c r="R241" i="2"/>
  <c r="O26" i="113"/>
  <c r="P26" i="113"/>
  <c r="C241" i="2"/>
  <c r="B7" i="113"/>
  <c r="B26" i="113"/>
  <c r="M241" i="2"/>
  <c r="B7" i="298" s="1"/>
  <c r="L26" i="113"/>
  <c r="L7" i="113"/>
  <c r="I7" i="113"/>
  <c r="I26" i="113"/>
  <c r="G7" i="113"/>
  <c r="G26" i="113"/>
  <c r="D26" i="113"/>
  <c r="D7" i="113"/>
  <c r="K7" i="113"/>
  <c r="K26" i="113"/>
  <c r="J7" i="113"/>
  <c r="J26" i="113"/>
  <c r="D241" i="2"/>
  <c r="C26" i="113"/>
  <c r="C7" i="113"/>
  <c r="N241" i="2"/>
  <c r="M7" i="113"/>
  <c r="M26" i="113"/>
  <c r="F7" i="113"/>
  <c r="F26" i="113"/>
  <c r="H26" i="113"/>
  <c r="H7" i="113"/>
  <c r="E26" i="113"/>
  <c r="E7" i="113"/>
  <c r="B7" i="201"/>
  <c r="C7" i="201"/>
  <c r="Q241" i="2"/>
  <c r="G241" i="2"/>
  <c r="F241" i="2"/>
  <c r="J241" i="2"/>
  <c r="P241" i="2"/>
  <c r="K241" i="2"/>
  <c r="O241" i="2"/>
  <c r="I241" i="2"/>
  <c r="H241" i="2"/>
  <c r="E241" i="2"/>
  <c r="L241" i="2"/>
  <c r="C7" i="272"/>
  <c r="C7" i="211"/>
  <c r="K7" i="272"/>
  <c r="G7" i="272"/>
  <c r="B7" i="211"/>
  <c r="B7" i="272"/>
  <c r="J7" i="272"/>
  <c r="I7" i="272"/>
  <c r="H7" i="272"/>
  <c r="F7" i="272"/>
  <c r="F7" i="271"/>
  <c r="H7" i="271"/>
  <c r="E7" i="271"/>
  <c r="J7" i="271"/>
  <c r="C7" i="271"/>
  <c r="D7" i="272"/>
  <c r="B7" i="271"/>
  <c r="I7" i="271"/>
  <c r="E7" i="272"/>
  <c r="G7" i="271"/>
  <c r="D7" i="271"/>
  <c r="K7" i="271"/>
  <c r="G217" i="2"/>
  <c r="F7" i="258" s="1"/>
  <c r="U217" i="2"/>
  <c r="N217" i="2"/>
  <c r="F27" i="308" s="1"/>
  <c r="S217" i="2"/>
  <c r="K27" i="308" s="1"/>
  <c r="T217" i="2"/>
  <c r="M217" i="2"/>
  <c r="E27" i="308" s="1"/>
  <c r="F217" i="2"/>
  <c r="E217" i="2"/>
  <c r="C7" i="241" s="1"/>
  <c r="L217" i="2"/>
  <c r="R217" i="2"/>
  <c r="K217" i="2"/>
  <c r="D217" i="2"/>
  <c r="J217" i="2"/>
  <c r="C217" i="2"/>
  <c r="B7" i="259" s="1"/>
  <c r="Q217" i="2"/>
  <c r="L7" i="259"/>
  <c r="P217" i="2"/>
  <c r="I217" i="2"/>
  <c r="G7" i="241" s="1"/>
  <c r="H217" i="2"/>
  <c r="F7" i="241" s="1"/>
  <c r="V217" i="2"/>
  <c r="N27" i="308" s="1"/>
  <c r="O217" i="2"/>
  <c r="H191" i="2"/>
  <c r="F191" i="2"/>
  <c r="AB191" i="2"/>
  <c r="N191" i="2"/>
  <c r="AD191" i="2"/>
  <c r="V191" i="2"/>
  <c r="AN191" i="2"/>
  <c r="T191" i="2"/>
  <c r="AL191" i="2"/>
  <c r="M191" i="2"/>
  <c r="AF191" i="2"/>
  <c r="S191" i="2"/>
  <c r="AM191" i="2"/>
  <c r="C191" i="2"/>
  <c r="Y191" i="2"/>
  <c r="J191" i="2"/>
  <c r="AC191" i="2"/>
  <c r="U191" i="2"/>
  <c r="AO191" i="2"/>
  <c r="R191" i="2"/>
  <c r="AJ191" i="2"/>
  <c r="K191" i="2"/>
  <c r="AA191" i="2"/>
  <c r="D191" i="2"/>
  <c r="AQ191" i="2"/>
  <c r="P191" i="2"/>
  <c r="AH191" i="2"/>
  <c r="O191" i="2"/>
  <c r="AI191" i="2"/>
  <c r="L191" i="2"/>
  <c r="AG191" i="2"/>
  <c r="Q191" i="2"/>
  <c r="AK191" i="2"/>
  <c r="I191" i="2"/>
  <c r="AE191" i="2"/>
  <c r="E191" i="2"/>
  <c r="AR191" i="2"/>
  <c r="AP191" i="2"/>
  <c r="G191" i="2"/>
  <c r="Z191" i="2"/>
  <c r="O140" i="2"/>
  <c r="AI165" i="2"/>
  <c r="AF115" i="2"/>
  <c r="K140" i="2"/>
  <c r="AN115" i="2"/>
  <c r="AR165" i="2"/>
  <c r="K27" i="270" s="1"/>
  <c r="AM115" i="2"/>
  <c r="I140" i="2"/>
  <c r="AN165" i="2"/>
  <c r="G27" i="270" s="1"/>
  <c r="AE115" i="2"/>
  <c r="AE165" i="2"/>
  <c r="M140" i="2"/>
  <c r="AF165" i="2"/>
  <c r="J140" i="2"/>
  <c r="Z115" i="2"/>
  <c r="E140" i="2"/>
  <c r="AC165" i="2"/>
  <c r="H140" i="2"/>
  <c r="AB115" i="2"/>
  <c r="AB165" i="2"/>
  <c r="AL115" i="2"/>
  <c r="F140" i="2"/>
  <c r="AO165" i="2"/>
  <c r="H27" i="270" s="1"/>
  <c r="AP165" i="2"/>
  <c r="I27" i="270" s="1"/>
  <c r="AJ115" i="2"/>
  <c r="V140" i="2"/>
  <c r="AD165" i="2"/>
  <c r="AR115" i="2"/>
  <c r="U140" i="2"/>
  <c r="C140" i="2"/>
  <c r="Y115" i="2"/>
  <c r="Y165" i="2"/>
  <c r="B7" i="270" s="1"/>
  <c r="S140" i="2"/>
  <c r="Z165" i="2"/>
  <c r="C7" i="270" s="1"/>
  <c r="AQ115" i="2"/>
  <c r="AC115" i="2"/>
  <c r="Q140" i="2"/>
  <c r="AM165" i="2"/>
  <c r="F27" i="270" s="1"/>
  <c r="AG115" i="2"/>
  <c r="AD115" i="2"/>
  <c r="L140" i="2"/>
  <c r="AJ165" i="2"/>
  <c r="G140" i="2"/>
  <c r="AA115" i="2"/>
  <c r="AG165" i="2"/>
  <c r="AP115" i="2"/>
  <c r="P140" i="2"/>
  <c r="AA165" i="2"/>
  <c r="AL165" i="2"/>
  <c r="AI115" i="2"/>
  <c r="T140" i="2"/>
  <c r="D140" i="2"/>
  <c r="AK115" i="2"/>
  <c r="AK165" i="2"/>
  <c r="AQ165" i="2"/>
  <c r="J27" i="270" s="1"/>
  <c r="AO115" i="2"/>
  <c r="N140" i="2"/>
  <c r="AH115" i="2"/>
  <c r="AH165" i="2"/>
  <c r="R140" i="2"/>
  <c r="G165" i="2"/>
  <c r="P165" i="2"/>
  <c r="V165" i="2"/>
  <c r="D165" i="2"/>
  <c r="T165" i="2"/>
  <c r="U165" i="2"/>
  <c r="K165" i="2"/>
  <c r="S165" i="2"/>
  <c r="O165" i="2"/>
  <c r="L165" i="2"/>
  <c r="E165" i="2"/>
  <c r="J165" i="2"/>
  <c r="M165" i="2"/>
  <c r="Q165" i="2"/>
  <c r="N165" i="2"/>
  <c r="C165" i="2"/>
  <c r="R165" i="2"/>
  <c r="H165" i="2"/>
  <c r="I165" i="2"/>
  <c r="F165" i="2"/>
  <c r="AO140" i="2"/>
  <c r="AD90" i="2"/>
  <c r="AK140" i="2"/>
  <c r="AC90" i="2"/>
  <c r="Y140" i="2"/>
  <c r="Z90" i="2"/>
  <c r="AH140" i="2"/>
  <c r="AG90" i="2"/>
  <c r="AN140" i="2"/>
  <c r="AR90" i="2"/>
  <c r="Z140" i="2"/>
  <c r="AE90" i="2"/>
  <c r="AJ140" i="2"/>
  <c r="AQ90" i="2"/>
  <c r="AG140" i="2"/>
  <c r="AB90" i="2"/>
  <c r="AF140" i="2"/>
  <c r="AP90" i="2"/>
  <c r="AP140" i="2"/>
  <c r="AI90" i="2"/>
  <c r="AQ140" i="2"/>
  <c r="AN90" i="2"/>
  <c r="AE140" i="2"/>
  <c r="AK90" i="2"/>
  <c r="AD140" i="2"/>
  <c r="AF90" i="2"/>
  <c r="AA140" i="2"/>
  <c r="AJ90" i="2"/>
  <c r="AM140" i="2"/>
  <c r="AM90" i="2"/>
  <c r="AL140" i="2"/>
  <c r="AH90" i="2"/>
  <c r="AC140" i="2"/>
  <c r="AA90" i="2"/>
  <c r="AI140" i="2"/>
  <c r="AL90" i="2"/>
  <c r="AR140" i="2"/>
  <c r="AS90" i="2"/>
  <c r="AB140" i="2"/>
  <c r="AO90" i="2"/>
  <c r="J115" i="2"/>
  <c r="AF217" i="2" s="1"/>
  <c r="N115" i="2"/>
  <c r="AJ217" i="2" s="1"/>
  <c r="C27" i="285" s="1"/>
  <c r="C115" i="2"/>
  <c r="Y217" i="2" s="1"/>
  <c r="O115" i="2"/>
  <c r="U115" i="2"/>
  <c r="AQ217" i="2" s="1"/>
  <c r="J27" i="285" s="1"/>
  <c r="D115" i="2"/>
  <c r="Z217" i="2" s="1"/>
  <c r="K115" i="2"/>
  <c r="AG217" i="2" s="1"/>
  <c r="Q115" i="2"/>
  <c r="E115" i="2"/>
  <c r="F115" i="2"/>
  <c r="AB217" i="2" s="1"/>
  <c r="P115" i="2"/>
  <c r="AL217" i="2" s="1"/>
  <c r="E27" i="285" s="1"/>
  <c r="L115" i="2"/>
  <c r="AH217" i="2" s="1"/>
  <c r="M115" i="2"/>
  <c r="AI217" i="2" s="1"/>
  <c r="B27" i="285" s="1"/>
  <c r="I115" i="2"/>
  <c r="AE217" i="2" s="1"/>
  <c r="V115" i="2"/>
  <c r="AR217" i="2" s="1"/>
  <c r="K27" i="285" s="1"/>
  <c r="T115" i="2"/>
  <c r="AP217" i="2" s="1"/>
  <c r="I27" i="285" s="1"/>
  <c r="R115" i="2"/>
  <c r="AN217" i="2" s="1"/>
  <c r="G27" i="285" s="1"/>
  <c r="S115" i="2"/>
  <c r="AO217" i="2" s="1"/>
  <c r="H27" i="285" s="1"/>
  <c r="H115" i="2"/>
  <c r="AD217" i="2" s="1"/>
  <c r="G115" i="2"/>
  <c r="F7" i="180"/>
  <c r="B7" i="180"/>
  <c r="E7" i="180"/>
  <c r="D7" i="180"/>
  <c r="C7" i="180"/>
  <c r="D7" i="171"/>
  <c r="C7" i="171"/>
  <c r="H7" i="171"/>
  <c r="G7" i="171"/>
  <c r="F7" i="171"/>
  <c r="B7" i="171"/>
  <c r="I7" i="171"/>
  <c r="E7" i="171"/>
  <c r="B7" i="120"/>
  <c r="G187" i="120"/>
  <c r="D7" i="164"/>
  <c r="G7" i="120"/>
  <c r="C87" i="120"/>
  <c r="B107" i="120"/>
  <c r="D67" i="120"/>
  <c r="E47" i="120"/>
  <c r="F27" i="120"/>
  <c r="G7" i="164"/>
  <c r="C147" i="120"/>
  <c r="D127" i="120"/>
  <c r="B167" i="120"/>
  <c r="E107" i="120"/>
  <c r="G67" i="120"/>
  <c r="F87" i="120"/>
  <c r="C7" i="164"/>
  <c r="C67" i="120"/>
  <c r="D47" i="120"/>
  <c r="B87" i="120"/>
  <c r="E27" i="120"/>
  <c r="F7" i="120"/>
  <c r="B7" i="164"/>
  <c r="C47" i="120"/>
  <c r="D27" i="120"/>
  <c r="E7" i="120"/>
  <c r="B67" i="120"/>
  <c r="F7" i="164"/>
  <c r="C127" i="120"/>
  <c r="D107" i="120"/>
  <c r="G47" i="120"/>
  <c r="E87" i="120"/>
  <c r="B147" i="120"/>
  <c r="F67" i="120"/>
  <c r="I7" i="164"/>
  <c r="G107" i="120"/>
  <c r="D167" i="120"/>
  <c r="C187" i="120"/>
  <c r="E147" i="120"/>
  <c r="F127" i="120"/>
  <c r="C27" i="120"/>
  <c r="D7" i="120"/>
  <c r="B47" i="120"/>
  <c r="F187" i="120"/>
  <c r="G167" i="120"/>
  <c r="G147" i="120"/>
  <c r="F167" i="120"/>
  <c r="E187" i="120"/>
  <c r="G127" i="120"/>
  <c r="E167" i="120"/>
  <c r="D187" i="120"/>
  <c r="F147" i="120"/>
  <c r="H7" i="164"/>
  <c r="G87" i="120"/>
  <c r="C167" i="120"/>
  <c r="B187" i="120"/>
  <c r="D147" i="120"/>
  <c r="E127" i="120"/>
  <c r="F107" i="120"/>
  <c r="E7" i="164"/>
  <c r="C107" i="120"/>
  <c r="G27" i="120"/>
  <c r="D87" i="120"/>
  <c r="E67" i="120"/>
  <c r="F47" i="120"/>
  <c r="B127" i="120"/>
  <c r="C7" i="120"/>
  <c r="B27" i="120"/>
  <c r="L7" i="164"/>
  <c r="K7" i="164"/>
  <c r="J7" i="164"/>
  <c r="M7" i="164"/>
  <c r="C7" i="146"/>
  <c r="F7" i="146"/>
  <c r="H7" i="146"/>
  <c r="E7" i="146"/>
  <c r="B7" i="146"/>
  <c r="I7" i="146"/>
  <c r="G7" i="146"/>
  <c r="D7" i="146"/>
  <c r="G253" i="117"/>
  <c r="G252" i="117"/>
  <c r="G249" i="117"/>
  <c r="G250" i="117"/>
  <c r="G251" i="117"/>
  <c r="G52" i="117"/>
  <c r="G20" i="117"/>
  <c r="G22" i="117"/>
  <c r="G21" i="117"/>
  <c r="W2" i="51"/>
  <c r="I7" i="258" l="1"/>
  <c r="B27" i="308"/>
  <c r="M7" i="259"/>
  <c r="L27" i="308"/>
  <c r="J7" i="259"/>
  <c r="I27" i="308"/>
  <c r="H7" i="241"/>
  <c r="C27" i="308"/>
  <c r="G27" i="299"/>
  <c r="I47" i="328"/>
  <c r="H7" i="327"/>
  <c r="G7" i="326"/>
  <c r="F47" i="325"/>
  <c r="E47" i="324"/>
  <c r="D7" i="323"/>
  <c r="C7" i="322"/>
  <c r="B47" i="321"/>
  <c r="I7" i="328"/>
  <c r="H47" i="327"/>
  <c r="G47" i="326"/>
  <c r="F7" i="325"/>
  <c r="E7" i="324"/>
  <c r="D47" i="323"/>
  <c r="C47" i="322"/>
  <c r="B7" i="321"/>
  <c r="G27" i="326"/>
  <c r="D27" i="323"/>
  <c r="C27" i="322"/>
  <c r="B27" i="321"/>
  <c r="H27" i="327"/>
  <c r="F27" i="325"/>
  <c r="I27" i="328"/>
  <c r="E27" i="324"/>
  <c r="D27" i="299"/>
  <c r="D27" i="326"/>
  <c r="C27" i="325"/>
  <c r="F27" i="328"/>
  <c r="E27" i="327"/>
  <c r="B27" i="324"/>
  <c r="F7" i="328"/>
  <c r="B47" i="324"/>
  <c r="E7" i="327"/>
  <c r="C47" i="325"/>
  <c r="F47" i="328"/>
  <c r="E47" i="327"/>
  <c r="D47" i="326"/>
  <c r="D7" i="326"/>
  <c r="C7" i="325"/>
  <c r="B7" i="324"/>
  <c r="B27" i="328"/>
  <c r="B47" i="328"/>
  <c r="B7" i="328"/>
  <c r="B27" i="299"/>
  <c r="D27" i="328"/>
  <c r="C27" i="327"/>
  <c r="B27" i="326"/>
  <c r="D7" i="328"/>
  <c r="C7" i="327"/>
  <c r="D47" i="328"/>
  <c r="C47" i="327"/>
  <c r="B47" i="326"/>
  <c r="B7" i="326"/>
  <c r="C27" i="299"/>
  <c r="E47" i="328"/>
  <c r="D7" i="327"/>
  <c r="C7" i="326"/>
  <c r="B47" i="325"/>
  <c r="E7" i="328"/>
  <c r="D47" i="327"/>
  <c r="C47" i="326"/>
  <c r="B7" i="325"/>
  <c r="D27" i="327"/>
  <c r="B27" i="325"/>
  <c r="E27" i="328"/>
  <c r="C27" i="326"/>
  <c r="C7" i="328"/>
  <c r="B47" i="327"/>
  <c r="C47" i="328"/>
  <c r="B7" i="327"/>
  <c r="C27" i="328"/>
  <c r="B27" i="327"/>
  <c r="L7" i="241"/>
  <c r="G27" i="308"/>
  <c r="K7" i="259"/>
  <c r="J27" i="308"/>
  <c r="N7" i="259"/>
  <c r="M27" i="308"/>
  <c r="M7" i="241"/>
  <c r="H27" i="308"/>
  <c r="I7" i="241"/>
  <c r="D27" i="308"/>
  <c r="K27" i="299"/>
  <c r="M47" i="328"/>
  <c r="L7" i="327"/>
  <c r="K7" i="326"/>
  <c r="J47" i="325"/>
  <c r="I47" i="324"/>
  <c r="H7" i="323"/>
  <c r="G7" i="322"/>
  <c r="F47" i="321"/>
  <c r="E47" i="320"/>
  <c r="M7" i="328"/>
  <c r="L47" i="327"/>
  <c r="K47" i="326"/>
  <c r="J7" i="325"/>
  <c r="I7" i="324"/>
  <c r="H47" i="323"/>
  <c r="G47" i="322"/>
  <c r="F7" i="321"/>
  <c r="E7" i="320"/>
  <c r="L27" i="327"/>
  <c r="J27" i="325"/>
  <c r="M27" i="328"/>
  <c r="I27" i="324"/>
  <c r="K27" i="326"/>
  <c r="H27" i="323"/>
  <c r="G27" i="322"/>
  <c r="F27" i="321"/>
  <c r="E27" i="320"/>
  <c r="E27" i="299"/>
  <c r="G7" i="328"/>
  <c r="F47" i="327"/>
  <c r="E47" i="326"/>
  <c r="D7" i="325"/>
  <c r="C7" i="324"/>
  <c r="B47" i="323"/>
  <c r="G47" i="328"/>
  <c r="F7" i="327"/>
  <c r="E7" i="326"/>
  <c r="D47" i="325"/>
  <c r="C47" i="324"/>
  <c r="B7" i="323"/>
  <c r="F27" i="327"/>
  <c r="D27" i="325"/>
  <c r="G27" i="328"/>
  <c r="C27" i="324"/>
  <c r="E27" i="326"/>
  <c r="B27" i="323"/>
  <c r="F27" i="299"/>
  <c r="H27" i="328"/>
  <c r="G27" i="327"/>
  <c r="D27" i="324"/>
  <c r="C27" i="323"/>
  <c r="F27" i="326"/>
  <c r="E27" i="325"/>
  <c r="B27" i="322"/>
  <c r="H47" i="328"/>
  <c r="G47" i="327"/>
  <c r="F47" i="326"/>
  <c r="F7" i="326"/>
  <c r="E7" i="325"/>
  <c r="D7" i="324"/>
  <c r="C47" i="323"/>
  <c r="H7" i="328"/>
  <c r="D47" i="324"/>
  <c r="B47" i="322"/>
  <c r="B7" i="322"/>
  <c r="G7" i="327"/>
  <c r="E47" i="325"/>
  <c r="C7" i="323"/>
  <c r="H27" i="299"/>
  <c r="H27" i="326"/>
  <c r="G27" i="325"/>
  <c r="D27" i="322"/>
  <c r="C27" i="321"/>
  <c r="J27" i="328"/>
  <c r="I27" i="327"/>
  <c r="F27" i="324"/>
  <c r="E27" i="323"/>
  <c r="B27" i="320"/>
  <c r="I7" i="327"/>
  <c r="G47" i="325"/>
  <c r="E7" i="323"/>
  <c r="C47" i="321"/>
  <c r="J47" i="328"/>
  <c r="I47" i="327"/>
  <c r="H47" i="326"/>
  <c r="H7" i="326"/>
  <c r="G7" i="325"/>
  <c r="F7" i="324"/>
  <c r="E47" i="323"/>
  <c r="C7" i="321"/>
  <c r="J7" i="328"/>
  <c r="F47" i="324"/>
  <c r="D47" i="322"/>
  <c r="D7" i="322"/>
  <c r="B7" i="320"/>
  <c r="B47" i="320"/>
  <c r="I27" i="299"/>
  <c r="K7" i="328"/>
  <c r="J47" i="327"/>
  <c r="I47" i="326"/>
  <c r="H7" i="325"/>
  <c r="G7" i="324"/>
  <c r="F47" i="323"/>
  <c r="E47" i="322"/>
  <c r="D7" i="321"/>
  <c r="C7" i="320"/>
  <c r="K47" i="328"/>
  <c r="J7" i="327"/>
  <c r="I7" i="326"/>
  <c r="H47" i="325"/>
  <c r="G47" i="324"/>
  <c r="F7" i="323"/>
  <c r="E7" i="322"/>
  <c r="D47" i="321"/>
  <c r="C47" i="320"/>
  <c r="K27" i="328"/>
  <c r="G27" i="324"/>
  <c r="C27" i="320"/>
  <c r="I27" i="326"/>
  <c r="F27" i="323"/>
  <c r="E27" i="322"/>
  <c r="D27" i="321"/>
  <c r="J27" i="327"/>
  <c r="H27" i="325"/>
  <c r="J27" i="299"/>
  <c r="L27" i="328"/>
  <c r="K27" i="327"/>
  <c r="H27" i="324"/>
  <c r="G27" i="323"/>
  <c r="D27" i="320"/>
  <c r="J27" i="326"/>
  <c r="I27" i="325"/>
  <c r="F27" i="322"/>
  <c r="E27" i="321"/>
  <c r="L7" i="328"/>
  <c r="H47" i="324"/>
  <c r="F47" i="322"/>
  <c r="F7" i="322"/>
  <c r="D7" i="320"/>
  <c r="K7" i="327"/>
  <c r="I47" i="325"/>
  <c r="G7" i="323"/>
  <c r="E47" i="321"/>
  <c r="L47" i="328"/>
  <c r="K47" i="327"/>
  <c r="J47" i="326"/>
  <c r="J7" i="326"/>
  <c r="I7" i="325"/>
  <c r="H7" i="324"/>
  <c r="G47" i="323"/>
  <c r="E7" i="321"/>
  <c r="D47" i="320"/>
  <c r="G7" i="296"/>
  <c r="G7" i="285"/>
  <c r="I7" i="285"/>
  <c r="K7" i="285"/>
  <c r="J7" i="285"/>
  <c r="B7" i="285"/>
  <c r="H7" i="285"/>
  <c r="E7" i="285"/>
  <c r="C7" i="285"/>
  <c r="E7" i="258"/>
  <c r="D7" i="241"/>
  <c r="C7" i="258"/>
  <c r="B7" i="241"/>
  <c r="F7" i="259"/>
  <c r="E7" i="241"/>
  <c r="F7" i="278"/>
  <c r="C7" i="298"/>
  <c r="L7" i="258"/>
  <c r="J7" i="241"/>
  <c r="M7" i="258"/>
  <c r="K7" i="241"/>
  <c r="F7" i="296"/>
  <c r="G7" i="278"/>
  <c r="B27" i="270"/>
  <c r="E27" i="270"/>
  <c r="J7" i="270"/>
  <c r="F7" i="270"/>
  <c r="I7" i="270"/>
  <c r="C27" i="270"/>
  <c r="D7" i="270"/>
  <c r="E7" i="270"/>
  <c r="D27" i="270"/>
  <c r="K7" i="270"/>
  <c r="G7" i="270"/>
  <c r="H7" i="270"/>
  <c r="O261" i="2"/>
  <c r="H27" i="296" s="1"/>
  <c r="M261" i="2"/>
  <c r="F27" i="278" s="1"/>
  <c r="N261" i="2"/>
  <c r="V261" i="2"/>
  <c r="P261" i="2"/>
  <c r="Q261" i="2"/>
  <c r="F27" i="298" s="1"/>
  <c r="S261" i="2"/>
  <c r="T261" i="2"/>
  <c r="U261" i="2"/>
  <c r="R261" i="2"/>
  <c r="AC217" i="2"/>
  <c r="E7" i="296"/>
  <c r="E7" i="278"/>
  <c r="H7" i="296"/>
  <c r="D7" i="298"/>
  <c r="H7" i="278"/>
  <c r="F7" i="298"/>
  <c r="AM217" i="2"/>
  <c r="F27" i="285" s="1"/>
  <c r="AK217" i="2"/>
  <c r="D27" i="285" s="1"/>
  <c r="I7" i="296"/>
  <c r="E7" i="298"/>
  <c r="I7" i="278"/>
  <c r="AA217" i="2"/>
  <c r="B7" i="278"/>
  <c r="B7" i="296"/>
  <c r="D7" i="296"/>
  <c r="D7" i="278"/>
  <c r="C7" i="278"/>
  <c r="C7" i="296"/>
  <c r="K7" i="201"/>
  <c r="G7" i="201"/>
  <c r="E7" i="201"/>
  <c r="D7" i="201"/>
  <c r="H7" i="201"/>
  <c r="J7" i="201"/>
  <c r="I7" i="201"/>
  <c r="F7" i="201"/>
  <c r="M7" i="272"/>
  <c r="D261" i="2"/>
  <c r="R7" i="272"/>
  <c r="I261" i="2"/>
  <c r="L7" i="272"/>
  <c r="C261" i="2"/>
  <c r="P7" i="272"/>
  <c r="G261" i="2"/>
  <c r="T7" i="272"/>
  <c r="K261" i="2"/>
  <c r="U7" i="272"/>
  <c r="L261" i="2"/>
  <c r="N7" i="272"/>
  <c r="E261" i="2"/>
  <c r="Q7" i="272"/>
  <c r="H261" i="2"/>
  <c r="S7" i="272"/>
  <c r="J261" i="2"/>
  <c r="O7" i="272"/>
  <c r="F261" i="2"/>
  <c r="U7" i="271"/>
  <c r="O7" i="271"/>
  <c r="P7" i="271"/>
  <c r="R7" i="271"/>
  <c r="S7" i="271"/>
  <c r="T7" i="271"/>
  <c r="Q7" i="271"/>
  <c r="N7" i="271"/>
  <c r="L7" i="271"/>
  <c r="M7" i="271"/>
  <c r="K7" i="186"/>
  <c r="B7" i="186"/>
  <c r="J7" i="186"/>
  <c r="H7" i="186"/>
  <c r="G7" i="186"/>
  <c r="C7" i="186"/>
  <c r="I7" i="186"/>
  <c r="D7" i="186"/>
  <c r="D7" i="198"/>
  <c r="O7" i="223"/>
  <c r="F7" i="223"/>
  <c r="B7" i="223"/>
  <c r="F7" i="198"/>
  <c r="E7" i="223"/>
  <c r="G7" i="223"/>
  <c r="I7" i="223"/>
  <c r="M7" i="223"/>
  <c r="K7" i="223"/>
  <c r="P7" i="223"/>
  <c r="C7" i="198"/>
  <c r="E7" i="198"/>
  <c r="N7" i="223"/>
  <c r="B7" i="198"/>
  <c r="C7" i="223"/>
  <c r="D7" i="223"/>
  <c r="L7" i="223"/>
  <c r="H7" i="223"/>
  <c r="J7" i="223"/>
  <c r="B7" i="258"/>
  <c r="F7" i="186"/>
  <c r="E7" i="186"/>
  <c r="J7" i="258"/>
  <c r="E7" i="259"/>
  <c r="K7" i="258"/>
  <c r="D7" i="258"/>
  <c r="D7" i="259"/>
  <c r="C7" i="259"/>
  <c r="W217" i="2"/>
  <c r="N7" i="258"/>
  <c r="H7" i="259"/>
  <c r="H7" i="258"/>
  <c r="I7" i="259"/>
  <c r="O7" i="258"/>
  <c r="O7" i="259"/>
  <c r="G7" i="258"/>
  <c r="G7" i="259"/>
  <c r="J7" i="124"/>
  <c r="M7" i="167"/>
  <c r="M7" i="124"/>
  <c r="G7" i="124"/>
  <c r="G7" i="167"/>
  <c r="J7" i="167"/>
  <c r="B7" i="124"/>
  <c r="B7" i="167"/>
  <c r="E7" i="124"/>
  <c r="E7" i="167"/>
  <c r="C7" i="124"/>
  <c r="C7" i="167"/>
  <c r="L7" i="124"/>
  <c r="I7" i="124"/>
  <c r="I7" i="167"/>
  <c r="K7" i="124"/>
  <c r="D7" i="167"/>
  <c r="D7" i="124"/>
  <c r="F7" i="124"/>
  <c r="F7" i="167"/>
  <c r="K7" i="167"/>
  <c r="L7" i="167"/>
  <c r="H7" i="167"/>
  <c r="H7" i="124"/>
  <c r="D7" i="209"/>
  <c r="H7" i="209"/>
  <c r="B7" i="209"/>
  <c r="G7" i="209"/>
  <c r="C7" i="209"/>
  <c r="K7" i="209"/>
  <c r="J7" i="209"/>
  <c r="E7" i="209"/>
  <c r="I7" i="209"/>
  <c r="F7" i="209"/>
  <c r="G7" i="184"/>
  <c r="H7" i="184"/>
  <c r="H7" i="180"/>
  <c r="C7" i="184"/>
  <c r="I7" i="184"/>
  <c r="J7" i="180"/>
  <c r="E7" i="184"/>
  <c r="I7" i="180"/>
  <c r="D7" i="184"/>
  <c r="K7" i="180"/>
  <c r="F7" i="184"/>
  <c r="G7" i="180"/>
  <c r="B7" i="184"/>
  <c r="G287" i="117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F27" i="296" l="1"/>
  <c r="I27" i="296"/>
  <c r="D27" i="298"/>
  <c r="D7" i="285"/>
  <c r="F7" i="285"/>
  <c r="E27" i="298"/>
  <c r="C27" i="298"/>
  <c r="H27" i="278"/>
  <c r="G27" i="296"/>
  <c r="G27" i="278"/>
  <c r="I27" i="278"/>
  <c r="B27" i="298"/>
  <c r="B27" i="278"/>
  <c r="B27" i="296"/>
  <c r="C27" i="296"/>
  <c r="C27" i="278"/>
  <c r="D27" i="296"/>
  <c r="D27" i="278"/>
  <c r="B27" i="201"/>
  <c r="E27" i="296"/>
  <c r="E27" i="278"/>
  <c r="F27" i="201"/>
  <c r="I27" i="201"/>
  <c r="J27" i="201"/>
  <c r="C27" i="201"/>
  <c r="H27" i="201"/>
  <c r="D27" i="201"/>
  <c r="E27" i="201"/>
  <c r="G27" i="201"/>
  <c r="K27" i="201"/>
  <c r="Z27" i="2"/>
  <c r="R3" i="2" l="1"/>
  <c r="R85" i="2" l="1"/>
  <c r="R236" i="2" l="1"/>
  <c r="G2" i="272"/>
  <c r="H212" i="2"/>
  <c r="F2" i="241" s="1"/>
  <c r="V186" i="2"/>
  <c r="AN186" i="2"/>
  <c r="AR110" i="2"/>
  <c r="U135" i="2"/>
  <c r="AD160" i="2"/>
  <c r="P160" i="2"/>
  <c r="AO85" i="2"/>
  <c r="AB135" i="2"/>
  <c r="T110" i="2"/>
  <c r="AP212" i="2" s="1"/>
  <c r="B2" i="180"/>
  <c r="E2" i="171"/>
  <c r="I2" i="164"/>
  <c r="C182" i="120"/>
  <c r="G102" i="120"/>
  <c r="D162" i="120"/>
  <c r="E142" i="120"/>
  <c r="F122" i="120"/>
  <c r="B20" i="117"/>
  <c r="I42" i="328" l="1"/>
  <c r="I2" i="328"/>
  <c r="F2" i="325"/>
  <c r="E22" i="324"/>
  <c r="D22" i="323"/>
  <c r="H42" i="327"/>
  <c r="F22" i="325"/>
  <c r="D2" i="323"/>
  <c r="C42" i="322"/>
  <c r="C22" i="322"/>
  <c r="C2" i="322"/>
  <c r="B2" i="321"/>
  <c r="H22" i="327"/>
  <c r="D42" i="323"/>
  <c r="B42" i="321"/>
  <c r="H2" i="327"/>
  <c r="G2" i="326"/>
  <c r="B22" i="321"/>
  <c r="I22" i="328"/>
  <c r="G42" i="326"/>
  <c r="G22" i="326"/>
  <c r="E42" i="324"/>
  <c r="E2" i="324"/>
  <c r="F42" i="325"/>
  <c r="I22" i="285"/>
  <c r="G22" i="299"/>
  <c r="G2" i="270"/>
  <c r="Q2" i="271"/>
  <c r="R256" i="2"/>
  <c r="I2" i="186"/>
  <c r="E2" i="198"/>
  <c r="G2" i="258"/>
  <c r="G2" i="259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T6" i="2"/>
  <c r="V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L3" i="2" l="1"/>
  <c r="V88" i="2"/>
  <c r="S88" i="2"/>
  <c r="S239" i="2" s="1"/>
  <c r="R88" i="2"/>
  <c r="T88" i="2"/>
  <c r="T239" i="2" s="1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U6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R239" i="2" l="1"/>
  <c r="V239" i="2"/>
  <c r="K5" i="272"/>
  <c r="P215" i="2"/>
  <c r="M5" i="241" s="1"/>
  <c r="G5" i="272"/>
  <c r="H5" i="272"/>
  <c r="I5" i="272"/>
  <c r="H215" i="2"/>
  <c r="F5" i="241" s="1"/>
  <c r="O215" i="2"/>
  <c r="V215" i="2"/>
  <c r="N25" i="308" s="1"/>
  <c r="N189" i="2"/>
  <c r="AD189" i="2"/>
  <c r="H189" i="2"/>
  <c r="V189" i="2"/>
  <c r="AN189" i="2"/>
  <c r="E189" i="2"/>
  <c r="AP189" i="2"/>
  <c r="AR189" i="2"/>
  <c r="AJ113" i="2"/>
  <c r="V138" i="2"/>
  <c r="AP163" i="2"/>
  <c r="I25" i="270" s="1"/>
  <c r="AD163" i="2"/>
  <c r="U138" i="2"/>
  <c r="AR113" i="2"/>
  <c r="G138" i="2"/>
  <c r="AA113" i="2"/>
  <c r="AG163" i="2"/>
  <c r="AD113" i="2"/>
  <c r="L138" i="2"/>
  <c r="AJ163" i="2"/>
  <c r="J163" i="2"/>
  <c r="P163" i="2"/>
  <c r="U163" i="2"/>
  <c r="S163" i="2"/>
  <c r="AO88" i="2"/>
  <c r="B25" i="321" s="1"/>
  <c r="AB138" i="2"/>
  <c r="AR138" i="2"/>
  <c r="AS88" i="2"/>
  <c r="K25" i="299" s="1"/>
  <c r="AQ88" i="2"/>
  <c r="D25" i="321" s="1"/>
  <c r="AJ138" i="2"/>
  <c r="AP88" i="2"/>
  <c r="C25" i="321" s="1"/>
  <c r="AF138" i="2"/>
  <c r="V113" i="2"/>
  <c r="AR215" i="2" s="1"/>
  <c r="K25" i="285" s="1"/>
  <c r="U113" i="2"/>
  <c r="AQ215" i="2" s="1"/>
  <c r="J25" i="285" s="1"/>
  <c r="T113" i="2"/>
  <c r="AP215" i="2" s="1"/>
  <c r="I25" i="285" s="1"/>
  <c r="K113" i="2"/>
  <c r="AG215" i="2" s="1"/>
  <c r="F5" i="180"/>
  <c r="I5" i="171"/>
  <c r="G185" i="120"/>
  <c r="M5" i="164"/>
  <c r="D5" i="180"/>
  <c r="B5" i="180"/>
  <c r="C5" i="180"/>
  <c r="G5" i="171"/>
  <c r="E5" i="171"/>
  <c r="F5" i="171"/>
  <c r="K269" i="117"/>
  <c r="F269" i="117"/>
  <c r="J269" i="117"/>
  <c r="G269" i="117"/>
  <c r="I269" i="117"/>
  <c r="H269" i="117"/>
  <c r="I267" i="117"/>
  <c r="J267" i="117"/>
  <c r="G267" i="117"/>
  <c r="K267" i="117"/>
  <c r="H267" i="117"/>
  <c r="F267" i="117"/>
  <c r="H266" i="117"/>
  <c r="I266" i="117"/>
  <c r="K266" i="117"/>
  <c r="G266" i="117"/>
  <c r="J266" i="117"/>
  <c r="I265" i="117"/>
  <c r="J265" i="117"/>
  <c r="F265" i="117"/>
  <c r="G265" i="117"/>
  <c r="K265" i="117"/>
  <c r="H265" i="117"/>
  <c r="K268" i="117"/>
  <c r="I268" i="117"/>
  <c r="F145" i="120"/>
  <c r="D185" i="120"/>
  <c r="E165" i="120"/>
  <c r="G125" i="120"/>
  <c r="H268" i="117"/>
  <c r="F268" i="117"/>
  <c r="J268" i="117"/>
  <c r="G145" i="120"/>
  <c r="E185" i="120"/>
  <c r="F165" i="120"/>
  <c r="G268" i="117"/>
  <c r="I5" i="164"/>
  <c r="C185" i="120"/>
  <c r="G105" i="120"/>
  <c r="D165" i="120"/>
  <c r="E145" i="120"/>
  <c r="F125" i="120"/>
  <c r="J5" i="164"/>
  <c r="K5" i="164"/>
  <c r="E52" i="117"/>
  <c r="D269" i="117"/>
  <c r="F50" i="117"/>
  <c r="L269" i="117"/>
  <c r="B47" i="117"/>
  <c r="B36" i="117"/>
  <c r="B269" i="117"/>
  <c r="D47" i="117"/>
  <c r="D36" i="117"/>
  <c r="F36" i="117"/>
  <c r="F47" i="117"/>
  <c r="C269" i="117"/>
  <c r="C36" i="117"/>
  <c r="C47" i="117"/>
  <c r="E269" i="117"/>
  <c r="E47" i="117"/>
  <c r="E36" i="117"/>
  <c r="E267" i="117"/>
  <c r="C267" i="117"/>
  <c r="F34" i="117"/>
  <c r="F45" i="117"/>
  <c r="E45" i="117"/>
  <c r="E34" i="117"/>
  <c r="D267" i="117"/>
  <c r="L267" i="117"/>
  <c r="B34" i="117"/>
  <c r="B45" i="117"/>
  <c r="D50" i="117"/>
  <c r="B267" i="117"/>
  <c r="C34" i="117"/>
  <c r="C45" i="117"/>
  <c r="D45" i="117"/>
  <c r="D34" i="117"/>
  <c r="E33" i="117"/>
  <c r="E44" i="117"/>
  <c r="L266" i="117"/>
  <c r="B33" i="117"/>
  <c r="C50" i="117"/>
  <c r="B44" i="117"/>
  <c r="F266" i="117"/>
  <c r="B266" i="117"/>
  <c r="F33" i="117"/>
  <c r="F44" i="117"/>
  <c r="D44" i="117"/>
  <c r="D33" i="117"/>
  <c r="D266" i="117"/>
  <c r="C44" i="117"/>
  <c r="C33" i="117"/>
  <c r="E266" i="117"/>
  <c r="C266" i="117"/>
  <c r="C265" i="117"/>
  <c r="E43" i="117"/>
  <c r="E32" i="117"/>
  <c r="D265" i="117"/>
  <c r="E265" i="117"/>
  <c r="B265" i="117"/>
  <c r="C43" i="117"/>
  <c r="C32" i="117"/>
  <c r="D43" i="117"/>
  <c r="D32" i="117"/>
  <c r="F43" i="117"/>
  <c r="F32" i="117"/>
  <c r="L265" i="117"/>
  <c r="B43" i="117"/>
  <c r="B32" i="117"/>
  <c r="B50" i="117"/>
  <c r="C268" i="117"/>
  <c r="B268" i="117"/>
  <c r="D35" i="117"/>
  <c r="D46" i="117"/>
  <c r="F46" i="117"/>
  <c r="F35" i="117"/>
  <c r="D268" i="117"/>
  <c r="E22" i="117"/>
  <c r="E46" i="117"/>
  <c r="E35" i="117"/>
  <c r="E268" i="117"/>
  <c r="C35" i="117"/>
  <c r="C46" i="117"/>
  <c r="E20" i="117"/>
  <c r="B46" i="117"/>
  <c r="E50" i="117"/>
  <c r="B35" i="117"/>
  <c r="L268" i="117"/>
  <c r="E21" i="117"/>
  <c r="E89" i="2"/>
  <c r="P89" i="2"/>
  <c r="L89" i="2"/>
  <c r="N89" i="2"/>
  <c r="F89" i="2"/>
  <c r="Q89" i="2"/>
  <c r="S89" i="2"/>
  <c r="S240" i="2" s="1"/>
  <c r="M89" i="2"/>
  <c r="K89" i="2"/>
  <c r="C89" i="2"/>
  <c r="T89" i="2"/>
  <c r="T240" i="2" s="1"/>
  <c r="V89" i="2"/>
  <c r="V240" i="2" s="1"/>
  <c r="G89" i="2"/>
  <c r="U89" i="2"/>
  <c r="U240" i="2" s="1"/>
  <c r="D89" i="2"/>
  <c r="H89" i="2"/>
  <c r="J89" i="2"/>
  <c r="I89" i="2"/>
  <c r="R89" i="2"/>
  <c r="O89" i="2"/>
  <c r="K87" i="2"/>
  <c r="E87" i="2"/>
  <c r="O87" i="2"/>
  <c r="I87" i="2"/>
  <c r="U88" i="2"/>
  <c r="U239" i="2" s="1"/>
  <c r="R87" i="2"/>
  <c r="S87" i="2"/>
  <c r="S238" i="2" s="1"/>
  <c r="P87" i="2"/>
  <c r="M87" i="2"/>
  <c r="C87" i="2"/>
  <c r="J87" i="2"/>
  <c r="H87" i="2"/>
  <c r="U87" i="2"/>
  <c r="U238" i="2" s="1"/>
  <c r="N87" i="2"/>
  <c r="L87" i="2"/>
  <c r="V87" i="2"/>
  <c r="V238" i="2" s="1"/>
  <c r="F87" i="2"/>
  <c r="G87" i="2"/>
  <c r="D87" i="2"/>
  <c r="T87" i="2"/>
  <c r="T238" i="2" s="1"/>
  <c r="Q87" i="2"/>
  <c r="D86" i="2"/>
  <c r="L86" i="2"/>
  <c r="H86" i="2"/>
  <c r="U86" i="2"/>
  <c r="U237" i="2" s="1"/>
  <c r="K86" i="2"/>
  <c r="E86" i="2"/>
  <c r="P86" i="2"/>
  <c r="I86" i="2"/>
  <c r="V86" i="2"/>
  <c r="V237" i="2" s="1"/>
  <c r="J86" i="2"/>
  <c r="O86" i="2"/>
  <c r="Q86" i="2"/>
  <c r="R86" i="2"/>
  <c r="T86" i="2"/>
  <c r="T237" i="2" s="1"/>
  <c r="G86" i="2"/>
  <c r="F86" i="2"/>
  <c r="C86" i="2"/>
  <c r="M86" i="2"/>
  <c r="S86" i="2"/>
  <c r="S237" i="2" s="1"/>
  <c r="N86" i="2"/>
  <c r="O85" i="2"/>
  <c r="G85" i="2"/>
  <c r="S85" i="2"/>
  <c r="S236" i="2" s="1"/>
  <c r="E85" i="2"/>
  <c r="Q85" i="2"/>
  <c r="D85" i="2"/>
  <c r="V85" i="2"/>
  <c r="V236" i="2" s="1"/>
  <c r="L85" i="2"/>
  <c r="F85" i="2"/>
  <c r="J85" i="2"/>
  <c r="U85" i="2"/>
  <c r="U236" i="2" s="1"/>
  <c r="K85" i="2"/>
  <c r="H85" i="2"/>
  <c r="T85" i="2"/>
  <c r="T236" i="2" s="1"/>
  <c r="M85" i="2"/>
  <c r="I85" i="2"/>
  <c r="C85" i="2"/>
  <c r="P85" i="2"/>
  <c r="N85" i="2"/>
  <c r="C88" i="2"/>
  <c r="D88" i="2"/>
  <c r="G88" i="2"/>
  <c r="M88" i="2"/>
  <c r="K88" i="2"/>
  <c r="H88" i="2"/>
  <c r="O88" i="2"/>
  <c r="Q88" i="2"/>
  <c r="L88" i="2"/>
  <c r="E88" i="2"/>
  <c r="J88" i="2"/>
  <c r="P88" i="2"/>
  <c r="F88" i="2"/>
  <c r="I88" i="2"/>
  <c r="N88" i="2"/>
  <c r="H6" i="319" l="1"/>
  <c r="H26" i="319"/>
  <c r="H46" i="319"/>
  <c r="H6" i="318"/>
  <c r="H26" i="318"/>
  <c r="H46" i="318"/>
  <c r="H6" i="317"/>
  <c r="H26" i="317"/>
  <c r="H46" i="317"/>
  <c r="H6" i="316"/>
  <c r="H26" i="316"/>
  <c r="H46" i="316"/>
  <c r="H6" i="315"/>
  <c r="H26" i="315"/>
  <c r="H46" i="315"/>
  <c r="H6" i="314"/>
  <c r="H26" i="314"/>
  <c r="H46" i="314"/>
  <c r="B46" i="319"/>
  <c r="B26" i="319"/>
  <c r="B6" i="319"/>
  <c r="B46" i="318"/>
  <c r="B26" i="318"/>
  <c r="B6" i="318"/>
  <c r="B46" i="317"/>
  <c r="B26" i="317"/>
  <c r="B6" i="317"/>
  <c r="B46" i="316"/>
  <c r="B26" i="316"/>
  <c r="B6" i="316"/>
  <c r="B46" i="315"/>
  <c r="B26" i="315"/>
  <c r="B6" i="315"/>
  <c r="B46" i="314"/>
  <c r="B26" i="314"/>
  <c r="B6" i="314"/>
  <c r="B46" i="313"/>
  <c r="B26" i="313"/>
  <c r="B6" i="313"/>
  <c r="B46" i="312"/>
  <c r="B26" i="312"/>
  <c r="B6" i="312"/>
  <c r="B46" i="309"/>
  <c r="I6" i="315"/>
  <c r="I26" i="315"/>
  <c r="I46" i="315"/>
  <c r="I26" i="317"/>
  <c r="I26" i="316"/>
  <c r="I6" i="316"/>
  <c r="I46" i="316"/>
  <c r="I46" i="319"/>
  <c r="I6" i="317"/>
  <c r="I46" i="317"/>
  <c r="I26" i="319"/>
  <c r="I46" i="318"/>
  <c r="I6" i="319"/>
  <c r="I26" i="318"/>
  <c r="I6" i="318"/>
  <c r="J6" i="319"/>
  <c r="J26" i="319"/>
  <c r="J46" i="319"/>
  <c r="J6" i="318"/>
  <c r="J26" i="318"/>
  <c r="J46" i="318"/>
  <c r="J6" i="317"/>
  <c r="J46" i="317"/>
  <c r="J26" i="317"/>
  <c r="J6" i="316"/>
  <c r="J26" i="316"/>
  <c r="J46" i="316"/>
  <c r="D46" i="319"/>
  <c r="D26" i="319"/>
  <c r="D6" i="319"/>
  <c r="D46" i="318"/>
  <c r="D26" i="318"/>
  <c r="D6" i="318"/>
  <c r="D46" i="317"/>
  <c r="D26" i="317"/>
  <c r="D6" i="317"/>
  <c r="D46" i="316"/>
  <c r="D26" i="316"/>
  <c r="D6" i="316"/>
  <c r="D46" i="315"/>
  <c r="D26" i="315"/>
  <c r="D6" i="315"/>
  <c r="D46" i="314"/>
  <c r="D26" i="314"/>
  <c r="D6" i="314"/>
  <c r="D46" i="313"/>
  <c r="D26" i="313"/>
  <c r="D6" i="313"/>
  <c r="D46" i="312"/>
  <c r="D26" i="312"/>
  <c r="D6" i="312"/>
  <c r="D46" i="309"/>
  <c r="C46" i="309"/>
  <c r="C6" i="319"/>
  <c r="C46" i="317"/>
  <c r="C26" i="316"/>
  <c r="C6" i="315"/>
  <c r="C46" i="313"/>
  <c r="C46" i="312"/>
  <c r="C6" i="312"/>
  <c r="C46" i="318"/>
  <c r="C26" i="317"/>
  <c r="C6" i="316"/>
  <c r="C46" i="314"/>
  <c r="C26" i="313"/>
  <c r="C46" i="319"/>
  <c r="C26" i="318"/>
  <c r="C6" i="317"/>
  <c r="C46" i="315"/>
  <c r="C26" i="314"/>
  <c r="C6" i="313"/>
  <c r="C26" i="312"/>
  <c r="C26" i="319"/>
  <c r="C6" i="318"/>
  <c r="C46" i="316"/>
  <c r="C26" i="315"/>
  <c r="C6" i="314"/>
  <c r="K6" i="319"/>
  <c r="K26" i="319"/>
  <c r="K46" i="319"/>
  <c r="K6" i="318"/>
  <c r="K26" i="318"/>
  <c r="K46" i="318"/>
  <c r="K6" i="317"/>
  <c r="K26" i="317"/>
  <c r="K46" i="317"/>
  <c r="F46" i="319"/>
  <c r="F26" i="319"/>
  <c r="F6" i="319"/>
  <c r="F46" i="318"/>
  <c r="F26" i="318"/>
  <c r="F6" i="318"/>
  <c r="F46" i="317"/>
  <c r="F26" i="317"/>
  <c r="F6" i="317"/>
  <c r="F46" i="316"/>
  <c r="F26" i="316"/>
  <c r="F6" i="316"/>
  <c r="F46" i="315"/>
  <c r="F26" i="315"/>
  <c r="F6" i="315"/>
  <c r="F46" i="314"/>
  <c r="F26" i="314"/>
  <c r="F6" i="314"/>
  <c r="F46" i="313"/>
  <c r="F26" i="313"/>
  <c r="F6" i="313"/>
  <c r="F6" i="312"/>
  <c r="F26" i="312"/>
  <c r="F46" i="312"/>
  <c r="E46" i="309"/>
  <c r="E46" i="318"/>
  <c r="E26" i="317"/>
  <c r="E6" i="316"/>
  <c r="E46" i="314"/>
  <c r="E26" i="313"/>
  <c r="E46" i="319"/>
  <c r="E26" i="318"/>
  <c r="E6" i="317"/>
  <c r="E46" i="315"/>
  <c r="E26" i="314"/>
  <c r="E6" i="313"/>
  <c r="E26" i="319"/>
  <c r="E6" i="318"/>
  <c r="E46" i="316"/>
  <c r="E26" i="315"/>
  <c r="E6" i="314"/>
  <c r="E6" i="319"/>
  <c r="E46" i="317"/>
  <c r="E26" i="316"/>
  <c r="E6" i="315"/>
  <c r="E46" i="313"/>
  <c r="E46" i="312"/>
  <c r="E6" i="312"/>
  <c r="E26" i="312"/>
  <c r="G6" i="319"/>
  <c r="G26" i="319"/>
  <c r="G46" i="319"/>
  <c r="G6" i="318"/>
  <c r="G26" i="318"/>
  <c r="G46" i="318"/>
  <c r="G6" i="317"/>
  <c r="G26" i="317"/>
  <c r="G46" i="317"/>
  <c r="G6" i="316"/>
  <c r="G26" i="316"/>
  <c r="G46" i="316"/>
  <c r="G6" i="315"/>
  <c r="G26" i="315"/>
  <c r="G46" i="315"/>
  <c r="G6" i="314"/>
  <c r="G26" i="314"/>
  <c r="G46" i="314"/>
  <c r="G6" i="313"/>
  <c r="G26" i="313"/>
  <c r="G46" i="313"/>
  <c r="L6" i="319"/>
  <c r="L26" i="319"/>
  <c r="L46" i="319"/>
  <c r="L6" i="318"/>
  <c r="L26" i="318"/>
  <c r="L46" i="318"/>
  <c r="M46" i="319"/>
  <c r="M26" i="319"/>
  <c r="M6" i="319"/>
  <c r="M4" i="319"/>
  <c r="M24" i="319"/>
  <c r="M44" i="319"/>
  <c r="D44" i="319"/>
  <c r="D4" i="318"/>
  <c r="D44" i="316"/>
  <c r="D24" i="315"/>
  <c r="D4" i="314"/>
  <c r="D24" i="318"/>
  <c r="D4" i="317"/>
  <c r="D44" i="315"/>
  <c r="D24" i="314"/>
  <c r="D4" i="313"/>
  <c r="D44" i="309"/>
  <c r="D4" i="319"/>
  <c r="D24" i="316"/>
  <c r="D44" i="313"/>
  <c r="D24" i="317"/>
  <c r="D44" i="314"/>
  <c r="D44" i="312"/>
  <c r="D4" i="312"/>
  <c r="D24" i="319"/>
  <c r="D44" i="317"/>
  <c r="D4" i="315"/>
  <c r="D44" i="318"/>
  <c r="D4" i="316"/>
  <c r="D24" i="313"/>
  <c r="D24" i="312"/>
  <c r="E24" i="319"/>
  <c r="E44" i="319"/>
  <c r="E4" i="319"/>
  <c r="E44" i="317"/>
  <c r="E24" i="316"/>
  <c r="E44" i="309"/>
  <c r="E4" i="318"/>
  <c r="E44" i="316"/>
  <c r="E24" i="315"/>
  <c r="E4" i="314"/>
  <c r="E4" i="315"/>
  <c r="E44" i="313"/>
  <c r="E24" i="317"/>
  <c r="E44" i="314"/>
  <c r="E44" i="312"/>
  <c r="E4" i="312"/>
  <c r="E24" i="318"/>
  <c r="E44" i="315"/>
  <c r="E4" i="313"/>
  <c r="E44" i="318"/>
  <c r="E4" i="316"/>
  <c r="E24" i="313"/>
  <c r="E24" i="312"/>
  <c r="E4" i="317"/>
  <c r="E24" i="314"/>
  <c r="C24" i="318"/>
  <c r="C4" i="317"/>
  <c r="C44" i="315"/>
  <c r="C44" i="319"/>
  <c r="C44" i="318"/>
  <c r="C24" i="317"/>
  <c r="C4" i="316"/>
  <c r="C44" i="314"/>
  <c r="C24" i="313"/>
  <c r="C44" i="312"/>
  <c r="C24" i="312"/>
  <c r="C4" i="312"/>
  <c r="C24" i="314"/>
  <c r="C4" i="313"/>
  <c r="C4" i="318"/>
  <c r="C24" i="315"/>
  <c r="C4" i="319"/>
  <c r="C24" i="316"/>
  <c r="C44" i="313"/>
  <c r="C44" i="316"/>
  <c r="C4" i="314"/>
  <c r="C24" i="319"/>
  <c r="C44" i="317"/>
  <c r="C4" i="315"/>
  <c r="C44" i="309"/>
  <c r="K44" i="319"/>
  <c r="K4" i="318"/>
  <c r="K44" i="318"/>
  <c r="K44" i="317"/>
  <c r="K24" i="317"/>
  <c r="K24" i="318"/>
  <c r="K4" i="319"/>
  <c r="K24" i="319"/>
  <c r="K4" i="317"/>
  <c r="I4" i="319"/>
  <c r="I24" i="317"/>
  <c r="I4" i="315"/>
  <c r="I24" i="319"/>
  <c r="I24" i="318"/>
  <c r="I4" i="317"/>
  <c r="I44" i="319"/>
  <c r="I4" i="316"/>
  <c r="I44" i="316"/>
  <c r="I4" i="318"/>
  <c r="I44" i="318"/>
  <c r="I44" i="317"/>
  <c r="I24" i="315"/>
  <c r="I44" i="315"/>
  <c r="I24" i="316"/>
  <c r="F24" i="319"/>
  <c r="F44" i="318"/>
  <c r="F24" i="317"/>
  <c r="F4" i="316"/>
  <c r="F44" i="312"/>
  <c r="F4" i="319"/>
  <c r="F44" i="317"/>
  <c r="F24" i="316"/>
  <c r="F4" i="315"/>
  <c r="F44" i="313"/>
  <c r="F24" i="312"/>
  <c r="F44" i="314"/>
  <c r="F24" i="313"/>
  <c r="F24" i="318"/>
  <c r="F44" i="315"/>
  <c r="F4" i="313"/>
  <c r="F44" i="319"/>
  <c r="F44" i="316"/>
  <c r="F4" i="314"/>
  <c r="F4" i="317"/>
  <c r="F24" i="314"/>
  <c r="F4" i="318"/>
  <c r="F24" i="315"/>
  <c r="F4" i="312"/>
  <c r="B24" i="319"/>
  <c r="B44" i="319"/>
  <c r="B44" i="318"/>
  <c r="B24" i="317"/>
  <c r="B4" i="316"/>
  <c r="B44" i="314"/>
  <c r="B24" i="313"/>
  <c r="B4" i="319"/>
  <c r="B44" i="317"/>
  <c r="B24" i="316"/>
  <c r="B4" i="315"/>
  <c r="B44" i="313"/>
  <c r="B44" i="312"/>
  <c r="B24" i="312"/>
  <c r="B4" i="312"/>
  <c r="B4" i="317"/>
  <c r="B24" i="314"/>
  <c r="B4" i="318"/>
  <c r="B24" i="315"/>
  <c r="B24" i="318"/>
  <c r="B44" i="315"/>
  <c r="B4" i="313"/>
  <c r="B44" i="309"/>
  <c r="B44" i="316"/>
  <c r="B4" i="314"/>
  <c r="L4" i="318"/>
  <c r="L44" i="318"/>
  <c r="L4" i="319"/>
  <c r="L24" i="318"/>
  <c r="L44" i="319"/>
  <c r="L24" i="319"/>
  <c r="J24" i="319"/>
  <c r="J24" i="318"/>
  <c r="J4" i="317"/>
  <c r="J44" i="319"/>
  <c r="J4" i="316"/>
  <c r="J24" i="316"/>
  <c r="J44" i="316"/>
  <c r="J4" i="318"/>
  <c r="J24" i="317"/>
  <c r="J4" i="319"/>
  <c r="J44" i="318"/>
  <c r="J44" i="317"/>
  <c r="G44" i="319"/>
  <c r="G4" i="316"/>
  <c r="G24" i="316"/>
  <c r="G44" i="316"/>
  <c r="G24" i="313"/>
  <c r="G4" i="318"/>
  <c r="G44" i="318"/>
  <c r="G44" i="317"/>
  <c r="G4" i="315"/>
  <c r="G44" i="315"/>
  <c r="G24" i="314"/>
  <c r="G4" i="313"/>
  <c r="G4" i="319"/>
  <c r="G24" i="319"/>
  <c r="G4" i="317"/>
  <c r="G24" i="315"/>
  <c r="G44" i="314"/>
  <c r="G44" i="313"/>
  <c r="G24" i="318"/>
  <c r="G4" i="314"/>
  <c r="G24" i="317"/>
  <c r="H4" i="318"/>
  <c r="H44" i="318"/>
  <c r="H44" i="317"/>
  <c r="H4" i="315"/>
  <c r="H44" i="315"/>
  <c r="H24" i="314"/>
  <c r="H4" i="319"/>
  <c r="H24" i="317"/>
  <c r="H24" i="319"/>
  <c r="H4" i="317"/>
  <c r="H24" i="315"/>
  <c r="H44" i="314"/>
  <c r="H44" i="319"/>
  <c r="H4" i="316"/>
  <c r="H44" i="316"/>
  <c r="H24" i="316"/>
  <c r="H24" i="318"/>
  <c r="H4" i="314"/>
  <c r="J23" i="319"/>
  <c r="J3" i="318"/>
  <c r="J23" i="318"/>
  <c r="J43" i="318"/>
  <c r="J3" i="317"/>
  <c r="J43" i="317"/>
  <c r="J43" i="319"/>
  <c r="J23" i="317"/>
  <c r="J3" i="319"/>
  <c r="J3" i="316"/>
  <c r="J23" i="316"/>
  <c r="J43" i="316"/>
  <c r="E23" i="319"/>
  <c r="E43" i="318"/>
  <c r="E3" i="318"/>
  <c r="E23" i="317"/>
  <c r="E43" i="316"/>
  <c r="E3" i="316"/>
  <c r="E23" i="315"/>
  <c r="E43" i="314"/>
  <c r="E3" i="314"/>
  <c r="E23" i="313"/>
  <c r="E43" i="312"/>
  <c r="E23" i="312"/>
  <c r="E3" i="312"/>
  <c r="E43" i="319"/>
  <c r="E3" i="319"/>
  <c r="E23" i="318"/>
  <c r="E43" i="317"/>
  <c r="E3" i="317"/>
  <c r="E23" i="316"/>
  <c r="E43" i="315"/>
  <c r="E3" i="315"/>
  <c r="E23" i="314"/>
  <c r="E43" i="313"/>
  <c r="E3" i="313"/>
  <c r="E43" i="309"/>
  <c r="L3" i="319"/>
  <c r="L43" i="319"/>
  <c r="L23" i="319"/>
  <c r="L23" i="318"/>
  <c r="L3" i="318"/>
  <c r="L43" i="318"/>
  <c r="I3" i="319"/>
  <c r="I43" i="319"/>
  <c r="I23" i="317"/>
  <c r="I3" i="316"/>
  <c r="I23" i="316"/>
  <c r="I43" i="316"/>
  <c r="I23" i="315"/>
  <c r="I3" i="318"/>
  <c r="I43" i="318"/>
  <c r="I43" i="317"/>
  <c r="I3" i="315"/>
  <c r="I23" i="319"/>
  <c r="I3" i="317"/>
  <c r="I43" i="315"/>
  <c r="I23" i="318"/>
  <c r="D43" i="309"/>
  <c r="D23" i="312"/>
  <c r="D43" i="319"/>
  <c r="D23" i="319"/>
  <c r="D3" i="319"/>
  <c r="D43" i="318"/>
  <c r="D23" i="318"/>
  <c r="D3" i="318"/>
  <c r="D43" i="317"/>
  <c r="D23" i="317"/>
  <c r="D3" i="317"/>
  <c r="D43" i="316"/>
  <c r="D23" i="316"/>
  <c r="D3" i="316"/>
  <c r="D43" i="315"/>
  <c r="D23" i="315"/>
  <c r="D3" i="315"/>
  <c r="D43" i="314"/>
  <c r="D23" i="314"/>
  <c r="D3" i="314"/>
  <c r="D43" i="313"/>
  <c r="D23" i="313"/>
  <c r="D3" i="313"/>
  <c r="D43" i="312"/>
  <c r="D3" i="312"/>
  <c r="K23" i="319"/>
  <c r="K3" i="318"/>
  <c r="K23" i="318"/>
  <c r="K43" i="318"/>
  <c r="K3" i="317"/>
  <c r="K43" i="317"/>
  <c r="K3" i="319"/>
  <c r="K23" i="317"/>
  <c r="K43" i="319"/>
  <c r="B43" i="309"/>
  <c r="B23" i="312"/>
  <c r="B43" i="319"/>
  <c r="B23" i="319"/>
  <c r="B3" i="319"/>
  <c r="B43" i="318"/>
  <c r="B23" i="318"/>
  <c r="B3" i="318"/>
  <c r="B43" i="317"/>
  <c r="B23" i="317"/>
  <c r="B3" i="317"/>
  <c r="B43" i="316"/>
  <c r="B23" i="316"/>
  <c r="B3" i="316"/>
  <c r="B43" i="315"/>
  <c r="B23" i="315"/>
  <c r="B3" i="315"/>
  <c r="B43" i="314"/>
  <c r="B23" i="314"/>
  <c r="B3" i="314"/>
  <c r="B43" i="313"/>
  <c r="B23" i="313"/>
  <c r="B3" i="313"/>
  <c r="B43" i="312"/>
  <c r="B3" i="312"/>
  <c r="C43" i="319"/>
  <c r="C3" i="319"/>
  <c r="C23" i="318"/>
  <c r="C43" i="317"/>
  <c r="C3" i="317"/>
  <c r="C23" i="316"/>
  <c r="C43" i="315"/>
  <c r="C3" i="315"/>
  <c r="C23" i="314"/>
  <c r="C43" i="313"/>
  <c r="C3" i="313"/>
  <c r="C23" i="319"/>
  <c r="C43" i="318"/>
  <c r="C3" i="318"/>
  <c r="C23" i="317"/>
  <c r="C43" i="316"/>
  <c r="C3" i="316"/>
  <c r="C23" i="315"/>
  <c r="C43" i="314"/>
  <c r="C3" i="314"/>
  <c r="C23" i="313"/>
  <c r="C43" i="312"/>
  <c r="C23" i="312"/>
  <c r="C3" i="312"/>
  <c r="C43" i="309"/>
  <c r="M3" i="319"/>
  <c r="M43" i="319"/>
  <c r="M23" i="319"/>
  <c r="H3" i="319"/>
  <c r="H43" i="319"/>
  <c r="H23" i="317"/>
  <c r="H3" i="316"/>
  <c r="H23" i="316"/>
  <c r="H43" i="316"/>
  <c r="H23" i="318"/>
  <c r="H3" i="314"/>
  <c r="H23" i="319"/>
  <c r="H3" i="317"/>
  <c r="H23" i="315"/>
  <c r="H3" i="315"/>
  <c r="H43" i="315"/>
  <c r="H43" i="314"/>
  <c r="H43" i="318"/>
  <c r="H23" i="314"/>
  <c r="H3" i="318"/>
  <c r="H43" i="317"/>
  <c r="F23" i="312"/>
  <c r="F3" i="312"/>
  <c r="F43" i="312"/>
  <c r="F43" i="319"/>
  <c r="F23" i="319"/>
  <c r="F3" i="319"/>
  <c r="F43" i="318"/>
  <c r="F23" i="318"/>
  <c r="F3" i="318"/>
  <c r="F43" i="317"/>
  <c r="F23" i="317"/>
  <c r="F3" i="317"/>
  <c r="F43" i="316"/>
  <c r="F23" i="316"/>
  <c r="F3" i="316"/>
  <c r="F43" i="315"/>
  <c r="F23" i="315"/>
  <c r="F3" i="315"/>
  <c r="F43" i="314"/>
  <c r="F23" i="314"/>
  <c r="F3" i="314"/>
  <c r="F43" i="313"/>
  <c r="F23" i="313"/>
  <c r="F3" i="313"/>
  <c r="G23" i="319"/>
  <c r="G3" i="318"/>
  <c r="G23" i="318"/>
  <c r="G43" i="318"/>
  <c r="G3" i="317"/>
  <c r="G43" i="317"/>
  <c r="G3" i="315"/>
  <c r="G23" i="315"/>
  <c r="G43" i="315"/>
  <c r="G3" i="314"/>
  <c r="G23" i="314"/>
  <c r="G3" i="319"/>
  <c r="G3" i="316"/>
  <c r="G43" i="316"/>
  <c r="G23" i="313"/>
  <c r="G23" i="316"/>
  <c r="G43" i="314"/>
  <c r="G3" i="313"/>
  <c r="G43" i="313"/>
  <c r="G23" i="317"/>
  <c r="G43" i="319"/>
  <c r="G42" i="319"/>
  <c r="G2" i="316"/>
  <c r="G22" i="316"/>
  <c r="G42" i="316"/>
  <c r="G22" i="313"/>
  <c r="G22" i="319"/>
  <c r="G22" i="318"/>
  <c r="G2" i="317"/>
  <c r="G22" i="315"/>
  <c r="G2" i="314"/>
  <c r="G42" i="314"/>
  <c r="G42" i="313"/>
  <c r="G42" i="318"/>
  <c r="G22" i="317"/>
  <c r="G42" i="317"/>
  <c r="G2" i="313"/>
  <c r="G2" i="315"/>
  <c r="G22" i="314"/>
  <c r="G42" i="315"/>
  <c r="G2" i="319"/>
  <c r="G2" i="318"/>
  <c r="H22" i="319"/>
  <c r="H22" i="318"/>
  <c r="H2" i="317"/>
  <c r="H22" i="315"/>
  <c r="H2" i="314"/>
  <c r="H42" i="314"/>
  <c r="H2" i="319"/>
  <c r="H22" i="317"/>
  <c r="H42" i="319"/>
  <c r="H22" i="316"/>
  <c r="H2" i="315"/>
  <c r="H22" i="314"/>
  <c r="H42" i="318"/>
  <c r="H2" i="318"/>
  <c r="H2" i="316"/>
  <c r="H42" i="315"/>
  <c r="H42" i="317"/>
  <c r="H42" i="316"/>
  <c r="K42" i="319"/>
  <c r="K22" i="319"/>
  <c r="K22" i="318"/>
  <c r="K2" i="317"/>
  <c r="K2" i="319"/>
  <c r="K2" i="318"/>
  <c r="K42" i="317"/>
  <c r="K42" i="318"/>
  <c r="K22" i="317"/>
  <c r="M2" i="319"/>
  <c r="M42" i="319"/>
  <c r="M22" i="319"/>
  <c r="I2" i="319"/>
  <c r="I22" i="317"/>
  <c r="I2" i="315"/>
  <c r="I2" i="318"/>
  <c r="I42" i="318"/>
  <c r="I42" i="317"/>
  <c r="I22" i="315"/>
  <c r="I2" i="317"/>
  <c r="I42" i="315"/>
  <c r="I42" i="319"/>
  <c r="I22" i="316"/>
  <c r="I22" i="319"/>
  <c r="I2" i="316"/>
  <c r="I42" i="316"/>
  <c r="I22" i="318"/>
  <c r="C42" i="318"/>
  <c r="C22" i="317"/>
  <c r="C42" i="319"/>
  <c r="C22" i="318"/>
  <c r="C42" i="316"/>
  <c r="C22" i="315"/>
  <c r="C42" i="317"/>
  <c r="C2" i="317"/>
  <c r="C22" i="319"/>
  <c r="C2" i="319"/>
  <c r="C22" i="316"/>
  <c r="C2" i="315"/>
  <c r="C42" i="313"/>
  <c r="C2" i="314"/>
  <c r="C42" i="309"/>
  <c r="C2" i="318"/>
  <c r="C42" i="315"/>
  <c r="C22" i="314"/>
  <c r="C2" i="316"/>
  <c r="C22" i="312"/>
  <c r="C42" i="312"/>
  <c r="C22" i="313"/>
  <c r="C2" i="313"/>
  <c r="C42" i="314"/>
  <c r="C2" i="312"/>
  <c r="F42" i="319"/>
  <c r="F22" i="318"/>
  <c r="F22" i="319"/>
  <c r="F2" i="318"/>
  <c r="F42" i="317"/>
  <c r="F22" i="316"/>
  <c r="F42" i="313"/>
  <c r="F42" i="316"/>
  <c r="F22" i="315"/>
  <c r="F2" i="314"/>
  <c r="F42" i="318"/>
  <c r="F2" i="316"/>
  <c r="F42" i="314"/>
  <c r="F22" i="313"/>
  <c r="F2" i="312"/>
  <c r="F2" i="315"/>
  <c r="F22" i="317"/>
  <c r="F22" i="314"/>
  <c r="F2" i="319"/>
  <c r="F42" i="315"/>
  <c r="F22" i="312"/>
  <c r="F2" i="317"/>
  <c r="F2" i="313"/>
  <c r="F42" i="312"/>
  <c r="B42" i="319"/>
  <c r="B22" i="318"/>
  <c r="B22" i="319"/>
  <c r="B2" i="318"/>
  <c r="B2" i="319"/>
  <c r="B22" i="316"/>
  <c r="B2" i="315"/>
  <c r="B42" i="318"/>
  <c r="B22" i="317"/>
  <c r="B2" i="316"/>
  <c r="B42" i="314"/>
  <c r="B22" i="313"/>
  <c r="B42" i="312"/>
  <c r="B22" i="312"/>
  <c r="B2" i="312"/>
  <c r="B42" i="309"/>
  <c r="B42" i="313"/>
  <c r="B42" i="316"/>
  <c r="B22" i="315"/>
  <c r="B2" i="314"/>
  <c r="B42" i="317"/>
  <c r="B42" i="315"/>
  <c r="B2" i="317"/>
  <c r="B2" i="313"/>
  <c r="B22" i="314"/>
  <c r="E22" i="319"/>
  <c r="E2" i="318"/>
  <c r="E2" i="319"/>
  <c r="E42" i="317"/>
  <c r="E42" i="318"/>
  <c r="E22" i="318"/>
  <c r="E2" i="316"/>
  <c r="E42" i="312"/>
  <c r="E22" i="316"/>
  <c r="E2" i="315"/>
  <c r="E42" i="313"/>
  <c r="E2" i="317"/>
  <c r="E42" i="315"/>
  <c r="E22" i="314"/>
  <c r="E2" i="313"/>
  <c r="E42" i="314"/>
  <c r="E22" i="313"/>
  <c r="E22" i="312"/>
  <c r="E2" i="312"/>
  <c r="E22" i="317"/>
  <c r="E22" i="315"/>
  <c r="E2" i="314"/>
  <c r="E42" i="309"/>
  <c r="E42" i="319"/>
  <c r="E42" i="316"/>
  <c r="J2" i="318"/>
  <c r="J42" i="318"/>
  <c r="J42" i="317"/>
  <c r="J42" i="319"/>
  <c r="J2" i="316"/>
  <c r="J22" i="316"/>
  <c r="J42" i="316"/>
  <c r="J22" i="319"/>
  <c r="J2" i="317"/>
  <c r="J22" i="317"/>
  <c r="J2" i="319"/>
  <c r="J22" i="318"/>
  <c r="D2" i="319"/>
  <c r="D42" i="317"/>
  <c r="D42" i="318"/>
  <c r="D22" i="317"/>
  <c r="D2" i="318"/>
  <c r="D2" i="317"/>
  <c r="D42" i="315"/>
  <c r="D22" i="314"/>
  <c r="D22" i="318"/>
  <c r="D2" i="316"/>
  <c r="D42" i="319"/>
  <c r="D42" i="316"/>
  <c r="D22" i="315"/>
  <c r="D2" i="314"/>
  <c r="D2" i="313"/>
  <c r="D42" i="314"/>
  <c r="D22" i="319"/>
  <c r="D42" i="312"/>
  <c r="D2" i="312"/>
  <c r="D22" i="313"/>
  <c r="D42" i="313"/>
  <c r="D22" i="312"/>
  <c r="D42" i="309"/>
  <c r="D22" i="316"/>
  <c r="D2" i="315"/>
  <c r="L22" i="319"/>
  <c r="L22" i="318"/>
  <c r="L2" i="319"/>
  <c r="L2" i="318"/>
  <c r="L42" i="318"/>
  <c r="L42" i="319"/>
  <c r="I5" i="318"/>
  <c r="I25" i="318"/>
  <c r="I45" i="318"/>
  <c r="I5" i="316"/>
  <c r="I25" i="316"/>
  <c r="I45" i="316"/>
  <c r="I25" i="319"/>
  <c r="I5" i="315"/>
  <c r="I25" i="315"/>
  <c r="I45" i="315"/>
  <c r="I5" i="319"/>
  <c r="I5" i="317"/>
  <c r="I45" i="317"/>
  <c r="I25" i="317"/>
  <c r="I45" i="319"/>
  <c r="F45" i="319"/>
  <c r="F25" i="319"/>
  <c r="F5" i="319"/>
  <c r="F45" i="318"/>
  <c r="F25" i="318"/>
  <c r="F5" i="318"/>
  <c r="F45" i="317"/>
  <c r="F25" i="317"/>
  <c r="F5" i="317"/>
  <c r="F45" i="316"/>
  <c r="F25" i="316"/>
  <c r="F5" i="316"/>
  <c r="F45" i="315"/>
  <c r="F25" i="315"/>
  <c r="F5" i="312"/>
  <c r="F25" i="312"/>
  <c r="F45" i="312"/>
  <c r="F45" i="314"/>
  <c r="F5" i="315"/>
  <c r="F25" i="314"/>
  <c r="F45" i="313"/>
  <c r="F5" i="313"/>
  <c r="F5" i="314"/>
  <c r="F25" i="313"/>
  <c r="H5" i="317"/>
  <c r="H25" i="317"/>
  <c r="H45" i="317"/>
  <c r="H5" i="319"/>
  <c r="H25" i="319"/>
  <c r="H45" i="319"/>
  <c r="H45" i="318"/>
  <c r="H25" i="315"/>
  <c r="H45" i="314"/>
  <c r="H5" i="318"/>
  <c r="H5" i="314"/>
  <c r="H25" i="318"/>
  <c r="H25" i="316"/>
  <c r="H45" i="315"/>
  <c r="H25" i="314"/>
  <c r="H5" i="316"/>
  <c r="H45" i="316"/>
  <c r="H5" i="315"/>
  <c r="D45" i="319"/>
  <c r="D25" i="319"/>
  <c r="D5" i="319"/>
  <c r="D45" i="318"/>
  <c r="D25" i="318"/>
  <c r="D5" i="318"/>
  <c r="D45" i="317"/>
  <c r="D25" i="317"/>
  <c r="D5" i="317"/>
  <c r="D45" i="316"/>
  <c r="D25" i="316"/>
  <c r="D5" i="316"/>
  <c r="D45" i="315"/>
  <c r="D25" i="315"/>
  <c r="D5" i="315"/>
  <c r="D45" i="314"/>
  <c r="D45" i="312"/>
  <c r="D25" i="312"/>
  <c r="D5" i="312"/>
  <c r="D5" i="314"/>
  <c r="D25" i="313"/>
  <c r="D25" i="314"/>
  <c r="D45" i="313"/>
  <c r="D5" i="313"/>
  <c r="D45" i="309"/>
  <c r="G5" i="316"/>
  <c r="G25" i="316"/>
  <c r="G45" i="316"/>
  <c r="G5" i="318"/>
  <c r="G25" i="318"/>
  <c r="G45" i="318"/>
  <c r="G5" i="315"/>
  <c r="G25" i="315"/>
  <c r="G45" i="315"/>
  <c r="G5" i="314"/>
  <c r="G25" i="314"/>
  <c r="G45" i="314"/>
  <c r="G45" i="319"/>
  <c r="G25" i="317"/>
  <c r="G5" i="313"/>
  <c r="G25" i="313"/>
  <c r="G45" i="313"/>
  <c r="G5" i="319"/>
  <c r="G5" i="317"/>
  <c r="G45" i="317"/>
  <c r="G25" i="319"/>
  <c r="C5" i="319"/>
  <c r="C45" i="317"/>
  <c r="C25" i="316"/>
  <c r="C45" i="314"/>
  <c r="C25" i="314"/>
  <c r="C5" i="314"/>
  <c r="C45" i="313"/>
  <c r="C25" i="313"/>
  <c r="C5" i="313"/>
  <c r="C45" i="319"/>
  <c r="C25" i="318"/>
  <c r="C5" i="317"/>
  <c r="C45" i="315"/>
  <c r="C45" i="309"/>
  <c r="C25" i="319"/>
  <c r="C5" i="318"/>
  <c r="C45" i="316"/>
  <c r="C25" i="315"/>
  <c r="C25" i="317"/>
  <c r="C5" i="315"/>
  <c r="C45" i="312"/>
  <c r="C5" i="312"/>
  <c r="C45" i="318"/>
  <c r="C5" i="316"/>
  <c r="C25" i="312"/>
  <c r="H45" i="325"/>
  <c r="H25" i="325"/>
  <c r="H5" i="325"/>
  <c r="D45" i="321"/>
  <c r="D5" i="321"/>
  <c r="J45" i="327"/>
  <c r="J25" i="327"/>
  <c r="J5" i="327"/>
  <c r="F45" i="323"/>
  <c r="F25" i="323"/>
  <c r="F5" i="323"/>
  <c r="K45" i="328"/>
  <c r="G45" i="324"/>
  <c r="C45" i="320"/>
  <c r="I45" i="326"/>
  <c r="I25" i="326"/>
  <c r="I5" i="326"/>
  <c r="G25" i="324"/>
  <c r="E45" i="322"/>
  <c r="E5" i="322"/>
  <c r="K5" i="328"/>
  <c r="G5" i="324"/>
  <c r="C5" i="320"/>
  <c r="K25" i="328"/>
  <c r="E25" i="322"/>
  <c r="C25" i="320"/>
  <c r="H45" i="327"/>
  <c r="H25" i="327"/>
  <c r="H5" i="327"/>
  <c r="D45" i="323"/>
  <c r="D25" i="323"/>
  <c r="D5" i="323"/>
  <c r="F45" i="325"/>
  <c r="F25" i="325"/>
  <c r="F5" i="325"/>
  <c r="B45" i="321"/>
  <c r="B5" i="321"/>
  <c r="G45" i="326"/>
  <c r="G25" i="326"/>
  <c r="G5" i="326"/>
  <c r="E25" i="324"/>
  <c r="C45" i="322"/>
  <c r="C5" i="322"/>
  <c r="I5" i="328"/>
  <c r="E5" i="324"/>
  <c r="I25" i="328"/>
  <c r="C25" i="322"/>
  <c r="I45" i="328"/>
  <c r="E45" i="324"/>
  <c r="M25" i="319"/>
  <c r="M45" i="319"/>
  <c r="M5" i="319"/>
  <c r="E45" i="318"/>
  <c r="E25" i="317"/>
  <c r="E5" i="316"/>
  <c r="E5" i="315"/>
  <c r="E45" i="309"/>
  <c r="E25" i="319"/>
  <c r="E5" i="318"/>
  <c r="E45" i="316"/>
  <c r="E25" i="315"/>
  <c r="E25" i="314"/>
  <c r="E5" i="314"/>
  <c r="E45" i="313"/>
  <c r="E25" i="313"/>
  <c r="E5" i="313"/>
  <c r="E5" i="319"/>
  <c r="E45" i="317"/>
  <c r="E25" i="316"/>
  <c r="E45" i="314"/>
  <c r="E45" i="319"/>
  <c r="E5" i="317"/>
  <c r="E45" i="312"/>
  <c r="E5" i="312"/>
  <c r="E25" i="318"/>
  <c r="E45" i="315"/>
  <c r="E25" i="312"/>
  <c r="K5" i="318"/>
  <c r="K25" i="318"/>
  <c r="K45" i="318"/>
  <c r="K5" i="319"/>
  <c r="K5" i="317"/>
  <c r="K45" i="317"/>
  <c r="K45" i="319"/>
  <c r="K25" i="317"/>
  <c r="K25" i="319"/>
  <c r="J5" i="319"/>
  <c r="J25" i="319"/>
  <c r="J45" i="319"/>
  <c r="J5" i="317"/>
  <c r="J25" i="317"/>
  <c r="J45" i="317"/>
  <c r="J25" i="318"/>
  <c r="J25" i="316"/>
  <c r="J5" i="316"/>
  <c r="J45" i="316"/>
  <c r="J5" i="318"/>
  <c r="J45" i="318"/>
  <c r="B45" i="319"/>
  <c r="B25" i="319"/>
  <c r="B5" i="319"/>
  <c r="B45" i="318"/>
  <c r="B25" i="318"/>
  <c r="B5" i="318"/>
  <c r="B45" i="317"/>
  <c r="B25" i="317"/>
  <c r="B5" i="317"/>
  <c r="B45" i="316"/>
  <c r="B25" i="316"/>
  <c r="B5" i="316"/>
  <c r="B45" i="315"/>
  <c r="B25" i="315"/>
  <c r="B45" i="312"/>
  <c r="B25" i="312"/>
  <c r="B5" i="312"/>
  <c r="B5" i="315"/>
  <c r="B45" i="314"/>
  <c r="B5" i="314"/>
  <c r="B25" i="313"/>
  <c r="B45" i="309"/>
  <c r="B25" i="314"/>
  <c r="B45" i="313"/>
  <c r="B5" i="313"/>
  <c r="L5" i="319"/>
  <c r="L25" i="319"/>
  <c r="L45" i="319"/>
  <c r="L5" i="318"/>
  <c r="L45" i="318"/>
  <c r="L25" i="318"/>
  <c r="J45" i="328"/>
  <c r="J25" i="328"/>
  <c r="J5" i="328"/>
  <c r="F45" i="324"/>
  <c r="F25" i="324"/>
  <c r="F5" i="324"/>
  <c r="B45" i="320"/>
  <c r="B25" i="320"/>
  <c r="B5" i="320"/>
  <c r="H45" i="326"/>
  <c r="H25" i="326"/>
  <c r="H5" i="326"/>
  <c r="D45" i="322"/>
  <c r="D25" i="322"/>
  <c r="D5" i="322"/>
  <c r="I5" i="327"/>
  <c r="E45" i="323"/>
  <c r="C45" i="321"/>
  <c r="C5" i="321"/>
  <c r="I25" i="327"/>
  <c r="E25" i="323"/>
  <c r="I45" i="327"/>
  <c r="G45" i="325"/>
  <c r="G25" i="325"/>
  <c r="G5" i="325"/>
  <c r="E5" i="323"/>
  <c r="C26" i="306"/>
  <c r="C6" i="309"/>
  <c r="C6" i="307"/>
  <c r="C26" i="309"/>
  <c r="C6" i="308"/>
  <c r="C26" i="307"/>
  <c r="K6" i="299"/>
  <c r="K26" i="306"/>
  <c r="K26" i="307"/>
  <c r="H6" i="299"/>
  <c r="H26" i="306"/>
  <c r="H26" i="307"/>
  <c r="B26" i="309"/>
  <c r="B6" i="308"/>
  <c r="B26" i="307"/>
  <c r="B26" i="306"/>
  <c r="B6" i="309"/>
  <c r="B6" i="307"/>
  <c r="I6" i="299"/>
  <c r="I26" i="307"/>
  <c r="I26" i="306"/>
  <c r="F6" i="308"/>
  <c r="F26" i="307"/>
  <c r="F6" i="307"/>
  <c r="F26" i="306"/>
  <c r="J6" i="299"/>
  <c r="J26" i="307"/>
  <c r="J26" i="306"/>
  <c r="E26" i="309"/>
  <c r="E6" i="308"/>
  <c r="E26" i="307"/>
  <c r="E26" i="306"/>
  <c r="E6" i="309"/>
  <c r="E6" i="307"/>
  <c r="D6" i="309"/>
  <c r="D6" i="307"/>
  <c r="D26" i="306"/>
  <c r="D26" i="309"/>
  <c r="D6" i="308"/>
  <c r="D26" i="307"/>
  <c r="G26" i="306"/>
  <c r="G6" i="308"/>
  <c r="G26" i="307"/>
  <c r="E4" i="308"/>
  <c r="E24" i="306"/>
  <c r="E4" i="309"/>
  <c r="E4" i="307"/>
  <c r="E24" i="309"/>
  <c r="E24" i="307"/>
  <c r="C4" i="309"/>
  <c r="C4" i="307"/>
  <c r="C24" i="309"/>
  <c r="C24" i="307"/>
  <c r="C4" i="308"/>
  <c r="C24" i="306"/>
  <c r="K4" i="299"/>
  <c r="K24" i="307"/>
  <c r="K24" i="306"/>
  <c r="I4" i="299"/>
  <c r="I24" i="306"/>
  <c r="I24" i="307"/>
  <c r="F4" i="308"/>
  <c r="F4" i="307"/>
  <c r="F24" i="307"/>
  <c r="F24" i="306"/>
  <c r="B4" i="308"/>
  <c r="B4" i="309"/>
  <c r="B4" i="307"/>
  <c r="B24" i="309"/>
  <c r="B24" i="307"/>
  <c r="B24" i="306"/>
  <c r="D24" i="309"/>
  <c r="D24" i="307"/>
  <c r="D24" i="306"/>
  <c r="D4" i="308"/>
  <c r="D4" i="309"/>
  <c r="D4" i="307"/>
  <c r="J4" i="299"/>
  <c r="J24" i="307"/>
  <c r="J24" i="306"/>
  <c r="G4" i="308"/>
  <c r="G24" i="307"/>
  <c r="G24" i="306"/>
  <c r="H4" i="299"/>
  <c r="H24" i="307"/>
  <c r="H24" i="306"/>
  <c r="I3" i="299"/>
  <c r="I23" i="306"/>
  <c r="I23" i="307"/>
  <c r="D23" i="309"/>
  <c r="D3" i="309"/>
  <c r="D3" i="308"/>
  <c r="D23" i="307"/>
  <c r="D3" i="307"/>
  <c r="D23" i="306"/>
  <c r="K3" i="299"/>
  <c r="K23" i="307"/>
  <c r="K23" i="306"/>
  <c r="B23" i="309"/>
  <c r="B3" i="309"/>
  <c r="B3" i="308"/>
  <c r="B23" i="307"/>
  <c r="B3" i="307"/>
  <c r="B23" i="306"/>
  <c r="J3" i="299"/>
  <c r="J23" i="307"/>
  <c r="J23" i="306"/>
  <c r="C3" i="309"/>
  <c r="C23" i="307"/>
  <c r="C3" i="307"/>
  <c r="C23" i="306"/>
  <c r="C23" i="309"/>
  <c r="C3" i="308"/>
  <c r="E23" i="306"/>
  <c r="E23" i="309"/>
  <c r="E3" i="309"/>
  <c r="E3" i="308"/>
  <c r="E23" i="307"/>
  <c r="E3" i="307"/>
  <c r="H3" i="299"/>
  <c r="H23" i="306"/>
  <c r="H23" i="307"/>
  <c r="F3" i="308"/>
  <c r="F23" i="307"/>
  <c r="F3" i="307"/>
  <c r="F23" i="306"/>
  <c r="G3" i="308"/>
  <c r="G23" i="306"/>
  <c r="G23" i="307"/>
  <c r="I2" i="299"/>
  <c r="I22" i="307"/>
  <c r="I22" i="306"/>
  <c r="C22" i="306"/>
  <c r="C22" i="309"/>
  <c r="C22" i="307"/>
  <c r="C2" i="309"/>
  <c r="C2" i="307"/>
  <c r="C2" i="308"/>
  <c r="F2" i="308"/>
  <c r="F22" i="307"/>
  <c r="F2" i="307"/>
  <c r="F22" i="306"/>
  <c r="B2" i="308"/>
  <c r="B22" i="306"/>
  <c r="B2" i="307"/>
  <c r="B22" i="309"/>
  <c r="B22" i="307"/>
  <c r="B2" i="309"/>
  <c r="G22" i="306"/>
  <c r="G22" i="307"/>
  <c r="G2" i="308"/>
  <c r="E2" i="309"/>
  <c r="E2" i="307"/>
  <c r="E2" i="308"/>
  <c r="E22" i="306"/>
  <c r="E22" i="309"/>
  <c r="E22" i="307"/>
  <c r="H2" i="299"/>
  <c r="H22" i="307"/>
  <c r="H22" i="306"/>
  <c r="J2" i="299"/>
  <c r="J22" i="306"/>
  <c r="J22" i="307"/>
  <c r="K2" i="299"/>
  <c r="K22" i="306"/>
  <c r="K22" i="307"/>
  <c r="D22" i="309"/>
  <c r="D22" i="307"/>
  <c r="D2" i="309"/>
  <c r="D2" i="307"/>
  <c r="D22" i="306"/>
  <c r="D2" i="308"/>
  <c r="I5" i="299"/>
  <c r="I25" i="307"/>
  <c r="I25" i="306"/>
  <c r="F5" i="308"/>
  <c r="F25" i="306"/>
  <c r="F25" i="307"/>
  <c r="F5" i="307"/>
  <c r="H5" i="299"/>
  <c r="H25" i="306"/>
  <c r="H25" i="307"/>
  <c r="D5" i="308"/>
  <c r="D25" i="306"/>
  <c r="D5" i="309"/>
  <c r="D5" i="307"/>
  <c r="D25" i="309"/>
  <c r="D25" i="307"/>
  <c r="G25" i="307"/>
  <c r="G25" i="306"/>
  <c r="G5" i="308"/>
  <c r="C25" i="309"/>
  <c r="C25" i="306"/>
  <c r="C5" i="309"/>
  <c r="C5" i="308"/>
  <c r="C5" i="307"/>
  <c r="C25" i="307"/>
  <c r="K5" i="299"/>
  <c r="K25" i="306"/>
  <c r="K25" i="307"/>
  <c r="J5" i="299"/>
  <c r="J25" i="307"/>
  <c r="J25" i="306"/>
  <c r="B5" i="307"/>
  <c r="B25" i="309"/>
  <c r="B25" i="307"/>
  <c r="B5" i="309"/>
  <c r="B5" i="308"/>
  <c r="B25" i="306"/>
  <c r="E5" i="309"/>
  <c r="E5" i="308"/>
  <c r="E5" i="307"/>
  <c r="E25" i="307"/>
  <c r="E25" i="309"/>
  <c r="E25" i="306"/>
  <c r="L5" i="241"/>
  <c r="G25" i="308"/>
  <c r="C6" i="299"/>
  <c r="C6" i="306"/>
  <c r="F6" i="299"/>
  <c r="F6" i="306"/>
  <c r="E6" i="299"/>
  <c r="E6" i="306"/>
  <c r="D6" i="299"/>
  <c r="D6" i="306"/>
  <c r="B6" i="299"/>
  <c r="B6" i="306"/>
  <c r="G6" i="299"/>
  <c r="F4" i="299"/>
  <c r="F4" i="306"/>
  <c r="B4" i="299"/>
  <c r="B4" i="306"/>
  <c r="D4" i="299"/>
  <c r="D4" i="306"/>
  <c r="C4" i="299"/>
  <c r="C4" i="306"/>
  <c r="E4" i="299"/>
  <c r="E4" i="306"/>
  <c r="G4" i="299"/>
  <c r="B3" i="299"/>
  <c r="B3" i="306"/>
  <c r="C3" i="299"/>
  <c r="C3" i="306"/>
  <c r="E3" i="299"/>
  <c r="E3" i="306"/>
  <c r="D3" i="299"/>
  <c r="D3" i="306"/>
  <c r="F3" i="299"/>
  <c r="F3" i="306"/>
  <c r="G3" i="299"/>
  <c r="F2" i="299"/>
  <c r="F2" i="306"/>
  <c r="B2" i="299"/>
  <c r="B2" i="306"/>
  <c r="E2" i="299"/>
  <c r="E2" i="306"/>
  <c r="D2" i="299"/>
  <c r="D2" i="306"/>
  <c r="C2" i="299"/>
  <c r="C2" i="306"/>
  <c r="G2" i="299"/>
  <c r="G5" i="299"/>
  <c r="E5" i="299"/>
  <c r="E5" i="306"/>
  <c r="G5" i="259"/>
  <c r="D5" i="299"/>
  <c r="D5" i="306"/>
  <c r="C5" i="299"/>
  <c r="C5" i="306"/>
  <c r="B5" i="299"/>
  <c r="B5" i="306"/>
  <c r="F5" i="299"/>
  <c r="F5" i="306"/>
  <c r="P25" i="113"/>
  <c r="O25" i="113"/>
  <c r="N25" i="113"/>
  <c r="R240" i="2"/>
  <c r="R238" i="2"/>
  <c r="P23" i="113"/>
  <c r="O23" i="113"/>
  <c r="N23" i="113"/>
  <c r="R237" i="2"/>
  <c r="P22" i="113"/>
  <c r="N22" i="113"/>
  <c r="O22" i="113"/>
  <c r="O24" i="113"/>
  <c r="J5" i="285"/>
  <c r="P24" i="113"/>
  <c r="N24" i="113"/>
  <c r="H25" i="299"/>
  <c r="I25" i="299"/>
  <c r="G25" i="299"/>
  <c r="H240" i="2"/>
  <c r="G25" i="113"/>
  <c r="G6" i="113"/>
  <c r="M240" i="2"/>
  <c r="B6" i="298" s="1"/>
  <c r="L6" i="113"/>
  <c r="L25" i="113"/>
  <c r="I240" i="2"/>
  <c r="H25" i="113"/>
  <c r="H6" i="113"/>
  <c r="C240" i="2"/>
  <c r="B6" i="201" s="1"/>
  <c r="B6" i="113"/>
  <c r="B25" i="113"/>
  <c r="J240" i="2"/>
  <c r="I25" i="113"/>
  <c r="I6" i="113"/>
  <c r="G240" i="2"/>
  <c r="F25" i="113"/>
  <c r="F6" i="113"/>
  <c r="J25" i="113"/>
  <c r="J6" i="113"/>
  <c r="F240" i="2"/>
  <c r="E6" i="201" s="1"/>
  <c r="E25" i="113"/>
  <c r="E6" i="113"/>
  <c r="E240" i="2"/>
  <c r="D6" i="201" s="1"/>
  <c r="D25" i="113"/>
  <c r="D6" i="113"/>
  <c r="N240" i="2"/>
  <c r="C6" i="298" s="1"/>
  <c r="M6" i="113"/>
  <c r="M25" i="113"/>
  <c r="D240" i="2"/>
  <c r="C25" i="113"/>
  <c r="C6" i="113"/>
  <c r="K25" i="113"/>
  <c r="K6" i="113"/>
  <c r="G238" i="2"/>
  <c r="F4" i="201" s="1"/>
  <c r="F4" i="113"/>
  <c r="F23" i="113"/>
  <c r="N238" i="2"/>
  <c r="M4" i="113"/>
  <c r="M23" i="113"/>
  <c r="C238" i="2"/>
  <c r="B4" i="201" s="1"/>
  <c r="B4" i="113"/>
  <c r="B23" i="113"/>
  <c r="E238" i="2"/>
  <c r="D23" i="113"/>
  <c r="D4" i="113"/>
  <c r="F238" i="2"/>
  <c r="E4" i="201" s="1"/>
  <c r="E23" i="113"/>
  <c r="E4" i="113"/>
  <c r="M238" i="2"/>
  <c r="L23" i="113"/>
  <c r="L4" i="113"/>
  <c r="J4" i="113"/>
  <c r="J23" i="113"/>
  <c r="H238" i="2"/>
  <c r="G4" i="201" s="1"/>
  <c r="G4" i="113"/>
  <c r="G23" i="113"/>
  <c r="I238" i="2"/>
  <c r="H23" i="113"/>
  <c r="H4" i="113"/>
  <c r="D238" i="2"/>
  <c r="C4" i="201" s="1"/>
  <c r="C4" i="113"/>
  <c r="C23" i="113"/>
  <c r="K4" i="113"/>
  <c r="K23" i="113"/>
  <c r="J238" i="2"/>
  <c r="C4" i="296" s="1"/>
  <c r="I23" i="113"/>
  <c r="I4" i="113"/>
  <c r="D237" i="2"/>
  <c r="C3" i="201" s="1"/>
  <c r="C22" i="113"/>
  <c r="C3" i="113"/>
  <c r="G237" i="2"/>
  <c r="F22" i="113"/>
  <c r="F3" i="113"/>
  <c r="H237" i="2"/>
  <c r="G22" i="113"/>
  <c r="G3" i="113"/>
  <c r="C237" i="2"/>
  <c r="B3" i="201" s="1"/>
  <c r="B22" i="113"/>
  <c r="B3" i="113"/>
  <c r="J22" i="113"/>
  <c r="J3" i="113"/>
  <c r="N237" i="2"/>
  <c r="G3" i="296" s="1"/>
  <c r="M22" i="113"/>
  <c r="M3" i="113"/>
  <c r="F237" i="2"/>
  <c r="E3" i="201" s="1"/>
  <c r="E22" i="113"/>
  <c r="E3" i="113"/>
  <c r="I237" i="2"/>
  <c r="B3" i="296" s="1"/>
  <c r="H22" i="113"/>
  <c r="H3" i="113"/>
  <c r="M237" i="2"/>
  <c r="L3" i="113"/>
  <c r="L22" i="113"/>
  <c r="J237" i="2"/>
  <c r="C3" i="296" s="1"/>
  <c r="I22" i="113"/>
  <c r="I3" i="113"/>
  <c r="E237" i="2"/>
  <c r="D3" i="201" s="1"/>
  <c r="D22" i="113"/>
  <c r="D3" i="113"/>
  <c r="K22" i="113"/>
  <c r="K3" i="113"/>
  <c r="M236" i="2"/>
  <c r="L2" i="113"/>
  <c r="L21" i="113"/>
  <c r="C236" i="2"/>
  <c r="B21" i="113"/>
  <c r="B2" i="113"/>
  <c r="H236" i="2"/>
  <c r="G21" i="113"/>
  <c r="G2" i="113"/>
  <c r="F236" i="2"/>
  <c r="E2" i="113"/>
  <c r="E21" i="113"/>
  <c r="Q236" i="2"/>
  <c r="F2" i="298" s="1"/>
  <c r="P21" i="113"/>
  <c r="O236" i="2"/>
  <c r="N21" i="113"/>
  <c r="I236" i="2"/>
  <c r="H2" i="113"/>
  <c r="H21" i="113"/>
  <c r="J21" i="113"/>
  <c r="J2" i="113"/>
  <c r="K21" i="113"/>
  <c r="K2" i="113"/>
  <c r="E236" i="2"/>
  <c r="D21" i="113"/>
  <c r="D2" i="113"/>
  <c r="N236" i="2"/>
  <c r="G2" i="296" s="1"/>
  <c r="M21" i="113"/>
  <c r="M2" i="113"/>
  <c r="P236" i="2"/>
  <c r="O21" i="113"/>
  <c r="J236" i="2"/>
  <c r="I2" i="113"/>
  <c r="I21" i="113"/>
  <c r="D236" i="2"/>
  <c r="C2" i="201" s="1"/>
  <c r="C21" i="113"/>
  <c r="C2" i="113"/>
  <c r="G236" i="2"/>
  <c r="F2" i="113"/>
  <c r="F21" i="113"/>
  <c r="I239" i="2"/>
  <c r="B5" i="296" s="1"/>
  <c r="H24" i="113"/>
  <c r="H5" i="113"/>
  <c r="E239" i="2"/>
  <c r="D24" i="113"/>
  <c r="D5" i="113"/>
  <c r="H239" i="2"/>
  <c r="G24" i="113"/>
  <c r="G5" i="113"/>
  <c r="D239" i="2"/>
  <c r="C24" i="113"/>
  <c r="C5" i="113"/>
  <c r="F239" i="2"/>
  <c r="E5" i="201" s="1"/>
  <c r="E24" i="113"/>
  <c r="E5" i="113"/>
  <c r="K24" i="113"/>
  <c r="K5" i="113"/>
  <c r="J5" i="113"/>
  <c r="J24" i="113"/>
  <c r="C239" i="2"/>
  <c r="B5" i="201" s="1"/>
  <c r="B24" i="113"/>
  <c r="B5" i="113"/>
  <c r="M239" i="2"/>
  <c r="L5" i="113"/>
  <c r="L24" i="113"/>
  <c r="N239" i="2"/>
  <c r="M5" i="113"/>
  <c r="M24" i="113"/>
  <c r="J239" i="2"/>
  <c r="C5" i="278" s="1"/>
  <c r="I24" i="113"/>
  <c r="I5" i="113"/>
  <c r="G239" i="2"/>
  <c r="F24" i="113"/>
  <c r="F5" i="113"/>
  <c r="J5" i="270"/>
  <c r="C25" i="270"/>
  <c r="G5" i="270"/>
  <c r="C4" i="298"/>
  <c r="O239" i="2"/>
  <c r="L239" i="2"/>
  <c r="K239" i="2"/>
  <c r="K236" i="2"/>
  <c r="L236" i="2"/>
  <c r="Q237" i="2"/>
  <c r="Q238" i="2"/>
  <c r="K238" i="2"/>
  <c r="K240" i="2"/>
  <c r="K5" i="186"/>
  <c r="S5" i="271"/>
  <c r="T259" i="2"/>
  <c r="Q5" i="271"/>
  <c r="R259" i="2"/>
  <c r="P239" i="2"/>
  <c r="Q239" i="2"/>
  <c r="O237" i="2"/>
  <c r="P237" i="2"/>
  <c r="P238" i="2"/>
  <c r="O240" i="2"/>
  <c r="V259" i="2"/>
  <c r="U5" i="271"/>
  <c r="F5" i="198"/>
  <c r="L237" i="2"/>
  <c r="L238" i="2"/>
  <c r="O238" i="2"/>
  <c r="L240" i="2"/>
  <c r="R5" i="271"/>
  <c r="S259" i="2"/>
  <c r="K237" i="2"/>
  <c r="Q240" i="2"/>
  <c r="P240" i="2"/>
  <c r="I5" i="259"/>
  <c r="O5" i="258"/>
  <c r="H6" i="271"/>
  <c r="J6" i="272"/>
  <c r="I6" i="271"/>
  <c r="G6" i="271"/>
  <c r="K6" i="272"/>
  <c r="B6" i="272"/>
  <c r="C6" i="272"/>
  <c r="G6" i="272"/>
  <c r="I6" i="272"/>
  <c r="H6" i="272"/>
  <c r="G4" i="272"/>
  <c r="J4" i="272"/>
  <c r="I4" i="272"/>
  <c r="K4" i="272"/>
  <c r="G4" i="271"/>
  <c r="H4" i="271"/>
  <c r="C4" i="272"/>
  <c r="B4" i="272"/>
  <c r="J5" i="272"/>
  <c r="I4" i="271"/>
  <c r="H4" i="272"/>
  <c r="G3" i="272"/>
  <c r="C3" i="272"/>
  <c r="H3" i="271"/>
  <c r="H3" i="272"/>
  <c r="G3" i="271"/>
  <c r="K3" i="272"/>
  <c r="J3" i="272"/>
  <c r="B3" i="272"/>
  <c r="I3" i="272"/>
  <c r="I3" i="271"/>
  <c r="G2" i="271"/>
  <c r="F2" i="272"/>
  <c r="C2" i="272"/>
  <c r="B2" i="272"/>
  <c r="J2" i="272"/>
  <c r="K2" i="272"/>
  <c r="H2" i="272"/>
  <c r="D2" i="272"/>
  <c r="H2" i="271"/>
  <c r="E2" i="272"/>
  <c r="I2" i="272"/>
  <c r="I2" i="271"/>
  <c r="H5" i="271"/>
  <c r="G5" i="271"/>
  <c r="B5" i="272"/>
  <c r="C5" i="272"/>
  <c r="I5" i="271"/>
  <c r="C6" i="271"/>
  <c r="C6" i="211"/>
  <c r="F6" i="271"/>
  <c r="E6" i="271"/>
  <c r="D6" i="271"/>
  <c r="B6" i="271"/>
  <c r="B6" i="211"/>
  <c r="E4" i="271"/>
  <c r="C4" i="271"/>
  <c r="C4" i="211"/>
  <c r="F4" i="271"/>
  <c r="B4" i="271"/>
  <c r="B4" i="211"/>
  <c r="D4" i="271"/>
  <c r="F3" i="271"/>
  <c r="E3" i="271"/>
  <c r="D3" i="271"/>
  <c r="B3" i="271"/>
  <c r="B3" i="211"/>
  <c r="C3" i="271"/>
  <c r="C3" i="211"/>
  <c r="C2" i="271"/>
  <c r="C2" i="211"/>
  <c r="D2" i="271"/>
  <c r="F2" i="271"/>
  <c r="B2" i="271"/>
  <c r="B2" i="211"/>
  <c r="E2" i="271"/>
  <c r="E5" i="271"/>
  <c r="B5" i="271"/>
  <c r="B5" i="211"/>
  <c r="F5" i="271"/>
  <c r="D5" i="271"/>
  <c r="C5" i="271"/>
  <c r="C5" i="211"/>
  <c r="J6" i="271"/>
  <c r="D6" i="272"/>
  <c r="K6" i="271"/>
  <c r="F6" i="272"/>
  <c r="E6" i="272"/>
  <c r="F4" i="272"/>
  <c r="K4" i="271"/>
  <c r="D4" i="272"/>
  <c r="J4" i="271"/>
  <c r="E4" i="272"/>
  <c r="F3" i="272"/>
  <c r="D3" i="272"/>
  <c r="E3" i="272"/>
  <c r="J3" i="271"/>
  <c r="K3" i="271"/>
  <c r="J2" i="271"/>
  <c r="K2" i="271"/>
  <c r="E5" i="272"/>
  <c r="F5" i="272"/>
  <c r="K5" i="271"/>
  <c r="D5" i="272"/>
  <c r="J5" i="271"/>
  <c r="I5" i="186"/>
  <c r="J5" i="186"/>
  <c r="G5" i="258"/>
  <c r="F5" i="223"/>
  <c r="K5" i="223"/>
  <c r="E5" i="198"/>
  <c r="U216" i="2"/>
  <c r="N216" i="2"/>
  <c r="F26" i="308" s="1"/>
  <c r="G216" i="2"/>
  <c r="E6" i="241" s="1"/>
  <c r="G214" i="2"/>
  <c r="E4" i="241" s="1"/>
  <c r="U214" i="2"/>
  <c r="N214" i="2"/>
  <c r="U213" i="2"/>
  <c r="G213" i="2"/>
  <c r="N213" i="2"/>
  <c r="F23" i="308" s="1"/>
  <c r="G215" i="2"/>
  <c r="N215" i="2"/>
  <c r="U215" i="2"/>
  <c r="T216" i="2"/>
  <c r="F216" i="2"/>
  <c r="D6" i="241" s="1"/>
  <c r="S216" i="2"/>
  <c r="M216" i="2"/>
  <c r="E26" i="308" s="1"/>
  <c r="F214" i="2"/>
  <c r="T214" i="2"/>
  <c r="M214" i="2"/>
  <c r="S214" i="2"/>
  <c r="M213" i="2"/>
  <c r="F213" i="2"/>
  <c r="S213" i="2"/>
  <c r="T213" i="2"/>
  <c r="F215" i="2"/>
  <c r="S215" i="2"/>
  <c r="T215" i="2"/>
  <c r="M215" i="2"/>
  <c r="C216" i="2"/>
  <c r="B6" i="259" s="1"/>
  <c r="K216" i="2"/>
  <c r="D216" i="2"/>
  <c r="B6" i="241" s="1"/>
  <c r="Q216" i="2"/>
  <c r="J216" i="2"/>
  <c r="D214" i="2"/>
  <c r="C214" i="2"/>
  <c r="B4" i="258" s="1"/>
  <c r="K214" i="2"/>
  <c r="Q214" i="2"/>
  <c r="J214" i="2"/>
  <c r="D213" i="2"/>
  <c r="C213" i="2"/>
  <c r="K213" i="2"/>
  <c r="J213" i="2"/>
  <c r="Q213" i="2"/>
  <c r="Q215" i="2"/>
  <c r="J215" i="2"/>
  <c r="B25" i="308" s="1"/>
  <c r="D215" i="2"/>
  <c r="C215" i="2"/>
  <c r="B5" i="259" s="1"/>
  <c r="K215" i="2"/>
  <c r="C25" i="308" s="1"/>
  <c r="H216" i="2"/>
  <c r="H214" i="2"/>
  <c r="H213" i="2"/>
  <c r="F3" i="241" s="1"/>
  <c r="I216" i="2"/>
  <c r="G6" i="241" s="1"/>
  <c r="P216" i="2"/>
  <c r="V216" i="2"/>
  <c r="N26" i="308" s="1"/>
  <c r="O216" i="2"/>
  <c r="O214" i="2"/>
  <c r="I214" i="2"/>
  <c r="G4" i="241" s="1"/>
  <c r="I215" i="2"/>
  <c r="G5" i="241" s="1"/>
  <c r="V214" i="2"/>
  <c r="N24" i="308" s="1"/>
  <c r="P214" i="2"/>
  <c r="P213" i="2"/>
  <c r="O213" i="2"/>
  <c r="I213" i="2"/>
  <c r="G3" i="241" s="1"/>
  <c r="V213" i="2"/>
  <c r="N23" i="308" s="1"/>
  <c r="O5" i="259"/>
  <c r="N5" i="258"/>
  <c r="R216" i="2"/>
  <c r="J26" i="308" s="1"/>
  <c r="E216" i="2"/>
  <c r="C6" i="241" s="1"/>
  <c r="L216" i="2"/>
  <c r="L214" i="2"/>
  <c r="R214" i="2"/>
  <c r="J24" i="308" s="1"/>
  <c r="E214" i="2"/>
  <c r="C4" i="241" s="1"/>
  <c r="R213" i="2"/>
  <c r="J23" i="308" s="1"/>
  <c r="L213" i="2"/>
  <c r="E213" i="2"/>
  <c r="C3" i="241" s="1"/>
  <c r="E215" i="2"/>
  <c r="C5" i="241" s="1"/>
  <c r="L215" i="2"/>
  <c r="R215" i="2"/>
  <c r="J25" i="308" s="1"/>
  <c r="N212" i="2"/>
  <c r="V212" i="2"/>
  <c r="N22" i="308" s="1"/>
  <c r="J212" i="2"/>
  <c r="B22" i="308" s="1"/>
  <c r="C212" i="2"/>
  <c r="U212" i="2"/>
  <c r="M22" i="308" s="1"/>
  <c r="G212" i="2"/>
  <c r="E2" i="241" s="1"/>
  <c r="Q212" i="2"/>
  <c r="I22" i="308" s="1"/>
  <c r="T212" i="2"/>
  <c r="L22" i="308" s="1"/>
  <c r="M212" i="2"/>
  <c r="L212" i="2"/>
  <c r="K212" i="2"/>
  <c r="M5" i="167"/>
  <c r="E212" i="2"/>
  <c r="C2" i="241" s="1"/>
  <c r="S212" i="2"/>
  <c r="K22" i="308" s="1"/>
  <c r="F212" i="2"/>
  <c r="D2" i="241" s="1"/>
  <c r="R212" i="2"/>
  <c r="J22" i="308" s="1"/>
  <c r="D212" i="2"/>
  <c r="B2" i="241" s="1"/>
  <c r="I212" i="2"/>
  <c r="G2" i="241" s="1"/>
  <c r="P212" i="2"/>
  <c r="O212" i="2"/>
  <c r="H190" i="2"/>
  <c r="H188" i="2"/>
  <c r="H187" i="2"/>
  <c r="H186" i="2"/>
  <c r="D5" i="124"/>
  <c r="D5" i="167"/>
  <c r="G5" i="124"/>
  <c r="G5" i="167"/>
  <c r="S190" i="2"/>
  <c r="AM190" i="2"/>
  <c r="K190" i="2"/>
  <c r="AA190" i="2"/>
  <c r="C190" i="2"/>
  <c r="Y190" i="2"/>
  <c r="T190" i="2"/>
  <c r="AL190" i="2"/>
  <c r="R190" i="2"/>
  <c r="AJ190" i="2"/>
  <c r="U190" i="2"/>
  <c r="AO190" i="2"/>
  <c r="O190" i="2"/>
  <c r="AI190" i="2"/>
  <c r="D190" i="2"/>
  <c r="AQ190" i="2"/>
  <c r="L190" i="2"/>
  <c r="AG190" i="2"/>
  <c r="I190" i="2"/>
  <c r="AE190" i="2"/>
  <c r="P190" i="2"/>
  <c r="AH190" i="2"/>
  <c r="Q190" i="2"/>
  <c r="AK190" i="2"/>
  <c r="N190" i="2"/>
  <c r="AD190" i="2"/>
  <c r="J190" i="2"/>
  <c r="AC190" i="2"/>
  <c r="M190" i="2"/>
  <c r="AF190" i="2"/>
  <c r="V190" i="2"/>
  <c r="AN190" i="2"/>
  <c r="F190" i="2"/>
  <c r="AB190" i="2"/>
  <c r="E190" i="2"/>
  <c r="AR190" i="2"/>
  <c r="AP190" i="2"/>
  <c r="G190" i="2"/>
  <c r="Z190" i="2"/>
  <c r="O188" i="2"/>
  <c r="AI188" i="2"/>
  <c r="M188" i="2"/>
  <c r="AF188" i="2"/>
  <c r="C188" i="2"/>
  <c r="Y188" i="2"/>
  <c r="V188" i="2"/>
  <c r="AN188" i="2"/>
  <c r="I188" i="2"/>
  <c r="AE188" i="2"/>
  <c r="T188" i="2"/>
  <c r="AL188" i="2"/>
  <c r="L188" i="2"/>
  <c r="AG188" i="2"/>
  <c r="K188" i="2"/>
  <c r="AA188" i="2"/>
  <c r="J188" i="2"/>
  <c r="AC188" i="2"/>
  <c r="K189" i="2"/>
  <c r="AA189" i="2"/>
  <c r="D188" i="2"/>
  <c r="AQ188" i="2"/>
  <c r="N188" i="2"/>
  <c r="AD188" i="2"/>
  <c r="Q188" i="2"/>
  <c r="AK188" i="2"/>
  <c r="R188" i="2"/>
  <c r="AJ188" i="2"/>
  <c r="S188" i="2"/>
  <c r="AM188" i="2"/>
  <c r="F188" i="2"/>
  <c r="AB188" i="2"/>
  <c r="G188" i="2"/>
  <c r="Z188" i="2"/>
  <c r="U188" i="2"/>
  <c r="AO188" i="2"/>
  <c r="E188" i="2"/>
  <c r="AR188" i="2"/>
  <c r="AP188" i="2"/>
  <c r="P188" i="2"/>
  <c r="AH188" i="2"/>
  <c r="N187" i="2"/>
  <c r="AD187" i="2"/>
  <c r="M187" i="2"/>
  <c r="AF187" i="2"/>
  <c r="L187" i="2"/>
  <c r="AG187" i="2"/>
  <c r="T187" i="2"/>
  <c r="AL187" i="2"/>
  <c r="S187" i="2"/>
  <c r="AM187" i="2"/>
  <c r="K187" i="2"/>
  <c r="AA187" i="2"/>
  <c r="V187" i="2"/>
  <c r="AN187" i="2"/>
  <c r="D187" i="2"/>
  <c r="AQ187" i="2"/>
  <c r="E187" i="2"/>
  <c r="AR187" i="2"/>
  <c r="AP187" i="2"/>
  <c r="O187" i="2"/>
  <c r="AI187" i="2"/>
  <c r="P187" i="2"/>
  <c r="AH187" i="2"/>
  <c r="R187" i="2"/>
  <c r="AJ187" i="2"/>
  <c r="Q187" i="2"/>
  <c r="AK187" i="2"/>
  <c r="C187" i="2"/>
  <c r="Y187" i="2"/>
  <c r="F187" i="2"/>
  <c r="AB187" i="2"/>
  <c r="J187" i="2"/>
  <c r="AC187" i="2"/>
  <c r="U187" i="2"/>
  <c r="AO187" i="2"/>
  <c r="I187" i="2"/>
  <c r="AE187" i="2"/>
  <c r="G187" i="2"/>
  <c r="Z187" i="2"/>
  <c r="C186" i="2"/>
  <c r="Y186" i="2"/>
  <c r="Q186" i="2"/>
  <c r="AK186" i="2"/>
  <c r="L186" i="2"/>
  <c r="AG186" i="2"/>
  <c r="T186" i="2"/>
  <c r="AL186" i="2"/>
  <c r="P186" i="2"/>
  <c r="AH186" i="2"/>
  <c r="S186" i="2"/>
  <c r="AM186" i="2"/>
  <c r="D186" i="2"/>
  <c r="AQ186" i="2"/>
  <c r="G186" i="2"/>
  <c r="Z186" i="2"/>
  <c r="I186" i="2"/>
  <c r="AE186" i="2"/>
  <c r="M186" i="2"/>
  <c r="AF186" i="2"/>
  <c r="J186" i="2"/>
  <c r="AC186" i="2"/>
  <c r="K186" i="2"/>
  <c r="AA186" i="2"/>
  <c r="N186" i="2"/>
  <c r="AD186" i="2"/>
  <c r="E186" i="2"/>
  <c r="AP186" i="2"/>
  <c r="AR186" i="2"/>
  <c r="R186" i="2"/>
  <c r="AJ186" i="2"/>
  <c r="U186" i="2"/>
  <c r="AO186" i="2"/>
  <c r="F186" i="2"/>
  <c r="AB186" i="2"/>
  <c r="O186" i="2"/>
  <c r="AI186" i="2"/>
  <c r="S189" i="2"/>
  <c r="AM189" i="2"/>
  <c r="I189" i="2"/>
  <c r="AE189" i="2"/>
  <c r="Q189" i="2"/>
  <c r="AK189" i="2"/>
  <c r="F189" i="2"/>
  <c r="AB189" i="2"/>
  <c r="L189" i="2"/>
  <c r="AG189" i="2"/>
  <c r="G189" i="2"/>
  <c r="Z189" i="2"/>
  <c r="D189" i="2"/>
  <c r="AQ189" i="2"/>
  <c r="C189" i="2"/>
  <c r="Y189" i="2"/>
  <c r="R189" i="2"/>
  <c r="AJ189" i="2"/>
  <c r="T189" i="2"/>
  <c r="AL189" i="2"/>
  <c r="J189" i="2"/>
  <c r="AC189" i="2"/>
  <c r="M189" i="2"/>
  <c r="AF189" i="2"/>
  <c r="U189" i="2"/>
  <c r="AO189" i="2"/>
  <c r="P189" i="2"/>
  <c r="AH189" i="2"/>
  <c r="O189" i="2"/>
  <c r="AI189" i="2"/>
  <c r="Q139" i="2"/>
  <c r="AM164" i="2"/>
  <c r="F26" i="270" s="1"/>
  <c r="AG114" i="2"/>
  <c r="Y114" i="2"/>
  <c r="C139" i="2"/>
  <c r="Y164" i="2"/>
  <c r="AN114" i="2"/>
  <c r="K139" i="2"/>
  <c r="AR164" i="2"/>
  <c r="K26" i="270" s="1"/>
  <c r="AC114" i="2"/>
  <c r="S139" i="2"/>
  <c r="AQ114" i="2"/>
  <c r="Z164" i="2"/>
  <c r="AK114" i="2"/>
  <c r="AK164" i="2"/>
  <c r="D139" i="2"/>
  <c r="E139" i="2"/>
  <c r="Z114" i="2"/>
  <c r="AC164" i="2"/>
  <c r="M139" i="2"/>
  <c r="AE164" i="2"/>
  <c r="AE114" i="2"/>
  <c r="F139" i="2"/>
  <c r="AL114" i="2"/>
  <c r="AO164" i="2"/>
  <c r="H26" i="270" s="1"/>
  <c r="I139" i="2"/>
  <c r="AM114" i="2"/>
  <c r="AN164" i="2"/>
  <c r="G26" i="270" s="1"/>
  <c r="AJ114" i="2"/>
  <c r="AP164" i="2"/>
  <c r="I26" i="270" s="1"/>
  <c r="V139" i="2"/>
  <c r="AF114" i="2"/>
  <c r="AI164" i="2"/>
  <c r="O139" i="2"/>
  <c r="AI114" i="2"/>
  <c r="AL164" i="2"/>
  <c r="T139" i="2"/>
  <c r="AQ164" i="2"/>
  <c r="J26" i="270" s="1"/>
  <c r="AO114" i="2"/>
  <c r="N139" i="2"/>
  <c r="AA164" i="2"/>
  <c r="AP114" i="2"/>
  <c r="P139" i="2"/>
  <c r="AH114" i="2"/>
  <c r="R139" i="2"/>
  <c r="AH164" i="2"/>
  <c r="AR114" i="2"/>
  <c r="U139" i="2"/>
  <c r="AD164" i="2"/>
  <c r="AB114" i="2"/>
  <c r="H139" i="2"/>
  <c r="AB164" i="2"/>
  <c r="AD114" i="2"/>
  <c r="AJ164" i="2"/>
  <c r="L139" i="2"/>
  <c r="G139" i="2"/>
  <c r="AG164" i="2"/>
  <c r="AA114" i="2"/>
  <c r="J139" i="2"/>
  <c r="AF164" i="2"/>
  <c r="D137" i="2"/>
  <c r="AK112" i="2"/>
  <c r="AK162" i="2"/>
  <c r="C137" i="2"/>
  <c r="Y112" i="2"/>
  <c r="Y162" i="2"/>
  <c r="AD162" i="2"/>
  <c r="AR112" i="2"/>
  <c r="U137" i="2"/>
  <c r="AP112" i="2"/>
  <c r="AA162" i="2"/>
  <c r="P137" i="2"/>
  <c r="AM162" i="2"/>
  <c r="F24" i="270" s="1"/>
  <c r="AG112" i="2"/>
  <c r="Q137" i="2"/>
  <c r="O137" i="2"/>
  <c r="AI162" i="2"/>
  <c r="AF112" i="2"/>
  <c r="Z112" i="2"/>
  <c r="E137" i="2"/>
  <c r="AC162" i="2"/>
  <c r="AD112" i="2"/>
  <c r="L137" i="2"/>
  <c r="AJ162" i="2"/>
  <c r="V137" i="2"/>
  <c r="AP162" i="2"/>
  <c r="I24" i="270" s="1"/>
  <c r="AJ112" i="2"/>
  <c r="I137" i="2"/>
  <c r="AM112" i="2"/>
  <c r="AN162" i="2"/>
  <c r="G24" i="270" s="1"/>
  <c r="K137" i="2"/>
  <c r="AN112" i="2"/>
  <c r="AR162" i="2"/>
  <c r="K24" i="270" s="1"/>
  <c r="N137" i="2"/>
  <c r="AQ162" i="2"/>
  <c r="J24" i="270" s="1"/>
  <c r="AO112" i="2"/>
  <c r="AL162" i="2"/>
  <c r="AI112" i="2"/>
  <c r="T137" i="2"/>
  <c r="AE112" i="2"/>
  <c r="AE162" i="2"/>
  <c r="M137" i="2"/>
  <c r="AH112" i="2"/>
  <c r="R137" i="2"/>
  <c r="AH162" i="2"/>
  <c r="Q138" i="2"/>
  <c r="AG113" i="2"/>
  <c r="AM163" i="2"/>
  <c r="F25" i="270" s="1"/>
  <c r="AB112" i="2"/>
  <c r="H137" i="2"/>
  <c r="AB162" i="2"/>
  <c r="J137" i="2"/>
  <c r="AF162" i="2"/>
  <c r="Z162" i="2"/>
  <c r="AC112" i="2"/>
  <c r="AQ112" i="2"/>
  <c r="S137" i="2"/>
  <c r="AA112" i="2"/>
  <c r="G137" i="2"/>
  <c r="AG162" i="2"/>
  <c r="AL112" i="2"/>
  <c r="F137" i="2"/>
  <c r="AO162" i="2"/>
  <c r="H24" i="270" s="1"/>
  <c r="AH161" i="2"/>
  <c r="AH111" i="2"/>
  <c r="R136" i="2"/>
  <c r="AO111" i="2"/>
  <c r="AQ161" i="2"/>
  <c r="J23" i="270" s="1"/>
  <c r="N136" i="2"/>
  <c r="AA111" i="2"/>
  <c r="G136" i="2"/>
  <c r="AG161" i="2"/>
  <c r="AK111" i="2"/>
  <c r="AK161" i="2"/>
  <c r="D136" i="2"/>
  <c r="AO161" i="2"/>
  <c r="H23" i="270" s="1"/>
  <c r="AL111" i="2"/>
  <c r="F136" i="2"/>
  <c r="K136" i="2"/>
  <c r="AN111" i="2"/>
  <c r="AR161" i="2"/>
  <c r="K23" i="270" s="1"/>
  <c r="I136" i="2"/>
  <c r="AM111" i="2"/>
  <c r="AN161" i="2"/>
  <c r="G23" i="270" s="1"/>
  <c r="P136" i="2"/>
  <c r="AA161" i="2"/>
  <c r="AP111" i="2"/>
  <c r="AI161" i="2"/>
  <c r="O136" i="2"/>
  <c r="AF111" i="2"/>
  <c r="L136" i="2"/>
  <c r="AD111" i="2"/>
  <c r="AJ161" i="2"/>
  <c r="AC111" i="2"/>
  <c r="AQ111" i="2"/>
  <c r="S136" i="2"/>
  <c r="Z161" i="2"/>
  <c r="M136" i="2"/>
  <c r="AE111" i="2"/>
  <c r="AE161" i="2"/>
  <c r="J136" i="2"/>
  <c r="AF161" i="2"/>
  <c r="AI111" i="2"/>
  <c r="T136" i="2"/>
  <c r="AL161" i="2"/>
  <c r="AG111" i="2"/>
  <c r="Q136" i="2"/>
  <c r="AM161" i="2"/>
  <c r="F23" i="270" s="1"/>
  <c r="Y111" i="2"/>
  <c r="C136" i="2"/>
  <c r="Y161" i="2"/>
  <c r="U136" i="2"/>
  <c r="AR111" i="2"/>
  <c r="AD161" i="2"/>
  <c r="AJ111" i="2"/>
  <c r="AP161" i="2"/>
  <c r="I23" i="270" s="1"/>
  <c r="V136" i="2"/>
  <c r="E136" i="2"/>
  <c r="AC161" i="2"/>
  <c r="Z111" i="2"/>
  <c r="AB111" i="2"/>
  <c r="H136" i="2"/>
  <c r="AB161" i="2"/>
  <c r="Y160" i="2"/>
  <c r="C135" i="2"/>
  <c r="Y110" i="2"/>
  <c r="AM110" i="2"/>
  <c r="I135" i="2"/>
  <c r="AN160" i="2"/>
  <c r="G22" i="270" s="1"/>
  <c r="AH110" i="2"/>
  <c r="R135" i="2"/>
  <c r="AH160" i="2"/>
  <c r="R160" i="2"/>
  <c r="AL110" i="2"/>
  <c r="F135" i="2"/>
  <c r="AO160" i="2"/>
  <c r="H22" i="270" s="1"/>
  <c r="N135" i="2"/>
  <c r="N160" i="2"/>
  <c r="AQ160" i="2"/>
  <c r="J22" i="270" s="1"/>
  <c r="AO110" i="2"/>
  <c r="Z110" i="2"/>
  <c r="E135" i="2"/>
  <c r="AC160" i="2"/>
  <c r="J135" i="2"/>
  <c r="AF160" i="2"/>
  <c r="T135" i="2"/>
  <c r="AI110" i="2"/>
  <c r="AL160" i="2"/>
  <c r="AF110" i="2"/>
  <c r="O160" i="2"/>
  <c r="O135" i="2"/>
  <c r="AI160" i="2"/>
  <c r="AG110" i="2"/>
  <c r="AM160" i="2"/>
  <c r="F22" i="270" s="1"/>
  <c r="Q135" i="2"/>
  <c r="V135" i="2"/>
  <c r="AJ110" i="2"/>
  <c r="AP160" i="2"/>
  <c r="I22" i="270" s="1"/>
  <c r="AA110" i="2"/>
  <c r="G135" i="2"/>
  <c r="AG160" i="2"/>
  <c r="AP110" i="2"/>
  <c r="P135" i="2"/>
  <c r="AA160" i="2"/>
  <c r="M160" i="2"/>
  <c r="AE110" i="2"/>
  <c r="AE160" i="2"/>
  <c r="M135" i="2"/>
  <c r="AN110" i="2"/>
  <c r="K135" i="2"/>
  <c r="AR160" i="2"/>
  <c r="K22" i="270" s="1"/>
  <c r="AD110" i="2"/>
  <c r="L135" i="2"/>
  <c r="AJ160" i="2"/>
  <c r="AQ110" i="2"/>
  <c r="S135" i="2"/>
  <c r="AC110" i="2"/>
  <c r="Z160" i="2"/>
  <c r="AB110" i="2"/>
  <c r="H135" i="2"/>
  <c r="AB160" i="2"/>
  <c r="D135" i="2"/>
  <c r="AK160" i="2"/>
  <c r="AK110" i="2"/>
  <c r="AO113" i="2"/>
  <c r="AQ163" i="2"/>
  <c r="J25" i="270" s="1"/>
  <c r="N138" i="2"/>
  <c r="AE163" i="2"/>
  <c r="AE113" i="2"/>
  <c r="M138" i="2"/>
  <c r="AM113" i="2"/>
  <c r="I138" i="2"/>
  <c r="AN163" i="2"/>
  <c r="G25" i="270" s="1"/>
  <c r="H138" i="2"/>
  <c r="AB163" i="2"/>
  <c r="AB113" i="2"/>
  <c r="AH163" i="2"/>
  <c r="AH113" i="2"/>
  <c r="R138" i="2"/>
  <c r="AF163" i="2"/>
  <c r="J138" i="2"/>
  <c r="Z113" i="2"/>
  <c r="E138" i="2"/>
  <c r="AC163" i="2"/>
  <c r="Y113" i="2"/>
  <c r="C138" i="2"/>
  <c r="Y163" i="2"/>
  <c r="K138" i="2"/>
  <c r="AR163" i="2"/>
  <c r="K25" i="270" s="1"/>
  <c r="AN113" i="2"/>
  <c r="AP113" i="2"/>
  <c r="P138" i="2"/>
  <c r="AA163" i="2"/>
  <c r="O138" i="2"/>
  <c r="AI163" i="2"/>
  <c r="AF113" i="2"/>
  <c r="AL163" i="2"/>
  <c r="T138" i="2"/>
  <c r="AI113" i="2"/>
  <c r="AC113" i="2"/>
  <c r="S138" i="2"/>
  <c r="Z163" i="2"/>
  <c r="AQ113" i="2"/>
  <c r="AL113" i="2"/>
  <c r="F138" i="2"/>
  <c r="AO163" i="2"/>
  <c r="H25" i="270" s="1"/>
  <c r="AK113" i="2"/>
  <c r="D138" i="2"/>
  <c r="AK163" i="2"/>
  <c r="G2" i="209"/>
  <c r="G5" i="209"/>
  <c r="H164" i="2"/>
  <c r="Q164" i="2"/>
  <c r="L164" i="2"/>
  <c r="N164" i="2"/>
  <c r="K164" i="2"/>
  <c r="E164" i="2"/>
  <c r="T164" i="2"/>
  <c r="J164" i="2"/>
  <c r="R164" i="2"/>
  <c r="V164" i="2"/>
  <c r="P164" i="2"/>
  <c r="G164" i="2"/>
  <c r="U164" i="2"/>
  <c r="S164" i="2"/>
  <c r="O164" i="2"/>
  <c r="D164" i="2"/>
  <c r="F164" i="2"/>
  <c r="C164" i="2"/>
  <c r="M164" i="2"/>
  <c r="I164" i="2"/>
  <c r="M162" i="2"/>
  <c r="N162" i="2"/>
  <c r="F162" i="2"/>
  <c r="R162" i="2"/>
  <c r="F163" i="2"/>
  <c r="L162" i="2"/>
  <c r="U162" i="2"/>
  <c r="J162" i="2"/>
  <c r="T162" i="2"/>
  <c r="I162" i="2"/>
  <c r="D162" i="2"/>
  <c r="G162" i="2"/>
  <c r="O162" i="2"/>
  <c r="H162" i="2"/>
  <c r="S162" i="2"/>
  <c r="E162" i="2"/>
  <c r="Q162" i="2"/>
  <c r="V162" i="2"/>
  <c r="C162" i="2"/>
  <c r="P162" i="2"/>
  <c r="K162" i="2"/>
  <c r="D161" i="2"/>
  <c r="S161" i="2"/>
  <c r="Q161" i="2"/>
  <c r="E161" i="2"/>
  <c r="I161" i="2"/>
  <c r="T161" i="2"/>
  <c r="M161" i="2"/>
  <c r="R161" i="2"/>
  <c r="U161" i="2"/>
  <c r="H161" i="2"/>
  <c r="K161" i="2"/>
  <c r="O161" i="2"/>
  <c r="V161" i="2"/>
  <c r="N161" i="2"/>
  <c r="F161" i="2"/>
  <c r="C161" i="2"/>
  <c r="P161" i="2"/>
  <c r="J161" i="2"/>
  <c r="L161" i="2"/>
  <c r="G161" i="2"/>
  <c r="D160" i="2"/>
  <c r="L160" i="2"/>
  <c r="K160" i="2"/>
  <c r="V160" i="2"/>
  <c r="F160" i="2"/>
  <c r="J160" i="2"/>
  <c r="S160" i="2"/>
  <c r="I160" i="2"/>
  <c r="U160" i="2"/>
  <c r="H160" i="2"/>
  <c r="G160" i="2"/>
  <c r="Q160" i="2"/>
  <c r="C160" i="2"/>
  <c r="T160" i="2"/>
  <c r="E160" i="2"/>
  <c r="N163" i="2"/>
  <c r="O163" i="2"/>
  <c r="C163" i="2"/>
  <c r="I163" i="2"/>
  <c r="R163" i="2"/>
  <c r="V163" i="2"/>
  <c r="H163" i="2"/>
  <c r="E163" i="2"/>
  <c r="Q163" i="2"/>
  <c r="L163" i="2"/>
  <c r="M163" i="2"/>
  <c r="D163" i="2"/>
  <c r="K163" i="2"/>
  <c r="T163" i="2"/>
  <c r="G163" i="2"/>
  <c r="AI139" i="2"/>
  <c r="AI137" i="2"/>
  <c r="AI136" i="2"/>
  <c r="AI135" i="2"/>
  <c r="AI138" i="2"/>
  <c r="AF88" i="2"/>
  <c r="AD138" i="2"/>
  <c r="AB88" i="2"/>
  <c r="AG138" i="2"/>
  <c r="Z85" i="2"/>
  <c r="Y135" i="2"/>
  <c r="AC85" i="2"/>
  <c r="AK135" i="2"/>
  <c r="AO86" i="2"/>
  <c r="AB136" i="2"/>
  <c r="AS86" i="2"/>
  <c r="AR136" i="2"/>
  <c r="AA86" i="2"/>
  <c r="AC136" i="2"/>
  <c r="AK87" i="2"/>
  <c r="AE137" i="2"/>
  <c r="AO87" i="2"/>
  <c r="AB137" i="2"/>
  <c r="AF89" i="2"/>
  <c r="AD139" i="2"/>
  <c r="Z89" i="2"/>
  <c r="Y139" i="2"/>
  <c r="AM89" i="2"/>
  <c r="AM139" i="2"/>
  <c r="AC88" i="2"/>
  <c r="AK138" i="2"/>
  <c r="Z88" i="2"/>
  <c r="Y138" i="2"/>
  <c r="AH85" i="2"/>
  <c r="AL135" i="2"/>
  <c r="AB85" i="2"/>
  <c r="AG135" i="2"/>
  <c r="AC86" i="2"/>
  <c r="AK136" i="2"/>
  <c r="AF86" i="2"/>
  <c r="AD136" i="2"/>
  <c r="AN87" i="2"/>
  <c r="AQ137" i="2"/>
  <c r="AR87" i="2"/>
  <c r="AN137" i="2"/>
  <c r="AJ87" i="2"/>
  <c r="AA137" i="2"/>
  <c r="AH87" i="2"/>
  <c r="AL137" i="2"/>
  <c r="AG89" i="2"/>
  <c r="AH139" i="2"/>
  <c r="AD89" i="2"/>
  <c r="AO139" i="2"/>
  <c r="AC89" i="2"/>
  <c r="AK139" i="2"/>
  <c r="AB89" i="2"/>
  <c r="AG139" i="2"/>
  <c r="AK88" i="2"/>
  <c r="AE138" i="2"/>
  <c r="AG88" i="2"/>
  <c r="AH138" i="2"/>
  <c r="AD88" i="2"/>
  <c r="AO138" i="2"/>
  <c r="AM85" i="2"/>
  <c r="AM135" i="2"/>
  <c r="AQ85" i="2"/>
  <c r="AJ135" i="2"/>
  <c r="AG85" i="2"/>
  <c r="AH135" i="2"/>
  <c r="AA85" i="2"/>
  <c r="AC135" i="2"/>
  <c r="AD85" i="2"/>
  <c r="AO135" i="2"/>
  <c r="AJ86" i="2"/>
  <c r="AA136" i="2"/>
  <c r="AQ86" i="2"/>
  <c r="AJ136" i="2"/>
  <c r="AG86" i="2"/>
  <c r="AH136" i="2"/>
  <c r="AB86" i="2"/>
  <c r="AG136" i="2"/>
  <c r="AI86" i="2"/>
  <c r="AP136" i="2"/>
  <c r="AA87" i="2"/>
  <c r="AC137" i="2"/>
  <c r="AI87" i="2"/>
  <c r="AP137" i="2"/>
  <c r="AG87" i="2"/>
  <c r="AH137" i="2"/>
  <c r="AP87" i="2"/>
  <c r="AF137" i="2"/>
  <c r="AO89" i="2"/>
  <c r="AB139" i="2"/>
  <c r="AA89" i="2"/>
  <c r="AC139" i="2"/>
  <c r="AQ89" i="2"/>
  <c r="AJ139" i="2"/>
  <c r="AP89" i="2"/>
  <c r="AF139" i="2"/>
  <c r="AI89" i="2"/>
  <c r="AP139" i="2"/>
  <c r="AE88" i="2"/>
  <c r="Z138" i="2"/>
  <c r="AA88" i="2"/>
  <c r="AC138" i="2"/>
  <c r="AE85" i="2"/>
  <c r="Z135" i="2"/>
  <c r="AN85" i="2"/>
  <c r="AQ135" i="2"/>
  <c r="Z86" i="2"/>
  <c r="Y136" i="2"/>
  <c r="AH86" i="2"/>
  <c r="AL136" i="2"/>
  <c r="AD87" i="2"/>
  <c r="AO137" i="2"/>
  <c r="Z87" i="2"/>
  <c r="Y137" i="2"/>
  <c r="AB87" i="2"/>
  <c r="AG137" i="2"/>
  <c r="AR89" i="2"/>
  <c r="AN139" i="2"/>
  <c r="AN89" i="2"/>
  <c r="AQ139" i="2"/>
  <c r="AI88" i="2"/>
  <c r="AP138" i="2"/>
  <c r="AH88" i="2"/>
  <c r="AL138" i="2"/>
  <c r="AF85" i="2"/>
  <c r="AD135" i="2"/>
  <c r="AI85" i="2"/>
  <c r="AP135" i="2"/>
  <c r="AK86" i="2"/>
  <c r="AE136" i="2"/>
  <c r="AN86" i="2"/>
  <c r="AQ136" i="2"/>
  <c r="AR86" i="2"/>
  <c r="AN136" i="2"/>
  <c r="AC87" i="2"/>
  <c r="AK137" i="2"/>
  <c r="AR88" i="2"/>
  <c r="E25" i="321" s="1"/>
  <c r="AN138" i="2"/>
  <c r="AH89" i="2"/>
  <c r="AL139" i="2"/>
  <c r="AM88" i="2"/>
  <c r="AM138" i="2"/>
  <c r="AN88" i="2"/>
  <c r="AQ138" i="2"/>
  <c r="AJ88" i="2"/>
  <c r="AA138" i="2"/>
  <c r="AK85" i="2"/>
  <c r="AE135" i="2"/>
  <c r="AJ85" i="2"/>
  <c r="AA135" i="2"/>
  <c r="AR85" i="2"/>
  <c r="AN135" i="2"/>
  <c r="AS85" i="2"/>
  <c r="F2" i="321" s="1"/>
  <c r="AR135" i="2"/>
  <c r="AP85" i="2"/>
  <c r="AF135" i="2"/>
  <c r="AP86" i="2"/>
  <c r="AF136" i="2"/>
  <c r="AD86" i="2"/>
  <c r="AO136" i="2"/>
  <c r="AM86" i="2"/>
  <c r="AM136" i="2"/>
  <c r="AE86" i="2"/>
  <c r="Z136" i="2"/>
  <c r="AQ87" i="2"/>
  <c r="AJ137" i="2"/>
  <c r="AS87" i="2"/>
  <c r="AR137" i="2"/>
  <c r="AE87" i="2"/>
  <c r="Z137" i="2"/>
  <c r="AM87" i="2"/>
  <c r="AM137" i="2"/>
  <c r="AF87" i="2"/>
  <c r="AD137" i="2"/>
  <c r="AE89" i="2"/>
  <c r="Z139" i="2"/>
  <c r="AS89" i="2"/>
  <c r="AR139" i="2"/>
  <c r="AJ89" i="2"/>
  <c r="AA139" i="2"/>
  <c r="AK89" i="2"/>
  <c r="AE139" i="2"/>
  <c r="AL89" i="2"/>
  <c r="AL87" i="2"/>
  <c r="AL86" i="2"/>
  <c r="AL85" i="2"/>
  <c r="AL88" i="2"/>
  <c r="O114" i="2"/>
  <c r="AK216" i="2" s="1"/>
  <c r="D26" i="285" s="1"/>
  <c r="V114" i="2"/>
  <c r="AR216" i="2" s="1"/>
  <c r="K26" i="285" s="1"/>
  <c r="T114" i="2"/>
  <c r="AP216" i="2" s="1"/>
  <c r="I26" i="285" s="1"/>
  <c r="M114" i="2"/>
  <c r="AI216" i="2" s="1"/>
  <c r="B26" i="285" s="1"/>
  <c r="U114" i="2"/>
  <c r="AQ216" i="2" s="1"/>
  <c r="J26" i="285" s="1"/>
  <c r="K114" i="2"/>
  <c r="AG216" i="2" s="1"/>
  <c r="Q114" i="2"/>
  <c r="F114" i="2"/>
  <c r="AB216" i="2" s="1"/>
  <c r="L114" i="2"/>
  <c r="AH216" i="2" s="1"/>
  <c r="C114" i="2"/>
  <c r="Y216" i="2" s="1"/>
  <c r="J114" i="2"/>
  <c r="AF216" i="2" s="1"/>
  <c r="P114" i="2"/>
  <c r="AL216" i="2" s="1"/>
  <c r="E26" i="285" s="1"/>
  <c r="E114" i="2"/>
  <c r="AA216" i="2" s="1"/>
  <c r="N114" i="2"/>
  <c r="AJ216" i="2" s="1"/>
  <c r="C26" i="285" s="1"/>
  <c r="D114" i="2"/>
  <c r="Z216" i="2" s="1"/>
  <c r="U112" i="2"/>
  <c r="AQ214" i="2" s="1"/>
  <c r="J24" i="285" s="1"/>
  <c r="V112" i="2"/>
  <c r="AR214" i="2" s="1"/>
  <c r="K24" i="285" s="1"/>
  <c r="O112" i="2"/>
  <c r="AK214" i="2" s="1"/>
  <c r="D24" i="285" s="1"/>
  <c r="F112" i="2"/>
  <c r="AB214" i="2" s="1"/>
  <c r="M112" i="2"/>
  <c r="AI214" i="2" s="1"/>
  <c r="B24" i="285" s="1"/>
  <c r="Q112" i="2"/>
  <c r="P112" i="2"/>
  <c r="AL214" i="2" s="1"/>
  <c r="E24" i="285" s="1"/>
  <c r="K112" i="2"/>
  <c r="AG214" i="2" s="1"/>
  <c r="E112" i="2"/>
  <c r="AA214" i="2" s="1"/>
  <c r="C112" i="2"/>
  <c r="Y214" i="2" s="1"/>
  <c r="T112" i="2"/>
  <c r="AP214" i="2" s="1"/>
  <c r="I24" i="285" s="1"/>
  <c r="D112" i="2"/>
  <c r="Z214" i="2" s="1"/>
  <c r="J112" i="2"/>
  <c r="AF214" i="2" s="1"/>
  <c r="N112" i="2"/>
  <c r="AJ214" i="2" s="1"/>
  <c r="C24" i="285" s="1"/>
  <c r="L112" i="2"/>
  <c r="AH214" i="2" s="1"/>
  <c r="L113" i="2"/>
  <c r="AH215" i="2" s="1"/>
  <c r="K111" i="2"/>
  <c r="AG213" i="2" s="1"/>
  <c r="E111" i="2"/>
  <c r="AA213" i="2" s="1"/>
  <c r="O111" i="2"/>
  <c r="AK213" i="2" s="1"/>
  <c r="D23" i="285" s="1"/>
  <c r="U111" i="2"/>
  <c r="AQ213" i="2" s="1"/>
  <c r="J23" i="285" s="1"/>
  <c r="P111" i="2"/>
  <c r="AL213" i="2" s="1"/>
  <c r="E23" i="285" s="1"/>
  <c r="D111" i="2"/>
  <c r="Z213" i="2" s="1"/>
  <c r="Q111" i="2"/>
  <c r="C111" i="2"/>
  <c r="Y213" i="2" s="1"/>
  <c r="T111" i="2"/>
  <c r="AP213" i="2" s="1"/>
  <c r="I23" i="285" s="1"/>
  <c r="V111" i="2"/>
  <c r="AR213" i="2" s="1"/>
  <c r="K23" i="285" s="1"/>
  <c r="M111" i="2"/>
  <c r="AI213" i="2" s="1"/>
  <c r="B23" i="285" s="1"/>
  <c r="N111" i="2"/>
  <c r="AJ213" i="2" s="1"/>
  <c r="C23" i="285" s="1"/>
  <c r="J111" i="2"/>
  <c r="AF213" i="2" s="1"/>
  <c r="F111" i="2"/>
  <c r="AB213" i="2" s="1"/>
  <c r="L111" i="2"/>
  <c r="AH213" i="2" s="1"/>
  <c r="L110" i="2"/>
  <c r="AH212" i="2" s="1"/>
  <c r="V110" i="2"/>
  <c r="AR212" i="2" s="1"/>
  <c r="K110" i="2"/>
  <c r="AG212" i="2" s="1"/>
  <c r="U110" i="2"/>
  <c r="AQ212" i="2" s="1"/>
  <c r="P110" i="2"/>
  <c r="AL212" i="2" s="1"/>
  <c r="M110" i="2"/>
  <c r="AI212" i="2" s="1"/>
  <c r="E110" i="2"/>
  <c r="AA212" i="2" s="1"/>
  <c r="C110" i="2"/>
  <c r="Y212" i="2" s="1"/>
  <c r="O110" i="2"/>
  <c r="AK212" i="2" s="1"/>
  <c r="N110" i="2"/>
  <c r="AJ212" i="2" s="1"/>
  <c r="J110" i="2"/>
  <c r="AF212" i="2" s="1"/>
  <c r="F110" i="2"/>
  <c r="AB212" i="2" s="1"/>
  <c r="Q110" i="2"/>
  <c r="D110" i="2"/>
  <c r="Z212" i="2" s="1"/>
  <c r="P113" i="2"/>
  <c r="AL215" i="2" s="1"/>
  <c r="E25" i="285" s="1"/>
  <c r="E113" i="2"/>
  <c r="AA215" i="2" s="1"/>
  <c r="F113" i="2"/>
  <c r="AB215" i="2" s="1"/>
  <c r="D113" i="2"/>
  <c r="Z215" i="2" s="1"/>
  <c r="O113" i="2"/>
  <c r="AK215" i="2" s="1"/>
  <c r="D25" i="285" s="1"/>
  <c r="M113" i="2"/>
  <c r="AI215" i="2" s="1"/>
  <c r="B25" i="285" s="1"/>
  <c r="N113" i="2"/>
  <c r="AJ215" i="2" s="1"/>
  <c r="C25" i="285" s="1"/>
  <c r="Q113" i="2"/>
  <c r="C113" i="2"/>
  <c r="Y215" i="2" s="1"/>
  <c r="J113" i="2"/>
  <c r="AF215" i="2" s="1"/>
  <c r="G113" i="2"/>
  <c r="G110" i="2"/>
  <c r="R111" i="2"/>
  <c r="AN213" i="2" s="1"/>
  <c r="G23" i="285" s="1"/>
  <c r="H112" i="2"/>
  <c r="AD214" i="2" s="1"/>
  <c r="G112" i="2"/>
  <c r="G114" i="2"/>
  <c r="S113" i="2"/>
  <c r="AO215" i="2" s="1"/>
  <c r="H25" i="285" s="1"/>
  <c r="H113" i="2"/>
  <c r="AD215" i="2" s="1"/>
  <c r="R110" i="2"/>
  <c r="AN212" i="2" s="1"/>
  <c r="H110" i="2"/>
  <c r="AD212" i="2" s="1"/>
  <c r="I111" i="2"/>
  <c r="AE213" i="2" s="1"/>
  <c r="S111" i="2"/>
  <c r="AO213" i="2" s="1"/>
  <c r="H23" i="285" s="1"/>
  <c r="S112" i="2"/>
  <c r="AO214" i="2" s="1"/>
  <c r="H24" i="285" s="1"/>
  <c r="I114" i="2"/>
  <c r="AE216" i="2" s="1"/>
  <c r="H114" i="2"/>
  <c r="AD216" i="2" s="1"/>
  <c r="R114" i="2"/>
  <c r="AN216" i="2" s="1"/>
  <c r="G26" i="285" s="1"/>
  <c r="R113" i="2"/>
  <c r="AN215" i="2" s="1"/>
  <c r="G25" i="285" s="1"/>
  <c r="I113" i="2"/>
  <c r="AE215" i="2" s="1"/>
  <c r="S110" i="2"/>
  <c r="AO212" i="2" s="1"/>
  <c r="H111" i="2"/>
  <c r="AD213" i="2" s="1"/>
  <c r="I112" i="2"/>
  <c r="AE214" i="2" s="1"/>
  <c r="I110" i="2"/>
  <c r="AE212" i="2" s="1"/>
  <c r="G111" i="2"/>
  <c r="R112" i="2"/>
  <c r="AN214" i="2" s="1"/>
  <c r="G24" i="285" s="1"/>
  <c r="S114" i="2"/>
  <c r="AO216" i="2" s="1"/>
  <c r="H26" i="285" s="1"/>
  <c r="B6" i="180"/>
  <c r="D6" i="180"/>
  <c r="C6" i="180"/>
  <c r="E6" i="180"/>
  <c r="F6" i="180"/>
  <c r="C4" i="180"/>
  <c r="B4" i="180"/>
  <c r="E4" i="180"/>
  <c r="E5" i="180"/>
  <c r="D4" i="180"/>
  <c r="F4" i="180"/>
  <c r="F3" i="180"/>
  <c r="E3" i="180"/>
  <c r="C3" i="180"/>
  <c r="B3" i="180"/>
  <c r="D3" i="180"/>
  <c r="E2" i="180"/>
  <c r="F2" i="180"/>
  <c r="C2" i="180"/>
  <c r="D2" i="180"/>
  <c r="C6" i="171"/>
  <c r="C4" i="171"/>
  <c r="C3" i="171"/>
  <c r="C2" i="171"/>
  <c r="C5" i="171"/>
  <c r="B6" i="171"/>
  <c r="B4" i="171"/>
  <c r="B3" i="171"/>
  <c r="B2" i="171"/>
  <c r="B5" i="171"/>
  <c r="I6" i="171"/>
  <c r="E6" i="171"/>
  <c r="G6" i="171"/>
  <c r="F6" i="171"/>
  <c r="H6" i="171"/>
  <c r="D6" i="171"/>
  <c r="H4" i="171"/>
  <c r="I4" i="171"/>
  <c r="F4" i="171"/>
  <c r="D4" i="171"/>
  <c r="H5" i="171"/>
  <c r="G4" i="171"/>
  <c r="E4" i="171"/>
  <c r="H3" i="171"/>
  <c r="F3" i="171"/>
  <c r="G3" i="171"/>
  <c r="D3" i="171"/>
  <c r="E3" i="171"/>
  <c r="I3" i="171"/>
  <c r="H2" i="171"/>
  <c r="I2" i="171"/>
  <c r="F2" i="171"/>
  <c r="G2" i="171"/>
  <c r="D2" i="171"/>
  <c r="D5" i="171"/>
  <c r="B6" i="120"/>
  <c r="B4" i="120"/>
  <c r="B3" i="120"/>
  <c r="B2" i="120"/>
  <c r="B5" i="120"/>
  <c r="G186" i="120"/>
  <c r="G184" i="120"/>
  <c r="G183" i="120"/>
  <c r="G182" i="120"/>
  <c r="B6" i="164"/>
  <c r="C46" i="120"/>
  <c r="B66" i="120"/>
  <c r="D26" i="120"/>
  <c r="E6" i="120"/>
  <c r="D6" i="164"/>
  <c r="G6" i="120"/>
  <c r="F26" i="120"/>
  <c r="C86" i="120"/>
  <c r="B106" i="120"/>
  <c r="D66" i="120"/>
  <c r="E46" i="120"/>
  <c r="I6" i="164"/>
  <c r="F126" i="120"/>
  <c r="C186" i="120"/>
  <c r="G106" i="120"/>
  <c r="D166" i="120"/>
  <c r="E146" i="120"/>
  <c r="F166" i="120"/>
  <c r="G146" i="120"/>
  <c r="E186" i="120"/>
  <c r="G126" i="120"/>
  <c r="F146" i="120"/>
  <c r="D186" i="120"/>
  <c r="E166" i="120"/>
  <c r="C6" i="164"/>
  <c r="F6" i="120"/>
  <c r="C66" i="120"/>
  <c r="D46" i="120"/>
  <c r="E26" i="120"/>
  <c r="B86" i="120"/>
  <c r="C26" i="120"/>
  <c r="D6" i="120"/>
  <c r="B46" i="120"/>
  <c r="G46" i="120"/>
  <c r="F66" i="120"/>
  <c r="C126" i="120"/>
  <c r="B146" i="120"/>
  <c r="D106" i="120"/>
  <c r="E86" i="120"/>
  <c r="E6" i="164"/>
  <c r="F46" i="120"/>
  <c r="C106" i="120"/>
  <c r="G26" i="120"/>
  <c r="D86" i="120"/>
  <c r="E66" i="120"/>
  <c r="B126" i="120"/>
  <c r="C6" i="120"/>
  <c r="B26" i="120"/>
  <c r="G166" i="120"/>
  <c r="F186" i="120"/>
  <c r="G86" i="120"/>
  <c r="F106" i="120"/>
  <c r="C166" i="120"/>
  <c r="B186" i="120"/>
  <c r="D146" i="120"/>
  <c r="E126" i="120"/>
  <c r="F86" i="120"/>
  <c r="C146" i="120"/>
  <c r="G66" i="120"/>
  <c r="D126" i="120"/>
  <c r="E106" i="120"/>
  <c r="B166" i="120"/>
  <c r="C4" i="164"/>
  <c r="C64" i="120"/>
  <c r="B84" i="120"/>
  <c r="E24" i="120"/>
  <c r="F4" i="120"/>
  <c r="D44" i="120"/>
  <c r="C24" i="120"/>
  <c r="D4" i="120"/>
  <c r="B44" i="120"/>
  <c r="G124" i="120"/>
  <c r="D184" i="120"/>
  <c r="E164" i="120"/>
  <c r="F144" i="120"/>
  <c r="C124" i="120"/>
  <c r="F64" i="120"/>
  <c r="B144" i="120"/>
  <c r="D104" i="120"/>
  <c r="G44" i="120"/>
  <c r="E84" i="120"/>
  <c r="E4" i="164"/>
  <c r="C104" i="120"/>
  <c r="E64" i="120"/>
  <c r="B124" i="120"/>
  <c r="D84" i="120"/>
  <c r="G24" i="120"/>
  <c r="F44" i="120"/>
  <c r="I4" i="164"/>
  <c r="C184" i="120"/>
  <c r="E144" i="120"/>
  <c r="G104" i="120"/>
  <c r="F124" i="120"/>
  <c r="D164" i="120"/>
  <c r="G84" i="120"/>
  <c r="C164" i="120"/>
  <c r="E124" i="120"/>
  <c r="D144" i="120"/>
  <c r="B184" i="120"/>
  <c r="F104" i="120"/>
  <c r="G164" i="120"/>
  <c r="F184" i="120"/>
  <c r="D4" i="164"/>
  <c r="G4" i="120"/>
  <c r="C84" i="120"/>
  <c r="D64" i="120"/>
  <c r="B104" i="120"/>
  <c r="E44" i="120"/>
  <c r="F24" i="120"/>
  <c r="F185" i="120"/>
  <c r="G165" i="120"/>
  <c r="B4" i="164"/>
  <c r="C44" i="120"/>
  <c r="D24" i="120"/>
  <c r="E4" i="120"/>
  <c r="B64" i="120"/>
  <c r="F164" i="120"/>
  <c r="G144" i="120"/>
  <c r="E184" i="120"/>
  <c r="C144" i="120"/>
  <c r="B164" i="120"/>
  <c r="F84" i="120"/>
  <c r="G64" i="120"/>
  <c r="D124" i="120"/>
  <c r="E104" i="120"/>
  <c r="C4" i="120"/>
  <c r="B24" i="120"/>
  <c r="D3" i="164"/>
  <c r="G3" i="120"/>
  <c r="E43" i="120"/>
  <c r="F23" i="120"/>
  <c r="C83" i="120"/>
  <c r="D63" i="120"/>
  <c r="B103" i="120"/>
  <c r="G143" i="120"/>
  <c r="E183" i="120"/>
  <c r="F163" i="120"/>
  <c r="C23" i="120"/>
  <c r="D3" i="120"/>
  <c r="B43" i="120"/>
  <c r="C3" i="164"/>
  <c r="E23" i="120"/>
  <c r="F3" i="120"/>
  <c r="C63" i="120"/>
  <c r="D43" i="120"/>
  <c r="B83" i="120"/>
  <c r="I3" i="164"/>
  <c r="G103" i="120"/>
  <c r="E143" i="120"/>
  <c r="F123" i="120"/>
  <c r="C183" i="120"/>
  <c r="D163" i="120"/>
  <c r="B3" i="164"/>
  <c r="E3" i="120"/>
  <c r="C43" i="120"/>
  <c r="D23" i="120"/>
  <c r="B63" i="120"/>
  <c r="E3" i="164"/>
  <c r="G23" i="120"/>
  <c r="E63" i="120"/>
  <c r="F43" i="120"/>
  <c r="C103" i="120"/>
  <c r="D83" i="120"/>
  <c r="B123" i="120"/>
  <c r="G83" i="120"/>
  <c r="E123" i="120"/>
  <c r="F103" i="120"/>
  <c r="C163" i="120"/>
  <c r="D143" i="120"/>
  <c r="B183" i="120"/>
  <c r="C3" i="120"/>
  <c r="B23" i="120"/>
  <c r="G163" i="120"/>
  <c r="F183" i="120"/>
  <c r="G123" i="120"/>
  <c r="E163" i="120"/>
  <c r="F143" i="120"/>
  <c r="D183" i="120"/>
  <c r="G43" i="120"/>
  <c r="E83" i="120"/>
  <c r="F63" i="120"/>
  <c r="C123" i="120"/>
  <c r="D103" i="120"/>
  <c r="B143" i="120"/>
  <c r="G63" i="120"/>
  <c r="E103" i="120"/>
  <c r="F83" i="120"/>
  <c r="C143" i="120"/>
  <c r="D123" i="120"/>
  <c r="B163" i="120"/>
  <c r="G82" i="120"/>
  <c r="C162" i="120"/>
  <c r="F102" i="120"/>
  <c r="D142" i="120"/>
  <c r="B182" i="120"/>
  <c r="E122" i="120"/>
  <c r="C122" i="120"/>
  <c r="F62" i="120"/>
  <c r="B142" i="120"/>
  <c r="D102" i="120"/>
  <c r="G42" i="120"/>
  <c r="E82" i="120"/>
  <c r="C2" i="120"/>
  <c r="B22" i="120"/>
  <c r="B2" i="164"/>
  <c r="C42" i="120"/>
  <c r="D22" i="120"/>
  <c r="E2" i="120"/>
  <c r="B62" i="120"/>
  <c r="C2" i="164"/>
  <c r="C62" i="120"/>
  <c r="E22" i="120"/>
  <c r="F2" i="120"/>
  <c r="D42" i="120"/>
  <c r="B82" i="120"/>
  <c r="E2" i="164"/>
  <c r="C102" i="120"/>
  <c r="B122" i="120"/>
  <c r="E62" i="120"/>
  <c r="G22" i="120"/>
  <c r="D82" i="120"/>
  <c r="F42" i="120"/>
  <c r="D2" i="164"/>
  <c r="G2" i="120"/>
  <c r="C82" i="120"/>
  <c r="D62" i="120"/>
  <c r="B102" i="120"/>
  <c r="E42" i="120"/>
  <c r="F22" i="120"/>
  <c r="G162" i="120"/>
  <c r="F182" i="120"/>
  <c r="G122" i="120"/>
  <c r="E162" i="120"/>
  <c r="F142" i="120"/>
  <c r="D182" i="120"/>
  <c r="C142" i="120"/>
  <c r="E102" i="120"/>
  <c r="B162" i="120"/>
  <c r="G62" i="120"/>
  <c r="F82" i="120"/>
  <c r="D122" i="120"/>
  <c r="E182" i="120"/>
  <c r="G142" i="120"/>
  <c r="F162" i="120"/>
  <c r="C22" i="120"/>
  <c r="B42" i="120"/>
  <c r="D2" i="120"/>
  <c r="C145" i="120"/>
  <c r="B165" i="120"/>
  <c r="F85" i="120"/>
  <c r="G65" i="120"/>
  <c r="D125" i="120"/>
  <c r="E105" i="120"/>
  <c r="D5" i="164"/>
  <c r="C85" i="120"/>
  <c r="D65" i="120"/>
  <c r="E45" i="120"/>
  <c r="B105" i="120"/>
  <c r="G5" i="120"/>
  <c r="F25" i="120"/>
  <c r="C25" i="120"/>
  <c r="B45" i="120"/>
  <c r="D5" i="120"/>
  <c r="C5" i="120"/>
  <c r="B25" i="120"/>
  <c r="C165" i="120"/>
  <c r="G85" i="120"/>
  <c r="D145" i="120"/>
  <c r="E125" i="120"/>
  <c r="B185" i="120"/>
  <c r="F105" i="120"/>
  <c r="E5" i="164"/>
  <c r="C105" i="120"/>
  <c r="B125" i="120"/>
  <c r="E65" i="120"/>
  <c r="G25" i="120"/>
  <c r="D85" i="120"/>
  <c r="F45" i="120"/>
  <c r="C125" i="120"/>
  <c r="E85" i="120"/>
  <c r="B145" i="120"/>
  <c r="G45" i="120"/>
  <c r="D105" i="120"/>
  <c r="F65" i="120"/>
  <c r="C5" i="164"/>
  <c r="C65" i="120"/>
  <c r="B85" i="120"/>
  <c r="F5" i="120"/>
  <c r="D45" i="120"/>
  <c r="E25" i="120"/>
  <c r="B5" i="164"/>
  <c r="C45" i="120"/>
  <c r="B65" i="120"/>
  <c r="D25" i="120"/>
  <c r="E5" i="120"/>
  <c r="H6" i="164"/>
  <c r="G6" i="164"/>
  <c r="F6" i="164"/>
  <c r="H4" i="164"/>
  <c r="G4" i="164"/>
  <c r="F4" i="164"/>
  <c r="H3" i="164"/>
  <c r="F3" i="164"/>
  <c r="G3" i="164"/>
  <c r="H2" i="164"/>
  <c r="F2" i="164"/>
  <c r="G2" i="164"/>
  <c r="G5" i="164"/>
  <c r="H5" i="164"/>
  <c r="F5" i="164"/>
  <c r="M6" i="164"/>
  <c r="L6" i="164"/>
  <c r="K6" i="164"/>
  <c r="J6" i="164"/>
  <c r="K4" i="164"/>
  <c r="M4" i="164"/>
  <c r="J4" i="164"/>
  <c r="L4" i="164"/>
  <c r="L5" i="164"/>
  <c r="K3" i="164"/>
  <c r="M3" i="164"/>
  <c r="J3" i="164"/>
  <c r="L3" i="164"/>
  <c r="M2" i="164"/>
  <c r="L2" i="164"/>
  <c r="J2" i="164"/>
  <c r="K2" i="164"/>
  <c r="I6" i="146"/>
  <c r="F6" i="146"/>
  <c r="E6" i="146"/>
  <c r="D6" i="146"/>
  <c r="G6" i="146"/>
  <c r="C6" i="146"/>
  <c r="H6" i="146"/>
  <c r="B6" i="146"/>
  <c r="E4" i="146"/>
  <c r="G4" i="146"/>
  <c r="H4" i="146"/>
  <c r="C4" i="146"/>
  <c r="I4" i="146"/>
  <c r="F4" i="146"/>
  <c r="B4" i="146"/>
  <c r="D4" i="146"/>
  <c r="E3" i="146"/>
  <c r="H3" i="146"/>
  <c r="F3" i="146"/>
  <c r="G3" i="146"/>
  <c r="I3" i="146"/>
  <c r="D3" i="146"/>
  <c r="B3" i="146"/>
  <c r="C3" i="146"/>
  <c r="H2" i="146"/>
  <c r="I2" i="146"/>
  <c r="C2" i="146"/>
  <c r="F2" i="146"/>
  <c r="D2" i="146"/>
  <c r="B2" i="146"/>
  <c r="G2" i="146"/>
  <c r="E2" i="146"/>
  <c r="E5" i="146"/>
  <c r="B5" i="146"/>
  <c r="I5" i="146"/>
  <c r="F5" i="146"/>
  <c r="H5" i="146"/>
  <c r="D5" i="146"/>
  <c r="G5" i="146"/>
  <c r="C5" i="146"/>
  <c r="C252" i="117"/>
  <c r="F251" i="117"/>
  <c r="C251" i="117"/>
  <c r="D250" i="117"/>
  <c r="F250" i="117"/>
  <c r="D252" i="117"/>
  <c r="F253" i="117"/>
  <c r="F252" i="117"/>
  <c r="C253" i="117"/>
  <c r="C249" i="117"/>
  <c r="C250" i="117"/>
  <c r="D253" i="117"/>
  <c r="D249" i="117"/>
  <c r="D251" i="117"/>
  <c r="F249" i="117"/>
  <c r="B251" i="117"/>
  <c r="B250" i="117"/>
  <c r="B253" i="117"/>
  <c r="B249" i="117"/>
  <c r="B252" i="117"/>
  <c r="E252" i="117"/>
  <c r="E253" i="117"/>
  <c r="E249" i="117"/>
  <c r="E251" i="117"/>
  <c r="E250" i="117"/>
  <c r="F52" i="117"/>
  <c r="F20" i="117"/>
  <c r="F22" i="117"/>
  <c r="F21" i="117"/>
  <c r="D22" i="117"/>
  <c r="D52" i="117"/>
  <c r="D21" i="117"/>
  <c r="D20" i="117"/>
  <c r="C21" i="117"/>
  <c r="C22" i="117"/>
  <c r="C20" i="117"/>
  <c r="C52" i="117"/>
  <c r="B21" i="117"/>
  <c r="B22" i="117"/>
  <c r="B52" i="117"/>
  <c r="B26" i="299" l="1"/>
  <c r="D26" i="328"/>
  <c r="B26" i="326"/>
  <c r="D46" i="328"/>
  <c r="C6" i="327"/>
  <c r="B46" i="326"/>
  <c r="B6" i="326"/>
  <c r="C46" i="327"/>
  <c r="D6" i="328"/>
  <c r="C26" i="327"/>
  <c r="B6" i="328"/>
  <c r="B26" i="328"/>
  <c r="B46" i="328"/>
  <c r="I26" i="327"/>
  <c r="G26" i="325"/>
  <c r="E26" i="323"/>
  <c r="C26" i="321"/>
  <c r="J6" i="328"/>
  <c r="I46" i="327"/>
  <c r="H6" i="326"/>
  <c r="G46" i="325"/>
  <c r="F6" i="324"/>
  <c r="E46" i="323"/>
  <c r="D6" i="322"/>
  <c r="C46" i="321"/>
  <c r="B6" i="320"/>
  <c r="J26" i="328"/>
  <c r="G6" i="325"/>
  <c r="F46" i="324"/>
  <c r="D26" i="322"/>
  <c r="J46" i="328"/>
  <c r="E6" i="323"/>
  <c r="D46" i="322"/>
  <c r="B26" i="320"/>
  <c r="C6" i="321"/>
  <c r="I6" i="327"/>
  <c r="H46" i="326"/>
  <c r="B46" i="320"/>
  <c r="H26" i="326"/>
  <c r="F26" i="324"/>
  <c r="E26" i="327"/>
  <c r="C26" i="325"/>
  <c r="F6" i="328"/>
  <c r="E46" i="327"/>
  <c r="D6" i="326"/>
  <c r="C46" i="325"/>
  <c r="B6" i="324"/>
  <c r="F26" i="328"/>
  <c r="C6" i="325"/>
  <c r="B46" i="324"/>
  <c r="F46" i="328"/>
  <c r="E6" i="327"/>
  <c r="D46" i="326"/>
  <c r="D26" i="326"/>
  <c r="B26" i="324"/>
  <c r="H26" i="328"/>
  <c r="F26" i="326"/>
  <c r="D26" i="324"/>
  <c r="B26" i="322"/>
  <c r="H46" i="328"/>
  <c r="G6" i="327"/>
  <c r="F46" i="326"/>
  <c r="E6" i="325"/>
  <c r="D46" i="324"/>
  <c r="C6" i="323"/>
  <c r="B46" i="322"/>
  <c r="G46" i="327"/>
  <c r="D6" i="324"/>
  <c r="C26" i="323"/>
  <c r="H6" i="328"/>
  <c r="G26" i="327"/>
  <c r="F6" i="326"/>
  <c r="E46" i="325"/>
  <c r="C46" i="323"/>
  <c r="B6" i="322"/>
  <c r="E26" i="325"/>
  <c r="C26" i="299"/>
  <c r="E46" i="328"/>
  <c r="D6" i="327"/>
  <c r="C46" i="326"/>
  <c r="B6" i="325"/>
  <c r="D26" i="327"/>
  <c r="B26" i="325"/>
  <c r="E6" i="328"/>
  <c r="C26" i="326"/>
  <c r="E26" i="328"/>
  <c r="D46" i="327"/>
  <c r="B46" i="325"/>
  <c r="C6" i="326"/>
  <c r="K26" i="299"/>
  <c r="M46" i="328"/>
  <c r="L6" i="327"/>
  <c r="K46" i="326"/>
  <c r="J6" i="325"/>
  <c r="I46" i="324"/>
  <c r="H6" i="323"/>
  <c r="G46" i="322"/>
  <c r="F6" i="321"/>
  <c r="E46" i="320"/>
  <c r="L26" i="327"/>
  <c r="J26" i="325"/>
  <c r="H26" i="323"/>
  <c r="F26" i="321"/>
  <c r="M6" i="328"/>
  <c r="K26" i="326"/>
  <c r="H46" i="323"/>
  <c r="G6" i="322"/>
  <c r="M26" i="328"/>
  <c r="I26" i="324"/>
  <c r="F46" i="321"/>
  <c r="E6" i="320"/>
  <c r="L46" i="327"/>
  <c r="K6" i="326"/>
  <c r="G26" i="322"/>
  <c r="J46" i="325"/>
  <c r="I6" i="324"/>
  <c r="E26" i="320"/>
  <c r="J26" i="299"/>
  <c r="L26" i="328"/>
  <c r="J26" i="326"/>
  <c r="H26" i="324"/>
  <c r="F26" i="322"/>
  <c r="D26" i="320"/>
  <c r="L46" i="328"/>
  <c r="K6" i="327"/>
  <c r="J46" i="326"/>
  <c r="I6" i="325"/>
  <c r="H46" i="324"/>
  <c r="G6" i="323"/>
  <c r="F46" i="322"/>
  <c r="E6" i="321"/>
  <c r="D46" i="320"/>
  <c r="J6" i="326"/>
  <c r="I46" i="325"/>
  <c r="E26" i="321"/>
  <c r="K46" i="327"/>
  <c r="H6" i="324"/>
  <c r="G26" i="323"/>
  <c r="L6" i="328"/>
  <c r="K26" i="327"/>
  <c r="I26" i="325"/>
  <c r="G46" i="323"/>
  <c r="D6" i="320"/>
  <c r="F6" i="322"/>
  <c r="E46" i="321"/>
  <c r="C6" i="328"/>
  <c r="B46" i="327"/>
  <c r="C26" i="328"/>
  <c r="C46" i="328"/>
  <c r="B26" i="327"/>
  <c r="B6" i="327"/>
  <c r="K6" i="328"/>
  <c r="J46" i="327"/>
  <c r="I6" i="326"/>
  <c r="H46" i="325"/>
  <c r="G6" i="324"/>
  <c r="F46" i="323"/>
  <c r="E6" i="322"/>
  <c r="D46" i="321"/>
  <c r="C6" i="320"/>
  <c r="K26" i="328"/>
  <c r="I26" i="326"/>
  <c r="G26" i="324"/>
  <c r="E26" i="322"/>
  <c r="C26" i="320"/>
  <c r="I46" i="326"/>
  <c r="H26" i="325"/>
  <c r="C46" i="320"/>
  <c r="K46" i="328"/>
  <c r="J26" i="327"/>
  <c r="J6" i="327"/>
  <c r="D6" i="321"/>
  <c r="G46" i="324"/>
  <c r="E46" i="322"/>
  <c r="F26" i="323"/>
  <c r="F6" i="323"/>
  <c r="H6" i="325"/>
  <c r="D26" i="321"/>
  <c r="I46" i="328"/>
  <c r="H6" i="327"/>
  <c r="G46" i="326"/>
  <c r="F6" i="325"/>
  <c r="E46" i="324"/>
  <c r="D6" i="323"/>
  <c r="C46" i="322"/>
  <c r="B6" i="321"/>
  <c r="H26" i="327"/>
  <c r="F26" i="325"/>
  <c r="D26" i="323"/>
  <c r="B26" i="321"/>
  <c r="E26" i="324"/>
  <c r="B46" i="321"/>
  <c r="H46" i="327"/>
  <c r="I6" i="328"/>
  <c r="G26" i="326"/>
  <c r="D46" i="323"/>
  <c r="C6" i="322"/>
  <c r="I26" i="328"/>
  <c r="C26" i="322"/>
  <c r="F46" i="325"/>
  <c r="E6" i="324"/>
  <c r="G6" i="326"/>
  <c r="G6" i="328"/>
  <c r="F46" i="327"/>
  <c r="E6" i="326"/>
  <c r="D46" i="325"/>
  <c r="C6" i="324"/>
  <c r="B46" i="323"/>
  <c r="G26" i="328"/>
  <c r="E26" i="326"/>
  <c r="C26" i="324"/>
  <c r="G46" i="328"/>
  <c r="F26" i="327"/>
  <c r="F6" i="327"/>
  <c r="E46" i="326"/>
  <c r="D26" i="325"/>
  <c r="B26" i="323"/>
  <c r="B6" i="323"/>
  <c r="D6" i="325"/>
  <c r="C46" i="324"/>
  <c r="K24" i="299"/>
  <c r="L44" i="327"/>
  <c r="J24" i="325"/>
  <c r="H4" i="323"/>
  <c r="G44" i="322"/>
  <c r="G24" i="322"/>
  <c r="G4" i="322"/>
  <c r="M44" i="328"/>
  <c r="M4" i="328"/>
  <c r="J4" i="325"/>
  <c r="I24" i="324"/>
  <c r="H24" i="323"/>
  <c r="F44" i="321"/>
  <c r="E44" i="320"/>
  <c r="E4" i="320"/>
  <c r="M24" i="328"/>
  <c r="K44" i="326"/>
  <c r="J44" i="325"/>
  <c r="I4" i="324"/>
  <c r="K24" i="326"/>
  <c r="F24" i="321"/>
  <c r="F4" i="321"/>
  <c r="L24" i="327"/>
  <c r="L4" i="327"/>
  <c r="K4" i="326"/>
  <c r="H44" i="323"/>
  <c r="I44" i="324"/>
  <c r="E24" i="320"/>
  <c r="J44" i="328"/>
  <c r="J4" i="328"/>
  <c r="G4" i="325"/>
  <c r="F24" i="324"/>
  <c r="E24" i="323"/>
  <c r="C44" i="321"/>
  <c r="B44" i="320"/>
  <c r="B4" i="320"/>
  <c r="I4" i="327"/>
  <c r="H44" i="326"/>
  <c r="H24" i="326"/>
  <c r="H4" i="326"/>
  <c r="E44" i="323"/>
  <c r="C24" i="321"/>
  <c r="I24" i="327"/>
  <c r="F44" i="324"/>
  <c r="J24" i="328"/>
  <c r="G44" i="325"/>
  <c r="F4" i="324"/>
  <c r="I44" i="327"/>
  <c r="G24" i="325"/>
  <c r="E4" i="323"/>
  <c r="D24" i="322"/>
  <c r="D44" i="322"/>
  <c r="D4" i="322"/>
  <c r="C4" i="321"/>
  <c r="B24" i="320"/>
  <c r="B24" i="299"/>
  <c r="D24" i="328"/>
  <c r="C24" i="327"/>
  <c r="C44" i="327"/>
  <c r="D4" i="328"/>
  <c r="C4" i="327"/>
  <c r="B44" i="326"/>
  <c r="D44" i="328"/>
  <c r="B24" i="326"/>
  <c r="B4" i="326"/>
  <c r="H44" i="327"/>
  <c r="F24" i="325"/>
  <c r="D4" i="323"/>
  <c r="C44" i="322"/>
  <c r="C24" i="322"/>
  <c r="C4" i="322"/>
  <c r="I44" i="328"/>
  <c r="I4" i="328"/>
  <c r="F4" i="325"/>
  <c r="E24" i="324"/>
  <c r="D24" i="323"/>
  <c r="B44" i="321"/>
  <c r="G4" i="326"/>
  <c r="D44" i="323"/>
  <c r="H24" i="327"/>
  <c r="H4" i="327"/>
  <c r="E44" i="324"/>
  <c r="G24" i="326"/>
  <c r="G44" i="326"/>
  <c r="F44" i="325"/>
  <c r="B4" i="321"/>
  <c r="E4" i="324"/>
  <c r="B24" i="321"/>
  <c r="I24" i="328"/>
  <c r="F44" i="328"/>
  <c r="F4" i="328"/>
  <c r="C4" i="325"/>
  <c r="B24" i="324"/>
  <c r="E4" i="327"/>
  <c r="D44" i="326"/>
  <c r="D24" i="326"/>
  <c r="D4" i="326"/>
  <c r="E44" i="327"/>
  <c r="C24" i="325"/>
  <c r="F24" i="328"/>
  <c r="E24" i="327"/>
  <c r="C44" i="325"/>
  <c r="B4" i="324"/>
  <c r="B44" i="324"/>
  <c r="F4" i="327"/>
  <c r="E44" i="326"/>
  <c r="E24" i="326"/>
  <c r="E4" i="326"/>
  <c r="B44" i="323"/>
  <c r="G24" i="328"/>
  <c r="F24" i="327"/>
  <c r="D44" i="325"/>
  <c r="C44" i="324"/>
  <c r="C4" i="324"/>
  <c r="F44" i="327"/>
  <c r="D24" i="325"/>
  <c r="C24" i="324"/>
  <c r="B24" i="323"/>
  <c r="G4" i="328"/>
  <c r="G44" i="328"/>
  <c r="D4" i="325"/>
  <c r="B4" i="323"/>
  <c r="B4" i="327"/>
  <c r="C24" i="328"/>
  <c r="B24" i="327"/>
  <c r="C44" i="328"/>
  <c r="C4" i="328"/>
  <c r="B44" i="327"/>
  <c r="H24" i="328"/>
  <c r="G24" i="327"/>
  <c r="E44" i="325"/>
  <c r="D44" i="324"/>
  <c r="D4" i="324"/>
  <c r="G44" i="327"/>
  <c r="E24" i="325"/>
  <c r="C4" i="323"/>
  <c r="B44" i="322"/>
  <c r="B24" i="322"/>
  <c r="B4" i="322"/>
  <c r="F24" i="326"/>
  <c r="H44" i="328"/>
  <c r="F4" i="326"/>
  <c r="C44" i="323"/>
  <c r="F44" i="326"/>
  <c r="E4" i="325"/>
  <c r="C24" i="323"/>
  <c r="H4" i="328"/>
  <c r="G4" i="327"/>
  <c r="D24" i="324"/>
  <c r="J4" i="327"/>
  <c r="I44" i="326"/>
  <c r="I24" i="326"/>
  <c r="I4" i="326"/>
  <c r="F44" i="323"/>
  <c r="D24" i="321"/>
  <c r="K24" i="328"/>
  <c r="J24" i="327"/>
  <c r="H44" i="325"/>
  <c r="G44" i="324"/>
  <c r="G4" i="324"/>
  <c r="D4" i="321"/>
  <c r="C24" i="320"/>
  <c r="K44" i="328"/>
  <c r="K4" i="328"/>
  <c r="H4" i="325"/>
  <c r="F4" i="323"/>
  <c r="E44" i="322"/>
  <c r="E24" i="322"/>
  <c r="E4" i="322"/>
  <c r="D44" i="321"/>
  <c r="C44" i="320"/>
  <c r="J44" i="327"/>
  <c r="H24" i="325"/>
  <c r="F24" i="323"/>
  <c r="C4" i="320"/>
  <c r="G24" i="324"/>
  <c r="J25" i="299"/>
  <c r="L45" i="328"/>
  <c r="L5" i="328"/>
  <c r="I5" i="325"/>
  <c r="H25" i="324"/>
  <c r="G25" i="323"/>
  <c r="E45" i="321"/>
  <c r="D45" i="320"/>
  <c r="D5" i="320"/>
  <c r="K5" i="327"/>
  <c r="J45" i="326"/>
  <c r="J25" i="326"/>
  <c r="J5" i="326"/>
  <c r="G45" i="323"/>
  <c r="G5" i="323"/>
  <c r="F45" i="322"/>
  <c r="F25" i="322"/>
  <c r="F5" i="322"/>
  <c r="E5" i="321"/>
  <c r="K45" i="327"/>
  <c r="I25" i="325"/>
  <c r="D25" i="320"/>
  <c r="L25" i="328"/>
  <c r="H45" i="324"/>
  <c r="K25" i="327"/>
  <c r="I45" i="325"/>
  <c r="H5" i="324"/>
  <c r="B44" i="328"/>
  <c r="B4" i="328"/>
  <c r="B24" i="328"/>
  <c r="J24" i="299"/>
  <c r="L24" i="328"/>
  <c r="K24" i="327"/>
  <c r="I44" i="325"/>
  <c r="H44" i="324"/>
  <c r="H4" i="324"/>
  <c r="E4" i="321"/>
  <c r="D24" i="320"/>
  <c r="K44" i="327"/>
  <c r="I24" i="325"/>
  <c r="G4" i="323"/>
  <c r="F44" i="322"/>
  <c r="F24" i="322"/>
  <c r="F4" i="322"/>
  <c r="L4" i="328"/>
  <c r="K4" i="327"/>
  <c r="I4" i="325"/>
  <c r="J44" i="326"/>
  <c r="H24" i="324"/>
  <c r="G24" i="323"/>
  <c r="E44" i="321"/>
  <c r="D44" i="320"/>
  <c r="L44" i="328"/>
  <c r="J24" i="326"/>
  <c r="J4" i="326"/>
  <c r="G44" i="323"/>
  <c r="D4" i="320"/>
  <c r="E24" i="321"/>
  <c r="C24" i="299"/>
  <c r="D44" i="327"/>
  <c r="B24" i="325"/>
  <c r="E44" i="328"/>
  <c r="E4" i="328"/>
  <c r="B4" i="325"/>
  <c r="E24" i="328"/>
  <c r="C44" i="326"/>
  <c r="B44" i="325"/>
  <c r="C24" i="326"/>
  <c r="D4" i="327"/>
  <c r="C4" i="326"/>
  <c r="D24" i="327"/>
  <c r="H23" i="328"/>
  <c r="F23" i="326"/>
  <c r="D23" i="324"/>
  <c r="B23" i="322"/>
  <c r="G43" i="327"/>
  <c r="G23" i="327"/>
  <c r="G3" i="327"/>
  <c r="E43" i="325"/>
  <c r="E23" i="325"/>
  <c r="E3" i="325"/>
  <c r="C43" i="323"/>
  <c r="C23" i="323"/>
  <c r="C3" i="323"/>
  <c r="F43" i="326"/>
  <c r="B43" i="322"/>
  <c r="F3" i="326"/>
  <c r="B3" i="322"/>
  <c r="H43" i="328"/>
  <c r="H3" i="328"/>
  <c r="D43" i="324"/>
  <c r="D3" i="324"/>
  <c r="C23" i="328"/>
  <c r="C43" i="328"/>
  <c r="C3" i="328"/>
  <c r="B43" i="327"/>
  <c r="B3" i="327"/>
  <c r="B23" i="327"/>
  <c r="B23" i="299"/>
  <c r="D23" i="328"/>
  <c r="B23" i="326"/>
  <c r="C43" i="327"/>
  <c r="C23" i="327"/>
  <c r="C3" i="327"/>
  <c r="B3" i="326"/>
  <c r="D43" i="328"/>
  <c r="D3" i="328"/>
  <c r="B43" i="326"/>
  <c r="H43" i="327"/>
  <c r="H23" i="327"/>
  <c r="H3" i="327"/>
  <c r="F43" i="325"/>
  <c r="F23" i="325"/>
  <c r="F3" i="325"/>
  <c r="D43" i="323"/>
  <c r="D23" i="323"/>
  <c r="D3" i="323"/>
  <c r="B43" i="321"/>
  <c r="B23" i="321"/>
  <c r="B3" i="321"/>
  <c r="I43" i="328"/>
  <c r="I3" i="328"/>
  <c r="G43" i="326"/>
  <c r="G3" i="326"/>
  <c r="E43" i="324"/>
  <c r="E3" i="324"/>
  <c r="C43" i="322"/>
  <c r="C3" i="322"/>
  <c r="G23" i="326"/>
  <c r="E23" i="324"/>
  <c r="I23" i="328"/>
  <c r="C23" i="322"/>
  <c r="F43" i="328"/>
  <c r="F3" i="328"/>
  <c r="D43" i="326"/>
  <c r="D3" i="326"/>
  <c r="B43" i="324"/>
  <c r="B3" i="324"/>
  <c r="D23" i="326"/>
  <c r="C23" i="325"/>
  <c r="B23" i="324"/>
  <c r="E43" i="327"/>
  <c r="E3" i="327"/>
  <c r="C43" i="325"/>
  <c r="F23" i="328"/>
  <c r="E23" i="327"/>
  <c r="C3" i="325"/>
  <c r="G23" i="328"/>
  <c r="E23" i="326"/>
  <c r="C23" i="324"/>
  <c r="F23" i="327"/>
  <c r="D3" i="325"/>
  <c r="B43" i="323"/>
  <c r="B23" i="323"/>
  <c r="B3" i="323"/>
  <c r="E3" i="326"/>
  <c r="D23" i="325"/>
  <c r="G43" i="328"/>
  <c r="G3" i="328"/>
  <c r="F43" i="327"/>
  <c r="F3" i="327"/>
  <c r="D43" i="325"/>
  <c r="C43" i="324"/>
  <c r="C3" i="324"/>
  <c r="E43" i="326"/>
  <c r="J43" i="328"/>
  <c r="J3" i="328"/>
  <c r="H43" i="326"/>
  <c r="H3" i="326"/>
  <c r="F43" i="324"/>
  <c r="F3" i="324"/>
  <c r="D43" i="322"/>
  <c r="D3" i="322"/>
  <c r="B43" i="320"/>
  <c r="B3" i="320"/>
  <c r="J23" i="328"/>
  <c r="D23" i="322"/>
  <c r="B23" i="320"/>
  <c r="I23" i="327"/>
  <c r="G3" i="325"/>
  <c r="E43" i="323"/>
  <c r="E23" i="323"/>
  <c r="E3" i="323"/>
  <c r="C43" i="321"/>
  <c r="H23" i="326"/>
  <c r="G23" i="325"/>
  <c r="F23" i="324"/>
  <c r="C23" i="321"/>
  <c r="I43" i="327"/>
  <c r="I3" i="327"/>
  <c r="G43" i="325"/>
  <c r="C3" i="321"/>
  <c r="J23" i="299"/>
  <c r="L23" i="328"/>
  <c r="J23" i="326"/>
  <c r="H23" i="324"/>
  <c r="F23" i="322"/>
  <c r="D23" i="320"/>
  <c r="K43" i="327"/>
  <c r="K23" i="327"/>
  <c r="K3" i="327"/>
  <c r="I43" i="325"/>
  <c r="I23" i="325"/>
  <c r="I3" i="325"/>
  <c r="G43" i="323"/>
  <c r="G23" i="323"/>
  <c r="G3" i="323"/>
  <c r="E43" i="321"/>
  <c r="E23" i="321"/>
  <c r="E3" i="321"/>
  <c r="J3" i="326"/>
  <c r="F3" i="322"/>
  <c r="L43" i="328"/>
  <c r="L3" i="328"/>
  <c r="H43" i="324"/>
  <c r="H3" i="324"/>
  <c r="J43" i="326"/>
  <c r="F43" i="322"/>
  <c r="D43" i="320"/>
  <c r="D3" i="320"/>
  <c r="C23" i="299"/>
  <c r="D43" i="327"/>
  <c r="D23" i="327"/>
  <c r="D3" i="327"/>
  <c r="B43" i="325"/>
  <c r="B23" i="325"/>
  <c r="B3" i="325"/>
  <c r="E43" i="328"/>
  <c r="E3" i="328"/>
  <c r="C43" i="326"/>
  <c r="C3" i="326"/>
  <c r="E23" i="328"/>
  <c r="C23" i="326"/>
  <c r="B43" i="328"/>
  <c r="B3" i="328"/>
  <c r="B23" i="328"/>
  <c r="K23" i="328"/>
  <c r="I23" i="326"/>
  <c r="G23" i="324"/>
  <c r="E23" i="322"/>
  <c r="C23" i="320"/>
  <c r="K43" i="328"/>
  <c r="K3" i="328"/>
  <c r="J43" i="327"/>
  <c r="J3" i="327"/>
  <c r="H43" i="325"/>
  <c r="G43" i="324"/>
  <c r="G3" i="324"/>
  <c r="D3" i="321"/>
  <c r="C43" i="320"/>
  <c r="C3" i="320"/>
  <c r="I43" i="326"/>
  <c r="E43" i="322"/>
  <c r="J23" i="327"/>
  <c r="H3" i="325"/>
  <c r="F43" i="323"/>
  <c r="F23" i="323"/>
  <c r="F3" i="323"/>
  <c r="D43" i="321"/>
  <c r="I3" i="326"/>
  <c r="H23" i="325"/>
  <c r="E3" i="322"/>
  <c r="D23" i="321"/>
  <c r="K23" i="299"/>
  <c r="L43" i="327"/>
  <c r="L23" i="327"/>
  <c r="L3" i="327"/>
  <c r="J43" i="325"/>
  <c r="J23" i="325"/>
  <c r="J3" i="325"/>
  <c r="H43" i="323"/>
  <c r="H23" i="323"/>
  <c r="H3" i="323"/>
  <c r="F43" i="321"/>
  <c r="F23" i="321"/>
  <c r="F3" i="321"/>
  <c r="M43" i="328"/>
  <c r="M3" i="328"/>
  <c r="K43" i="326"/>
  <c r="K3" i="326"/>
  <c r="I43" i="324"/>
  <c r="I3" i="324"/>
  <c r="G43" i="322"/>
  <c r="G3" i="322"/>
  <c r="E43" i="320"/>
  <c r="E3" i="320"/>
  <c r="M23" i="328"/>
  <c r="G23" i="322"/>
  <c r="K23" i="326"/>
  <c r="I23" i="324"/>
  <c r="E23" i="320"/>
  <c r="I42" i="327"/>
  <c r="G22" i="325"/>
  <c r="E2" i="323"/>
  <c r="D42" i="322"/>
  <c r="D22" i="322"/>
  <c r="D2" i="322"/>
  <c r="J22" i="328"/>
  <c r="I22" i="327"/>
  <c r="G42" i="325"/>
  <c r="F42" i="324"/>
  <c r="F2" i="324"/>
  <c r="C2" i="321"/>
  <c r="B22" i="320"/>
  <c r="E22" i="323"/>
  <c r="J2" i="328"/>
  <c r="B42" i="320"/>
  <c r="G2" i="325"/>
  <c r="F22" i="324"/>
  <c r="J42" i="328"/>
  <c r="E42" i="323"/>
  <c r="C22" i="321"/>
  <c r="B2" i="320"/>
  <c r="H2" i="326"/>
  <c r="C42" i="321"/>
  <c r="H42" i="326"/>
  <c r="I2" i="327"/>
  <c r="H22" i="326"/>
  <c r="J22" i="299"/>
  <c r="K2" i="327"/>
  <c r="J42" i="326"/>
  <c r="J22" i="326"/>
  <c r="J2" i="326"/>
  <c r="G42" i="323"/>
  <c r="E22" i="321"/>
  <c r="L42" i="328"/>
  <c r="L2" i="328"/>
  <c r="I2" i="325"/>
  <c r="H22" i="324"/>
  <c r="G22" i="323"/>
  <c r="E42" i="321"/>
  <c r="D42" i="320"/>
  <c r="D2" i="320"/>
  <c r="K42" i="327"/>
  <c r="I22" i="325"/>
  <c r="E2" i="321"/>
  <c r="D22" i="320"/>
  <c r="K22" i="327"/>
  <c r="G2" i="323"/>
  <c r="I42" i="325"/>
  <c r="F42" i="322"/>
  <c r="F22" i="322"/>
  <c r="F2" i="322"/>
  <c r="H2" i="324"/>
  <c r="L22" i="328"/>
  <c r="H42" i="324"/>
  <c r="K22" i="328"/>
  <c r="J22" i="327"/>
  <c r="H42" i="325"/>
  <c r="G42" i="324"/>
  <c r="G2" i="324"/>
  <c r="D2" i="321"/>
  <c r="C22" i="320"/>
  <c r="J2" i="327"/>
  <c r="I42" i="326"/>
  <c r="I22" i="326"/>
  <c r="I2" i="326"/>
  <c r="F42" i="323"/>
  <c r="D22" i="321"/>
  <c r="H2" i="325"/>
  <c r="G22" i="324"/>
  <c r="F2" i="323"/>
  <c r="E42" i="322"/>
  <c r="E22" i="322"/>
  <c r="E2" i="322"/>
  <c r="C42" i="320"/>
  <c r="C2" i="320"/>
  <c r="F22" i="323"/>
  <c r="J42" i="327"/>
  <c r="H22" i="325"/>
  <c r="D42" i="321"/>
  <c r="K42" i="328"/>
  <c r="K2" i="328"/>
  <c r="B22" i="328"/>
  <c r="B42" i="328"/>
  <c r="B2" i="328"/>
  <c r="K22" i="299"/>
  <c r="M42" i="328"/>
  <c r="M2" i="328"/>
  <c r="J2" i="325"/>
  <c r="I22" i="324"/>
  <c r="H22" i="323"/>
  <c r="F42" i="321"/>
  <c r="E42" i="320"/>
  <c r="E2" i="320"/>
  <c r="L42" i="327"/>
  <c r="J22" i="325"/>
  <c r="H2" i="323"/>
  <c r="G42" i="322"/>
  <c r="G22" i="322"/>
  <c r="G2" i="322"/>
  <c r="J42" i="325"/>
  <c r="M22" i="328"/>
  <c r="L2" i="327"/>
  <c r="K42" i="326"/>
  <c r="K22" i="326"/>
  <c r="K2" i="326"/>
  <c r="I42" i="324"/>
  <c r="I2" i="324"/>
  <c r="E22" i="320"/>
  <c r="L22" i="327"/>
  <c r="H42" i="323"/>
  <c r="F22" i="321"/>
  <c r="C22" i="299"/>
  <c r="E42" i="328"/>
  <c r="E2" i="328"/>
  <c r="B22" i="325"/>
  <c r="D42" i="327"/>
  <c r="B42" i="325"/>
  <c r="B2" i="325"/>
  <c r="E22" i="328"/>
  <c r="D2" i="327"/>
  <c r="C42" i="326"/>
  <c r="C22" i="326"/>
  <c r="C2" i="326"/>
  <c r="D22" i="327"/>
  <c r="C22" i="328"/>
  <c r="B42" i="327"/>
  <c r="B22" i="327"/>
  <c r="B2" i="327"/>
  <c r="C2" i="328"/>
  <c r="C42" i="328"/>
  <c r="E42" i="327"/>
  <c r="C22" i="325"/>
  <c r="F22" i="328"/>
  <c r="E22" i="327"/>
  <c r="C42" i="325"/>
  <c r="B42" i="324"/>
  <c r="B2" i="324"/>
  <c r="E2" i="327"/>
  <c r="D42" i="326"/>
  <c r="D22" i="326"/>
  <c r="D2" i="326"/>
  <c r="F42" i="328"/>
  <c r="F2" i="328"/>
  <c r="C2" i="325"/>
  <c r="B22" i="324"/>
  <c r="B22" i="299"/>
  <c r="C2" i="327"/>
  <c r="D42" i="328"/>
  <c r="D2" i="328"/>
  <c r="C42" i="327"/>
  <c r="B42" i="326"/>
  <c r="B22" i="326"/>
  <c r="B2" i="326"/>
  <c r="C22" i="327"/>
  <c r="D22" i="328"/>
  <c r="G2" i="327"/>
  <c r="F42" i="326"/>
  <c r="F22" i="326"/>
  <c r="F2" i="326"/>
  <c r="C42" i="323"/>
  <c r="B42" i="322"/>
  <c r="B22" i="322"/>
  <c r="B2" i="322"/>
  <c r="H42" i="328"/>
  <c r="H2" i="328"/>
  <c r="E2" i="325"/>
  <c r="D22" i="324"/>
  <c r="C22" i="323"/>
  <c r="H22" i="328"/>
  <c r="D42" i="324"/>
  <c r="D2" i="324"/>
  <c r="G22" i="327"/>
  <c r="C2" i="323"/>
  <c r="E42" i="325"/>
  <c r="G42" i="327"/>
  <c r="E22" i="325"/>
  <c r="G22" i="328"/>
  <c r="F22" i="327"/>
  <c r="D42" i="325"/>
  <c r="C42" i="324"/>
  <c r="C2" i="324"/>
  <c r="B2" i="323"/>
  <c r="F2" i="327"/>
  <c r="E42" i="326"/>
  <c r="E22" i="326"/>
  <c r="E2" i="326"/>
  <c r="G42" i="328"/>
  <c r="G2" i="328"/>
  <c r="B42" i="323"/>
  <c r="F42" i="327"/>
  <c r="D22" i="325"/>
  <c r="D2" i="325"/>
  <c r="C22" i="324"/>
  <c r="B22" i="323"/>
  <c r="F45" i="328"/>
  <c r="F25" i="328"/>
  <c r="F5" i="328"/>
  <c r="B45" i="324"/>
  <c r="B25" i="324"/>
  <c r="B5" i="324"/>
  <c r="D45" i="326"/>
  <c r="D25" i="326"/>
  <c r="D5" i="326"/>
  <c r="E45" i="327"/>
  <c r="C45" i="325"/>
  <c r="C25" i="325"/>
  <c r="C5" i="325"/>
  <c r="E5" i="327"/>
  <c r="E25" i="327"/>
  <c r="F45" i="326"/>
  <c r="F25" i="326"/>
  <c r="F5" i="326"/>
  <c r="B45" i="322"/>
  <c r="B25" i="322"/>
  <c r="B5" i="322"/>
  <c r="H45" i="328"/>
  <c r="H25" i="328"/>
  <c r="H5" i="328"/>
  <c r="D45" i="324"/>
  <c r="D25" i="324"/>
  <c r="D5" i="324"/>
  <c r="G25" i="327"/>
  <c r="C25" i="323"/>
  <c r="G45" i="327"/>
  <c r="E45" i="325"/>
  <c r="E25" i="325"/>
  <c r="E5" i="325"/>
  <c r="C5" i="323"/>
  <c r="G5" i="327"/>
  <c r="C45" i="323"/>
  <c r="B45" i="328"/>
  <c r="B25" i="328"/>
  <c r="B5" i="328"/>
  <c r="C25" i="299"/>
  <c r="D45" i="327"/>
  <c r="D25" i="327"/>
  <c r="D5" i="327"/>
  <c r="B45" i="325"/>
  <c r="B25" i="325"/>
  <c r="B5" i="325"/>
  <c r="E25" i="328"/>
  <c r="E45" i="328"/>
  <c r="C45" i="326"/>
  <c r="C25" i="326"/>
  <c r="C5" i="326"/>
  <c r="E5" i="328"/>
  <c r="B25" i="299"/>
  <c r="B45" i="326"/>
  <c r="B25" i="326"/>
  <c r="B5" i="326"/>
  <c r="D45" i="328"/>
  <c r="D25" i="328"/>
  <c r="D5" i="328"/>
  <c r="C5" i="327"/>
  <c r="C25" i="327"/>
  <c r="C45" i="327"/>
  <c r="D45" i="325"/>
  <c r="D25" i="325"/>
  <c r="D5" i="325"/>
  <c r="F45" i="327"/>
  <c r="F25" i="327"/>
  <c r="F5" i="327"/>
  <c r="B45" i="323"/>
  <c r="B25" i="323"/>
  <c r="B5" i="323"/>
  <c r="G5" i="328"/>
  <c r="C5" i="324"/>
  <c r="G25" i="328"/>
  <c r="G45" i="328"/>
  <c r="C45" i="324"/>
  <c r="E45" i="326"/>
  <c r="E25" i="326"/>
  <c r="E5" i="326"/>
  <c r="C25" i="324"/>
  <c r="B45" i="327"/>
  <c r="B25" i="327"/>
  <c r="B5" i="327"/>
  <c r="C45" i="328"/>
  <c r="C5" i="328"/>
  <c r="C25" i="328"/>
  <c r="H6" i="241"/>
  <c r="C26" i="308"/>
  <c r="I6" i="241"/>
  <c r="D26" i="308"/>
  <c r="M6" i="241"/>
  <c r="H26" i="308"/>
  <c r="I6" i="258"/>
  <c r="B26" i="308"/>
  <c r="M6" i="259"/>
  <c r="L26" i="308"/>
  <c r="N6" i="259"/>
  <c r="M26" i="308"/>
  <c r="J6" i="259"/>
  <c r="I26" i="308"/>
  <c r="L6" i="241"/>
  <c r="G26" i="308"/>
  <c r="L6" i="259"/>
  <c r="K26" i="308"/>
  <c r="I4" i="241"/>
  <c r="D24" i="308"/>
  <c r="I4" i="258"/>
  <c r="B24" i="308"/>
  <c r="M4" i="259"/>
  <c r="L24" i="308"/>
  <c r="K4" i="241"/>
  <c r="F24" i="308"/>
  <c r="J4" i="259"/>
  <c r="I24" i="308"/>
  <c r="N4" i="259"/>
  <c r="M24" i="308"/>
  <c r="M4" i="241"/>
  <c r="H24" i="308"/>
  <c r="L4" i="241"/>
  <c r="G24" i="308"/>
  <c r="H4" i="241"/>
  <c r="C24" i="308"/>
  <c r="L4" i="259"/>
  <c r="K24" i="308"/>
  <c r="J4" i="241"/>
  <c r="E24" i="308"/>
  <c r="H3" i="241"/>
  <c r="C23" i="308"/>
  <c r="M3" i="259"/>
  <c r="L23" i="308"/>
  <c r="M3" i="241"/>
  <c r="H23" i="308"/>
  <c r="J3" i="241"/>
  <c r="E23" i="308"/>
  <c r="J3" i="259"/>
  <c r="I23" i="308"/>
  <c r="L3" i="259"/>
  <c r="K23" i="308"/>
  <c r="N3" i="259"/>
  <c r="M23" i="308"/>
  <c r="I3" i="241"/>
  <c r="D23" i="308"/>
  <c r="L3" i="241"/>
  <c r="G23" i="308"/>
  <c r="I3" i="258"/>
  <c r="B23" i="308"/>
  <c r="M2" i="241"/>
  <c r="H22" i="308"/>
  <c r="H2" i="241"/>
  <c r="C22" i="308"/>
  <c r="I2" i="241"/>
  <c r="D22" i="308"/>
  <c r="J2" i="241"/>
  <c r="E22" i="308"/>
  <c r="K2" i="241"/>
  <c r="F22" i="308"/>
  <c r="L2" i="241"/>
  <c r="G22" i="308"/>
  <c r="I5" i="241"/>
  <c r="D25" i="308"/>
  <c r="J5" i="259"/>
  <c r="I25" i="308"/>
  <c r="J5" i="241"/>
  <c r="E25" i="308"/>
  <c r="N5" i="259"/>
  <c r="M25" i="308"/>
  <c r="M5" i="259"/>
  <c r="L25" i="308"/>
  <c r="K5" i="241"/>
  <c r="F25" i="308"/>
  <c r="L5" i="259"/>
  <c r="K25" i="308"/>
  <c r="H6" i="201"/>
  <c r="B4" i="298"/>
  <c r="B6" i="296"/>
  <c r="B2" i="298"/>
  <c r="B6" i="278"/>
  <c r="G6" i="296"/>
  <c r="G6" i="278"/>
  <c r="B2" i="296"/>
  <c r="H3" i="201"/>
  <c r="B2" i="278"/>
  <c r="G2" i="201"/>
  <c r="D2" i="298"/>
  <c r="H2" i="296"/>
  <c r="C6" i="296"/>
  <c r="E6" i="285"/>
  <c r="G6" i="285"/>
  <c r="I6" i="285"/>
  <c r="B6" i="285"/>
  <c r="J6" i="285"/>
  <c r="G6" i="201"/>
  <c r="C6" i="285"/>
  <c r="I6" i="201"/>
  <c r="C6" i="278"/>
  <c r="H6" i="285"/>
  <c r="D6" i="285"/>
  <c r="K6" i="285"/>
  <c r="C4" i="285"/>
  <c r="H4" i="285"/>
  <c r="G4" i="285"/>
  <c r="I4" i="285"/>
  <c r="D4" i="285"/>
  <c r="E4" i="285"/>
  <c r="K4" i="285"/>
  <c r="K5" i="285"/>
  <c r="J4" i="285"/>
  <c r="B4" i="285"/>
  <c r="G3" i="285"/>
  <c r="B3" i="285"/>
  <c r="H3" i="285"/>
  <c r="K3" i="285"/>
  <c r="I3" i="201"/>
  <c r="C3" i="278"/>
  <c r="B3" i="278"/>
  <c r="E3" i="285"/>
  <c r="C3" i="285"/>
  <c r="D3" i="285"/>
  <c r="I3" i="285"/>
  <c r="J3" i="285"/>
  <c r="G3" i="278"/>
  <c r="H2" i="285"/>
  <c r="H22" i="285"/>
  <c r="G2" i="285"/>
  <c r="I2" i="285"/>
  <c r="D2" i="285"/>
  <c r="J2" i="285"/>
  <c r="C2" i="285"/>
  <c r="C22" i="285"/>
  <c r="B22" i="285"/>
  <c r="K22" i="285"/>
  <c r="C2" i="298"/>
  <c r="F2" i="296"/>
  <c r="G22" i="285"/>
  <c r="D22" i="285"/>
  <c r="E22" i="285"/>
  <c r="K2" i="285"/>
  <c r="E2" i="285"/>
  <c r="B2" i="285"/>
  <c r="J22" i="285"/>
  <c r="H2" i="201"/>
  <c r="H2" i="278"/>
  <c r="G2" i="278"/>
  <c r="F2" i="278"/>
  <c r="H5" i="285"/>
  <c r="C5" i="285"/>
  <c r="E5" i="285"/>
  <c r="B5" i="278"/>
  <c r="I5" i="285"/>
  <c r="D5" i="285"/>
  <c r="I5" i="201"/>
  <c r="C5" i="296"/>
  <c r="G5" i="285"/>
  <c r="B5" i="285"/>
  <c r="B5" i="298"/>
  <c r="D26" i="299"/>
  <c r="F26" i="299"/>
  <c r="H26" i="299"/>
  <c r="I26" i="299"/>
  <c r="G26" i="299"/>
  <c r="E26" i="299"/>
  <c r="D24" i="299"/>
  <c r="E24" i="299"/>
  <c r="H24" i="299"/>
  <c r="F24" i="299"/>
  <c r="G24" i="299"/>
  <c r="C4" i="278"/>
  <c r="I24" i="299"/>
  <c r="B4" i="296"/>
  <c r="D23" i="299"/>
  <c r="E23" i="299"/>
  <c r="H23" i="299"/>
  <c r="I23" i="299"/>
  <c r="F23" i="299"/>
  <c r="G23" i="299"/>
  <c r="F22" i="299"/>
  <c r="E22" i="299"/>
  <c r="H22" i="299"/>
  <c r="I22" i="299"/>
  <c r="D22" i="299"/>
  <c r="F25" i="299"/>
  <c r="F5" i="296"/>
  <c r="F5" i="278"/>
  <c r="D25" i="299"/>
  <c r="E25" i="299"/>
  <c r="G5" i="201"/>
  <c r="F6" i="201"/>
  <c r="B4" i="278"/>
  <c r="F4" i="296"/>
  <c r="B3" i="298"/>
  <c r="E2" i="201"/>
  <c r="I2" i="201"/>
  <c r="D2" i="201"/>
  <c r="F2" i="201"/>
  <c r="B2" i="201"/>
  <c r="E2" i="298"/>
  <c r="G5" i="278"/>
  <c r="H5" i="201"/>
  <c r="G6" i="259"/>
  <c r="F6" i="241"/>
  <c r="C6" i="201"/>
  <c r="F6" i="278"/>
  <c r="M6" i="258"/>
  <c r="K6" i="241"/>
  <c r="L6" i="258"/>
  <c r="J6" i="241"/>
  <c r="F6" i="296"/>
  <c r="G4" i="258"/>
  <c r="F4" i="241"/>
  <c r="E4" i="258"/>
  <c r="D4" i="241"/>
  <c r="I4" i="201"/>
  <c r="G4" i="296"/>
  <c r="C4" i="258"/>
  <c r="B4" i="241"/>
  <c r="D4" i="201"/>
  <c r="H4" i="201"/>
  <c r="G4" i="278"/>
  <c r="F4" i="278"/>
  <c r="E3" i="259"/>
  <c r="D3" i="241"/>
  <c r="F3" i="259"/>
  <c r="E3" i="241"/>
  <c r="C3" i="259"/>
  <c r="B3" i="241"/>
  <c r="G3" i="201"/>
  <c r="F3" i="278"/>
  <c r="C3" i="298"/>
  <c r="M3" i="258"/>
  <c r="K3" i="241"/>
  <c r="F3" i="201"/>
  <c r="F3" i="296"/>
  <c r="I2" i="296"/>
  <c r="I2" i="278"/>
  <c r="C2" i="278"/>
  <c r="C2" i="296"/>
  <c r="E5" i="259"/>
  <c r="D5" i="241"/>
  <c r="C5" i="259"/>
  <c r="B5" i="241"/>
  <c r="D5" i="201"/>
  <c r="G5" i="296"/>
  <c r="J5" i="258"/>
  <c r="H5" i="241"/>
  <c r="F5" i="259"/>
  <c r="E5" i="241"/>
  <c r="C5" i="201"/>
  <c r="F5" i="201"/>
  <c r="C5" i="298"/>
  <c r="E26" i="270"/>
  <c r="D26" i="270"/>
  <c r="E24" i="270"/>
  <c r="D24" i="270"/>
  <c r="E23" i="270"/>
  <c r="D23" i="270"/>
  <c r="E22" i="270"/>
  <c r="D22" i="270"/>
  <c r="D25" i="270"/>
  <c r="E25" i="270"/>
  <c r="C26" i="270"/>
  <c r="K6" i="270"/>
  <c r="J6" i="270"/>
  <c r="G6" i="270"/>
  <c r="F6" i="270"/>
  <c r="B6" i="270"/>
  <c r="D6" i="270"/>
  <c r="B26" i="270"/>
  <c r="H6" i="270"/>
  <c r="C6" i="270"/>
  <c r="I6" i="270"/>
  <c r="E6" i="270"/>
  <c r="J4" i="270"/>
  <c r="C24" i="270"/>
  <c r="E4" i="270"/>
  <c r="D4" i="270"/>
  <c r="G4" i="270"/>
  <c r="C4" i="270"/>
  <c r="B4" i="270"/>
  <c r="I4" i="270"/>
  <c r="K4" i="270"/>
  <c r="H4" i="270"/>
  <c r="F4" i="270"/>
  <c r="B24" i="270"/>
  <c r="D3" i="270"/>
  <c r="C23" i="270"/>
  <c r="E3" i="270"/>
  <c r="F3" i="270"/>
  <c r="B3" i="270"/>
  <c r="G3" i="270"/>
  <c r="I3" i="270"/>
  <c r="C3" i="270"/>
  <c r="H3" i="270"/>
  <c r="B23" i="270"/>
  <c r="J3" i="270"/>
  <c r="K3" i="270"/>
  <c r="D2" i="270"/>
  <c r="B22" i="270"/>
  <c r="K2" i="270"/>
  <c r="B2" i="270"/>
  <c r="H2" i="270"/>
  <c r="F2" i="270"/>
  <c r="C2" i="270"/>
  <c r="C22" i="270"/>
  <c r="E2" i="270"/>
  <c r="J2" i="270"/>
  <c r="I2" i="270"/>
  <c r="C5" i="270"/>
  <c r="K5" i="270"/>
  <c r="B25" i="270"/>
  <c r="B5" i="270"/>
  <c r="E5" i="270"/>
  <c r="D5" i="270"/>
  <c r="F5" i="270"/>
  <c r="I5" i="270"/>
  <c r="H5" i="270"/>
  <c r="N260" i="2"/>
  <c r="V260" i="2"/>
  <c r="M260" i="2"/>
  <c r="B26" i="298" s="1"/>
  <c r="V258" i="2"/>
  <c r="N258" i="2"/>
  <c r="G24" i="296" s="1"/>
  <c r="M258" i="2"/>
  <c r="B24" i="298" s="1"/>
  <c r="N257" i="2"/>
  <c r="G23" i="296" s="1"/>
  <c r="V257" i="2"/>
  <c r="M257" i="2"/>
  <c r="V256" i="2"/>
  <c r="M256" i="2"/>
  <c r="F22" i="296" s="1"/>
  <c r="N256" i="2"/>
  <c r="G22" i="296" s="1"/>
  <c r="N259" i="2"/>
  <c r="G25" i="296" s="1"/>
  <c r="M259" i="2"/>
  <c r="F25" i="278" s="1"/>
  <c r="E6" i="296"/>
  <c r="E6" i="278"/>
  <c r="F6" i="298"/>
  <c r="H6" i="296"/>
  <c r="D6" i="298"/>
  <c r="H6" i="278"/>
  <c r="AM216" i="2"/>
  <c r="F26" i="285" s="1"/>
  <c r="D6" i="296"/>
  <c r="D6" i="278"/>
  <c r="AC216" i="2"/>
  <c r="E6" i="258"/>
  <c r="I6" i="296"/>
  <c r="E6" i="298"/>
  <c r="I6" i="278"/>
  <c r="I4" i="296"/>
  <c r="E4" i="298"/>
  <c r="I4" i="278"/>
  <c r="AM214" i="2"/>
  <c r="F24" i="285" s="1"/>
  <c r="E4" i="278"/>
  <c r="E4" i="296"/>
  <c r="D4" i="278"/>
  <c r="D4" i="296"/>
  <c r="AC214" i="2"/>
  <c r="H4" i="278"/>
  <c r="D4" i="298"/>
  <c r="H4" i="296"/>
  <c r="F4" i="298"/>
  <c r="AC213" i="2"/>
  <c r="E3" i="296"/>
  <c r="E3" i="278"/>
  <c r="AM213" i="2"/>
  <c r="F23" i="285" s="1"/>
  <c r="D3" i="296"/>
  <c r="D3" i="278"/>
  <c r="H3" i="296"/>
  <c r="D3" i="298"/>
  <c r="H3" i="278"/>
  <c r="F3" i="298"/>
  <c r="I3" i="296"/>
  <c r="E3" i="298"/>
  <c r="I3" i="278"/>
  <c r="AM212" i="2"/>
  <c r="AC212" i="2"/>
  <c r="E2" i="278"/>
  <c r="E2" i="296"/>
  <c r="D2" i="278"/>
  <c r="D2" i="296"/>
  <c r="E5" i="296"/>
  <c r="E5" i="278"/>
  <c r="AC215" i="2"/>
  <c r="AM215" i="2"/>
  <c r="F25" i="285" s="1"/>
  <c r="F5" i="298"/>
  <c r="D5" i="296"/>
  <c r="D5" i="278"/>
  <c r="D5" i="298"/>
  <c r="H5" i="296"/>
  <c r="H5" i="278"/>
  <c r="I5" i="296"/>
  <c r="E5" i="298"/>
  <c r="I5" i="278"/>
  <c r="K6" i="201"/>
  <c r="J6" i="201"/>
  <c r="K4" i="201"/>
  <c r="J4" i="201"/>
  <c r="K3" i="201"/>
  <c r="J3" i="201"/>
  <c r="J2" i="201"/>
  <c r="K2" i="201"/>
  <c r="K5" i="201"/>
  <c r="J5" i="201"/>
  <c r="N5" i="271"/>
  <c r="O259" i="2"/>
  <c r="N6" i="271"/>
  <c r="O260" i="2"/>
  <c r="Q6" i="272"/>
  <c r="H260" i="2"/>
  <c r="P3" i="272"/>
  <c r="G257" i="2"/>
  <c r="T2" i="271"/>
  <c r="U256" i="2"/>
  <c r="P5" i="271"/>
  <c r="Q259" i="2"/>
  <c r="O4" i="272"/>
  <c r="F258" i="2"/>
  <c r="U2" i="272"/>
  <c r="L256" i="2"/>
  <c r="P6" i="271"/>
  <c r="Q260" i="2"/>
  <c r="P4" i="272"/>
  <c r="G258" i="2"/>
  <c r="Q2" i="272"/>
  <c r="H256" i="2"/>
  <c r="R6" i="271"/>
  <c r="S260" i="2"/>
  <c r="R4" i="271"/>
  <c r="S258" i="2"/>
  <c r="S3" i="272"/>
  <c r="J257" i="2"/>
  <c r="M2" i="272"/>
  <c r="D256" i="2"/>
  <c r="P5" i="272"/>
  <c r="G259" i="2"/>
  <c r="O6" i="272"/>
  <c r="F260" i="2"/>
  <c r="S6" i="272"/>
  <c r="J260" i="2"/>
  <c r="P4" i="271"/>
  <c r="Q258" i="2"/>
  <c r="O5" i="272"/>
  <c r="F259" i="2"/>
  <c r="Q4" i="271"/>
  <c r="R258" i="2"/>
  <c r="Q3" i="271"/>
  <c r="R257" i="2"/>
  <c r="R5" i="272"/>
  <c r="I259" i="2"/>
  <c r="N2" i="271"/>
  <c r="O256" i="2"/>
  <c r="N4" i="271"/>
  <c r="O258" i="2"/>
  <c r="O4" i="271"/>
  <c r="P258" i="2"/>
  <c r="Q3" i="272"/>
  <c r="H257" i="2"/>
  <c r="R2" i="271"/>
  <c r="S256" i="2"/>
  <c r="T6" i="272"/>
  <c r="K260" i="2"/>
  <c r="P3" i="271"/>
  <c r="Q257" i="2"/>
  <c r="T5" i="272"/>
  <c r="K259" i="2"/>
  <c r="N4" i="272"/>
  <c r="E258" i="2"/>
  <c r="L3" i="272"/>
  <c r="C257" i="2"/>
  <c r="Q5" i="272"/>
  <c r="H259" i="2"/>
  <c r="M6" i="272"/>
  <c r="D260" i="2"/>
  <c r="U4" i="272"/>
  <c r="L258" i="2"/>
  <c r="U3" i="272"/>
  <c r="L257" i="2"/>
  <c r="S2" i="271"/>
  <c r="T256" i="2"/>
  <c r="O3" i="272"/>
  <c r="F257" i="2"/>
  <c r="T2" i="272"/>
  <c r="K256" i="2"/>
  <c r="L6" i="272"/>
  <c r="C260" i="2"/>
  <c r="M3" i="272"/>
  <c r="D257" i="2"/>
  <c r="L2" i="272"/>
  <c r="C256" i="2"/>
  <c r="N3" i="271"/>
  <c r="O257" i="2"/>
  <c r="R4" i="272"/>
  <c r="I258" i="2"/>
  <c r="Q4" i="272"/>
  <c r="H258" i="2"/>
  <c r="S4" i="271"/>
  <c r="T258" i="2"/>
  <c r="O3" i="271"/>
  <c r="P257" i="2"/>
  <c r="R3" i="271"/>
  <c r="S257" i="2"/>
  <c r="O5" i="271"/>
  <c r="P259" i="2"/>
  <c r="T5" i="271"/>
  <c r="U259" i="2"/>
  <c r="T3" i="271"/>
  <c r="U257" i="2"/>
  <c r="R2" i="272"/>
  <c r="I256" i="2"/>
  <c r="U5" i="272"/>
  <c r="L259" i="2"/>
  <c r="T6" i="271"/>
  <c r="U260" i="2"/>
  <c r="L4" i="272"/>
  <c r="C258" i="2"/>
  <c r="T3" i="272"/>
  <c r="K257" i="2"/>
  <c r="P2" i="271"/>
  <c r="Q256" i="2"/>
  <c r="M5" i="272"/>
  <c r="D259" i="2"/>
  <c r="U6" i="272"/>
  <c r="L260" i="2"/>
  <c r="S6" i="271"/>
  <c r="T260" i="2"/>
  <c r="Q6" i="271"/>
  <c r="R260" i="2"/>
  <c r="S4" i="272"/>
  <c r="J258" i="2"/>
  <c r="M4" i="272"/>
  <c r="D258" i="2"/>
  <c r="N3" i="272"/>
  <c r="E257" i="2"/>
  <c r="S3" i="271"/>
  <c r="T257" i="2"/>
  <c r="P2" i="272"/>
  <c r="G256" i="2"/>
  <c r="S2" i="272"/>
  <c r="J256" i="2"/>
  <c r="O2" i="271"/>
  <c r="P256" i="2"/>
  <c r="S5" i="272"/>
  <c r="J259" i="2"/>
  <c r="N6" i="272"/>
  <c r="E260" i="2"/>
  <c r="P6" i="272"/>
  <c r="G260" i="2"/>
  <c r="T4" i="272"/>
  <c r="K258" i="2"/>
  <c r="T4" i="271"/>
  <c r="U258" i="2"/>
  <c r="R3" i="272"/>
  <c r="I257" i="2"/>
  <c r="N2" i="272"/>
  <c r="E256" i="2"/>
  <c r="L5" i="272"/>
  <c r="C259" i="2"/>
  <c r="O6" i="271"/>
  <c r="P260" i="2"/>
  <c r="R6" i="272"/>
  <c r="I260" i="2"/>
  <c r="O2" i="272"/>
  <c r="F256" i="2"/>
  <c r="N5" i="272"/>
  <c r="E259" i="2"/>
  <c r="F3" i="258"/>
  <c r="U6" i="271"/>
  <c r="U4" i="271"/>
  <c r="U3" i="271"/>
  <c r="U2" i="271"/>
  <c r="L6" i="271"/>
  <c r="M6" i="271"/>
  <c r="L4" i="271"/>
  <c r="M4" i="271"/>
  <c r="F4" i="259"/>
  <c r="L3" i="271"/>
  <c r="M3" i="271"/>
  <c r="M2" i="271"/>
  <c r="L2" i="271"/>
  <c r="M5" i="271"/>
  <c r="L5" i="271"/>
  <c r="E6" i="259"/>
  <c r="M4" i="258"/>
  <c r="E3" i="258"/>
  <c r="F5" i="258"/>
  <c r="J6" i="186"/>
  <c r="I6" i="186"/>
  <c r="H6" i="186"/>
  <c r="K6" i="186"/>
  <c r="G6" i="186"/>
  <c r="G4" i="186"/>
  <c r="K4" i="186"/>
  <c r="H4" i="186"/>
  <c r="J4" i="186"/>
  <c r="I4" i="186"/>
  <c r="F4" i="258"/>
  <c r="K3" i="186"/>
  <c r="G3" i="186"/>
  <c r="I3" i="186"/>
  <c r="H3" i="186"/>
  <c r="J3" i="186"/>
  <c r="H2" i="186"/>
  <c r="K2" i="186"/>
  <c r="G2" i="186"/>
  <c r="J2" i="186"/>
  <c r="G5" i="186"/>
  <c r="H5" i="186"/>
  <c r="L3" i="258"/>
  <c r="E6" i="198"/>
  <c r="L6" i="223"/>
  <c r="J6" i="223"/>
  <c r="K6" i="223"/>
  <c r="F6" i="198"/>
  <c r="E6" i="223"/>
  <c r="N6" i="223"/>
  <c r="H6" i="223"/>
  <c r="F6" i="223"/>
  <c r="M6" i="223"/>
  <c r="C6" i="223"/>
  <c r="I6" i="223"/>
  <c r="G6" i="223"/>
  <c r="O6" i="223"/>
  <c r="C6" i="198"/>
  <c r="B6" i="198"/>
  <c r="D6" i="198"/>
  <c r="D6" i="223"/>
  <c r="B6" i="223"/>
  <c r="P6" i="223"/>
  <c r="I4" i="223"/>
  <c r="H4" i="223"/>
  <c r="D4" i="223"/>
  <c r="O4" i="223"/>
  <c r="B4" i="223"/>
  <c r="F4" i="223"/>
  <c r="D4" i="198"/>
  <c r="P4" i="223"/>
  <c r="E4" i="223"/>
  <c r="G4" i="223"/>
  <c r="P5" i="223"/>
  <c r="L4" i="223"/>
  <c r="M4" i="223"/>
  <c r="B4" i="198"/>
  <c r="N4" i="223"/>
  <c r="J4" i="223"/>
  <c r="K4" i="223"/>
  <c r="C4" i="198"/>
  <c r="F4" i="198"/>
  <c r="E4" i="198"/>
  <c r="C4" i="223"/>
  <c r="P3" i="223"/>
  <c r="C3" i="223"/>
  <c r="G3" i="223"/>
  <c r="L3" i="223"/>
  <c r="H3" i="223"/>
  <c r="E3" i="223"/>
  <c r="F3" i="198"/>
  <c r="I3" i="223"/>
  <c r="N3" i="223"/>
  <c r="O3" i="223"/>
  <c r="M3" i="223"/>
  <c r="K3" i="223"/>
  <c r="J3" i="223"/>
  <c r="F3" i="223"/>
  <c r="D3" i="223"/>
  <c r="B3" i="223"/>
  <c r="B3" i="198"/>
  <c r="E3" i="198"/>
  <c r="D3" i="198"/>
  <c r="C3" i="198"/>
  <c r="N2" i="223"/>
  <c r="E2" i="223"/>
  <c r="B2" i="198"/>
  <c r="C2" i="223"/>
  <c r="K2" i="223"/>
  <c r="M2" i="223"/>
  <c r="B2" i="223"/>
  <c r="O2" i="223"/>
  <c r="P2" i="223"/>
  <c r="J2" i="223"/>
  <c r="D2" i="198"/>
  <c r="D2" i="223"/>
  <c r="G2" i="223"/>
  <c r="C2" i="198"/>
  <c r="L2" i="223"/>
  <c r="F2" i="223"/>
  <c r="F2" i="198"/>
  <c r="I2" i="223"/>
  <c r="H2" i="223"/>
  <c r="D5" i="198"/>
  <c r="N5" i="223"/>
  <c r="B5" i="223"/>
  <c r="G5" i="223"/>
  <c r="L5" i="223"/>
  <c r="D5" i="223"/>
  <c r="M5" i="223"/>
  <c r="E5" i="223"/>
  <c r="C5" i="198"/>
  <c r="I5" i="223"/>
  <c r="B5" i="198"/>
  <c r="C5" i="223"/>
  <c r="O5" i="223"/>
  <c r="J5" i="223"/>
  <c r="H5" i="223"/>
  <c r="C4" i="259"/>
  <c r="B6" i="258"/>
  <c r="L5" i="258"/>
  <c r="F6" i="258"/>
  <c r="D6" i="186"/>
  <c r="F6" i="259"/>
  <c r="C6" i="186"/>
  <c r="E6" i="186"/>
  <c r="B6" i="186"/>
  <c r="F6" i="186"/>
  <c r="C4" i="186"/>
  <c r="F4" i="186"/>
  <c r="E4" i="186"/>
  <c r="D4" i="186"/>
  <c r="B4" i="186"/>
  <c r="B3" i="186"/>
  <c r="F3" i="186"/>
  <c r="D3" i="186"/>
  <c r="E3" i="186"/>
  <c r="C3" i="186"/>
  <c r="C2" i="186"/>
  <c r="B2" i="186"/>
  <c r="F2" i="186"/>
  <c r="D2" i="186"/>
  <c r="E2" i="186"/>
  <c r="F5" i="186"/>
  <c r="C5" i="186"/>
  <c r="B5" i="186"/>
  <c r="E5" i="258"/>
  <c r="M5" i="258"/>
  <c r="D5" i="186"/>
  <c r="E5" i="186"/>
  <c r="L4" i="258"/>
  <c r="B5" i="258"/>
  <c r="E4" i="259"/>
  <c r="C3" i="258"/>
  <c r="C5" i="258"/>
  <c r="I5" i="258"/>
  <c r="G6" i="258"/>
  <c r="C6" i="259"/>
  <c r="J4" i="258"/>
  <c r="B4" i="259"/>
  <c r="C6" i="258"/>
  <c r="J6" i="258"/>
  <c r="G3" i="259"/>
  <c r="B3" i="258"/>
  <c r="G3" i="258"/>
  <c r="J3" i="258"/>
  <c r="B3" i="259"/>
  <c r="G4" i="259"/>
  <c r="O6" i="258"/>
  <c r="I6" i="259"/>
  <c r="W216" i="2"/>
  <c r="D6" i="259"/>
  <c r="D6" i="258"/>
  <c r="O6" i="259"/>
  <c r="N6" i="258"/>
  <c r="K6" i="258"/>
  <c r="K6" i="259"/>
  <c r="H6" i="259"/>
  <c r="H6" i="258"/>
  <c r="H4" i="259"/>
  <c r="H4" i="258"/>
  <c r="K4" i="259"/>
  <c r="O4" i="259"/>
  <c r="D4" i="258"/>
  <c r="D4" i="259"/>
  <c r="K4" i="258"/>
  <c r="I4" i="259"/>
  <c r="O4" i="258"/>
  <c r="H5" i="258"/>
  <c r="H5" i="259"/>
  <c r="N4" i="258"/>
  <c r="H3" i="259"/>
  <c r="H3" i="258"/>
  <c r="D3" i="259"/>
  <c r="D3" i="258"/>
  <c r="K3" i="259"/>
  <c r="W213" i="2"/>
  <c r="K3" i="258"/>
  <c r="O3" i="259"/>
  <c r="N3" i="258"/>
  <c r="I3" i="259"/>
  <c r="O3" i="258"/>
  <c r="C2" i="259"/>
  <c r="C2" i="258"/>
  <c r="H2" i="259"/>
  <c r="H2" i="258"/>
  <c r="D2" i="258"/>
  <c r="D2" i="259"/>
  <c r="M2" i="259"/>
  <c r="N2" i="259"/>
  <c r="I2" i="258"/>
  <c r="K2" i="259"/>
  <c r="K2" i="258"/>
  <c r="L2" i="258"/>
  <c r="F2" i="259"/>
  <c r="F2" i="258"/>
  <c r="I2" i="259"/>
  <c r="O2" i="258"/>
  <c r="J2" i="258"/>
  <c r="O2" i="259"/>
  <c r="E2" i="258"/>
  <c r="E2" i="259"/>
  <c r="N2" i="258"/>
  <c r="L2" i="259"/>
  <c r="J2" i="259"/>
  <c r="B2" i="259"/>
  <c r="B2" i="258"/>
  <c r="M2" i="258"/>
  <c r="K5" i="259"/>
  <c r="K5" i="258"/>
  <c r="W215" i="2"/>
  <c r="D5" i="259"/>
  <c r="D5" i="258"/>
  <c r="W214" i="2"/>
  <c r="W212" i="2"/>
  <c r="W186" i="2"/>
  <c r="M5" i="124"/>
  <c r="K5" i="167"/>
  <c r="H5" i="124"/>
  <c r="H5" i="167"/>
  <c r="J5" i="124"/>
  <c r="L5" i="167"/>
  <c r="L5" i="124"/>
  <c r="C5" i="124"/>
  <c r="C5" i="167"/>
  <c r="B5" i="124"/>
  <c r="B5" i="167"/>
  <c r="K5" i="124"/>
  <c r="F5" i="167"/>
  <c r="F5" i="124"/>
  <c r="I5" i="167"/>
  <c r="I5" i="124"/>
  <c r="E5" i="124"/>
  <c r="E5" i="167"/>
  <c r="G6" i="167"/>
  <c r="G6" i="124"/>
  <c r="M6" i="167"/>
  <c r="L6" i="167"/>
  <c r="L6" i="124"/>
  <c r="M6" i="124"/>
  <c r="J6" i="167"/>
  <c r="K6" i="167"/>
  <c r="I6" i="167"/>
  <c r="I6" i="124"/>
  <c r="K6" i="124"/>
  <c r="B6" i="124"/>
  <c r="B6" i="167"/>
  <c r="D6" i="124"/>
  <c r="D6" i="167"/>
  <c r="E6" i="167"/>
  <c r="E6" i="124"/>
  <c r="H6" i="167"/>
  <c r="H6" i="124"/>
  <c r="C6" i="167"/>
  <c r="C6" i="124"/>
  <c r="J6" i="124"/>
  <c r="F6" i="124"/>
  <c r="F6" i="167"/>
  <c r="K4" i="124"/>
  <c r="L4" i="124"/>
  <c r="B4" i="124"/>
  <c r="B4" i="167"/>
  <c r="F4" i="124"/>
  <c r="F4" i="167"/>
  <c r="J5" i="167"/>
  <c r="K4" i="167"/>
  <c r="M4" i="167"/>
  <c r="C4" i="124"/>
  <c r="C4" i="167"/>
  <c r="E4" i="124"/>
  <c r="E4" i="167"/>
  <c r="H4" i="124"/>
  <c r="H4" i="167"/>
  <c r="M4" i="124"/>
  <c r="D4" i="124"/>
  <c r="D4" i="167"/>
  <c r="L4" i="167"/>
  <c r="G4" i="124"/>
  <c r="G4" i="167"/>
  <c r="I4" i="124"/>
  <c r="I4" i="167"/>
  <c r="J4" i="167"/>
  <c r="J4" i="124"/>
  <c r="E3" i="124"/>
  <c r="E3" i="167"/>
  <c r="B3" i="124"/>
  <c r="B3" i="167"/>
  <c r="J3" i="124"/>
  <c r="K3" i="167"/>
  <c r="G3" i="124"/>
  <c r="G3" i="167"/>
  <c r="M3" i="167"/>
  <c r="L3" i="167"/>
  <c r="H3" i="167"/>
  <c r="H3" i="124"/>
  <c r="L3" i="124"/>
  <c r="K3" i="124"/>
  <c r="C3" i="167"/>
  <c r="C3" i="124"/>
  <c r="M3" i="124"/>
  <c r="J3" i="167"/>
  <c r="F3" i="167"/>
  <c r="F3" i="124"/>
  <c r="I3" i="124"/>
  <c r="I3" i="167"/>
  <c r="D3" i="124"/>
  <c r="D3" i="167"/>
  <c r="F2" i="124"/>
  <c r="F2" i="167"/>
  <c r="M2" i="124"/>
  <c r="M2" i="167"/>
  <c r="J2" i="167"/>
  <c r="I2" i="124"/>
  <c r="I2" i="167"/>
  <c r="C2" i="167"/>
  <c r="C2" i="124"/>
  <c r="J2" i="124"/>
  <c r="G2" i="124"/>
  <c r="G2" i="167"/>
  <c r="E2" i="167"/>
  <c r="E2" i="124"/>
  <c r="D2" i="124"/>
  <c r="D2" i="167"/>
  <c r="L2" i="167"/>
  <c r="L2" i="124"/>
  <c r="H2" i="124"/>
  <c r="H2" i="167"/>
  <c r="K2" i="124"/>
  <c r="K2" i="167"/>
  <c r="B2" i="124"/>
  <c r="B2" i="167"/>
  <c r="F6" i="209"/>
  <c r="K6" i="209"/>
  <c r="G3" i="209"/>
  <c r="I6" i="209"/>
  <c r="B5" i="209"/>
  <c r="G6" i="209"/>
  <c r="B2" i="209"/>
  <c r="E6" i="209"/>
  <c r="B3" i="209"/>
  <c r="K5" i="209"/>
  <c r="G4" i="209"/>
  <c r="B6" i="209"/>
  <c r="C6" i="209"/>
  <c r="B4" i="209"/>
  <c r="H3" i="209"/>
  <c r="F5" i="209"/>
  <c r="D5" i="209"/>
  <c r="D2" i="209"/>
  <c r="D6" i="209"/>
  <c r="E4" i="209"/>
  <c r="H2" i="209"/>
  <c r="J2" i="209"/>
  <c r="C5" i="209"/>
  <c r="H4" i="209"/>
  <c r="K4" i="209"/>
  <c r="H5" i="209"/>
  <c r="D4" i="209"/>
  <c r="K3" i="209"/>
  <c r="C2" i="209"/>
  <c r="J5" i="209"/>
  <c r="I5" i="209"/>
  <c r="E5" i="209"/>
  <c r="J6" i="209"/>
  <c r="F4" i="209"/>
  <c r="C4" i="209"/>
  <c r="J4" i="209"/>
  <c r="I4" i="209"/>
  <c r="I3" i="209"/>
  <c r="D3" i="209"/>
  <c r="J3" i="209"/>
  <c r="C3" i="209"/>
  <c r="K2" i="209"/>
  <c r="H6" i="209"/>
  <c r="E3" i="209"/>
  <c r="F3" i="209"/>
  <c r="I2" i="209"/>
  <c r="F2" i="209"/>
  <c r="E2" i="209"/>
  <c r="G6" i="184"/>
  <c r="G4" i="184"/>
  <c r="G3" i="184"/>
  <c r="G2" i="184"/>
  <c r="G5" i="184"/>
  <c r="H6" i="184"/>
  <c r="H4" i="184"/>
  <c r="H3" i="184"/>
  <c r="H2" i="184"/>
  <c r="H5" i="184"/>
  <c r="G6" i="180"/>
  <c r="B6" i="184"/>
  <c r="K6" i="180"/>
  <c r="F6" i="184"/>
  <c r="H6" i="180"/>
  <c r="C6" i="184"/>
  <c r="I6" i="180"/>
  <c r="D6" i="184"/>
  <c r="I6" i="184"/>
  <c r="J6" i="180"/>
  <c r="E6" i="184"/>
  <c r="I4" i="184"/>
  <c r="G4" i="180"/>
  <c r="B4" i="184"/>
  <c r="K4" i="180"/>
  <c r="F4" i="184"/>
  <c r="I4" i="180"/>
  <c r="D4" i="184"/>
  <c r="H4" i="180"/>
  <c r="C4" i="184"/>
  <c r="J4" i="180"/>
  <c r="E4" i="184"/>
  <c r="K3" i="180"/>
  <c r="F3" i="184"/>
  <c r="H3" i="180"/>
  <c r="C3" i="184"/>
  <c r="I3" i="184"/>
  <c r="G3" i="180"/>
  <c r="B3" i="184"/>
  <c r="I3" i="180"/>
  <c r="D3" i="184"/>
  <c r="J3" i="180"/>
  <c r="E3" i="184"/>
  <c r="I2" i="180"/>
  <c r="D2" i="184"/>
  <c r="K2" i="180"/>
  <c r="F2" i="184"/>
  <c r="H2" i="180"/>
  <c r="C2" i="184"/>
  <c r="I2" i="184"/>
  <c r="J2" i="180"/>
  <c r="E2" i="184"/>
  <c r="G2" i="180"/>
  <c r="B2" i="184"/>
  <c r="I5" i="184"/>
  <c r="I5" i="180"/>
  <c r="D5" i="184"/>
  <c r="G5" i="180"/>
  <c r="B5" i="184"/>
  <c r="K5" i="180"/>
  <c r="F5" i="184"/>
  <c r="H5" i="180"/>
  <c r="C5" i="184"/>
  <c r="J5" i="180"/>
  <c r="E5" i="184"/>
  <c r="F287" i="117"/>
  <c r="D287" i="117"/>
  <c r="C287" i="117"/>
  <c r="B287" i="117"/>
  <c r="E287" i="117"/>
  <c r="F6" i="285" l="1"/>
  <c r="F4" i="285"/>
  <c r="F3" i="285"/>
  <c r="F22" i="285"/>
  <c r="F2" i="285"/>
  <c r="F5" i="285"/>
  <c r="F25" i="296"/>
  <c r="B25" i="298"/>
  <c r="G26" i="296"/>
  <c r="F24" i="278"/>
  <c r="B23" i="298"/>
  <c r="F23" i="278"/>
  <c r="F23" i="296"/>
  <c r="F24" i="296"/>
  <c r="C23" i="298"/>
  <c r="C22" i="298"/>
  <c r="G25" i="278"/>
  <c r="C26" i="298"/>
  <c r="G26" i="278"/>
  <c r="B22" i="298"/>
  <c r="F26" i="278"/>
  <c r="G23" i="278"/>
  <c r="F26" i="296"/>
  <c r="C24" i="298"/>
  <c r="G22" i="278"/>
  <c r="G24" i="278"/>
  <c r="F22" i="278"/>
  <c r="C25" i="298"/>
  <c r="B26" i="278"/>
  <c r="B26" i="296"/>
  <c r="B26" i="201"/>
  <c r="D26" i="296"/>
  <c r="D26" i="278"/>
  <c r="F26" i="298"/>
  <c r="I26" i="296"/>
  <c r="E26" i="298"/>
  <c r="I26" i="278"/>
  <c r="E26" i="296"/>
  <c r="E26" i="278"/>
  <c r="C26" i="296"/>
  <c r="C26" i="278"/>
  <c r="H26" i="296"/>
  <c r="D26" i="298"/>
  <c r="H26" i="278"/>
  <c r="D24" i="278"/>
  <c r="D24" i="296"/>
  <c r="C24" i="296"/>
  <c r="C24" i="278"/>
  <c r="B24" i="296"/>
  <c r="B24" i="278"/>
  <c r="H24" i="278"/>
  <c r="D24" i="298"/>
  <c r="H24" i="296"/>
  <c r="F24" i="298"/>
  <c r="B24" i="201"/>
  <c r="E24" i="296"/>
  <c r="E24" i="278"/>
  <c r="E24" i="298"/>
  <c r="I24" i="296"/>
  <c r="I24" i="278"/>
  <c r="I23" i="296"/>
  <c r="E23" i="298"/>
  <c r="I23" i="278"/>
  <c r="D23" i="298"/>
  <c r="H23" i="296"/>
  <c r="H23" i="278"/>
  <c r="F23" i="298"/>
  <c r="C23" i="278"/>
  <c r="C23" i="296"/>
  <c r="B23" i="278"/>
  <c r="B23" i="296"/>
  <c r="D23" i="296"/>
  <c r="D23" i="278"/>
  <c r="E23" i="296"/>
  <c r="E23" i="278"/>
  <c r="B23" i="201"/>
  <c r="E22" i="298"/>
  <c r="I22" i="278"/>
  <c r="I22" i="296"/>
  <c r="B22" i="296"/>
  <c r="B22" i="278"/>
  <c r="B22" i="201"/>
  <c r="C22" i="296"/>
  <c r="C22" i="278"/>
  <c r="F22" i="298"/>
  <c r="D22" i="278"/>
  <c r="D22" i="296"/>
  <c r="D22" i="298"/>
  <c r="H22" i="278"/>
  <c r="H22" i="296"/>
  <c r="E22" i="278"/>
  <c r="E22" i="296"/>
  <c r="C25" i="278"/>
  <c r="C25" i="296"/>
  <c r="E25" i="296"/>
  <c r="E25" i="278"/>
  <c r="I25" i="296"/>
  <c r="E25" i="298"/>
  <c r="I25" i="278"/>
  <c r="F25" i="298"/>
  <c r="B25" i="201"/>
  <c r="D25" i="296"/>
  <c r="D25" i="278"/>
  <c r="B25" i="278"/>
  <c r="B25" i="296"/>
  <c r="H25" i="296"/>
  <c r="D25" i="298"/>
  <c r="H25" i="278"/>
  <c r="H26" i="201"/>
  <c r="C26" i="201"/>
  <c r="E26" i="201"/>
  <c r="G26" i="201"/>
  <c r="D26" i="201"/>
  <c r="J26" i="201"/>
  <c r="F26" i="201"/>
  <c r="K26" i="201"/>
  <c r="I26" i="201"/>
  <c r="I24" i="201"/>
  <c r="C24" i="201"/>
  <c r="G24" i="201"/>
  <c r="K24" i="201"/>
  <c r="D24" i="201"/>
  <c r="F24" i="201"/>
  <c r="J24" i="201"/>
  <c r="H24" i="201"/>
  <c r="E24" i="201"/>
  <c r="C23" i="201"/>
  <c r="I23" i="201"/>
  <c r="F23" i="201"/>
  <c r="H23" i="201"/>
  <c r="D23" i="201"/>
  <c r="J23" i="201"/>
  <c r="E23" i="201"/>
  <c r="K23" i="201"/>
  <c r="G23" i="201"/>
  <c r="F22" i="201"/>
  <c r="H22" i="201"/>
  <c r="C22" i="201"/>
  <c r="G22" i="201"/>
  <c r="E22" i="201"/>
  <c r="D22" i="201"/>
  <c r="I22" i="201"/>
  <c r="J22" i="201"/>
  <c r="K22" i="201"/>
  <c r="F25" i="201"/>
  <c r="I25" i="201"/>
  <c r="K25" i="201"/>
  <c r="G25" i="201"/>
  <c r="E25" i="201"/>
  <c r="D25" i="201"/>
  <c r="C25" i="201"/>
  <c r="J25" i="201"/>
  <c r="H25" i="20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0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31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3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3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3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<sst xmlns="http://schemas.openxmlformats.org/spreadsheetml/2006/main" count="10831" uniqueCount="394">
  <si>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</si>
  <si>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</si>
  <si>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</si>
  <si>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</si>
  <si>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</si>
  <si>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</si>
  <si>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</si>
  <si>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</si>
  <si>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</si>
  <si>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</si>
  <si>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</si>
  <si>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</si>
  <si>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</si>
  <si>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</si>
  <si>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</si>
  <si>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</si>
  <si>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</si>
  <si>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</si>
  <si>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</si>
  <si>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</si>
  <si>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</si>
  <si>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</si>
  <si>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</si>
  <si>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</si>
  <si>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</si>
  <si>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</si>
  <si>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</si>
  <si>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</si>
  <si>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</si>
  <si>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</si>
  <si>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</si>
  <si>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</si>
  <si>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</si>
  <si>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</si>
  <si>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</si>
  <si>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</si>
  <si>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</si>
  <si>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</si>
  <si>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</si>
  <si>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</si>
  <si>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</si>
  <si>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</si>
  <si>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</si>
  <si>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</si>
  <si>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</si>
  <si>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</si>
  <si>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</si>
  <si>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</si>
  <si>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</si>
  <si>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</si>
  <si>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</si>
  <si>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</si>
  <si>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</si>
  <si>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</si>
  <si>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</si>
  <si>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</si>
  <si>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</si>
  <si>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</si>
  <si>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</si>
  <si>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</si>
  <si>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</si>
  <si>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</si>
  <si>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</si>
  <si>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</si>
  <si>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</si>
  <si>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</si>
  <si>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</si>
  <si>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</si>
  <si>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</si>
  <si>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</si>
  <si>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</si>
  <si>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</si>
  <si>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</si>
  <si>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</si>
  <si>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</si>
  <si>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</si>
  <si>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</si>
  <si>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</si>
  <si>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</si>
  <si>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</si>
  <si>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</si>
  <si>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Full Texts</t>
  </si>
  <si>
    <t>premier</t>
  </si>
  <si>
    <t>Edit</t>
  </si>
  <si>
    <t>Delete</t>
  </si>
  <si>
    <t>MEILLEUR A</t>
  </si>
  <si>
    <t>MEILLEUR B</t>
  </si>
  <si>
    <t>MEILLEUR C</t>
  </si>
  <si>
    <t>MEILLEUR D</t>
  </si>
  <si>
    <t>MEILLEUR E</t>
  </si>
  <si>
    <t>Arrivée sit pmu,fr</t>
  </si>
  <si>
    <t>multiple 4</t>
  </si>
  <si>
    <t>multiple 3</t>
  </si>
  <si>
    <t>la synthese de geny</t>
  </si>
  <si>
    <t>image hier</t>
  </si>
  <si>
    <t>classement par point</t>
  </si>
  <si>
    <t>liste type</t>
  </si>
  <si>
    <t>tierce hier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</si>
  <si>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</si>
  <si>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</si>
  <si>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</si>
  <si>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</si>
  <si>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</si>
  <si>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</si>
  <si>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</si>
  <si>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</si>
  <si>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</si>
  <si>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</si>
  <si>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</si>
  <si>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</si>
  <si>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</si>
  <si>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</si>
  <si>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</si>
  <si>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</si>
  <si>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</si>
  <si>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</si>
  <si>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</si>
  <si>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</si>
  <si>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</si>
  <si>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</si>
  <si>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</si>
  <si>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</si>
  <si>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</si>
  <si>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</si>
  <si>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</si>
  <si>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</si>
  <si>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</si>
  <si>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</si>
  <si>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</si>
  <si>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</si>
  <si>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</si>
  <si>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</si>
  <si>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</si>
  <si>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</si>
  <si>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</si>
  <si>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</si>
  <si>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</si>
  <si>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</si>
  <si>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</si>
  <si>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</si>
  <si>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</si>
  <si>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</si>
  <si>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</si>
  <si>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</si>
  <si>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</si>
  <si>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</si>
  <si>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NULL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</si>
  <si>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</si>
  <si>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</si>
  <si>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</si>
  <si>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</si>
  <si>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</si>
  <si>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</si>
  <si>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</si>
  <si>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</si>
  <si>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</si>
  <si>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</si>
  <si>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</si>
  <si>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</si>
  <si>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</si>
  <si>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</si>
  <si>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</si>
  <si>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</si>
  <si>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</si>
  <si>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</si>
  <si>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</si>
  <si>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</si>
  <si>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</si>
  <si>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</si>
  <si>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</si>
  <si>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</si>
  <si>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</si>
  <si>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</si>
  <si>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</si>
  <si>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</si>
  <si>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</si>
  <si>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</si>
  <si>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</si>
  <si>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</si>
  <si>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</si>
  <si>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</si>
  <si>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</si>
  <si>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</si>
  <si>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</si>
  <si>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</si>
  <si>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</si>
  <si>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</si>
  <si>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</si>
  <si>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</si>
  <si>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</si>
  <si>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</si>
  <si>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</si>
  <si>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</si>
  <si>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</si>
  <si>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</si>
  <si>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</si>
  <si>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12 premier tableau 2 roger(-2)</t>
  </si>
  <si>
    <t>12 premier tableau 3 roger(-2)</t>
  </si>
  <si>
    <t>8 selection+belle chance(-1)</t>
  </si>
  <si>
    <t>Passé de la course</t>
  </si>
  <si>
    <t>les 15 derniers mauvais de roger</t>
  </si>
  <si>
    <t>AB</t>
  </si>
  <si>
    <t>GAGNAN1</t>
  </si>
  <si>
    <t>GAGNAN2</t>
  </si>
  <si>
    <t>GAGNAN3</t>
  </si>
  <si>
    <t>GAGNAN4</t>
  </si>
  <si>
    <t>GAGNAN5</t>
  </si>
  <si>
    <t>8 Programme officiel PMU</t>
  </si>
  <si>
    <t xml:space="preserve"> 14 coefficient de réussite (-2)</t>
  </si>
  <si>
    <t>14 liste type (-2)</t>
  </si>
  <si>
    <t>pgm_et_presse</t>
  </si>
  <si>
    <t>Programme et presse</t>
  </si>
  <si>
    <t>yanne daigneau</t>
  </si>
  <si>
    <t>Franck Pinchinat</t>
  </si>
  <si>
    <t>Nicolas Labourasse</t>
  </si>
  <si>
    <t>mario putrino</t>
  </si>
  <si>
    <t>Hubert debruyne</t>
  </si>
  <si>
    <t>Olivier pivain</t>
  </si>
  <si>
    <t>10 condition course(-2)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</si>
  <si>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</si>
  <si>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</si>
  <si>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</si>
  <si>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</si>
  <si>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</si>
  <si>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</si>
  <si>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</si>
  <si>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</si>
  <si>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</si>
  <si>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Pronostiqueur1  a droite</t>
  </si>
  <si>
    <t>Pronostiqueur2  a droite</t>
  </si>
  <si>
    <t>Pronostiqueur3  a droite</t>
  </si>
  <si>
    <t>Pronostiqueur4  a droite</t>
  </si>
  <si>
    <t>Pronostiqueur5  a droite</t>
  </si>
  <si>
    <t>Pronostiqueur6  a droite</t>
  </si>
  <si>
    <t>Pronostiqueur7  a droite</t>
  </si>
  <si>
    <t>Pronostiqueur8  a droite</t>
  </si>
  <si>
    <t>Pronostiqueur9  a droite</t>
  </si>
  <si>
    <t>Pronostiqueur10  a droite</t>
  </si>
  <si>
    <t>prefere de bru diehl</t>
  </si>
  <si>
    <t>cote probable paris turf</t>
  </si>
  <si>
    <t xml:space="preserve"> 12 coefficient de réussite (-1)</t>
  </si>
  <si>
    <t>12 liste type (-1)</t>
  </si>
  <si>
    <t>11 a 15 tablea1 roger</t>
  </si>
  <si>
    <t>11 a 15 tablea2 roger</t>
  </si>
  <si>
    <t>11 a 15 tablea3 roger</t>
  </si>
  <si>
    <t>Dèlaissés</t>
  </si>
  <si>
    <t>11 a 15 tableau 1 roger</t>
  </si>
  <si>
    <t>11 a 15 tableau 2 roger</t>
  </si>
  <si>
    <t>11 a 15 tableau 3 roger</t>
  </si>
  <si>
    <t>11 a 15 tableau general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</si>
  <si>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</si>
  <si>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</si>
  <si>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</si>
  <si>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</si>
  <si>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</si>
  <si>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</si>
  <si>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</si>
  <si>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</si>
  <si>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</si>
  <si>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</si>
  <si>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</si>
  <si>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</si>
  <si>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</si>
  <si>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</si>
  <si>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</si>
  <si>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</si>
  <si>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</si>
  <si>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</si>
  <si>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</si>
  <si>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</si>
  <si>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</si>
  <si>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</si>
  <si>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</si>
  <si>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</si>
  <si>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</si>
  <si>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</si>
  <si>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12 Programme officiel PMU</t>
  </si>
  <si>
    <t>10 dernier transfor et condition course</t>
  </si>
  <si>
    <t>colone c16</t>
  </si>
  <si>
    <t>colone c17</t>
  </si>
  <si>
    <t>colone c18</t>
  </si>
  <si>
    <t>colone c19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</si>
  <si>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</si>
  <si>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</si>
  <si>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</si>
  <si>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</si>
  <si>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</si>
  <si>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</si>
  <si>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</si>
  <si>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</si>
  <si>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</si>
  <si>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</si>
  <si>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</si>
  <si>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</si>
  <si>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</si>
  <si>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</si>
  <si>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</si>
  <si>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</si>
  <si>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</si>
  <si>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</si>
  <si>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</si>
  <si>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</si>
  <si>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</si>
  <si>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</si>
  <si>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</si>
  <si>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</si>
  <si>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10 premiers tableau + 10 premiers tableau</t>
  </si>
  <si>
    <t>colonne1 tableau general</t>
  </si>
  <si>
    <t>colonne2 tableau general</t>
  </si>
  <si>
    <t>colonne3 tableau general</t>
  </si>
  <si>
    <t>colonne4 tableau general</t>
  </si>
  <si>
    <t>colonne5 tableau general</t>
  </si>
  <si>
    <t>paris turf</t>
  </si>
  <si>
    <t>les 15 dernier transfo et synthese presse</t>
  </si>
  <si>
    <t>12 selection+belle chance</t>
  </si>
  <si>
    <t xml:space="preserve">etape4 -5chx  ki se suivent </t>
  </si>
  <si>
    <t>etape 10 - les 8 premiers</t>
  </si>
  <si>
    <t>etape 28 ---- 12 derniers</t>
  </si>
  <si>
    <t>b</t>
  </si>
  <si>
    <t>DATE</t>
  </si>
  <si>
    <t>COMBINAISON</t>
  </si>
  <si>
    <t xml:space="preserve">ETAPE 15 </t>
  </si>
  <si>
    <t>etape 306</t>
  </si>
  <si>
    <t>a</t>
  </si>
  <si>
    <t>etape 21</t>
  </si>
  <si>
    <t>etape 21 - 8 premiers image</t>
  </si>
  <si>
    <t>chevaux impairs</t>
  </si>
  <si>
    <t>chevaux pairs</t>
  </si>
  <si>
    <t>F</t>
  </si>
  <si>
    <t>3X3</t>
  </si>
  <si>
    <t>2X2</t>
  </si>
  <si>
    <t>etape 6--  10 premier 4x4</t>
  </si>
  <si>
    <t xml:space="preserve"> --- ETAPE 303</t>
  </si>
  <si>
    <t xml:space="preserve"> --- ETAPE 3</t>
  </si>
  <si>
    <t>4x4</t>
  </si>
  <si>
    <t>5x5</t>
  </si>
  <si>
    <t>6x6</t>
  </si>
  <si>
    <t>7x7</t>
  </si>
  <si>
    <t xml:space="preserve"> ---------ETAPE 1------------------</t>
  </si>
  <si>
    <t>ETAPE1 --------- 12 premier tab1 roger</t>
  </si>
  <si>
    <t>8x8</t>
  </si>
  <si>
    <t>9x9</t>
  </si>
  <si>
    <t>Y</t>
  </si>
  <si>
    <t>VRAI TRIO</t>
  </si>
  <si>
    <t>ETAPE 67 -- AB DE TRIO</t>
  </si>
  <si>
    <t>ETAPE 54</t>
  </si>
  <si>
    <t>ETAPE 75 -- AB DE TRIO</t>
  </si>
  <si>
    <t>ETAPE 76 -- TRIO AC</t>
  </si>
  <si>
    <t>4x4 ABC</t>
  </si>
  <si>
    <t>ETAPE 79 -- 8 de presse</t>
  </si>
  <si>
    <t>LES IMPARES</t>
  </si>
  <si>
    <t xml:space="preserve">etape 27 </t>
  </si>
  <si>
    <t>etape 38 -7x7</t>
  </si>
  <si>
    <t>ETAPE 33 -- 4x4</t>
  </si>
  <si>
    <t>ETAPE 40-- 5 dernier presse</t>
  </si>
  <si>
    <t>etape 2</t>
  </si>
  <si>
    <t>etape 2 - TOCARDS</t>
  </si>
  <si>
    <t>etape 28 -2premiers tab1</t>
  </si>
  <si>
    <t>SYNTESE</t>
  </si>
  <si>
    <t>etape 36 -synthese</t>
  </si>
  <si>
    <t>etape 85 -synthese</t>
  </si>
  <si>
    <t>etape 5--  arrivee premiere annee</t>
  </si>
  <si>
    <t>etape 87 -synthese</t>
  </si>
  <si>
    <t>etape 89 -synthese</t>
  </si>
  <si>
    <t>etape 90 -synthese</t>
  </si>
  <si>
    <t>IMAGE DE 2X2</t>
  </si>
  <si>
    <t>etape 92 -image 2x2</t>
  </si>
  <si>
    <t>etape 99 --- les 4 derniers presse</t>
  </si>
  <si>
    <t>etape 98 --- les 3 derniers presse</t>
  </si>
  <si>
    <t>DIFFERENCE</t>
  </si>
  <si>
    <t>etape 200 --- les 5 premiers presse</t>
  </si>
  <si>
    <t>etape 200 --- les 10 premiers presse</t>
  </si>
  <si>
    <t>etape 201 --- les 5 premiers presse</t>
  </si>
  <si>
    <t>etape 201 --- les 10 premiers presse</t>
  </si>
  <si>
    <t>etape 202--- les 5 premiers presse</t>
  </si>
  <si>
    <t>etape 202 --- trio</t>
  </si>
  <si>
    <t>etape 203 --- les 4 premiers presse</t>
  </si>
  <si>
    <t>etape 204 --- les 5 premiers presse</t>
  </si>
  <si>
    <t>etape 205 --- les 6 premiers presse</t>
  </si>
  <si>
    <t>etape 206 --- les7 premiers presse</t>
  </si>
  <si>
    <t>etape 207 --- les 8 premiers presse</t>
  </si>
  <si>
    <t>etape 208 --- les 9 premiers presse</t>
  </si>
  <si>
    <t>etape 209 --- les 10 premiers presse</t>
  </si>
  <si>
    <t>etape 210 --- les 11 premiers presse</t>
  </si>
  <si>
    <t>etape 211 --- les 12 premiers presse</t>
  </si>
  <si>
    <t xml:space="preserve">etape 212 --- les 4  image </t>
  </si>
  <si>
    <t>etape 213 --- les 5 image</t>
  </si>
  <si>
    <t>etape 214 --- les 6 image</t>
  </si>
  <si>
    <t>etape 215 --- les 7 image</t>
  </si>
  <si>
    <t>etape 216 --- les 8 image</t>
  </si>
  <si>
    <t xml:space="preserve">etape 217 --- les 9  image </t>
  </si>
  <si>
    <t>etape 218 --- les 10 image</t>
  </si>
  <si>
    <t>etape 219 --- les 11 image</t>
  </si>
  <si>
    <t>etape 220 --- les 12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</si>
</sst>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3"/>
      <name val="Verdana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6"/>
      <color theme="0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22"/>
      <color rgb="FFC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Fill="0" applyProtection="0"/>
    <xf numFmtId="0" fontId="1" fillId="0" borderId="0"/>
  </cellStyleXfs>
  <cellXfs count="197"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7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2" applyFill="1" applyBorder="1" applyProtection="1"/>
    <xf numFmtId="0" fontId="6" fillId="0" borderId="1" xfId="0" applyFont="1" applyFill="1" applyBorder="1" applyProtection="1"/>
    <xf numFmtId="0" fontId="12" fillId="0" borderId="1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7" fillId="0" borderId="8" xfId="0" applyFont="1" applyFill="1" applyBorder="1" applyProtection="1"/>
    <xf numFmtId="0" fontId="2" fillId="0" borderId="0" xfId="1" applyFill="1" applyBorder="1" applyAlignment="1" applyProtection="1"/>
    <xf numFmtId="0" fontId="11" fillId="0" borderId="0" xfId="1" applyFont="1" applyFill="1" applyBorder="1" applyAlignment="1" applyProtection="1"/>
    <xf numFmtId="0" fontId="7" fillId="0" borderId="12" xfId="0" applyFont="1" applyFill="1" applyBorder="1" applyProtection="1"/>
    <xf numFmtId="0" fontId="2" fillId="0" borderId="12" xfId="1" applyFill="1" applyBorder="1" applyAlignment="1" applyProtection="1"/>
    <xf numFmtId="0" fontId="4" fillId="7" borderId="7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2" applyFill="1" applyBorder="1" applyAlignment="1" applyProtection="1">
      <alignment horizontal="center"/>
    </xf>
    <xf numFmtId="0" fontId="7" fillId="0" borderId="13" xfId="0" applyFont="1" applyFill="1" applyBorder="1" applyProtection="1"/>
    <xf numFmtId="14" fontId="0" fillId="0" borderId="0" xfId="0" applyNumberFormat="1" applyFill="1" applyProtection="1"/>
    <xf numFmtId="0" fontId="12" fillId="0" borderId="0" xfId="2" applyFill="1" applyBorder="1" applyAlignment="1" applyProtection="1">
      <alignment horizontal="center"/>
    </xf>
    <xf numFmtId="0" fontId="7" fillId="0" borderId="10" xfId="0" applyFont="1" applyFill="1" applyBorder="1" applyProtection="1"/>
    <xf numFmtId="0" fontId="2" fillId="0" borderId="10" xfId="1" applyFill="1" applyBorder="1" applyAlignment="1" applyProtection="1"/>
    <xf numFmtId="0" fontId="7" fillId="0" borderId="11" xfId="0" applyFont="1" applyFill="1" applyBorder="1" applyProtection="1"/>
    <xf numFmtId="0" fontId="7" fillId="0" borderId="1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12" fillId="0" borderId="20" xfId="2" applyFill="1" applyBorder="1" applyAlignment="1" applyProtection="1">
      <alignment horizontal="center"/>
    </xf>
    <xf numFmtId="0" fontId="12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7" fillId="7" borderId="21" xfId="0" applyFont="1" applyFill="1" applyBorder="1" applyAlignment="1" applyProtection="1">
      <alignment horizontal="center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12" fillId="0" borderId="24" xfId="2" applyFill="1" applyBorder="1" applyAlignment="1" applyProtection="1">
      <alignment horizontal="center"/>
    </xf>
    <xf numFmtId="0" fontId="12" fillId="0" borderId="25" xfId="2" applyFill="1" applyBorder="1" applyAlignment="1" applyProtection="1">
      <alignment horizontal="center"/>
    </xf>
    <xf numFmtId="0" fontId="12" fillId="0" borderId="26" xfId="2" applyFill="1" applyBorder="1" applyAlignment="1" applyProtection="1">
      <alignment horizontal="center"/>
    </xf>
    <xf numFmtId="0" fontId="12" fillId="0" borderId="23" xfId="2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2" applyFill="1" applyProtection="1"/>
    <xf numFmtId="0" fontId="12" fillId="7" borderId="0" xfId="2" applyFont="1" applyFill="1" applyProtection="1"/>
    <xf numFmtId="0" fontId="12" fillId="7" borderId="0" xfId="2" applyFill="1" applyProtection="1"/>
    <xf numFmtId="14" fontId="12" fillId="0" borderId="0" xfId="2" applyNumberFormat="1" applyFill="1" applyProtection="1"/>
    <xf numFmtId="0" fontId="4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1" fontId="12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2" applyFill="1" applyBorder="1" applyProtection="1"/>
    <xf numFmtId="0" fontId="12" fillId="5" borderId="0" xfId="2" applyFill="1" applyProtection="1"/>
    <xf numFmtId="0" fontId="12" fillId="5" borderId="1" xfId="2" applyFill="1" applyBorder="1" applyProtection="1"/>
    <xf numFmtId="164" fontId="12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4" fillId="7" borderId="30" xfId="0" applyFont="1" applyFill="1" applyBorder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12" fillId="0" borderId="18" xfId="2" applyFill="1" applyBorder="1" applyAlignment="1" applyProtection="1">
      <alignment horizontal="center"/>
    </xf>
    <xf numFmtId="0" fontId="12" fillId="0" borderId="4" xfId="2" applyFill="1" applyBorder="1" applyAlignment="1" applyProtection="1">
      <alignment horizontal="center"/>
    </xf>
    <xf numFmtId="0" fontId="12" fillId="0" borderId="19" xfId="2" applyFill="1" applyBorder="1" applyAlignment="1" applyProtection="1">
      <alignment horizontal="center"/>
    </xf>
    <xf numFmtId="0" fontId="12" fillId="0" borderId="27" xfId="2" applyFill="1" applyBorder="1" applyAlignment="1" applyProtection="1">
      <alignment horizontal="center"/>
    </xf>
    <xf numFmtId="0" fontId="12" fillId="0" borderId="12" xfId="2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7" fillId="0" borderId="9" xfId="0" applyFont="1" applyFill="1" applyBorder="1" applyProtection="1"/>
    <xf numFmtId="0" fontId="4" fillId="0" borderId="1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7" borderId="29" xfId="0" applyFont="1" applyFill="1" applyBorder="1" applyAlignment="1" applyProtection="1">
      <alignment horizontal="center" vertical="center" wrapText="1"/>
    </xf>
    <xf numFmtId="0" fontId="13" fillId="10" borderId="1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7" fillId="7" borderId="9" xfId="0" applyFont="1" applyFill="1" applyBorder="1" applyProtection="1"/>
    <xf numFmtId="0" fontId="7" fillId="7" borderId="11" xfId="0" applyFont="1" applyFill="1" applyBorder="1" applyProtection="1"/>
    <xf numFmtId="0" fontId="7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2" fillId="12" borderId="0" xfId="2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center"/>
    </xf>
    <xf numFmtId="0" fontId="0" fillId="12" borderId="0" xfId="0" applyFill="1" applyProtection="1"/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5" fillId="4" borderId="33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5" fillId="4" borderId="35" xfId="0" applyFont="1" applyFill="1" applyBorder="1" applyAlignment="1" applyProtection="1">
      <alignment horizontal="center"/>
    </xf>
    <xf numFmtId="0" fontId="12" fillId="0" borderId="3" xfId="2" applyFill="1" applyBorder="1" applyAlignment="1" applyProtection="1">
      <alignment horizontal="center"/>
    </xf>
    <xf numFmtId="0" fontId="12" fillId="0" borderId="5" xfId="2" applyFill="1" applyBorder="1" applyAlignment="1" applyProtection="1">
      <alignment horizontal="center"/>
    </xf>
    <xf numFmtId="0" fontId="12" fillId="0" borderId="16" xfId="2" applyFill="1" applyBorder="1" applyAlignment="1" applyProtection="1">
      <alignment horizontal="center"/>
    </xf>
    <xf numFmtId="0" fontId="12" fillId="0" borderId="13" xfId="2" applyFill="1" applyBorder="1" applyAlignment="1" applyProtection="1">
      <alignment horizontal="center"/>
    </xf>
    <xf numFmtId="0" fontId="7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center"/>
    </xf>
    <xf numFmtId="0" fontId="7" fillId="6" borderId="38" xfId="0" applyFont="1" applyFill="1" applyBorder="1" applyAlignment="1" applyProtection="1">
      <alignment horizontal="center"/>
    </xf>
    <xf numFmtId="0" fontId="7" fillId="0" borderId="15" xfId="0" applyFont="1" applyFill="1" applyBorder="1" applyProtection="1"/>
    <xf numFmtId="0" fontId="7" fillId="6" borderId="39" xfId="0" applyFont="1" applyFill="1" applyBorder="1" applyAlignment="1" applyProtection="1">
      <alignment horizontal="center"/>
    </xf>
    <xf numFmtId="0" fontId="7" fillId="0" borderId="26" xfId="0" applyFont="1" applyFill="1" applyBorder="1" applyProtection="1"/>
    <xf numFmtId="0" fontId="7" fillId="0" borderId="20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</xf>
    <xf numFmtId="0" fontId="7" fillId="7" borderId="19" xfId="0" applyFont="1" applyFill="1" applyBorder="1" applyAlignment="1" applyProtection="1">
      <alignment horizontal="center"/>
    </xf>
    <xf numFmtId="0" fontId="7" fillId="7" borderId="2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2" fillId="0" borderId="0" xfId="2" applyFill="1" applyBorder="1" applyProtection="1"/>
    <xf numFmtId="0" fontId="0" fillId="0" borderId="0" xfId="0" applyFill="1" applyBorder="1" applyProtection="1"/>
    <xf numFmtId="0" fontId="12" fillId="12" borderId="1" xfId="2" applyFill="1" applyBorder="1" applyProtection="1"/>
    <xf numFmtId="0" fontId="12" fillId="0" borderId="40" xfId="2" applyFill="1" applyBorder="1" applyProtection="1"/>
    <xf numFmtId="0" fontId="7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14" fontId="5" fillId="0" borderId="1" xfId="0" applyNumberFormat="1" applyFont="1" applyFill="1" applyBorder="1" applyProtection="1"/>
    <xf numFmtId="0" fontId="5" fillId="0" borderId="1" xfId="0" applyFont="1" applyFill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0" borderId="16" xfId="0" applyFont="1" applyFill="1" applyBorder="1" applyProtection="1"/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2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16" fillId="1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3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12" fillId="0" borderId="42" xfId="2" applyFill="1" applyBorder="1" applyProtection="1"/>
    <xf numFmtId="0" fontId="12" fillId="0" borderId="43" xfId="2" applyFill="1" applyBorder="1" applyProtection="1"/>
    <xf numFmtId="0" fontId="0" fillId="0" borderId="44" xfId="0" applyFill="1" applyBorder="1" applyProtection="1"/>
    <xf numFmtId="0" fontId="0" fillId="0" borderId="41" xfId="0" applyFill="1" applyBorder="1" applyProtection="1"/>
    <xf numFmtId="0" fontId="12" fillId="7" borderId="9" xfId="0" applyFont="1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21" fillId="0" borderId="10" xfId="0" applyFont="1" applyFill="1" applyBorder="1" applyProtection="1"/>
    <xf numFmtId="0" fontId="22" fillId="0" borderId="10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23" fillId="13" borderId="18" xfId="0" applyFont="1" applyFill="1" applyBorder="1" applyAlignment="1" applyProtection="1">
      <alignment horizontal="center"/>
    </xf>
    <xf numFmtId="0" fontId="9" fillId="13" borderId="18" xfId="0" applyFont="1" applyFill="1" applyBorder="1" applyProtection="1"/>
    <xf numFmtId="0" fontId="12" fillId="14" borderId="1" xfId="2" applyFill="1" applyBorder="1" applyProtection="1"/>
    <xf numFmtId="0" fontId="6" fillId="14" borderId="1" xfId="0" applyFont="1" applyFill="1" applyBorder="1" applyProtection="1"/>
    <xf numFmtId="1" fontId="12" fillId="0" borderId="18" xfId="2" applyNumberForma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14" fontId="3" fillId="7" borderId="4" xfId="0" applyNumberFormat="1" applyFont="1" applyFill="1" applyBorder="1" applyAlignment="1" applyProtection="1">
      <alignment horizontal="center"/>
    </xf>
    <xf numFmtId="14" fontId="3" fillId="7" borderId="5" xfId="0" applyNumberFormat="1" applyFont="1" applyFill="1" applyBorder="1" applyAlignment="1" applyProtection="1">
      <alignment horizontal="center"/>
    </xf>
    <xf numFmtId="14" fontId="15" fillId="9" borderId="12" xfId="0" applyNumberFormat="1" applyFont="1" applyFill="1" applyBorder="1" applyAlignment="1" applyProtection="1">
      <alignment horizontal="center" wrapText="1"/>
    </xf>
    <xf numFmtId="14" fontId="15" fillId="9" borderId="13" xfId="0" applyNumberFormat="1" applyFont="1" applyFill="1" applyBorder="1" applyAlignment="1" applyProtection="1">
      <alignment horizontal="center" wrapText="1"/>
    </xf>
    <xf numFmtId="0" fontId="7" fillId="6" borderId="10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7" fillId="11" borderId="3" xfId="0" applyFont="1" applyFill="1" applyBorder="1" applyAlignment="1" applyProtection="1">
      <alignment horizontal="center"/>
    </xf>
    <xf numFmtId="0" fontId="7" fillId="11" borderId="4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0" fontId="7" fillId="7" borderId="10" xfId="0" applyFont="1" applyFill="1" applyBorder="1" applyAlignment="1" applyProtection="1">
      <alignment horizontal="center"/>
    </xf>
    <xf numFmtId="0" fontId="7" fillId="7" borderId="11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0" fillId="0" borderId="45" xfId="0" applyFill="1" applyBorder="1" applyProtection="1"/>
    <xf numFmtId="0" fontId="0" fillId="0" borderId="46" xfId="0" applyFill="1" applyBorder="1" applyProtection="1"/>
    <xf numFmtId="0" fontId="0" fillId="0" borderId="47" xfId="0" applyFill="1" applyBorder="1" applyProtection="1"/>
    <xf numFmtId="0" fontId="13" fillId="10" borderId="3" xfId="0" applyFont="1" applyFill="1" applyBorder="1" applyAlignment="1" applyProtection="1">
      <alignment horizontal="center"/>
    </xf>
    <xf numFmtId="0" fontId="13" fillId="10" borderId="1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</cellXfs>
  <cellStyles count="4">
    <cellStyle name="Lien hypertexte" xfId="1" builtinId="8"/>
    <cellStyle name="Normal" xfId="0" builtinId="0"/>
    <cellStyle name="Normal 2" xfId="2"/>
    <cellStyle name="Normal 3" xfId="3"/>
  </cellStyles>
  <dxfs count="20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99CCFF"/>
      <color rgb="FFCBD965"/>
      <color rgb="FFCCFFFF"/>
      <color rgb="FF00FF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f16ef5b19b2fdd23d415ce6536a2d630&amp;table=meilleur_e&amp;pos=0" refreshOnLoad="1" connectionId="3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266ed46d5cc4c94a341d77731fdae983&amp;table=vue_selection_triee&amp;pos=0" refreshOnLoad="1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3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3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6e9430b2f36f92a209c3fd0558138a2b&amp;table=vue_arivee_semaine&amp;pos=0" refreshOnLoad="1" connectionId="3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2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4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5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.xml"/><Relationship Id="rId3" Type="http://schemas.openxmlformats.org/officeDocument/2006/relationships/queryTable" Target="../queryTables/queryTable8.xml"/><Relationship Id="rId7" Type="http://schemas.openxmlformats.org/officeDocument/2006/relationships/queryTable" Target="../queryTables/queryTable12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1.xml"/><Relationship Id="rId5" Type="http://schemas.openxmlformats.org/officeDocument/2006/relationships/queryTable" Target="../queryTables/queryTable10.xml"/><Relationship Id="rId4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18" sqref="W18"/>
    </sheetView>
  </sheetViews>
  <sheetFormatPr baseColWidth="10" defaultColWidth="6.28515625" defaultRowHeight="15" x14ac:dyDescent="0.25"/>
  <cols>
    <col min="1" max="1" width="6" style="8" bestFit="1" customWidth="1"/>
    <col min="2" max="3" width="3.140625" style="8" bestFit="1" customWidth="1"/>
    <col min="4" max="4" width="3.28515625" style="8" bestFit="1" customWidth="1"/>
    <col min="5" max="7" width="3.140625" style="8" bestFit="1" customWidth="1"/>
    <col min="8" max="8" width="3.28515625" style="8" bestFit="1" customWidth="1"/>
    <col min="9" max="10" width="5.28515625" style="8" bestFit="1" customWidth="1"/>
    <col min="11" max="11" width="4.28515625" style="8" bestFit="1" customWidth="1"/>
    <col min="12" max="12" width="5.28515625" style="8" bestFit="1" customWidth="1"/>
    <col min="13" max="13" width="4.28515625" style="8" bestFit="1" customWidth="1"/>
    <col min="14" max="14" width="5.7109375" style="8" bestFit="1" customWidth="1"/>
    <col min="15" max="16" width="4.28515625" style="8" bestFit="1" customWidth="1"/>
    <col min="17" max="17" width="5.28515625" style="8" bestFit="1" customWidth="1"/>
    <col min="18" max="21" width="4.28515625" style="8" bestFit="1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8.7109375" style="8" bestFit="1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120" t="s">
        <v>219</v>
      </c>
    </row>
    <row r="2" spans="1:26" x14ac:dyDescent="0.25">
      <c r="A2" s="8" t="s">
        <v>76</v>
      </c>
      <c r="B2" s="8">
        <f>base!Y110</f>
        <v>8</v>
      </c>
      <c r="C2" s="8">
        <f>base!Z110</f>
        <v>13</v>
      </c>
      <c r="D2" s="8">
        <f>base!AA110</f>
        <v>18</v>
      </c>
      <c r="E2" s="8">
        <f>base!AB110</f>
        <v>9</v>
      </c>
      <c r="F2" s="8">
        <f>base!AC110</f>
        <v>15</v>
      </c>
      <c r="G2" s="8">
        <f>base!AD110</f>
        <v>17</v>
      </c>
      <c r="H2" s="8">
        <f>base!AE110</f>
        <v>1</v>
      </c>
      <c r="I2" s="8">
        <f>base!AF110</f>
        <v>10</v>
      </c>
      <c r="J2" s="8">
        <f>base!AG110</f>
        <v>19</v>
      </c>
      <c r="K2" s="8">
        <f>base!AH110</f>
        <v>7</v>
      </c>
      <c r="L2" s="8">
        <f>base!AI110</f>
        <v>4</v>
      </c>
      <c r="M2" s="8">
        <f>base!AJ110</f>
        <v>20</v>
      </c>
      <c r="T2" s="29"/>
      <c r="V2" s="8">
        <v>1</v>
      </c>
      <c r="W2" s="8" t="s">
        <v>2</v>
      </c>
      <c r="X2" s="8">
        <v>3</v>
      </c>
      <c r="Y2" s="8" t="s">
        <v>332</v>
      </c>
      <c r="Z2" s="120">
        <v>1</v>
      </c>
    </row>
    <row r="3" spans="1:26" x14ac:dyDescent="0.25">
      <c r="A3" s="8" t="s">
        <v>76</v>
      </c>
      <c r="B3" s="8">
        <f>base!Y111</f>
        <v>3</v>
      </c>
      <c r="C3" s="8">
        <f>base!Z111</f>
        <v>8</v>
      </c>
      <c r="D3" s="8">
        <f>base!AA111</f>
        <v>17</v>
      </c>
      <c r="E3" s="8">
        <f>base!AB111</f>
        <v>7</v>
      </c>
      <c r="F3" s="8">
        <f>base!AC111</f>
        <v>4</v>
      </c>
      <c r="G3" s="8">
        <f>base!AD111</f>
        <v>18</v>
      </c>
      <c r="H3" s="8">
        <f>base!AE111</f>
        <v>9</v>
      </c>
      <c r="I3" s="8">
        <f>base!AF111</f>
        <v>10</v>
      </c>
      <c r="J3" s="8">
        <f>base!AG111</f>
        <v>19</v>
      </c>
      <c r="K3" s="8">
        <f>base!AH111</f>
        <v>12</v>
      </c>
      <c r="L3" s="8">
        <f>base!AI111</f>
        <v>2</v>
      </c>
      <c r="M3" s="8">
        <f>base!AJ111</f>
        <v>20</v>
      </c>
      <c r="T3" s="29"/>
      <c r="V3" s="8">
        <v>2</v>
      </c>
      <c r="W3" s="8" t="s">
        <v>2</v>
      </c>
      <c r="X3" s="8">
        <v>3</v>
      </c>
      <c r="Y3" s="8" t="s">
        <v>332</v>
      </c>
      <c r="Z3" s="120">
        <v>1</v>
      </c>
    </row>
    <row r="4" spans="1:26" x14ac:dyDescent="0.25">
      <c r="A4" s="8" t="s">
        <v>76</v>
      </c>
      <c r="B4" s="8">
        <f>base!Y112</f>
        <v>4</v>
      </c>
      <c r="C4" s="8">
        <f>base!Z112</f>
        <v>11</v>
      </c>
      <c r="D4" s="8">
        <f>base!AA112</f>
        <v>17</v>
      </c>
      <c r="E4" s="8">
        <f>base!AB112</f>
        <v>6</v>
      </c>
      <c r="F4" s="8">
        <f>base!AC112</f>
        <v>3</v>
      </c>
      <c r="G4" s="8">
        <f>base!AD112</f>
        <v>18</v>
      </c>
      <c r="H4" s="8">
        <f>base!AE112</f>
        <v>2</v>
      </c>
      <c r="I4" s="8">
        <f>base!AF112</f>
        <v>7</v>
      </c>
      <c r="J4" s="8">
        <f>base!AG112</f>
        <v>19</v>
      </c>
      <c r="K4" s="8">
        <f>base!AH112</f>
        <v>12</v>
      </c>
      <c r="L4" s="8">
        <f>base!AI112</f>
        <v>9</v>
      </c>
      <c r="M4" s="8">
        <f>base!AJ112</f>
        <v>20</v>
      </c>
      <c r="T4" s="29"/>
      <c r="V4" s="8">
        <v>3</v>
      </c>
      <c r="W4" s="8" t="s">
        <v>2</v>
      </c>
      <c r="X4" s="8">
        <v>3</v>
      </c>
      <c r="Y4" s="8" t="s">
        <v>329</v>
      </c>
      <c r="Z4" s="120">
        <v>1</v>
      </c>
    </row>
    <row r="5" spans="1:26" x14ac:dyDescent="0.25">
      <c r="A5" s="8" t="s">
        <v>76</v>
      </c>
      <c r="B5" s="8">
        <f>base!Y113</f>
        <v>8</v>
      </c>
      <c r="C5" s="8">
        <f>base!Z113</f>
        <v>13</v>
      </c>
      <c r="D5" s="8">
        <f>base!AA113</f>
        <v>10</v>
      </c>
      <c r="E5" s="8">
        <f>base!AB113</f>
        <v>3</v>
      </c>
      <c r="F5" s="8">
        <f>base!AC113</f>
        <v>9</v>
      </c>
      <c r="G5" s="8">
        <f>base!AD113</f>
        <v>18</v>
      </c>
      <c r="H5" s="8">
        <f>base!AE113</f>
        <v>4</v>
      </c>
      <c r="I5" s="8">
        <f>base!AF113</f>
        <v>11</v>
      </c>
      <c r="J5" s="8">
        <f>base!AG113</f>
        <v>20</v>
      </c>
      <c r="K5" s="8">
        <f>base!AH113</f>
        <v>5</v>
      </c>
      <c r="L5" s="8">
        <f>base!AI113</f>
        <v>14</v>
      </c>
      <c r="M5" s="8">
        <f>base!AJ113</f>
        <v>0</v>
      </c>
      <c r="T5" s="29"/>
      <c r="V5" s="8">
        <v>4</v>
      </c>
      <c r="W5" s="8" t="s">
        <v>2</v>
      </c>
      <c r="X5" s="8">
        <v>3</v>
      </c>
      <c r="Y5" s="8" t="s">
        <v>329</v>
      </c>
      <c r="Z5" s="120">
        <v>1</v>
      </c>
    </row>
    <row r="6" spans="1:26" x14ac:dyDescent="0.25">
      <c r="A6" s="8" t="s">
        <v>76</v>
      </c>
      <c r="B6" s="8">
        <f>base!Y114</f>
        <v>6</v>
      </c>
      <c r="C6" s="8">
        <f>base!Z114</f>
        <v>2</v>
      </c>
      <c r="D6" s="8">
        <f>base!AA114</f>
        <v>17</v>
      </c>
      <c r="E6" s="8">
        <f>base!AB114</f>
        <v>8</v>
      </c>
      <c r="F6" s="8">
        <f>base!AC114</f>
        <v>7</v>
      </c>
      <c r="G6" s="8">
        <f>base!AD114</f>
        <v>18</v>
      </c>
      <c r="H6" s="8">
        <f>base!AE114</f>
        <v>5</v>
      </c>
      <c r="I6" s="8">
        <f>base!AF114</f>
        <v>13</v>
      </c>
      <c r="J6" s="8">
        <f>base!AG114</f>
        <v>19</v>
      </c>
      <c r="K6" s="8">
        <f>base!AH114</f>
        <v>3</v>
      </c>
      <c r="L6" s="8">
        <f>base!AI114</f>
        <v>14</v>
      </c>
      <c r="M6" s="8">
        <f>base!AJ114</f>
        <v>20</v>
      </c>
      <c r="T6" s="29"/>
      <c r="V6" s="8">
        <v>5</v>
      </c>
      <c r="W6" s="8" t="s">
        <v>2</v>
      </c>
      <c r="X6" s="8">
        <v>3</v>
      </c>
      <c r="Y6" s="8" t="s">
        <v>329</v>
      </c>
      <c r="Z6" s="120">
        <v>1</v>
      </c>
    </row>
    <row r="7" spans="1:26" x14ac:dyDescent="0.25">
      <c r="A7" s="8" t="s">
        <v>76</v>
      </c>
      <c r="B7" s="8">
        <f>base!Y115</f>
        <v>3</v>
      </c>
      <c r="C7" s="8">
        <f>base!Z115</f>
        <v>8</v>
      </c>
      <c r="D7" s="8">
        <f>base!AA115</f>
        <v>17</v>
      </c>
      <c r="E7" s="8">
        <f>base!AB115</f>
        <v>7</v>
      </c>
      <c r="F7" s="8">
        <f>base!AC115</f>
        <v>4</v>
      </c>
      <c r="G7" s="8">
        <f>base!AD115</f>
        <v>18</v>
      </c>
      <c r="H7" s="8">
        <f>base!AE115</f>
        <v>9</v>
      </c>
      <c r="I7" s="8">
        <f>base!AF115</f>
        <v>10</v>
      </c>
      <c r="J7" s="8">
        <f>base!AG115</f>
        <v>19</v>
      </c>
      <c r="K7" s="8">
        <f>base!AH115</f>
        <v>12</v>
      </c>
      <c r="L7" s="8">
        <f>base!AI115</f>
        <v>2</v>
      </c>
      <c r="M7" s="8">
        <f>base!AJ115</f>
        <v>20</v>
      </c>
      <c r="T7" s="29"/>
      <c r="V7" s="8">
        <v>6</v>
      </c>
      <c r="W7" s="8" t="s">
        <v>2</v>
      </c>
      <c r="X7" s="8">
        <v>3</v>
      </c>
      <c r="Y7" s="8" t="s">
        <v>329</v>
      </c>
      <c r="Z7" s="120">
        <v>1</v>
      </c>
    </row>
    <row r="8" spans="1:26" x14ac:dyDescent="0.25">
      <c r="A8" s="8" t="s">
        <v>76</v>
      </c>
      <c r="B8" s="8">
        <f>base!Y116</f>
        <v>1</v>
      </c>
      <c r="C8" s="8">
        <f>base!Z116</f>
        <v>4</v>
      </c>
      <c r="D8" s="8">
        <f>base!AA116</f>
        <v>17</v>
      </c>
      <c r="E8" s="8">
        <f>base!AB116</f>
        <v>6</v>
      </c>
      <c r="F8" s="8">
        <f>base!AC116</f>
        <v>2</v>
      </c>
      <c r="G8" s="8">
        <f>base!AD116</f>
        <v>18</v>
      </c>
      <c r="H8" s="8">
        <f>base!AE116</f>
        <v>3</v>
      </c>
      <c r="I8" s="8">
        <f>base!AF116</f>
        <v>12</v>
      </c>
      <c r="J8" s="8">
        <f>base!AG116</f>
        <v>19</v>
      </c>
      <c r="K8" s="8">
        <f>base!AH116</f>
        <v>5</v>
      </c>
      <c r="L8" s="8">
        <f>base!AI116</f>
        <v>8</v>
      </c>
      <c r="M8" s="8">
        <f>base!AJ116</f>
        <v>20</v>
      </c>
      <c r="V8" s="8">
        <v>7</v>
      </c>
      <c r="W8" s="8" t="s">
        <v>2</v>
      </c>
      <c r="X8" s="8">
        <v>3</v>
      </c>
      <c r="Y8" s="8" t="s">
        <v>329</v>
      </c>
      <c r="Z8" s="120">
        <v>1</v>
      </c>
    </row>
    <row r="9" spans="1:26" x14ac:dyDescent="0.25">
      <c r="A9" s="8" t="s">
        <v>76</v>
      </c>
      <c r="B9" s="8">
        <f>base!Y117</f>
        <v>6</v>
      </c>
      <c r="C9" s="8">
        <f>base!Z117</f>
        <v>7</v>
      </c>
      <c r="D9" s="8">
        <f>base!AA117</f>
        <v>18</v>
      </c>
      <c r="E9" s="8">
        <f>base!AB117</f>
        <v>13</v>
      </c>
      <c r="F9" s="8">
        <f>base!AC117</f>
        <v>12</v>
      </c>
      <c r="G9" s="8">
        <f>base!AD117</f>
        <v>19</v>
      </c>
      <c r="H9" s="8">
        <f>base!AE117</f>
        <v>5</v>
      </c>
      <c r="I9" s="8">
        <f>base!AF117</f>
        <v>8</v>
      </c>
      <c r="J9" s="8">
        <f>base!AG117</f>
        <v>17</v>
      </c>
      <c r="K9" s="8">
        <f>base!AH117</f>
        <v>16</v>
      </c>
      <c r="L9" s="8">
        <f>base!AI117</f>
        <v>2</v>
      </c>
      <c r="M9" s="8">
        <f>base!AJ117</f>
        <v>20</v>
      </c>
      <c r="V9" s="8">
        <v>8</v>
      </c>
      <c r="W9" s="8" t="s">
        <v>2</v>
      </c>
      <c r="X9" s="8">
        <v>3</v>
      </c>
      <c r="Y9" s="8" t="s">
        <v>329</v>
      </c>
      <c r="Z9" s="120">
        <v>1</v>
      </c>
    </row>
    <row r="10" spans="1:26" x14ac:dyDescent="0.25">
      <c r="A10" s="8" t="s">
        <v>76</v>
      </c>
      <c r="B10" s="8">
        <f>base!Y118</f>
        <v>6</v>
      </c>
      <c r="C10" s="8">
        <f>base!Z118</f>
        <v>3</v>
      </c>
      <c r="D10" s="8">
        <f>base!AA118</f>
        <v>19</v>
      </c>
      <c r="E10" s="8">
        <f>base!AB118</f>
        <v>10</v>
      </c>
      <c r="F10" s="8">
        <f>base!AC118</f>
        <v>9</v>
      </c>
      <c r="G10" s="8">
        <f>base!AD118</f>
        <v>18</v>
      </c>
      <c r="H10" s="8">
        <f>base!AE118</f>
        <v>16</v>
      </c>
      <c r="I10" s="8">
        <f>base!AF118</f>
        <v>11</v>
      </c>
      <c r="J10" s="8">
        <f>base!AG118</f>
        <v>17</v>
      </c>
      <c r="K10" s="8">
        <f>base!AH118</f>
        <v>13</v>
      </c>
      <c r="L10" s="8">
        <f>base!AI118</f>
        <v>12</v>
      </c>
      <c r="M10" s="8">
        <f>base!AJ118</f>
        <v>20</v>
      </c>
      <c r="V10" s="8">
        <v>9</v>
      </c>
      <c r="W10" s="8" t="s">
        <v>2</v>
      </c>
      <c r="X10" s="8">
        <v>3</v>
      </c>
      <c r="Y10" s="8" t="s">
        <v>329</v>
      </c>
      <c r="Z10" s="120">
        <v>1</v>
      </c>
    </row>
    <row r="11" spans="1:26" x14ac:dyDescent="0.25">
      <c r="A11" s="8" t="s">
        <v>76</v>
      </c>
      <c r="B11" s="8">
        <f>base!Y119</f>
        <v>4</v>
      </c>
      <c r="C11" s="8">
        <f>base!Z119</f>
        <v>15</v>
      </c>
      <c r="D11" s="8">
        <f>base!AA119</f>
        <v>17</v>
      </c>
      <c r="E11" s="8">
        <f>base!AB119</f>
        <v>5</v>
      </c>
      <c r="F11" s="8">
        <f>base!AC119</f>
        <v>8</v>
      </c>
      <c r="G11" s="8">
        <f>base!AD119</f>
        <v>18</v>
      </c>
      <c r="H11" s="8">
        <f>base!AE119</f>
        <v>6</v>
      </c>
      <c r="I11" s="8">
        <f>base!AF119</f>
        <v>11</v>
      </c>
      <c r="J11" s="8">
        <f>base!AG119</f>
        <v>19</v>
      </c>
      <c r="K11" s="8">
        <f>base!AH119</f>
        <v>9</v>
      </c>
      <c r="L11" s="8">
        <f>base!AI119</f>
        <v>1</v>
      </c>
      <c r="M11" s="8">
        <f>base!AJ119</f>
        <v>20</v>
      </c>
      <c r="V11" s="8">
        <v>10</v>
      </c>
      <c r="W11" s="8" t="s">
        <v>2</v>
      </c>
      <c r="X11" s="8">
        <v>3</v>
      </c>
      <c r="Y11" s="8" t="s">
        <v>329</v>
      </c>
      <c r="Z11" s="120">
        <v>1</v>
      </c>
    </row>
    <row r="12" spans="1:26" x14ac:dyDescent="0.25">
      <c r="A12" s="8" t="s">
        <v>76</v>
      </c>
      <c r="B12" s="8">
        <f>base!Y120</f>
        <v>6</v>
      </c>
      <c r="C12" s="8">
        <f>base!Z120</f>
        <v>12</v>
      </c>
      <c r="D12" s="8">
        <f>base!AA120</f>
        <v>18</v>
      </c>
      <c r="E12" s="8">
        <f>base!AB120</f>
        <v>16</v>
      </c>
      <c r="F12" s="8">
        <f>base!AC120</f>
        <v>3</v>
      </c>
      <c r="G12" s="8">
        <f>base!AD120</f>
        <v>19</v>
      </c>
      <c r="H12" s="8">
        <f>base!AE120</f>
        <v>13</v>
      </c>
      <c r="I12" s="8">
        <f>base!AF120</f>
        <v>9</v>
      </c>
      <c r="J12" s="8">
        <f>base!AG120</f>
        <v>17</v>
      </c>
      <c r="K12" s="8">
        <f>base!AH120</f>
        <v>10</v>
      </c>
      <c r="L12" s="8">
        <f>base!AI120</f>
        <v>2</v>
      </c>
      <c r="M12" s="8">
        <f>base!AJ120</f>
        <v>20</v>
      </c>
      <c r="V12" s="8">
        <v>11</v>
      </c>
      <c r="W12" s="8" t="s">
        <v>2</v>
      </c>
      <c r="X12" s="8">
        <v>3</v>
      </c>
      <c r="Y12" s="8" t="s">
        <v>329</v>
      </c>
      <c r="Z12" s="120">
        <v>1</v>
      </c>
    </row>
    <row r="13" spans="1:26" x14ac:dyDescent="0.25">
      <c r="A13" s="8" t="s">
        <v>76</v>
      </c>
      <c r="B13" s="8">
        <f>base!Y121</f>
        <v>16</v>
      </c>
      <c r="C13" s="8">
        <f>base!Z121</f>
        <v>1</v>
      </c>
      <c r="D13" s="8">
        <f>base!AA121</f>
        <v>17</v>
      </c>
      <c r="E13" s="8">
        <f>base!AB121</f>
        <v>12</v>
      </c>
      <c r="F13" s="8">
        <f>base!AC121</f>
        <v>7</v>
      </c>
      <c r="G13" s="8">
        <f>base!AD121</f>
        <v>18</v>
      </c>
      <c r="H13" s="8">
        <f>base!AE121</f>
        <v>13</v>
      </c>
      <c r="I13" s="8">
        <f>base!AF121</f>
        <v>11</v>
      </c>
      <c r="J13" s="8">
        <f>base!AG121</f>
        <v>19</v>
      </c>
      <c r="K13" s="8">
        <f>base!AH121</f>
        <v>6</v>
      </c>
      <c r="L13" s="8">
        <f>base!AI121</f>
        <v>4</v>
      </c>
      <c r="M13" s="8">
        <f>base!AJ121</f>
        <v>20</v>
      </c>
      <c r="V13" s="8">
        <v>12</v>
      </c>
      <c r="W13" s="8" t="s">
        <v>2</v>
      </c>
      <c r="X13" s="8">
        <v>3</v>
      </c>
      <c r="Y13" s="8" t="s">
        <v>329</v>
      </c>
      <c r="Z13" s="120">
        <v>1</v>
      </c>
    </row>
    <row r="14" spans="1:26" x14ac:dyDescent="0.25">
      <c r="A14" s="8" t="s">
        <v>76</v>
      </c>
      <c r="B14" s="8">
        <f>base!Y122</f>
        <v>10</v>
      </c>
      <c r="C14" s="8">
        <f>base!Z122</f>
        <v>5</v>
      </c>
      <c r="D14" s="8">
        <f>base!AA122</f>
        <v>17</v>
      </c>
      <c r="E14" s="8">
        <f>base!AB122</f>
        <v>13</v>
      </c>
      <c r="F14" s="8">
        <f>base!AC122</f>
        <v>7</v>
      </c>
      <c r="G14" s="8">
        <f>base!AD122</f>
        <v>18</v>
      </c>
      <c r="H14" s="8">
        <f>base!AE122</f>
        <v>16</v>
      </c>
      <c r="I14" s="8">
        <f>base!AF122</f>
        <v>9</v>
      </c>
      <c r="J14" s="8">
        <f>base!AG122</f>
        <v>19</v>
      </c>
      <c r="K14" s="8">
        <f>base!AH122</f>
        <v>1</v>
      </c>
      <c r="L14" s="8">
        <f>base!AI122</f>
        <v>11</v>
      </c>
      <c r="M14" s="8">
        <f>base!AJ122</f>
        <v>20</v>
      </c>
      <c r="V14" s="8">
        <v>13</v>
      </c>
      <c r="W14" s="8" t="s">
        <v>2</v>
      </c>
      <c r="X14" s="8">
        <v>3</v>
      </c>
      <c r="Y14" s="8" t="s">
        <v>329</v>
      </c>
      <c r="Z14" s="120">
        <v>1</v>
      </c>
    </row>
    <row r="15" spans="1:26" x14ac:dyDescent="0.25">
      <c r="A15" s="8" t="s">
        <v>76</v>
      </c>
      <c r="B15" s="8">
        <f>base!Y123</f>
        <v>10</v>
      </c>
      <c r="C15" s="8">
        <f>base!Z123</f>
        <v>5</v>
      </c>
      <c r="D15" s="8">
        <f>base!AA123</f>
        <v>17</v>
      </c>
      <c r="E15" s="8">
        <f>base!AB123</f>
        <v>16</v>
      </c>
      <c r="F15" s="8">
        <f>base!AC123</f>
        <v>7</v>
      </c>
      <c r="G15" s="8">
        <f>base!AD123</f>
        <v>18</v>
      </c>
      <c r="H15" s="8">
        <f>base!AE123</f>
        <v>13</v>
      </c>
      <c r="I15" s="8">
        <f>base!AF123</f>
        <v>2</v>
      </c>
      <c r="J15" s="8">
        <f>base!AG123</f>
        <v>19</v>
      </c>
      <c r="K15" s="8">
        <f>base!AH123</f>
        <v>6</v>
      </c>
      <c r="L15" s="8">
        <f>base!AI123</f>
        <v>15</v>
      </c>
      <c r="M15" s="8">
        <f>base!AJ123</f>
        <v>20</v>
      </c>
      <c r="V15" s="8">
        <v>14</v>
      </c>
      <c r="W15" s="8" t="s">
        <v>2</v>
      </c>
      <c r="X15" s="8">
        <v>3</v>
      </c>
      <c r="Y15" s="8" t="s">
        <v>329</v>
      </c>
      <c r="Z15" s="120">
        <v>1</v>
      </c>
    </row>
    <row r="16" spans="1:26" x14ac:dyDescent="0.25">
      <c r="A16" s="8" t="s">
        <v>76</v>
      </c>
      <c r="B16" s="8">
        <f>base!Y124</f>
        <v>6</v>
      </c>
      <c r="C16" s="8">
        <f>base!Z124</f>
        <v>12</v>
      </c>
      <c r="D16" s="8">
        <f>base!AA124</f>
        <v>17</v>
      </c>
      <c r="E16" s="8">
        <f>base!AB124</f>
        <v>10</v>
      </c>
      <c r="F16" s="8">
        <f>base!AC124</f>
        <v>9</v>
      </c>
      <c r="G16" s="8">
        <f>base!AD124</f>
        <v>18</v>
      </c>
      <c r="H16" s="8">
        <f>base!AE124</f>
        <v>16</v>
      </c>
      <c r="I16" s="8">
        <f>base!AF124</f>
        <v>11</v>
      </c>
      <c r="J16" s="8">
        <f>base!AG124</f>
        <v>19</v>
      </c>
      <c r="K16" s="8">
        <f>base!AH124</f>
        <v>1</v>
      </c>
      <c r="L16" s="8">
        <f>base!AI124</f>
        <v>14</v>
      </c>
      <c r="M16" s="8">
        <f>base!AJ124</f>
        <v>20</v>
      </c>
      <c r="T16" s="29"/>
      <c r="V16" s="8">
        <v>15</v>
      </c>
      <c r="W16" s="8" t="s">
        <v>2</v>
      </c>
      <c r="X16" s="8">
        <v>3</v>
      </c>
      <c r="Y16" s="8" t="s">
        <v>329</v>
      </c>
      <c r="Z16" s="120">
        <v>1</v>
      </c>
    </row>
    <row r="17" spans="1:26" x14ac:dyDescent="0.25">
      <c r="A17" s="8" t="s">
        <v>76</v>
      </c>
      <c r="B17" s="8">
        <f>base!Y125</f>
        <v>5</v>
      </c>
      <c r="C17" s="8">
        <f>base!Z125</f>
        <v>12</v>
      </c>
      <c r="D17" s="8">
        <f>base!AA125</f>
        <v>17</v>
      </c>
      <c r="E17" s="8">
        <f>base!AB125</f>
        <v>10</v>
      </c>
      <c r="F17" s="8">
        <f>base!AC125</f>
        <v>16</v>
      </c>
      <c r="G17" s="8">
        <f>base!AD125</f>
        <v>18</v>
      </c>
      <c r="H17" s="8">
        <f>base!AE125</f>
        <v>6</v>
      </c>
      <c r="I17" s="8">
        <f>base!AF125</f>
        <v>3</v>
      </c>
      <c r="J17" s="8">
        <f>base!AG125</f>
        <v>19</v>
      </c>
      <c r="K17" s="8">
        <f>base!AH125</f>
        <v>7</v>
      </c>
      <c r="L17" s="8">
        <f>base!AI125</f>
        <v>4</v>
      </c>
      <c r="M17" s="8">
        <f>base!AJ125</f>
        <v>20</v>
      </c>
      <c r="V17" s="8">
        <v>16</v>
      </c>
      <c r="W17" s="8" t="s">
        <v>2</v>
      </c>
      <c r="X17" s="8">
        <v>3</v>
      </c>
      <c r="Y17" s="8" t="s">
        <v>329</v>
      </c>
      <c r="Z17" s="120">
        <v>1</v>
      </c>
    </row>
    <row r="18" spans="1:26" x14ac:dyDescent="0.25">
      <c r="A18" s="8" t="s">
        <v>76</v>
      </c>
      <c r="B18" s="8">
        <f>base!Y126</f>
        <v>5</v>
      </c>
      <c r="C18" s="8">
        <f>base!Z126</f>
        <v>9</v>
      </c>
      <c r="D18" s="8">
        <f>base!AA126</f>
        <v>17</v>
      </c>
      <c r="E18" s="8">
        <f>base!AB126</f>
        <v>6</v>
      </c>
      <c r="F18" s="8">
        <f>base!AC126</f>
        <v>12</v>
      </c>
      <c r="G18" s="8">
        <f>base!AD126</f>
        <v>18</v>
      </c>
      <c r="H18" s="8">
        <f>base!AE126</f>
        <v>7</v>
      </c>
      <c r="I18" s="8">
        <f>base!AF126</f>
        <v>2</v>
      </c>
      <c r="J18" s="8">
        <f>base!AG126</f>
        <v>19</v>
      </c>
      <c r="K18" s="8">
        <f>base!AH126</f>
        <v>10</v>
      </c>
      <c r="L18" s="8">
        <f>base!AI126</f>
        <v>8</v>
      </c>
      <c r="M18" s="8">
        <f>base!AJ126</f>
        <v>20</v>
      </c>
      <c r="V18" s="8">
        <v>17</v>
      </c>
      <c r="W18" s="8" t="s">
        <v>2</v>
      </c>
      <c r="X18" s="8">
        <v>3</v>
      </c>
      <c r="Y18" s="8" t="s">
        <v>329</v>
      </c>
      <c r="Z18" s="120">
        <v>1</v>
      </c>
    </row>
    <row r="19" spans="1:26" x14ac:dyDescent="0.25">
      <c r="A19" s="8" t="s">
        <v>76</v>
      </c>
      <c r="B19" s="8">
        <f>base!Y127</f>
        <v>1</v>
      </c>
      <c r="C19" s="8">
        <f>base!Z127</f>
        <v>2</v>
      </c>
      <c r="D19" s="8">
        <f>base!AA127</f>
        <v>17</v>
      </c>
      <c r="E19" s="8">
        <f>base!AB127</f>
        <v>4</v>
      </c>
      <c r="F19" s="8">
        <f>base!AC127</f>
        <v>14</v>
      </c>
      <c r="G19" s="8">
        <f>base!AD127</f>
        <v>18</v>
      </c>
      <c r="H19" s="8">
        <f>base!AE127</f>
        <v>5</v>
      </c>
      <c r="I19" s="8">
        <f>base!AF127</f>
        <v>10</v>
      </c>
      <c r="J19" s="8">
        <f>base!AG127</f>
        <v>19</v>
      </c>
      <c r="K19" s="8">
        <f>base!AH127</f>
        <v>9</v>
      </c>
      <c r="L19" s="8">
        <f>base!AI127</f>
        <v>11</v>
      </c>
      <c r="M19" s="8">
        <f>base!AJ127</f>
        <v>20</v>
      </c>
      <c r="V19" s="8">
        <v>18</v>
      </c>
      <c r="W19" s="8" t="s">
        <v>2</v>
      </c>
      <c r="X19" s="8">
        <v>3</v>
      </c>
      <c r="Y19" s="8" t="s">
        <v>329</v>
      </c>
      <c r="Z19" s="120">
        <v>1</v>
      </c>
    </row>
    <row r="20" spans="1:26" x14ac:dyDescent="0.25">
      <c r="A20" s="8" t="s">
        <v>76</v>
      </c>
      <c r="B20" s="8">
        <f>base!Y128</f>
        <v>6</v>
      </c>
      <c r="C20" s="8">
        <f>base!Z128</f>
        <v>9</v>
      </c>
      <c r="D20" s="8">
        <f>base!AA128</f>
        <v>17</v>
      </c>
      <c r="E20" s="8">
        <f>base!AB128</f>
        <v>10</v>
      </c>
      <c r="F20" s="8">
        <f>base!AC128</f>
        <v>3</v>
      </c>
      <c r="G20" s="8">
        <f>base!AD128</f>
        <v>18</v>
      </c>
      <c r="H20" s="8">
        <f>base!AE128</f>
        <v>1</v>
      </c>
      <c r="I20" s="8">
        <f>base!AF128</f>
        <v>14</v>
      </c>
      <c r="J20" s="8">
        <f>base!AG128</f>
        <v>19</v>
      </c>
      <c r="K20" s="8">
        <f>base!AH128</f>
        <v>16</v>
      </c>
      <c r="L20" s="8">
        <f>base!AI128</f>
        <v>8</v>
      </c>
      <c r="M20" s="8">
        <f>base!AJ128</f>
        <v>20</v>
      </c>
      <c r="V20" s="8">
        <v>19</v>
      </c>
      <c r="W20" s="8" t="s">
        <v>2</v>
      </c>
      <c r="X20" s="8">
        <v>3</v>
      </c>
      <c r="Y20" s="8" t="s">
        <v>332</v>
      </c>
      <c r="Z20" s="120">
        <v>1</v>
      </c>
    </row>
    <row r="21" spans="1:26" x14ac:dyDescent="0.25">
      <c r="A21" s="8" t="s">
        <v>76</v>
      </c>
      <c r="B21" s="8">
        <f>base!Y129</f>
        <v>6</v>
      </c>
      <c r="C21" s="8">
        <f>base!Z129</f>
        <v>8</v>
      </c>
      <c r="D21" s="8">
        <f>base!AA129</f>
        <v>17</v>
      </c>
      <c r="E21" s="8">
        <f>base!AB129</f>
        <v>10</v>
      </c>
      <c r="F21" s="8">
        <f>base!AC129</f>
        <v>7</v>
      </c>
      <c r="G21" s="8">
        <f>base!AD129</f>
        <v>18</v>
      </c>
      <c r="H21" s="8">
        <f>base!AE129</f>
        <v>16</v>
      </c>
      <c r="I21" s="8">
        <f>base!AF129</f>
        <v>9</v>
      </c>
      <c r="J21" s="8">
        <f>base!AG129</f>
        <v>19</v>
      </c>
      <c r="K21" s="8">
        <f>base!AH129</f>
        <v>5</v>
      </c>
      <c r="L21" s="8">
        <f>base!AI129</f>
        <v>11</v>
      </c>
      <c r="M21" s="8">
        <f>base!AJ129</f>
        <v>20</v>
      </c>
      <c r="V21" s="8">
        <v>20</v>
      </c>
      <c r="W21" s="8" t="s">
        <v>2</v>
      </c>
      <c r="X21" s="8">
        <v>3</v>
      </c>
      <c r="Y21" s="8" t="s">
        <v>332</v>
      </c>
      <c r="Z21" s="120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3" operator="equal" id="{30F2946A-AEE4-4475-B989-D5AC54BAA5F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4" operator="equal" id="{8D8605B6-EB0F-47CA-8A1F-973A5222F8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5" operator="equal" id="{EB63EDD7-4563-41F4-A22B-B2176A894F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86" operator="equal" id="{2E3862F7-CBCE-49A1-B681-E5DBC7B1DB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7" operator="equal" id="{FE111E6F-B765-4276-84A5-4DE93614F2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Q18:Q20 Q8:Q15 Z2:Z21</xm:sqref>
        </x14:conditionalFormatting>
        <x14:conditionalFormatting xmlns:xm="http://schemas.microsoft.com/office/excel/2006/main">
          <x14:cfRule type="cellIs" priority="188" operator="equal" id="{DC2C6223-6A72-4345-9D45-2234A2296B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9" operator="equal" id="{0FAFBFD2-43C4-4957-B0AF-F95C146582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0" operator="equal" id="{1074550D-1C7E-48B7-81F1-4510AB64652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1" operator="equal" id="{9701859A-0468-4B24-84D1-5BE101CE562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92" operator="equal" id="{E5A40373-144A-466C-BC48-A50D1BF705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Q18:Q20 Q8:Q15 Z2:Z21</xm:sqref>
        </x14:conditionalFormatting>
        <x14:conditionalFormatting xmlns:xm="http://schemas.microsoft.com/office/excel/2006/main">
          <x14:cfRule type="cellIs" priority="60" operator="equal" id="{D67F94F8-828D-4536-9C8C-837E2E2539E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759C52E-FB67-4CF4-AE23-6D2E2EB8AC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AAA00532-CA86-4627-8E52-AAC6A998C0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6B08D2FA-FB23-4954-A873-B13325A4B1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3040655-E77C-4F5F-877D-E632A1C8F649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Q3:T5 B2:T2 B3:P21</xm:sqref>
        </x14:conditionalFormatting>
        <x14:conditionalFormatting xmlns:xm="http://schemas.microsoft.com/office/excel/2006/main">
          <x14:cfRule type="cellIs" priority="65" operator="equal" id="{22E6A340-31CD-4C0F-AA5A-F89598ACD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7225E2F5-7507-4592-8BF6-A366C3C4EC3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7" operator="equal" id="{D070228D-0A95-400D-891F-2F9C4CDDF6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3D2893C5-1F7C-4469-95FF-44A538B553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89538208-5EF4-4051-927D-0443820D3701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Q3:T5 B2:T2 B3:P21</xm:sqref>
        </x14:conditionalFormatting>
        <x14:conditionalFormatting xmlns:xm="http://schemas.microsoft.com/office/excel/2006/main">
          <x14:cfRule type="cellIs" priority="57" operator="equal" id="{C37C51B3-D1EC-41D8-AFBE-F8BB2AE616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3120C1FB-7D92-46F8-85C8-29F77074E8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88A737D-E191-4D10-964F-F32A889FD62C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U2:U5</xm:sqref>
        </x14:conditionalFormatting>
        <x14:conditionalFormatting xmlns:xm="http://schemas.microsoft.com/office/excel/2006/main">
          <x14:cfRule type="cellIs" priority="47" operator="equal" id="{3293F3A4-042D-4D6E-A913-2037023E63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450670DB-6B29-4E54-9363-3664859E91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5F68B7DA-E455-49F7-938F-992A5E6140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846B1774-B955-41DE-906A-F26202CB9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7BC64E3-B7BD-4FFE-A3EA-EF76525B7E52}">
            <xm:f>base!$AA$5</xm:f>
            <x14:dxf>
              <fill>
                <patternFill>
                  <bgColor rgb="FFFFFF00"/>
                </patternFill>
              </fill>
            </x14:dxf>
          </x14:cfRule>
          <xm:sqref>Q6:T7</xm:sqref>
        </x14:conditionalFormatting>
        <x14:conditionalFormatting xmlns:xm="http://schemas.microsoft.com/office/excel/2006/main">
          <x14:cfRule type="cellIs" priority="52" operator="equal" id="{0D2380AB-D6A9-4C4A-80BD-DB58AF7E14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0B1F3A0B-4B8B-4B5F-AE28-A5F81989BB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4" operator="equal" id="{FBE86543-BFB8-4A15-BDB3-D764218F9F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4D4CA7F4-2C74-454D-8B3E-D8EC39956B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B7CF0921-93DA-4652-B6D2-EEABA997DBB6}">
            <xm:f>base!$AA$5</xm:f>
            <x14:dxf>
              <fill>
                <patternFill>
                  <bgColor rgb="FFFFFF00"/>
                </patternFill>
              </fill>
            </x14:dxf>
          </x14:cfRule>
          <xm:sqref>Q6:T7</xm:sqref>
        </x14:conditionalFormatting>
        <x14:conditionalFormatting xmlns:xm="http://schemas.microsoft.com/office/excel/2006/main">
          <x14:cfRule type="cellIs" priority="44" operator="equal" id="{27B31CBF-DE1B-4C6E-A285-D6D4E1E25E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51C130-73EE-4BA6-BECE-7E9E9DD1C8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1C05623B-FA74-4689-85ED-7909C8BC46CA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U6:U7</xm:sqref>
        </x14:conditionalFormatting>
        <x14:conditionalFormatting xmlns:xm="http://schemas.microsoft.com/office/excel/2006/main">
          <x14:cfRule type="cellIs" priority="34" operator="equal" id="{C09F12B3-CD5A-4282-9C3A-8E2326BD8C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E9D49B92-90AA-4EC5-8E30-A5E5FFA381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9F594CCC-9015-4B04-AE5E-79E194D0126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8A197D6-354E-40D0-B53A-385C8F23C4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4E63466E-5E42-40A5-91DA-1FBB606CCECF}">
            <xm:f>base!$AA$5</xm:f>
            <x14:dxf>
              <fill>
                <patternFill>
                  <bgColor rgb="FFFFFF00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ellIs" priority="39" operator="equal" id="{4C86199C-8230-42EB-815B-741AA72BFD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0103C6DA-AF05-403C-B97B-E38B197752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C9C00D45-3402-4895-820F-8AAEBC0D22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ED14495-7D44-4258-87D3-287702FFF8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6A433092-237A-44AB-B35A-E1FE0E25156D}">
            <xm:f>base!$AA$5</xm:f>
            <x14:dxf>
              <fill>
                <patternFill>
                  <bgColor rgb="FFFFFF00"/>
                </patternFill>
              </fill>
            </x14:dxf>
          </x14:cfRule>
          <xm:sqref>Q16:T16</xm:sqref>
        </x14:conditionalFormatting>
        <x14:conditionalFormatting xmlns:xm="http://schemas.microsoft.com/office/excel/2006/main">
          <x14:cfRule type="cellIs" priority="31" operator="equal" id="{AD2ABC78-7996-4139-8073-5DD2A7FC34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DBDDEBB-F407-4C3A-B528-9308FEF214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26DD75E-B1F0-4D62-83BE-C552B369B1E2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" sqref="Y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base!Y160</f>
        <v>8</v>
      </c>
      <c r="C2" s="8">
        <f>base!Z160</f>
        <v>15</v>
      </c>
      <c r="D2" s="8">
        <f>base!AA160</f>
        <v>16</v>
      </c>
      <c r="E2" s="8">
        <f>base!AB160</f>
        <v>9</v>
      </c>
      <c r="F2" s="8">
        <f>base!AC160</f>
        <v>13</v>
      </c>
      <c r="G2" s="8">
        <f>base!AD160</f>
        <v>12</v>
      </c>
      <c r="H2" s="8">
        <f>base!AE160</f>
        <v>1</v>
      </c>
      <c r="I2" s="8">
        <f>base!AF160</f>
        <v>6</v>
      </c>
      <c r="J2" s="8">
        <f>base!AG160</f>
        <v>18</v>
      </c>
      <c r="K2" s="8">
        <f>base!AH160</f>
        <v>7</v>
      </c>
      <c r="V2" s="8">
        <v>1</v>
      </c>
      <c r="W2" s="8" t="s">
        <v>1</v>
      </c>
      <c r="X2" s="8">
        <v>2</v>
      </c>
      <c r="Y2" s="8" t="s">
        <v>331</v>
      </c>
      <c r="Z2" s="8">
        <v>1</v>
      </c>
    </row>
    <row r="3" spans="1:26" x14ac:dyDescent="0.25">
      <c r="A3" s="8" t="s">
        <v>76</v>
      </c>
      <c r="B3" s="8">
        <f>base!Y161</f>
        <v>3</v>
      </c>
      <c r="C3" s="8">
        <f>base!Z161</f>
        <v>4</v>
      </c>
      <c r="D3" s="8">
        <f>base!AA161</f>
        <v>16</v>
      </c>
      <c r="E3" s="8">
        <f>base!AB161</f>
        <v>7</v>
      </c>
      <c r="F3" s="8">
        <f>base!AC161</f>
        <v>8</v>
      </c>
      <c r="G3" s="8">
        <f>base!AD161</f>
        <v>15</v>
      </c>
      <c r="H3" s="8">
        <f>base!AE161</f>
        <v>9</v>
      </c>
      <c r="I3" s="8">
        <f>base!AF161</f>
        <v>13</v>
      </c>
      <c r="J3" s="8">
        <f>base!AG161</f>
        <v>17</v>
      </c>
      <c r="K3" s="8">
        <f>base!AH161</f>
        <v>12</v>
      </c>
      <c r="V3" s="8">
        <v>2</v>
      </c>
      <c r="W3" s="8" t="s">
        <v>1</v>
      </c>
      <c r="X3" s="8">
        <v>2</v>
      </c>
      <c r="Y3" s="8" t="s">
        <v>331</v>
      </c>
      <c r="Z3" s="8">
        <v>1</v>
      </c>
    </row>
    <row r="4" spans="1:26" x14ac:dyDescent="0.25">
      <c r="A4" s="8" t="s">
        <v>76</v>
      </c>
      <c r="B4" s="8">
        <f>base!Y162</f>
        <v>4</v>
      </c>
      <c r="C4" s="8">
        <f>base!Z162</f>
        <v>3</v>
      </c>
      <c r="D4" s="8">
        <f>base!AA162</f>
        <v>15</v>
      </c>
      <c r="E4" s="8">
        <f>base!AB162</f>
        <v>6</v>
      </c>
      <c r="F4" s="8">
        <f>base!AC162</f>
        <v>11</v>
      </c>
      <c r="G4" s="8">
        <f>base!AD162</f>
        <v>16</v>
      </c>
      <c r="H4" s="8">
        <f>base!AE162</f>
        <v>2</v>
      </c>
      <c r="I4" s="8">
        <f>base!AF162</f>
        <v>8</v>
      </c>
      <c r="J4" s="8">
        <f>base!AG162</f>
        <v>17</v>
      </c>
      <c r="K4" s="8">
        <f>base!AH162</f>
        <v>12</v>
      </c>
      <c r="V4" s="8">
        <v>3</v>
      </c>
      <c r="W4" s="8" t="s">
        <v>1</v>
      </c>
      <c r="X4" s="8">
        <v>2</v>
      </c>
      <c r="Y4" s="8" t="s">
        <v>331</v>
      </c>
      <c r="Z4" s="8">
        <v>1</v>
      </c>
    </row>
    <row r="5" spans="1:26" x14ac:dyDescent="0.25">
      <c r="A5" s="8" t="s">
        <v>76</v>
      </c>
      <c r="B5" s="8">
        <f>base!Y163</f>
        <v>8</v>
      </c>
      <c r="C5" s="8">
        <f>base!Z163</f>
        <v>9</v>
      </c>
      <c r="D5" s="8">
        <f>base!AA163</f>
        <v>16</v>
      </c>
      <c r="E5" s="8">
        <f>base!AB163</f>
        <v>3</v>
      </c>
      <c r="F5" s="8">
        <f>base!AC163</f>
        <v>13</v>
      </c>
      <c r="G5" s="8">
        <f>base!AD163</f>
        <v>7</v>
      </c>
      <c r="H5" s="8">
        <f>base!AE163</f>
        <v>4</v>
      </c>
      <c r="I5" s="8">
        <f>base!AF163</f>
        <v>6</v>
      </c>
      <c r="J5" s="8">
        <f>base!AG163</f>
        <v>10</v>
      </c>
      <c r="K5" s="8">
        <f>base!AH163</f>
        <v>5</v>
      </c>
      <c r="V5" s="8">
        <v>4</v>
      </c>
      <c r="W5" s="8" t="s">
        <v>1</v>
      </c>
      <c r="X5" s="8">
        <v>2</v>
      </c>
      <c r="Y5" s="8" t="s">
        <v>331</v>
      </c>
      <c r="Z5" s="8">
        <v>1</v>
      </c>
    </row>
    <row r="6" spans="1:26" x14ac:dyDescent="0.25">
      <c r="A6" s="8" t="s">
        <v>76</v>
      </c>
      <c r="B6" s="8">
        <f>base!Y164</f>
        <v>6</v>
      </c>
      <c r="C6" s="8">
        <f>base!Z164</f>
        <v>7</v>
      </c>
      <c r="D6" s="8">
        <f>base!AA164</f>
        <v>15</v>
      </c>
      <c r="E6" s="8">
        <f>base!AB164</f>
        <v>8</v>
      </c>
      <c r="F6" s="8">
        <f>base!AC164</f>
        <v>2</v>
      </c>
      <c r="G6" s="8">
        <f>base!AD164</f>
        <v>16</v>
      </c>
      <c r="H6" s="8">
        <f>base!AE164</f>
        <v>5</v>
      </c>
      <c r="I6" s="8">
        <f>base!AF164</f>
        <v>12</v>
      </c>
      <c r="J6" s="8">
        <f>base!AG164</f>
        <v>17</v>
      </c>
      <c r="K6" s="8">
        <f>base!AH164</f>
        <v>3</v>
      </c>
      <c r="V6" s="8">
        <v>5</v>
      </c>
      <c r="W6" s="8" t="s">
        <v>1</v>
      </c>
      <c r="X6" s="8">
        <v>2</v>
      </c>
      <c r="Y6" s="8" t="s">
        <v>331</v>
      </c>
      <c r="Z6" s="8">
        <v>1</v>
      </c>
    </row>
    <row r="7" spans="1:26" x14ac:dyDescent="0.25">
      <c r="A7" s="8" t="s">
        <v>76</v>
      </c>
      <c r="B7" s="8">
        <f>base!Y165</f>
        <v>3</v>
      </c>
      <c r="C7" s="8">
        <f>base!Z165</f>
        <v>4</v>
      </c>
      <c r="D7" s="8">
        <f>base!AA165</f>
        <v>16</v>
      </c>
      <c r="E7" s="8">
        <f>base!AB165</f>
        <v>7</v>
      </c>
      <c r="F7" s="8">
        <f>base!AC165</f>
        <v>8</v>
      </c>
      <c r="G7" s="8">
        <f>base!AD165</f>
        <v>15</v>
      </c>
      <c r="H7" s="8">
        <f>base!AE165</f>
        <v>9</v>
      </c>
      <c r="I7" s="8">
        <f>base!AF165</f>
        <v>13</v>
      </c>
      <c r="J7" s="8">
        <f>base!AG165</f>
        <v>17</v>
      </c>
      <c r="K7" s="8">
        <f>base!AH165</f>
        <v>12</v>
      </c>
      <c r="V7" s="8">
        <v>6</v>
      </c>
      <c r="W7" s="8" t="s">
        <v>1</v>
      </c>
      <c r="X7" s="8">
        <v>2</v>
      </c>
      <c r="Y7" s="8" t="s">
        <v>331</v>
      </c>
      <c r="Z7" s="8">
        <v>1</v>
      </c>
    </row>
    <row r="8" spans="1:26" x14ac:dyDescent="0.25">
      <c r="A8" s="8" t="s">
        <v>76</v>
      </c>
      <c r="B8" s="8">
        <f>base!Y166</f>
        <v>1</v>
      </c>
      <c r="C8" s="8">
        <f>base!Z166</f>
        <v>2</v>
      </c>
      <c r="D8" s="8">
        <f>base!AA166</f>
        <v>14</v>
      </c>
      <c r="E8" s="8">
        <f>base!AB166</f>
        <v>6</v>
      </c>
      <c r="F8" s="8">
        <f>base!AC166</f>
        <v>4</v>
      </c>
      <c r="G8" s="8">
        <f>base!AD166</f>
        <v>15</v>
      </c>
      <c r="H8" s="8">
        <f>base!AE166</f>
        <v>3</v>
      </c>
      <c r="I8" s="8">
        <f>base!AF166</f>
        <v>16</v>
      </c>
      <c r="J8" s="8">
        <f>base!AG166</f>
        <v>17</v>
      </c>
      <c r="K8" s="8">
        <f>base!AH166</f>
        <v>5</v>
      </c>
      <c r="V8" s="8">
        <v>7</v>
      </c>
      <c r="W8" s="8" t="s">
        <v>1</v>
      </c>
      <c r="X8" s="8">
        <v>2</v>
      </c>
      <c r="Y8" s="8" t="s">
        <v>331</v>
      </c>
      <c r="Z8" s="8">
        <v>1</v>
      </c>
    </row>
    <row r="9" spans="1:26" x14ac:dyDescent="0.25">
      <c r="A9" s="8" t="s">
        <v>76</v>
      </c>
      <c r="B9" s="8">
        <f>base!Y167</f>
        <v>6</v>
      </c>
      <c r="C9" s="8">
        <f>base!Z167</f>
        <v>12</v>
      </c>
      <c r="D9" s="8">
        <f>base!AA167</f>
        <v>14</v>
      </c>
      <c r="E9" s="8">
        <f>base!AB167</f>
        <v>13</v>
      </c>
      <c r="F9" s="8">
        <f>base!AC167</f>
        <v>7</v>
      </c>
      <c r="G9" s="8">
        <f>base!AD167</f>
        <v>15</v>
      </c>
      <c r="H9" s="8">
        <f>base!AE167</f>
        <v>5</v>
      </c>
      <c r="I9" s="8">
        <f>base!AF167</f>
        <v>11</v>
      </c>
      <c r="J9" s="8">
        <f>base!AG167</f>
        <v>18</v>
      </c>
      <c r="K9" s="8">
        <f>base!AH167</f>
        <v>16</v>
      </c>
      <c r="V9" s="8">
        <v>8</v>
      </c>
      <c r="W9" s="8" t="s">
        <v>1</v>
      </c>
      <c r="X9" s="8">
        <v>2</v>
      </c>
      <c r="Y9" s="8" t="s">
        <v>331</v>
      </c>
      <c r="Z9" s="8">
        <v>1</v>
      </c>
    </row>
    <row r="10" spans="1:26" x14ac:dyDescent="0.25">
      <c r="A10" s="8" t="s">
        <v>76</v>
      </c>
      <c r="B10" s="8">
        <f>base!Y168</f>
        <v>6</v>
      </c>
      <c r="C10" s="8">
        <f>base!Z168</f>
        <v>9</v>
      </c>
      <c r="D10" s="8">
        <f>base!AA168</f>
        <v>8</v>
      </c>
      <c r="E10" s="8">
        <f>base!AB168</f>
        <v>10</v>
      </c>
      <c r="F10" s="8">
        <f>base!AC168</f>
        <v>3</v>
      </c>
      <c r="G10" s="8">
        <f>base!AD168</f>
        <v>4</v>
      </c>
      <c r="H10" s="8">
        <f>base!AE168</f>
        <v>16</v>
      </c>
      <c r="I10" s="8">
        <f>base!AF168</f>
        <v>15</v>
      </c>
      <c r="J10" s="8">
        <f>base!AG168</f>
        <v>19</v>
      </c>
      <c r="K10" s="8">
        <f>base!AH168</f>
        <v>13</v>
      </c>
      <c r="V10" s="8">
        <v>9</v>
      </c>
      <c r="W10" s="8" t="s">
        <v>1</v>
      </c>
      <c r="X10" s="8">
        <v>2</v>
      </c>
      <c r="Y10" s="8" t="s">
        <v>331</v>
      </c>
      <c r="Z10" s="8">
        <v>1</v>
      </c>
    </row>
    <row r="11" spans="1:26" x14ac:dyDescent="0.25">
      <c r="A11" s="8" t="s">
        <v>76</v>
      </c>
      <c r="B11" s="8">
        <f>base!Y169</f>
        <v>4</v>
      </c>
      <c r="C11" s="8">
        <f>base!Z169</f>
        <v>8</v>
      </c>
      <c r="D11" s="8">
        <f>base!AA169</f>
        <v>16</v>
      </c>
      <c r="E11" s="8">
        <f>base!AB169</f>
        <v>5</v>
      </c>
      <c r="F11" s="8">
        <f>base!AC169</f>
        <v>15</v>
      </c>
      <c r="G11" s="8">
        <f>base!AD169</f>
        <v>14</v>
      </c>
      <c r="H11" s="8">
        <f>base!AE169</f>
        <v>6</v>
      </c>
      <c r="I11" s="8">
        <f>base!AF169</f>
        <v>13</v>
      </c>
      <c r="J11" s="8">
        <f>base!AG169</f>
        <v>17</v>
      </c>
      <c r="K11" s="8">
        <f>base!AH169</f>
        <v>9</v>
      </c>
      <c r="V11" s="8">
        <v>10</v>
      </c>
      <c r="W11" s="8" t="s">
        <v>1</v>
      </c>
      <c r="X11" s="8">
        <v>2</v>
      </c>
      <c r="Y11" s="8" t="s">
        <v>331</v>
      </c>
      <c r="Z11" s="8">
        <v>1</v>
      </c>
    </row>
    <row r="12" spans="1:26" x14ac:dyDescent="0.25">
      <c r="A12" s="8" t="s">
        <v>76</v>
      </c>
      <c r="B12" s="8">
        <f>base!Y170</f>
        <v>6</v>
      </c>
      <c r="C12" s="8">
        <f>base!Z170</f>
        <v>3</v>
      </c>
      <c r="D12" s="8">
        <f>base!AA170</f>
        <v>14</v>
      </c>
      <c r="E12" s="8">
        <f>base!AB170</f>
        <v>16</v>
      </c>
      <c r="F12" s="8">
        <f>base!AC170</f>
        <v>12</v>
      </c>
      <c r="G12" s="8">
        <f>base!AD170</f>
        <v>4</v>
      </c>
      <c r="H12" s="8">
        <f>base!AE170</f>
        <v>13</v>
      </c>
      <c r="I12" s="8">
        <f>base!AF170</f>
        <v>11</v>
      </c>
      <c r="J12" s="8">
        <f>base!AG170</f>
        <v>18</v>
      </c>
      <c r="K12" s="8">
        <f>base!AH170</f>
        <v>10</v>
      </c>
      <c r="V12" s="8">
        <v>11</v>
      </c>
      <c r="W12" s="8" t="s">
        <v>1</v>
      </c>
      <c r="X12" s="8">
        <v>2</v>
      </c>
      <c r="Y12" s="8" t="s">
        <v>331</v>
      </c>
      <c r="Z12" s="8">
        <v>1</v>
      </c>
    </row>
    <row r="13" spans="1:26" x14ac:dyDescent="0.25">
      <c r="A13" s="8" t="s">
        <v>76</v>
      </c>
      <c r="B13" s="8">
        <f>base!Y171</f>
        <v>16</v>
      </c>
      <c r="C13" s="8">
        <f>base!Z171</f>
        <v>7</v>
      </c>
      <c r="D13" s="8">
        <f>base!AA171</f>
        <v>14</v>
      </c>
      <c r="E13" s="8">
        <f>base!AB171</f>
        <v>12</v>
      </c>
      <c r="F13" s="8">
        <f>base!AC171</f>
        <v>1</v>
      </c>
      <c r="G13" s="8">
        <f>base!AD171</f>
        <v>15</v>
      </c>
      <c r="H13" s="8">
        <f>base!AE171</f>
        <v>13</v>
      </c>
      <c r="I13" s="8">
        <f>base!AF171</f>
        <v>8</v>
      </c>
      <c r="J13" s="8">
        <f>base!AG171</f>
        <v>17</v>
      </c>
      <c r="K13" s="8">
        <f>base!AH171</f>
        <v>6</v>
      </c>
      <c r="V13" s="8">
        <v>12</v>
      </c>
      <c r="W13" s="8" t="s">
        <v>1</v>
      </c>
      <c r="X13" s="8">
        <v>2</v>
      </c>
      <c r="Y13" s="8" t="s">
        <v>331</v>
      </c>
      <c r="Z13" s="8">
        <v>1</v>
      </c>
    </row>
    <row r="14" spans="1:26" x14ac:dyDescent="0.25">
      <c r="A14" s="8" t="s">
        <v>76</v>
      </c>
      <c r="B14" s="8">
        <f>base!Y172</f>
        <v>10</v>
      </c>
      <c r="C14" s="8">
        <f>base!Z172</f>
        <v>7</v>
      </c>
      <c r="D14" s="8">
        <f>base!AA172</f>
        <v>8</v>
      </c>
      <c r="E14" s="8">
        <f>base!AB172</f>
        <v>13</v>
      </c>
      <c r="F14" s="8">
        <f>base!AC172</f>
        <v>5</v>
      </c>
      <c r="G14" s="8">
        <f>base!AD172</f>
        <v>4</v>
      </c>
      <c r="H14" s="8">
        <f>base!AE172</f>
        <v>16</v>
      </c>
      <c r="I14" s="8">
        <f>base!AF172</f>
        <v>12</v>
      </c>
      <c r="J14" s="8">
        <f>base!AG172</f>
        <v>17</v>
      </c>
      <c r="K14" s="8">
        <f>base!AH172</f>
        <v>1</v>
      </c>
      <c r="V14" s="8">
        <v>13</v>
      </c>
      <c r="W14" s="8" t="s">
        <v>1</v>
      </c>
      <c r="X14" s="8">
        <v>2</v>
      </c>
      <c r="Y14" s="8" t="s">
        <v>331</v>
      </c>
      <c r="Z14" s="8">
        <v>1</v>
      </c>
    </row>
    <row r="15" spans="1:26" x14ac:dyDescent="0.25">
      <c r="A15" s="8" t="s">
        <v>76</v>
      </c>
      <c r="B15" s="8">
        <f>base!Y173</f>
        <v>10</v>
      </c>
      <c r="C15" s="8">
        <f>base!Z173</f>
        <v>7</v>
      </c>
      <c r="D15" s="8">
        <f>base!AA173</f>
        <v>4</v>
      </c>
      <c r="E15" s="8">
        <f>base!AB173</f>
        <v>16</v>
      </c>
      <c r="F15" s="8">
        <f>base!AC173</f>
        <v>5</v>
      </c>
      <c r="G15" s="8">
        <f>base!AD173</f>
        <v>14</v>
      </c>
      <c r="H15" s="8">
        <f>base!AE173</f>
        <v>13</v>
      </c>
      <c r="I15" s="8">
        <f>base!AF173</f>
        <v>11</v>
      </c>
      <c r="J15" s="8">
        <f>base!AG173</f>
        <v>17</v>
      </c>
      <c r="K15" s="8">
        <f>base!AH173</f>
        <v>6</v>
      </c>
      <c r="V15" s="8">
        <v>14</v>
      </c>
      <c r="W15" s="8" t="s">
        <v>1</v>
      </c>
      <c r="X15" s="8">
        <v>2</v>
      </c>
      <c r="Y15" s="8" t="s">
        <v>331</v>
      </c>
      <c r="Z15" s="8">
        <v>1</v>
      </c>
    </row>
    <row r="16" spans="1:26" x14ac:dyDescent="0.25">
      <c r="A16" s="8" t="s">
        <v>76</v>
      </c>
      <c r="B16" s="8">
        <f>base!Y174</f>
        <v>6</v>
      </c>
      <c r="C16" s="8">
        <f>base!Z174</f>
        <v>9</v>
      </c>
      <c r="D16" s="8">
        <f>base!AA174</f>
        <v>2</v>
      </c>
      <c r="E16" s="8">
        <f>base!AB174</f>
        <v>10</v>
      </c>
      <c r="F16" s="8">
        <f>base!AC174</f>
        <v>12</v>
      </c>
      <c r="G16" s="8">
        <f>base!AD174</f>
        <v>15</v>
      </c>
      <c r="H16" s="8">
        <f>base!AE174</f>
        <v>16</v>
      </c>
      <c r="I16" s="8">
        <f>base!AF174</f>
        <v>13</v>
      </c>
      <c r="J16" s="8">
        <f>base!AG174</f>
        <v>17</v>
      </c>
      <c r="K16" s="8">
        <f>base!AH174</f>
        <v>1</v>
      </c>
      <c r="V16" s="8">
        <v>15</v>
      </c>
      <c r="W16" s="8" t="s">
        <v>1</v>
      </c>
      <c r="X16" s="8">
        <v>2</v>
      </c>
      <c r="Y16" s="8" t="s">
        <v>331</v>
      </c>
      <c r="Z16" s="8">
        <v>1</v>
      </c>
    </row>
    <row r="17" spans="1:26" x14ac:dyDescent="0.25">
      <c r="A17" s="8" t="s">
        <v>76</v>
      </c>
      <c r="B17" s="8">
        <f>base!Y175</f>
        <v>5</v>
      </c>
      <c r="C17" s="8">
        <f>base!Z175</f>
        <v>16</v>
      </c>
      <c r="D17" s="8">
        <f>base!AA175</f>
        <v>8</v>
      </c>
      <c r="E17" s="8">
        <f>base!AB175</f>
        <v>10</v>
      </c>
      <c r="F17" s="8">
        <f>base!AC175</f>
        <v>12</v>
      </c>
      <c r="G17" s="8">
        <f>base!AD175</f>
        <v>11</v>
      </c>
      <c r="H17" s="8">
        <f>base!AE175</f>
        <v>6</v>
      </c>
      <c r="I17" s="8">
        <f>base!AF175</f>
        <v>9</v>
      </c>
      <c r="J17" s="8">
        <f>base!AG175</f>
        <v>17</v>
      </c>
      <c r="K17" s="8">
        <f>base!AH175</f>
        <v>7</v>
      </c>
      <c r="V17" s="8">
        <v>16</v>
      </c>
      <c r="W17" s="8" t="s">
        <v>1</v>
      </c>
      <c r="X17" s="8">
        <v>2</v>
      </c>
      <c r="Y17" s="8" t="s">
        <v>331</v>
      </c>
      <c r="Z17" s="8">
        <v>1</v>
      </c>
    </row>
    <row r="18" spans="1:26" x14ac:dyDescent="0.25">
      <c r="A18" s="8" t="s">
        <v>76</v>
      </c>
      <c r="B18" s="8">
        <f>base!Y176</f>
        <v>5</v>
      </c>
      <c r="C18" s="8">
        <f>base!Z176</f>
        <v>12</v>
      </c>
      <c r="D18" s="8">
        <f>base!AA176</f>
        <v>15</v>
      </c>
      <c r="E18" s="8">
        <f>base!AB176</f>
        <v>6</v>
      </c>
      <c r="F18" s="8">
        <f>base!AC176</f>
        <v>9</v>
      </c>
      <c r="G18" s="8">
        <f>base!AD176</f>
        <v>11</v>
      </c>
      <c r="H18" s="8">
        <f>base!AE176</f>
        <v>7</v>
      </c>
      <c r="I18" s="8">
        <f>base!AF176</f>
        <v>14</v>
      </c>
      <c r="J18" s="8">
        <f>base!AG176</f>
        <v>17</v>
      </c>
      <c r="K18" s="8">
        <f>base!AH176</f>
        <v>10</v>
      </c>
      <c r="V18" s="8">
        <v>17</v>
      </c>
      <c r="W18" s="8" t="s">
        <v>1</v>
      </c>
      <c r="X18" s="8">
        <v>2</v>
      </c>
      <c r="Y18" s="8" t="s">
        <v>331</v>
      </c>
      <c r="Z18" s="8">
        <v>1</v>
      </c>
    </row>
    <row r="19" spans="1:26" x14ac:dyDescent="0.25">
      <c r="A19" s="8" t="s">
        <v>76</v>
      </c>
      <c r="B19" s="8">
        <f>base!Y177</f>
        <v>1</v>
      </c>
      <c r="C19" s="8">
        <f>base!Z177</f>
        <v>14</v>
      </c>
      <c r="D19" s="8">
        <f>base!AA177</f>
        <v>8</v>
      </c>
      <c r="E19" s="8">
        <f>base!AB177</f>
        <v>4</v>
      </c>
      <c r="F19" s="8">
        <f>base!AC177</f>
        <v>2</v>
      </c>
      <c r="G19" s="8">
        <f>base!AD177</f>
        <v>13</v>
      </c>
      <c r="H19" s="8">
        <f>base!AE177</f>
        <v>5</v>
      </c>
      <c r="I19" s="8">
        <f>base!AF177</f>
        <v>3</v>
      </c>
      <c r="J19" s="8">
        <f>base!AG177</f>
        <v>17</v>
      </c>
      <c r="K19" s="8">
        <f>base!AH177</f>
        <v>9</v>
      </c>
      <c r="V19" s="8">
        <v>18</v>
      </c>
      <c r="W19" s="8" t="s">
        <v>1</v>
      </c>
      <c r="X19" s="8">
        <v>2</v>
      </c>
      <c r="Y19" s="8" t="s">
        <v>331</v>
      </c>
      <c r="Z19" s="8">
        <v>1</v>
      </c>
    </row>
    <row r="20" spans="1:26" x14ac:dyDescent="0.25">
      <c r="A20" s="8" t="s">
        <v>76</v>
      </c>
      <c r="B20" s="8">
        <f>base!Y178</f>
        <v>6</v>
      </c>
      <c r="C20" s="8">
        <f>base!Z178</f>
        <v>3</v>
      </c>
      <c r="D20" s="8">
        <f>base!AA178</f>
        <v>13</v>
      </c>
      <c r="E20" s="8">
        <f>base!AB178</f>
        <v>10</v>
      </c>
      <c r="F20" s="8">
        <f>base!AC178</f>
        <v>9</v>
      </c>
      <c r="G20" s="8">
        <f>base!AD178</f>
        <v>4</v>
      </c>
      <c r="H20" s="8">
        <f>base!AE178</f>
        <v>1</v>
      </c>
      <c r="I20" s="8">
        <f>base!AF178</f>
        <v>12</v>
      </c>
      <c r="J20" s="8">
        <f>base!AG178</f>
        <v>17</v>
      </c>
      <c r="K20" s="8">
        <f>base!AH178</f>
        <v>16</v>
      </c>
      <c r="V20" s="8">
        <v>19</v>
      </c>
      <c r="W20" s="8" t="s">
        <v>1</v>
      </c>
      <c r="X20" s="8">
        <v>2</v>
      </c>
      <c r="Y20" s="8" t="s">
        <v>331</v>
      </c>
      <c r="Z20" s="8">
        <v>1</v>
      </c>
    </row>
    <row r="21" spans="1:26" x14ac:dyDescent="0.25">
      <c r="A21" s="8" t="s">
        <v>76</v>
      </c>
      <c r="B21" s="8">
        <f>base!Y179</f>
        <v>6</v>
      </c>
      <c r="C21" s="8">
        <f>base!Z179</f>
        <v>7</v>
      </c>
      <c r="D21" s="8">
        <f>base!AA179</f>
        <v>4</v>
      </c>
      <c r="E21" s="8">
        <f>base!AB179</f>
        <v>10</v>
      </c>
      <c r="F21" s="8">
        <f>base!AC179</f>
        <v>8</v>
      </c>
      <c r="G21" s="8">
        <f>base!AD179</f>
        <v>15</v>
      </c>
      <c r="H21" s="8">
        <f>base!AE179</f>
        <v>16</v>
      </c>
      <c r="I21" s="8">
        <f>base!AF179</f>
        <v>12</v>
      </c>
      <c r="J21" s="8">
        <f>base!AG179</f>
        <v>17</v>
      </c>
      <c r="K21" s="8">
        <f>base!AH179</f>
        <v>5</v>
      </c>
      <c r="V21" s="8">
        <v>20</v>
      </c>
      <c r="W21" s="8" t="s">
        <v>1</v>
      </c>
      <c r="X21" s="8">
        <v>2</v>
      </c>
      <c r="Y21" s="8" t="s">
        <v>331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5E4B32B3-9322-488D-A19B-DD4D9794C9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881622C-7EAD-403A-AE13-C834A46123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10C3B4C-C2AB-4814-BEF4-5C28F59F9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15577EC-8EF3-43E3-A8E3-914283D928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640FFEC-D3A9-435D-BD56-47AF9FE3E50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26" operator="equal" id="{688E6486-967F-4243-8D32-17C3AD4F28D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1B23C30-E042-4125-AD7E-5A68F4DE190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54666C9-132E-4284-BA66-F7B63F12F9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23CD3F-1BD5-4F80-9A5B-DFCE415A08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443BBA0-22B6-4F18-897B-FC96B56DAC8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11" operator="equal" id="{FD37D739-9340-4D42-B0A0-DEB3116AA09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16C7B40-032F-40E1-83A1-F990171D45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3359578-874B-4CB9-ACD7-F3E34F254C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D9F3F84-643D-41E5-A71C-5EB833E320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987938F-E1D9-47FD-840E-63CC8BD3FD1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B1F33F-35FF-43FD-84A7-0E534DF0BF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F0F844A-C1A5-412E-9FD0-0B616378A9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1826BA6-5D90-4F69-995F-641D84F28E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C1CB04-5AB0-48FB-9CC4-3ACFA8969B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70B87A-BE99-4731-83BF-C563C50B070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4CB17D4-144A-43F5-B885-58D0EE4783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BA7110E-11B6-4EEF-BD04-6BF459326A3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A4FDA5C-E91A-4863-A6D3-9C67E81BE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7DE321-CB17-4F90-BDB0-3C859A203E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B3110C-61DA-4027-9879-A8885D4C93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6" operator="equal" id="{D73FA617-AB4D-4D7A-B079-8217CB9859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F7EC34-B2A1-4DFD-B33A-309A096F11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4FA1CF0-99ED-4760-A2DF-A6CD0E8EC3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E90F47-F802-4441-8ED2-EE08D0B3C8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408306-6A3F-4E13-9550-8B81A02E962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W17" sqref="W17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316</v>
      </c>
      <c r="Z2" s="8">
        <v>1</v>
      </c>
    </row>
    <row r="3" spans="1:26" s="118" customFormat="1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316</v>
      </c>
      <c r="Z3" s="8">
        <v>1</v>
      </c>
    </row>
    <row r="4" spans="1:26" s="118" customFormat="1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316</v>
      </c>
      <c r="Z4" s="8">
        <v>1</v>
      </c>
    </row>
    <row r="5" spans="1:26" s="118" customFormat="1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316</v>
      </c>
      <c r="Z5" s="8">
        <v>1</v>
      </c>
    </row>
    <row r="6" spans="1:26" s="118" customFormat="1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316</v>
      </c>
      <c r="Z6" s="8">
        <v>1</v>
      </c>
    </row>
    <row r="7" spans="1:26" s="118" customFormat="1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316</v>
      </c>
      <c r="Z7" s="8">
        <v>1</v>
      </c>
    </row>
    <row r="8" spans="1:26" s="118" customFormat="1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316</v>
      </c>
      <c r="Z8" s="8">
        <v>1</v>
      </c>
    </row>
    <row r="9" spans="1:26" s="118" customFormat="1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316</v>
      </c>
      <c r="Z9" s="8">
        <v>1</v>
      </c>
    </row>
    <row r="10" spans="1:26" s="118" customFormat="1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316</v>
      </c>
      <c r="Z10" s="8">
        <v>1</v>
      </c>
    </row>
    <row r="11" spans="1:26" s="118" customFormat="1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316</v>
      </c>
      <c r="Z11" s="8">
        <v>1</v>
      </c>
    </row>
    <row r="12" spans="1:26" s="118" customFormat="1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316</v>
      </c>
      <c r="Z12" s="8">
        <v>1</v>
      </c>
    </row>
    <row r="13" spans="1:26" s="118" customFormat="1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316</v>
      </c>
      <c r="Z13" s="8">
        <v>1</v>
      </c>
    </row>
    <row r="14" spans="1:26" s="118" customFormat="1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316</v>
      </c>
      <c r="Z14" s="8">
        <v>1</v>
      </c>
    </row>
    <row r="15" spans="1:26" s="118" customFormat="1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316</v>
      </c>
      <c r="Z15" s="8">
        <v>1</v>
      </c>
    </row>
    <row r="16" spans="1:26" s="118" customFormat="1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316</v>
      </c>
      <c r="Z16" s="8">
        <v>1</v>
      </c>
    </row>
    <row r="17" spans="1:26" s="118" customFormat="1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316</v>
      </c>
      <c r="Z17" s="8">
        <v>1</v>
      </c>
    </row>
    <row r="18" spans="1:26" s="118" customFormat="1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316</v>
      </c>
      <c r="Z18" s="8">
        <v>1</v>
      </c>
    </row>
    <row r="19" spans="1:26" s="118" customFormat="1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316</v>
      </c>
      <c r="Z19" s="8">
        <v>1</v>
      </c>
    </row>
    <row r="20" spans="1:26" s="118" customFormat="1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316</v>
      </c>
      <c r="Z20" s="8">
        <v>1</v>
      </c>
    </row>
    <row r="21" spans="1:26" s="118" customFormat="1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316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038891B-DF49-4D0A-A920-1FBE9C8F74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D962DE-DB24-4EE4-A916-797490ED36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F242935-CAF1-43C9-BF60-40A3C458E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A7C232C-BF6D-42B0-B1F8-1C44D67204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F981B68-13C2-4FB2-809F-BADF0DB8CA9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26" operator="equal" id="{C15005F1-BF0E-4009-B5E8-3C2D069A00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9C674AC-1A45-4680-BDC6-3D97D2ED93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D889ECC-382B-43E5-8E4B-A59A769731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7BECAD4-262E-41DD-8899-8213981668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A26F05E-6469-442A-B60F-64D03A344D0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11" operator="equal" id="{B5A71EFC-0D29-4AD2-AF70-EA6723F706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15A5588-FACC-41CF-8DD2-FB2831FAFB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8935A00-8E96-41CF-A532-F3A439942D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ACABC3-2BF2-4BFB-9D78-003CB92792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252280-EA59-44E5-99B3-F55C9BAA1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  <x14:conditionalFormatting xmlns:xm="http://schemas.microsoft.com/office/excel/2006/main">
          <x14:cfRule type="cellIs" priority="16" operator="equal" id="{B14DF898-ACA0-46A9-A9EA-6FCB3858E6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AC4894-D1E7-4C50-AF47-E7FDE11AC7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D9B2FDE-5833-477B-8B45-BB392A42F5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7518B58-BB27-4699-9C89-F5148834E7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17FE935-028F-4C48-BB6A-84B7AE5CA4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  <x14:conditionalFormatting xmlns:xm="http://schemas.microsoft.com/office/excel/2006/main">
          <x14:cfRule type="cellIs" priority="1" operator="equal" id="{997E11C3-F088-4C4B-80BA-3174E06C37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C0639A7-529D-4026-AE0C-6C46684479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FA00174-E494-44A7-A69D-7E5E33C69D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FB1A18-C211-4468-A317-6BF6C0953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F8249B-712B-4A33-B53A-9153450F6BE8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36D21E64-B667-483D-9975-054C27BFA0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B13DDEE-67FF-44D5-863C-93E008F671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616D6AF-4C91-4A62-9D19-19F26B6967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0532569-72A5-4EF6-96D2-F23A1189A4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E2177EC-A00E-47CA-A68F-1365E7D668C6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4" sqref="Y24"/>
    </sheetView>
  </sheetViews>
  <sheetFormatPr baseColWidth="10" defaultColWidth="4.28515625" defaultRowHeight="15" x14ac:dyDescent="0.25"/>
  <cols>
    <col min="1" max="1" width="6" style="119" bestFit="1" customWidth="1"/>
    <col min="2" max="4" width="3.140625" style="119" bestFit="1" customWidth="1"/>
    <col min="5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4">
        <f>base!O85</f>
        <v>14</v>
      </c>
      <c r="C2" s="4">
        <f>base!P85</f>
        <v>11</v>
      </c>
      <c r="D2" s="4">
        <f>base!Q85</f>
        <v>16</v>
      </c>
      <c r="E2" s="4">
        <f>base!R85</f>
        <v>12</v>
      </c>
      <c r="F2" s="4">
        <f>base!S85</f>
        <v>18</v>
      </c>
      <c r="G2" s="4">
        <f>base!T85</f>
        <v>17</v>
      </c>
      <c r="H2" s="4">
        <f>base!U85</f>
        <v>19</v>
      </c>
      <c r="I2" s="4">
        <f>base!V85</f>
        <v>20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">
        <v>1</v>
      </c>
      <c r="W2" s="8" t="s">
        <v>1</v>
      </c>
      <c r="X2" s="4">
        <v>1</v>
      </c>
      <c r="Y2" s="8" t="s">
        <v>321</v>
      </c>
      <c r="Z2" s="4">
        <v>1</v>
      </c>
    </row>
    <row r="3" spans="1:26" x14ac:dyDescent="0.25">
      <c r="A3" s="8" t="s">
        <v>76</v>
      </c>
      <c r="B3" s="4">
        <f>base!O86</f>
        <v>5</v>
      </c>
      <c r="C3" s="4">
        <f>base!P86</f>
        <v>6</v>
      </c>
      <c r="D3" s="4">
        <f>base!Q86</f>
        <v>16</v>
      </c>
      <c r="E3" s="4">
        <f>base!R86</f>
        <v>15</v>
      </c>
      <c r="F3" s="4">
        <f>base!S86</f>
        <v>17</v>
      </c>
      <c r="G3" s="4">
        <f>base!T86</f>
        <v>18</v>
      </c>
      <c r="H3" s="4">
        <f>base!U86</f>
        <v>19</v>
      </c>
      <c r="I3" s="4">
        <f>base!V86</f>
        <v>20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">
        <v>2</v>
      </c>
      <c r="W3" s="8" t="s">
        <v>1</v>
      </c>
      <c r="X3" s="4">
        <v>1</v>
      </c>
      <c r="Y3" s="119" t="str">
        <f>base!B86</f>
        <v>meilleur semaine</v>
      </c>
      <c r="Z3" s="4">
        <v>1</v>
      </c>
    </row>
    <row r="4" spans="1:26" x14ac:dyDescent="0.25">
      <c r="A4" s="8" t="s">
        <v>76</v>
      </c>
      <c r="B4" s="4">
        <f>base!O87</f>
        <v>13</v>
      </c>
      <c r="C4" s="4">
        <f>base!P87</f>
        <v>1</v>
      </c>
      <c r="D4" s="4">
        <f>base!Q87</f>
        <v>15</v>
      </c>
      <c r="E4" s="4">
        <f>base!R87</f>
        <v>16</v>
      </c>
      <c r="F4" s="4">
        <f>base!S87</f>
        <v>17</v>
      </c>
      <c r="G4" s="4">
        <f>base!T87</f>
        <v>18</v>
      </c>
      <c r="H4" s="4">
        <f>base!U87</f>
        <v>19</v>
      </c>
      <c r="I4" s="4">
        <f>base!V87</f>
        <v>20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>
        <v>3</v>
      </c>
      <c r="W4" s="8" t="s">
        <v>1</v>
      </c>
      <c r="X4" s="4">
        <v>1</v>
      </c>
      <c r="Y4" s="119" t="str">
        <f>base!B87</f>
        <v>meilleur J-10</v>
      </c>
      <c r="Z4" s="4">
        <v>1</v>
      </c>
    </row>
    <row r="5" spans="1:26" x14ac:dyDescent="0.25">
      <c r="A5" s="8" t="s">
        <v>76</v>
      </c>
      <c r="B5" s="4">
        <f>base!O88</f>
        <v>17</v>
      </c>
      <c r="C5" s="4">
        <f>base!P88</f>
        <v>12</v>
      </c>
      <c r="D5" s="4">
        <f>base!Q88</f>
        <v>16</v>
      </c>
      <c r="E5" s="4">
        <f>base!R88</f>
        <v>7</v>
      </c>
      <c r="F5" s="4">
        <f>base!S88</f>
        <v>10</v>
      </c>
      <c r="G5" s="4">
        <f>base!T88</f>
        <v>18</v>
      </c>
      <c r="H5" s="4">
        <f>base!U88</f>
        <v>20</v>
      </c>
      <c r="I5" s="4">
        <f>base!V88</f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>
        <v>4</v>
      </c>
      <c r="W5" s="8" t="s">
        <v>1</v>
      </c>
      <c r="X5" s="4">
        <v>1</v>
      </c>
      <c r="Y5" s="119" t="str">
        <f>base!B88</f>
        <v>meilleur date de mois</v>
      </c>
      <c r="Z5" s="4">
        <v>1</v>
      </c>
    </row>
    <row r="6" spans="1:26" x14ac:dyDescent="0.25">
      <c r="A6" s="8" t="s">
        <v>76</v>
      </c>
      <c r="B6" s="4">
        <f>base!O89</f>
        <v>11</v>
      </c>
      <c r="C6" s="4">
        <f>base!P89</f>
        <v>10</v>
      </c>
      <c r="D6" s="4">
        <f>base!Q89</f>
        <v>15</v>
      </c>
      <c r="E6" s="4">
        <f>base!R89</f>
        <v>16</v>
      </c>
      <c r="F6" s="4">
        <f>base!S89</f>
        <v>17</v>
      </c>
      <c r="G6" s="4">
        <f>base!T89</f>
        <v>18</v>
      </c>
      <c r="H6" s="4">
        <f>base!U89</f>
        <v>19</v>
      </c>
      <c r="I6" s="4">
        <f>base!V89</f>
        <v>20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8">
        <v>5</v>
      </c>
      <c r="W6" s="8" t="s">
        <v>1</v>
      </c>
      <c r="X6" s="4">
        <v>1</v>
      </c>
      <c r="Y6" s="119" t="str">
        <f>base!B89</f>
        <v>meilleur du mois</v>
      </c>
      <c r="Z6" s="4">
        <v>1</v>
      </c>
    </row>
    <row r="7" spans="1:26" x14ac:dyDescent="0.25">
      <c r="A7" s="8" t="s">
        <v>76</v>
      </c>
      <c r="B7" s="4">
        <f>base!O90</f>
        <v>5</v>
      </c>
      <c r="C7" s="4">
        <f>base!P90</f>
        <v>6</v>
      </c>
      <c r="D7" s="4">
        <f>base!Q90</f>
        <v>16</v>
      </c>
      <c r="E7" s="4">
        <f>base!R90</f>
        <v>15</v>
      </c>
      <c r="F7" s="4">
        <f>base!S90</f>
        <v>17</v>
      </c>
      <c r="G7" s="4">
        <f>base!T90</f>
        <v>18</v>
      </c>
      <c r="H7" s="4">
        <f>base!U90</f>
        <v>19</v>
      </c>
      <c r="I7" s="4">
        <f>base!V90</f>
        <v>20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>
        <v>6</v>
      </c>
      <c r="W7" s="8" t="s">
        <v>1</v>
      </c>
      <c r="X7" s="4">
        <v>1</v>
      </c>
      <c r="Y7" s="119" t="str">
        <f>base!B90</f>
        <v>statistique</v>
      </c>
      <c r="Z7" s="4">
        <v>1</v>
      </c>
    </row>
    <row r="8" spans="1:26" x14ac:dyDescent="0.25">
      <c r="A8" s="8" t="s">
        <v>76</v>
      </c>
      <c r="B8" s="4">
        <f>base!O91</f>
        <v>11</v>
      </c>
      <c r="C8" s="4">
        <f>base!P91</f>
        <v>13</v>
      </c>
      <c r="D8" s="4">
        <f>base!Q91</f>
        <v>14</v>
      </c>
      <c r="E8" s="4">
        <f>base!R91</f>
        <v>15</v>
      </c>
      <c r="F8" s="4">
        <f>base!S91</f>
        <v>17</v>
      </c>
      <c r="G8" s="4">
        <f>base!T91</f>
        <v>18</v>
      </c>
      <c r="H8" s="4">
        <f>base!U91</f>
        <v>19</v>
      </c>
      <c r="I8" s="4">
        <f>base!V91</f>
        <v>20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>
        <v>7</v>
      </c>
      <c r="W8" s="8" t="s">
        <v>1</v>
      </c>
      <c r="X8" s="4">
        <v>1</v>
      </c>
      <c r="Y8" s="119" t="str">
        <f>base!B91</f>
        <v>transformation</v>
      </c>
      <c r="Z8" s="4">
        <v>1</v>
      </c>
    </row>
    <row r="9" spans="1:26" x14ac:dyDescent="0.25">
      <c r="A9" s="8" t="s">
        <v>76</v>
      </c>
      <c r="B9" s="4">
        <f>base!O92</f>
        <v>4</v>
      </c>
      <c r="C9" s="4">
        <f>base!P92</f>
        <v>9</v>
      </c>
      <c r="D9" s="4">
        <f>base!Q92</f>
        <v>14</v>
      </c>
      <c r="E9" s="4">
        <f>base!R92</f>
        <v>15</v>
      </c>
      <c r="F9" s="4">
        <f>base!S92</f>
        <v>18</v>
      </c>
      <c r="G9" s="4">
        <f>base!T92</f>
        <v>19</v>
      </c>
      <c r="H9" s="4">
        <f>base!U92</f>
        <v>17</v>
      </c>
      <c r="I9" s="4">
        <f>base!V92</f>
        <v>20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>
        <v>8</v>
      </c>
      <c r="W9" s="8" t="s">
        <v>1</v>
      </c>
      <c r="X9" s="4">
        <v>1</v>
      </c>
      <c r="Y9" s="119" t="str">
        <f>base!B92</f>
        <v>Programme officiel PMU</v>
      </c>
      <c r="Z9" s="4">
        <v>1</v>
      </c>
    </row>
    <row r="10" spans="1:26" x14ac:dyDescent="0.25">
      <c r="A10" s="8" t="s">
        <v>76</v>
      </c>
      <c r="B10" s="4">
        <f>base!O93</f>
        <v>14</v>
      </c>
      <c r="C10" s="4">
        <f>base!P93</f>
        <v>2</v>
      </c>
      <c r="D10" s="4">
        <f>base!Q93</f>
        <v>8</v>
      </c>
      <c r="E10" s="4">
        <f>base!R93</f>
        <v>4</v>
      </c>
      <c r="F10" s="4">
        <f>base!S93</f>
        <v>19</v>
      </c>
      <c r="G10" s="4">
        <f>base!T93</f>
        <v>18</v>
      </c>
      <c r="H10" s="4">
        <f>base!U93</f>
        <v>17</v>
      </c>
      <c r="I10" s="4">
        <f>base!V93</f>
        <v>20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>
        <v>9</v>
      </c>
      <c r="W10" s="8" t="s">
        <v>1</v>
      </c>
      <c r="X10" s="4">
        <v>1</v>
      </c>
      <c r="Y10" s="119" t="str">
        <f>base!B93</f>
        <v>presse (cote paris turf)</v>
      </c>
      <c r="Z10" s="4">
        <v>1</v>
      </c>
    </row>
    <row r="11" spans="1:26" x14ac:dyDescent="0.25">
      <c r="A11" s="8" t="s">
        <v>76</v>
      </c>
      <c r="B11" s="4">
        <f>base!O94</f>
        <v>3</v>
      </c>
      <c r="C11" s="4">
        <f>base!P94</f>
        <v>12</v>
      </c>
      <c r="D11" s="4">
        <f>base!Q94</f>
        <v>16</v>
      </c>
      <c r="E11" s="4">
        <f>base!R94</f>
        <v>14</v>
      </c>
      <c r="F11" s="4">
        <f>base!S94</f>
        <v>17</v>
      </c>
      <c r="G11" s="4">
        <f>base!T94</f>
        <v>18</v>
      </c>
      <c r="H11" s="4">
        <f>base!U94</f>
        <v>19</v>
      </c>
      <c r="I11" s="4">
        <f>base!V94</f>
        <v>20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8">
        <v>10</v>
      </c>
      <c r="W11" s="8" t="s">
        <v>1</v>
      </c>
      <c r="X11" s="4">
        <v>1</v>
      </c>
      <c r="Y11" s="119" t="str">
        <f>base!B94</f>
        <v>Gain</v>
      </c>
      <c r="Z11" s="4">
        <v>1</v>
      </c>
    </row>
    <row r="12" spans="1:26" x14ac:dyDescent="0.25">
      <c r="A12" s="8" t="s">
        <v>76</v>
      </c>
      <c r="B12" s="4">
        <f>base!O95</f>
        <v>8</v>
      </c>
      <c r="C12" s="4">
        <f>base!P95</f>
        <v>15</v>
      </c>
      <c r="D12" s="4">
        <f>base!Q95</f>
        <v>14</v>
      </c>
      <c r="E12" s="4">
        <f>base!R95</f>
        <v>4</v>
      </c>
      <c r="F12" s="4">
        <f>base!S95</f>
        <v>18</v>
      </c>
      <c r="G12" s="4">
        <f>base!T95</f>
        <v>19</v>
      </c>
      <c r="H12" s="4">
        <f>base!U95</f>
        <v>17</v>
      </c>
      <c r="I12" s="4">
        <f>base!V95</f>
        <v>20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>
        <v>11</v>
      </c>
      <c r="W12" s="8" t="s">
        <v>1</v>
      </c>
      <c r="X12" s="4">
        <v>1</v>
      </c>
      <c r="Y12" s="119" t="str">
        <f>base!B95</f>
        <v>Programme et presse</v>
      </c>
      <c r="Z12" s="4">
        <v>1</v>
      </c>
    </row>
    <row r="13" spans="1:26" x14ac:dyDescent="0.25">
      <c r="A13" s="8" t="s">
        <v>76</v>
      </c>
      <c r="B13" s="4">
        <f>base!O96</f>
        <v>2</v>
      </c>
      <c r="C13" s="4">
        <f>base!P96</f>
        <v>9</v>
      </c>
      <c r="D13" s="4">
        <f>base!Q96</f>
        <v>14</v>
      </c>
      <c r="E13" s="4">
        <f>base!R96</f>
        <v>15</v>
      </c>
      <c r="F13" s="4">
        <f>base!S96</f>
        <v>17</v>
      </c>
      <c r="G13" s="4">
        <f>base!T96</f>
        <v>18</v>
      </c>
      <c r="H13" s="4">
        <f>base!U96</f>
        <v>19</v>
      </c>
      <c r="I13" s="4">
        <f>base!V96</f>
        <v>20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>
        <v>12</v>
      </c>
      <c r="W13" s="8" t="s">
        <v>1</v>
      </c>
      <c r="X13" s="4">
        <v>1</v>
      </c>
      <c r="Y13" s="119" t="str">
        <f>base!B96</f>
        <v>Tableau Roger 1</v>
      </c>
      <c r="Z13" s="4">
        <v>1</v>
      </c>
    </row>
    <row r="14" spans="1:26" x14ac:dyDescent="0.25">
      <c r="A14" s="8" t="s">
        <v>76</v>
      </c>
      <c r="B14" s="4">
        <f>base!O97</f>
        <v>2</v>
      </c>
      <c r="C14" s="4">
        <f>base!P97</f>
        <v>14</v>
      </c>
      <c r="D14" s="4">
        <f>base!Q97</f>
        <v>8</v>
      </c>
      <c r="E14" s="4">
        <f>base!R97</f>
        <v>4</v>
      </c>
      <c r="F14" s="4">
        <f>base!S97</f>
        <v>17</v>
      </c>
      <c r="G14" s="4">
        <f>base!T97</f>
        <v>18</v>
      </c>
      <c r="H14" s="4">
        <f>base!U97</f>
        <v>19</v>
      </c>
      <c r="I14" s="4">
        <f>base!V97</f>
        <v>20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>
        <v>13</v>
      </c>
      <c r="W14" s="8" t="s">
        <v>1</v>
      </c>
      <c r="X14" s="4">
        <v>1</v>
      </c>
      <c r="Y14" s="119" t="str">
        <f>base!B97</f>
        <v>Tableau Roger 2</v>
      </c>
      <c r="Z14" s="4">
        <v>1</v>
      </c>
    </row>
    <row r="15" spans="1:26" x14ac:dyDescent="0.25">
      <c r="A15" s="8" t="s">
        <v>76</v>
      </c>
      <c r="B15" s="4">
        <f>base!O98</f>
        <v>9</v>
      </c>
      <c r="C15" s="4">
        <f>base!P98</f>
        <v>8</v>
      </c>
      <c r="D15" s="4">
        <f>base!Q98</f>
        <v>4</v>
      </c>
      <c r="E15" s="4">
        <f>base!R98</f>
        <v>14</v>
      </c>
      <c r="F15" s="4">
        <f>base!S98</f>
        <v>17</v>
      </c>
      <c r="G15" s="4">
        <f>base!T98</f>
        <v>18</v>
      </c>
      <c r="H15" s="4">
        <f>base!U98</f>
        <v>19</v>
      </c>
      <c r="I15" s="4">
        <f>base!V98</f>
        <v>20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>
        <v>14</v>
      </c>
      <c r="W15" s="8" t="s">
        <v>1</v>
      </c>
      <c r="X15" s="4">
        <v>1</v>
      </c>
      <c r="Y15" s="119" t="str">
        <f>base!B98</f>
        <v>Tableau Roger 3</v>
      </c>
      <c r="Z15" s="4">
        <v>1</v>
      </c>
    </row>
    <row r="16" spans="1:26" x14ac:dyDescent="0.25">
      <c r="A16" s="8" t="s">
        <v>76</v>
      </c>
      <c r="B16" s="4">
        <f>base!O99</f>
        <v>8</v>
      </c>
      <c r="C16" s="4">
        <f>base!P99</f>
        <v>4</v>
      </c>
      <c r="D16" s="4">
        <f>base!Q99</f>
        <v>2</v>
      </c>
      <c r="E16" s="4">
        <f>base!R99</f>
        <v>15</v>
      </c>
      <c r="F16" s="4">
        <f>base!S99</f>
        <v>17</v>
      </c>
      <c r="G16" s="4">
        <f>base!T99</f>
        <v>18</v>
      </c>
      <c r="H16" s="4">
        <f>base!U99</f>
        <v>19</v>
      </c>
      <c r="I16" s="4">
        <f>base!V99</f>
        <v>20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>
        <v>15</v>
      </c>
      <c r="W16" s="8" t="s">
        <v>1</v>
      </c>
      <c r="X16" s="4">
        <v>1</v>
      </c>
      <c r="Y16" s="119" t="str">
        <f>base!B99</f>
        <v>Synthese presse</v>
      </c>
      <c r="Z16" s="4">
        <v>1</v>
      </c>
    </row>
    <row r="17" spans="1:26" x14ac:dyDescent="0.25">
      <c r="A17" s="8" t="s">
        <v>76</v>
      </c>
      <c r="B17" s="4">
        <f>base!O100</f>
        <v>15</v>
      </c>
      <c r="C17" s="4">
        <f>base!P100</f>
        <v>2</v>
      </c>
      <c r="D17" s="4">
        <f>base!Q100</f>
        <v>8</v>
      </c>
      <c r="E17" s="4">
        <f>base!R100</f>
        <v>11</v>
      </c>
      <c r="F17" s="4">
        <f>base!S100</f>
        <v>17</v>
      </c>
      <c r="G17" s="4">
        <f>base!T100</f>
        <v>18</v>
      </c>
      <c r="H17" s="4">
        <f>base!U100</f>
        <v>19</v>
      </c>
      <c r="I17" s="4">
        <f>base!V100</f>
        <v>20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>
        <v>16</v>
      </c>
      <c r="W17" s="8" t="s">
        <v>1</v>
      </c>
      <c r="X17" s="4">
        <v>1</v>
      </c>
      <c r="Y17" s="119" t="str">
        <f>base!B100</f>
        <v xml:space="preserve">Coefficient de réussite </v>
      </c>
      <c r="Z17" s="4">
        <v>1</v>
      </c>
    </row>
    <row r="18" spans="1:26" x14ac:dyDescent="0.25">
      <c r="A18" s="8" t="s">
        <v>76</v>
      </c>
      <c r="B18" s="4">
        <f>base!O101</f>
        <v>3</v>
      </c>
      <c r="C18" s="4">
        <f>base!P101</f>
        <v>4</v>
      </c>
      <c r="D18" s="4">
        <f>base!Q101</f>
        <v>15</v>
      </c>
      <c r="E18" s="4">
        <f>base!R101</f>
        <v>11</v>
      </c>
      <c r="F18" s="4">
        <f>base!S101</f>
        <v>17</v>
      </c>
      <c r="G18" s="4">
        <f>base!T101</f>
        <v>18</v>
      </c>
      <c r="H18" s="4">
        <f>base!U101</f>
        <v>19</v>
      </c>
      <c r="I18" s="4">
        <f>base!V101</f>
        <v>20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>
        <v>17</v>
      </c>
      <c r="W18" s="8" t="s">
        <v>1</v>
      </c>
      <c r="X18" s="4">
        <v>1</v>
      </c>
      <c r="Y18" s="119" t="str">
        <f>base!B101</f>
        <v xml:space="preserve">Indice de forme </v>
      </c>
      <c r="Z18" s="4">
        <v>1</v>
      </c>
    </row>
    <row r="19" spans="1:26" x14ac:dyDescent="0.25">
      <c r="A19" s="8" t="s">
        <v>76</v>
      </c>
      <c r="B19" s="4">
        <f>base!O102</f>
        <v>15</v>
      </c>
      <c r="C19" s="4">
        <f>base!P102</f>
        <v>16</v>
      </c>
      <c r="D19" s="4">
        <f>base!Q102</f>
        <v>8</v>
      </c>
      <c r="E19" s="4">
        <f>base!R102</f>
        <v>13</v>
      </c>
      <c r="F19" s="4">
        <f>base!S102</f>
        <v>17</v>
      </c>
      <c r="G19" s="4">
        <f>base!T102</f>
        <v>18</v>
      </c>
      <c r="H19" s="4">
        <f>base!U102</f>
        <v>19</v>
      </c>
      <c r="I19" s="4">
        <f>base!V102</f>
        <v>20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>
        <v>18</v>
      </c>
      <c r="W19" s="8" t="s">
        <v>1</v>
      </c>
      <c r="X19" s="4">
        <v>1</v>
      </c>
      <c r="Y19" s="119" t="str">
        <f>base!B102</f>
        <v>classement par point</v>
      </c>
      <c r="Z19" s="4">
        <v>1</v>
      </c>
    </row>
    <row r="20" spans="1:26" x14ac:dyDescent="0.25">
      <c r="A20" s="8" t="s">
        <v>76</v>
      </c>
      <c r="B20" s="4">
        <f>base!O103</f>
        <v>11</v>
      </c>
      <c r="C20" s="4">
        <f>base!P103</f>
        <v>4</v>
      </c>
      <c r="D20" s="4">
        <f>base!Q103</f>
        <v>13</v>
      </c>
      <c r="E20" s="4">
        <f>base!R103</f>
        <v>4</v>
      </c>
      <c r="F20" s="4">
        <f>base!S103</f>
        <v>17</v>
      </c>
      <c r="G20" s="4">
        <f>base!T103</f>
        <v>18</v>
      </c>
      <c r="H20" s="4">
        <f>base!U103</f>
        <v>19</v>
      </c>
      <c r="I20" s="4">
        <f>base!V103</f>
        <v>20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>
        <v>19</v>
      </c>
      <c r="W20" s="8" t="s">
        <v>1</v>
      </c>
      <c r="X20" s="4">
        <v>1</v>
      </c>
      <c r="Y20" s="119" t="str">
        <f>base!B103</f>
        <v>liste type</v>
      </c>
      <c r="Z20" s="4">
        <v>1</v>
      </c>
    </row>
    <row r="21" spans="1:26" x14ac:dyDescent="0.25">
      <c r="A21" s="8" t="s">
        <v>76</v>
      </c>
      <c r="B21" s="4">
        <f>base!O104</f>
        <v>14</v>
      </c>
      <c r="C21" s="4">
        <f>base!P104</f>
        <v>2</v>
      </c>
      <c r="D21" s="4">
        <f>base!Q104</f>
        <v>4</v>
      </c>
      <c r="E21" s="4">
        <f>base!R104</f>
        <v>15</v>
      </c>
      <c r="F21" s="4">
        <f>base!S104</f>
        <v>17</v>
      </c>
      <c r="G21" s="4">
        <f>base!T104</f>
        <v>18</v>
      </c>
      <c r="H21" s="4">
        <f>base!U104</f>
        <v>19</v>
      </c>
      <c r="I21" s="4">
        <f>base!V104</f>
        <v>20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>
        <v>20</v>
      </c>
      <c r="W21" s="8" t="s">
        <v>1</v>
      </c>
      <c r="X21" s="4">
        <v>1</v>
      </c>
      <c r="Y21" s="124" t="s">
        <v>321</v>
      </c>
      <c r="Z21" s="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61141742-686C-48D7-ADF1-9F6B5740C5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3A5FE9CF-DC76-439E-8D2C-B91C04EECD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B6214289-0B15-4355-AA09-C3D88DB06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B4BB2EF9-6389-4462-92C3-0BE9CF8EBA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B279253-2B8C-4225-BC68-97A61F1F94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A2:A21</xm:sqref>
        </x14:conditionalFormatting>
        <x14:conditionalFormatting xmlns:xm="http://schemas.microsoft.com/office/excel/2006/main">
          <x14:cfRule type="cellIs" priority="56" operator="equal" id="{DC422C87-48A3-4AC4-BFB1-034957D90A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695F0485-4E01-47EE-A6CB-2385E6FAE22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16C737CC-CB65-4838-85DC-C218E4B481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5741E5C-F7FD-4840-A362-2903A00D4F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74DE014-0EF9-403A-8289-A347E83FDB3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A2:A21</xm:sqref>
        </x14:conditionalFormatting>
        <x14:conditionalFormatting xmlns:xm="http://schemas.microsoft.com/office/excel/2006/main">
          <x14:cfRule type="cellIs" priority="21" operator="equal" id="{4E8945D9-2F82-4BC9-A23B-C8681AC9E3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620080C-0867-4121-8637-3AAD83F5C9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29BA60B-ECE5-40EA-B720-A344517D98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F14C1BA-6024-464C-9704-BF105D27B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0FB835-5B40-4E72-9784-A9405C481D1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  <x14:conditionalFormatting xmlns:xm="http://schemas.microsoft.com/office/excel/2006/main">
          <x14:cfRule type="cellIs" priority="26" operator="equal" id="{7AA746A9-33B7-4BEB-A064-6A8C67BBC3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E5FD9CB-B37B-4B7D-82DA-8D7ED34BD4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564CF2A-B99B-458D-A8D3-6D07081478C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220E2F-1C92-4C1D-9F15-C6075E2AF6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7C07E17-E313-44B1-A380-A6A4903254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W2" sqref="W2:X2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base!Z85</f>
        <v>17</v>
      </c>
      <c r="C2" s="8">
        <f>base!AA85</f>
        <v>18</v>
      </c>
      <c r="D2" s="8">
        <f>base!AB85</f>
        <v>10</v>
      </c>
      <c r="E2" s="8">
        <f>base!AC85</f>
        <v>16</v>
      </c>
      <c r="F2" s="8">
        <f>base!AD85</f>
        <v>12</v>
      </c>
      <c r="G2" s="8">
        <f>base!AE85</f>
        <v>11</v>
      </c>
      <c r="H2" s="8">
        <f>base!AF85</f>
        <v>14</v>
      </c>
      <c r="I2" s="8">
        <f>base!AG85</f>
        <v>6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9" t="s">
        <v>1</v>
      </c>
      <c r="X2" s="8">
        <v>1</v>
      </c>
      <c r="Y2" s="8" t="s">
        <v>324</v>
      </c>
      <c r="Z2" s="8">
        <v>1</v>
      </c>
    </row>
    <row r="3" spans="1:26" s="118" customFormat="1" x14ac:dyDescent="0.25">
      <c r="A3" s="8" t="s">
        <v>76</v>
      </c>
      <c r="B3" s="8">
        <f>base!Z86</f>
        <v>12</v>
      </c>
      <c r="C3" s="8">
        <f>base!AA86</f>
        <v>16</v>
      </c>
      <c r="D3" s="8">
        <f>base!AB86</f>
        <v>18</v>
      </c>
      <c r="E3" s="8">
        <f>base!AC86</f>
        <v>3</v>
      </c>
      <c r="F3" s="8">
        <f>base!AD86</f>
        <v>2</v>
      </c>
      <c r="G3" s="8">
        <f>base!AE86</f>
        <v>5</v>
      </c>
      <c r="H3" s="8">
        <f>base!AF86</f>
        <v>10</v>
      </c>
      <c r="I3" s="8">
        <f>base!AG86</f>
        <v>13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9" t="s">
        <v>1</v>
      </c>
      <c r="X3" s="8">
        <v>1</v>
      </c>
      <c r="Y3" s="8" t="s">
        <v>325</v>
      </c>
      <c r="Z3" s="8">
        <v>1</v>
      </c>
    </row>
    <row r="4" spans="1:26" s="118" customFormat="1" x14ac:dyDescent="0.25">
      <c r="A4" s="8" t="s">
        <v>76</v>
      </c>
      <c r="B4" s="8">
        <f>base!Z87</f>
        <v>13</v>
      </c>
      <c r="C4" s="8">
        <f>base!AA87</f>
        <v>15</v>
      </c>
      <c r="D4" s="8">
        <f>base!AB87</f>
        <v>11</v>
      </c>
      <c r="E4" s="8">
        <f>base!AC87</f>
        <v>3</v>
      </c>
      <c r="F4" s="8">
        <f>base!AD87</f>
        <v>14</v>
      </c>
      <c r="G4" s="8">
        <f>base!AE87</f>
        <v>1</v>
      </c>
      <c r="H4" s="8">
        <f>base!AF87</f>
        <v>5</v>
      </c>
      <c r="I4" s="8">
        <f>base!AG87</f>
        <v>12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9" t="s">
        <v>1</v>
      </c>
      <c r="X4" s="8">
        <v>1</v>
      </c>
      <c r="Y4" s="8" t="s">
        <v>325</v>
      </c>
      <c r="Z4" s="8">
        <v>1</v>
      </c>
    </row>
    <row r="5" spans="1:26" s="118" customFormat="1" x14ac:dyDescent="0.25">
      <c r="A5" s="8" t="s">
        <v>76</v>
      </c>
      <c r="B5" s="8">
        <f>base!Z88</f>
        <v>17</v>
      </c>
      <c r="C5" s="8">
        <f>base!AA88</f>
        <v>12</v>
      </c>
      <c r="D5" s="8">
        <f>base!AB88</f>
        <v>13</v>
      </c>
      <c r="E5" s="8">
        <f>base!AC88</f>
        <v>14</v>
      </c>
      <c r="F5" s="8">
        <f>base!AD88</f>
        <v>6</v>
      </c>
      <c r="G5" s="8">
        <f>base!AE88</f>
        <v>10</v>
      </c>
      <c r="H5" s="8">
        <f>base!AF88</f>
        <v>11</v>
      </c>
      <c r="I5" s="8">
        <f>base!AG88</f>
        <v>18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9" t="s">
        <v>1</v>
      </c>
      <c r="X5" s="8">
        <v>1</v>
      </c>
      <c r="Y5" s="8" t="s">
        <v>325</v>
      </c>
      <c r="Z5" s="8">
        <v>1</v>
      </c>
    </row>
    <row r="6" spans="1:26" s="118" customFormat="1" x14ac:dyDescent="0.25">
      <c r="A6" s="8" t="s">
        <v>76</v>
      </c>
      <c r="B6" s="8">
        <f>base!Z89</f>
        <v>15</v>
      </c>
      <c r="C6" s="8">
        <f>base!AA89</f>
        <v>17</v>
      </c>
      <c r="D6" s="8">
        <f>base!AB89</f>
        <v>14</v>
      </c>
      <c r="E6" s="8">
        <f>base!AC89</f>
        <v>12</v>
      </c>
      <c r="F6" s="8">
        <f>base!AD89</f>
        <v>13</v>
      </c>
      <c r="G6" s="8">
        <f>base!AE89</f>
        <v>10</v>
      </c>
      <c r="H6" s="8">
        <f>base!AF89</f>
        <v>18</v>
      </c>
      <c r="I6" s="8">
        <f>base!AG89</f>
        <v>16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9" t="s">
        <v>1</v>
      </c>
      <c r="X6" s="8">
        <v>1</v>
      </c>
      <c r="Y6" s="8" t="s">
        <v>325</v>
      </c>
      <c r="Z6" s="8">
        <v>1</v>
      </c>
    </row>
    <row r="7" spans="1:26" s="118" customFormat="1" x14ac:dyDescent="0.25">
      <c r="A7" s="8" t="s">
        <v>76</v>
      </c>
      <c r="B7" s="8">
        <f>base!Z90</f>
        <v>12</v>
      </c>
      <c r="C7" s="8">
        <f>base!AA90</f>
        <v>16</v>
      </c>
      <c r="D7" s="8">
        <f>base!AB90</f>
        <v>18</v>
      </c>
      <c r="E7" s="8">
        <f>base!AC90</f>
        <v>3</v>
      </c>
      <c r="F7" s="8">
        <f>base!AD90</f>
        <v>2</v>
      </c>
      <c r="G7" s="8">
        <f>base!AE90</f>
        <v>5</v>
      </c>
      <c r="H7" s="8">
        <f>base!AF90</f>
        <v>10</v>
      </c>
      <c r="I7" s="8">
        <f>base!AG90</f>
        <v>13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9" t="s">
        <v>1</v>
      </c>
      <c r="X7" s="8">
        <v>1</v>
      </c>
      <c r="Y7" s="8" t="s">
        <v>325</v>
      </c>
      <c r="Z7" s="8">
        <v>1</v>
      </c>
    </row>
    <row r="8" spans="1:26" s="118" customFormat="1" x14ac:dyDescent="0.25">
      <c r="A8" s="8" t="s">
        <v>76</v>
      </c>
      <c r="B8" s="8">
        <f>base!Z91</f>
        <v>10</v>
      </c>
      <c r="C8" s="8">
        <f>base!AA91</f>
        <v>15</v>
      </c>
      <c r="D8" s="8">
        <f>base!AB91</f>
        <v>12</v>
      </c>
      <c r="E8" s="8">
        <f>base!AC91</f>
        <v>14</v>
      </c>
      <c r="F8" s="8">
        <f>base!AD91</f>
        <v>16</v>
      </c>
      <c r="G8" s="8">
        <f>base!AE91</f>
        <v>1</v>
      </c>
      <c r="H8" s="8">
        <f>base!AF91</f>
        <v>18</v>
      </c>
      <c r="I8" s="8">
        <f>base!AG91</f>
        <v>11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9" t="s">
        <v>1</v>
      </c>
      <c r="X8" s="8">
        <v>1</v>
      </c>
      <c r="Y8" s="8" t="s">
        <v>325</v>
      </c>
      <c r="Z8" s="8">
        <v>1</v>
      </c>
    </row>
    <row r="9" spans="1:26" s="118" customFormat="1" x14ac:dyDescent="0.25">
      <c r="A9" s="8" t="s">
        <v>76</v>
      </c>
      <c r="B9" s="8">
        <f>base!Z92</f>
        <v>15</v>
      </c>
      <c r="C9" s="8">
        <f>base!AA92</f>
        <v>4</v>
      </c>
      <c r="D9" s="8">
        <f>base!AB92</f>
        <v>14</v>
      </c>
      <c r="E9" s="8">
        <f>base!AC92</f>
        <v>7</v>
      </c>
      <c r="F9" s="8">
        <f>base!AD92</f>
        <v>10</v>
      </c>
      <c r="G9" s="8">
        <f>base!AE92</f>
        <v>1</v>
      </c>
      <c r="H9" s="8">
        <f>base!AF92</f>
        <v>12</v>
      </c>
      <c r="I9" s="8">
        <f>base!AG92</f>
        <v>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9" t="s">
        <v>1</v>
      </c>
      <c r="X9" s="8">
        <v>1</v>
      </c>
      <c r="Y9" s="8" t="s">
        <v>325</v>
      </c>
      <c r="Z9" s="8">
        <v>1</v>
      </c>
    </row>
    <row r="10" spans="1:26" s="118" customFormat="1" x14ac:dyDescent="0.25">
      <c r="A10" s="8" t="s">
        <v>76</v>
      </c>
      <c r="B10" s="8">
        <f>base!Z93</f>
        <v>15</v>
      </c>
      <c r="C10" s="8">
        <f>base!AA93</f>
        <v>1</v>
      </c>
      <c r="D10" s="8">
        <f>base!AB93</f>
        <v>7</v>
      </c>
      <c r="E10" s="8">
        <f>base!AC93</f>
        <v>4</v>
      </c>
      <c r="F10" s="8">
        <f>base!AD93</f>
        <v>10</v>
      </c>
      <c r="G10" s="8">
        <f>base!AE93</f>
        <v>14</v>
      </c>
      <c r="H10" s="8">
        <f>base!AF93</f>
        <v>16</v>
      </c>
      <c r="I10" s="8">
        <f>base!AG93</f>
        <v>18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9" t="s">
        <v>1</v>
      </c>
      <c r="X10" s="8">
        <v>1</v>
      </c>
      <c r="Y10" s="8" t="s">
        <v>325</v>
      </c>
      <c r="Z10" s="8">
        <v>1</v>
      </c>
    </row>
    <row r="11" spans="1:26" s="118" customFormat="1" x14ac:dyDescent="0.25">
      <c r="A11" s="8" t="s">
        <v>76</v>
      </c>
      <c r="B11" s="8">
        <f>base!Z94</f>
        <v>13</v>
      </c>
      <c r="C11" s="8">
        <f>base!AA94</f>
        <v>14</v>
      </c>
      <c r="D11" s="8">
        <f>base!AB94</f>
        <v>15</v>
      </c>
      <c r="E11" s="8">
        <f>base!AC94</f>
        <v>18</v>
      </c>
      <c r="F11" s="8">
        <f>base!AD94</f>
        <v>11</v>
      </c>
      <c r="G11" s="8">
        <f>base!AE94</f>
        <v>16</v>
      </c>
      <c r="H11" s="8">
        <f>base!AF94</f>
        <v>1</v>
      </c>
      <c r="I11" s="8">
        <f>base!AG94</f>
        <v>17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9" t="s">
        <v>1</v>
      </c>
      <c r="X11" s="8">
        <v>1</v>
      </c>
      <c r="Y11" s="8" t="s">
        <v>325</v>
      </c>
      <c r="Z11" s="8">
        <v>1</v>
      </c>
    </row>
    <row r="12" spans="1:26" s="118" customFormat="1" x14ac:dyDescent="0.25">
      <c r="A12" s="8" t="s">
        <v>76</v>
      </c>
      <c r="B12" s="8">
        <f>base!Z95</f>
        <v>15</v>
      </c>
      <c r="C12" s="8">
        <f>base!AA95</f>
        <v>7</v>
      </c>
      <c r="D12" s="8">
        <f>base!AB95</f>
        <v>4</v>
      </c>
      <c r="E12" s="8">
        <f>base!AC95</f>
        <v>1</v>
      </c>
      <c r="F12" s="8">
        <f>base!AD95</f>
        <v>14</v>
      </c>
      <c r="G12" s="8">
        <f>base!AE95</f>
        <v>10</v>
      </c>
      <c r="H12" s="8">
        <f>base!AF95</f>
        <v>16</v>
      </c>
      <c r="I12" s="8">
        <f>base!AG95</f>
        <v>12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9" t="s">
        <v>1</v>
      </c>
      <c r="X12" s="8">
        <v>1</v>
      </c>
      <c r="Y12" s="8" t="s">
        <v>325</v>
      </c>
      <c r="Z12" s="8">
        <v>1</v>
      </c>
    </row>
    <row r="13" spans="1:26" s="118" customFormat="1" x14ac:dyDescent="0.25">
      <c r="A13" s="8" t="s">
        <v>76</v>
      </c>
      <c r="B13" s="8">
        <f>base!Z96</f>
        <v>7</v>
      </c>
      <c r="C13" s="8">
        <f>base!AA96</f>
        <v>3</v>
      </c>
      <c r="D13" s="8">
        <f>base!AB96</f>
        <v>4</v>
      </c>
      <c r="E13" s="8">
        <f>base!AC96</f>
        <v>15</v>
      </c>
      <c r="F13" s="8">
        <f>base!AD96</f>
        <v>12</v>
      </c>
      <c r="G13" s="8">
        <f>base!AE96</f>
        <v>1</v>
      </c>
      <c r="H13" s="8">
        <f>base!AF96</f>
        <v>14</v>
      </c>
      <c r="I13" s="8">
        <f>base!AG96</f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9" t="s">
        <v>1</v>
      </c>
      <c r="X13" s="8">
        <v>1</v>
      </c>
      <c r="Y13" s="8" t="s">
        <v>325</v>
      </c>
      <c r="Z13" s="8">
        <v>1</v>
      </c>
    </row>
    <row r="14" spans="1:26" s="118" customFormat="1" x14ac:dyDescent="0.25">
      <c r="A14" s="8" t="s">
        <v>76</v>
      </c>
      <c r="B14" s="8">
        <f>base!Z97</f>
        <v>1</v>
      </c>
      <c r="C14" s="8">
        <f>base!AA97</f>
        <v>4</v>
      </c>
      <c r="D14" s="8">
        <f>base!AB97</f>
        <v>7</v>
      </c>
      <c r="E14" s="8">
        <f>base!AC97</f>
        <v>10</v>
      </c>
      <c r="F14" s="8">
        <f>base!AD97</f>
        <v>15</v>
      </c>
      <c r="G14" s="8">
        <f>base!AE97</f>
        <v>6</v>
      </c>
      <c r="H14" s="8">
        <f>base!AF97</f>
        <v>12</v>
      </c>
      <c r="I14" s="8">
        <f>base!AG97</f>
        <v>16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9" t="s">
        <v>1</v>
      </c>
      <c r="X14" s="8">
        <v>1</v>
      </c>
      <c r="Y14" s="8" t="s">
        <v>325</v>
      </c>
      <c r="Z14" s="8">
        <v>1</v>
      </c>
    </row>
    <row r="15" spans="1:26" s="118" customFormat="1" x14ac:dyDescent="0.25">
      <c r="A15" s="8" t="s">
        <v>76</v>
      </c>
      <c r="B15" s="8">
        <f>base!Z98</f>
        <v>1</v>
      </c>
      <c r="C15" s="8">
        <f>base!AA98</f>
        <v>7</v>
      </c>
      <c r="D15" s="8">
        <f>base!AB98</f>
        <v>4</v>
      </c>
      <c r="E15" s="8">
        <f>base!AC98</f>
        <v>15</v>
      </c>
      <c r="F15" s="8">
        <f>base!AD98</f>
        <v>10</v>
      </c>
      <c r="G15" s="8">
        <f>base!AE98</f>
        <v>12</v>
      </c>
      <c r="H15" s="8">
        <f>base!AF98</f>
        <v>3</v>
      </c>
      <c r="I15" s="8">
        <f>base!AG98</f>
        <v>16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9" t="s">
        <v>1</v>
      </c>
      <c r="X15" s="8">
        <v>1</v>
      </c>
      <c r="Y15" s="8" t="s">
        <v>325</v>
      </c>
      <c r="Z15" s="8">
        <v>1</v>
      </c>
    </row>
    <row r="16" spans="1:26" s="118" customFormat="1" x14ac:dyDescent="0.25">
      <c r="A16" s="8" t="s">
        <v>76</v>
      </c>
      <c r="B16" s="8">
        <f>base!Z99</f>
        <v>15</v>
      </c>
      <c r="C16" s="8">
        <f>base!AA99</f>
        <v>1</v>
      </c>
      <c r="D16" s="8">
        <f>base!AB99</f>
        <v>7</v>
      </c>
      <c r="E16" s="8">
        <f>base!AC99</f>
        <v>10</v>
      </c>
      <c r="F16" s="8">
        <f>base!AD99</f>
        <v>16</v>
      </c>
      <c r="G16" s="8">
        <f>base!AE99</f>
        <v>14</v>
      </c>
      <c r="H16" s="8">
        <f>base!AF99</f>
        <v>12</v>
      </c>
      <c r="I16" s="8">
        <f>base!AG99</f>
        <v>18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9" t="s">
        <v>1</v>
      </c>
      <c r="X16" s="8">
        <v>1</v>
      </c>
      <c r="Y16" s="8" t="s">
        <v>325</v>
      </c>
      <c r="Z16" s="8">
        <v>1</v>
      </c>
    </row>
    <row r="17" spans="1:26" s="118" customFormat="1" x14ac:dyDescent="0.25">
      <c r="A17" s="8" t="s">
        <v>76</v>
      </c>
      <c r="B17" s="8">
        <f>base!Z100</f>
        <v>14</v>
      </c>
      <c r="C17" s="8">
        <f>base!AA100</f>
        <v>1</v>
      </c>
      <c r="D17" s="8">
        <f>base!AB100</f>
        <v>15</v>
      </c>
      <c r="E17" s="8">
        <f>base!AC100</f>
        <v>16</v>
      </c>
      <c r="F17" s="8">
        <f>base!AD100</f>
        <v>5</v>
      </c>
      <c r="G17" s="8">
        <f>base!AE100</f>
        <v>4</v>
      </c>
      <c r="H17" s="8">
        <f>base!AF100</f>
        <v>10</v>
      </c>
      <c r="I17" s="8">
        <f>base!AG100</f>
        <v>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9" t="s">
        <v>1</v>
      </c>
      <c r="X17" s="8">
        <v>1</v>
      </c>
      <c r="Y17" s="8" t="s">
        <v>325</v>
      </c>
      <c r="Z17" s="8">
        <v>1</v>
      </c>
    </row>
    <row r="18" spans="1:26" s="118" customFormat="1" x14ac:dyDescent="0.25">
      <c r="A18" s="8" t="s">
        <v>76</v>
      </c>
      <c r="B18" s="8">
        <f>base!Z101</f>
        <v>14</v>
      </c>
      <c r="C18" s="8">
        <f>base!AA101</f>
        <v>15</v>
      </c>
      <c r="D18" s="8">
        <f>base!AB101</f>
        <v>16</v>
      </c>
      <c r="E18" s="8">
        <f>base!AC101</f>
        <v>1</v>
      </c>
      <c r="F18" s="8">
        <f>base!AD101</f>
        <v>4</v>
      </c>
      <c r="G18" s="8">
        <f>base!AE101</f>
        <v>10</v>
      </c>
      <c r="H18" s="8">
        <f>base!AF101</f>
        <v>7</v>
      </c>
      <c r="I18" s="8">
        <f>base!AG101</f>
        <v>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9" t="s">
        <v>1</v>
      </c>
      <c r="X18" s="8">
        <v>1</v>
      </c>
      <c r="Y18" s="8" t="s">
        <v>325</v>
      </c>
      <c r="Z18" s="8">
        <v>1</v>
      </c>
    </row>
    <row r="19" spans="1:26" s="118" customFormat="1" x14ac:dyDescent="0.25">
      <c r="A19" s="8" t="s">
        <v>76</v>
      </c>
      <c r="B19" s="8">
        <f>base!Z102</f>
        <v>10</v>
      </c>
      <c r="C19" s="8">
        <f>base!AA102</f>
        <v>13</v>
      </c>
      <c r="D19" s="8">
        <f>base!AB102</f>
        <v>14</v>
      </c>
      <c r="E19" s="8">
        <f>base!AC102</f>
        <v>18</v>
      </c>
      <c r="F19" s="8">
        <f>base!AD102</f>
        <v>15</v>
      </c>
      <c r="G19" s="8">
        <f>base!AE102</f>
        <v>16</v>
      </c>
      <c r="H19" s="8">
        <f>base!AF102</f>
        <v>3</v>
      </c>
      <c r="I19" s="8">
        <f>base!AG102</f>
        <v>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9" t="s">
        <v>1</v>
      </c>
      <c r="X19" s="8">
        <v>1</v>
      </c>
      <c r="Y19" s="8" t="s">
        <v>325</v>
      </c>
      <c r="Z19" s="8">
        <v>1</v>
      </c>
    </row>
    <row r="20" spans="1:26" s="118" customFormat="1" x14ac:dyDescent="0.25">
      <c r="A20" s="8" t="s">
        <v>76</v>
      </c>
      <c r="B20" s="8">
        <f>base!Z103</f>
        <v>15</v>
      </c>
      <c r="C20" s="8">
        <f>base!AA103</f>
        <v>1</v>
      </c>
      <c r="D20" s="8">
        <f>base!AB103</f>
        <v>10</v>
      </c>
      <c r="E20" s="8">
        <f>base!AC103</f>
        <v>7</v>
      </c>
      <c r="F20" s="8">
        <f>base!AD103</f>
        <v>14</v>
      </c>
      <c r="G20" s="8">
        <f>base!AE103</f>
        <v>16</v>
      </c>
      <c r="H20" s="8">
        <f>base!AF103</f>
        <v>4</v>
      </c>
      <c r="I20" s="8">
        <f>base!AG103</f>
        <v>12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9" t="s">
        <v>1</v>
      </c>
      <c r="X20" s="8">
        <v>1</v>
      </c>
      <c r="Y20" s="8" t="s">
        <v>325</v>
      </c>
      <c r="Z20" s="8">
        <v>1</v>
      </c>
    </row>
    <row r="21" spans="1:26" s="118" customFormat="1" x14ac:dyDescent="0.25">
      <c r="A21" s="8" t="s">
        <v>76</v>
      </c>
      <c r="B21" s="8">
        <f>base!Z104</f>
        <v>15</v>
      </c>
      <c r="C21" s="8">
        <f>base!AA104</f>
        <v>1</v>
      </c>
      <c r="D21" s="8">
        <f>base!AB104</f>
        <v>7</v>
      </c>
      <c r="E21" s="8">
        <f>base!AC104</f>
        <v>14</v>
      </c>
      <c r="F21" s="8">
        <f>base!AD104</f>
        <v>12</v>
      </c>
      <c r="G21" s="8">
        <f>base!AE104</f>
        <v>4</v>
      </c>
      <c r="H21" s="8">
        <f>base!AF104</f>
        <v>10</v>
      </c>
      <c r="I21" s="8">
        <f>base!AG104</f>
        <v>16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9" t="s">
        <v>1</v>
      </c>
      <c r="X21" s="8">
        <v>1</v>
      </c>
      <c r="Y21" s="8" t="s">
        <v>324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DB744CD0-B21F-4E5B-B0D9-9F107CF418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F7B35A-EB6B-4FC3-8B83-18030BA18E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61E5EC3-AA2A-4C62-98E2-FD379CD76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EE0C119-3E90-4B1A-8370-FC838B8128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75C047D-2E88-494A-9EF5-BEEE5C8B5A1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26" operator="equal" id="{4471A087-CC78-4E99-84D5-C9A46112E5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536A398-39F1-4E92-A76A-AB9A8C477D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E812699-F84D-4ED3-A3E9-CE31023B74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E1AFFB-B314-44F9-89A4-96962416A6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47AE38F-A5CB-47C4-B418-B5D6F3C7BB7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11" operator="equal" id="{AF720B5B-3219-40DA-AEA2-478EEDC9A4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F0D642E-CBCE-4B91-AA67-B3C959E469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20028C3-4F33-4CC2-9C2A-A37BC3A46D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A7B5392-8ECA-40D8-AE62-D547D4CB89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4C044-8EFD-40E1-A89D-BA03E28D9D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  <x14:conditionalFormatting xmlns:xm="http://schemas.microsoft.com/office/excel/2006/main">
          <x14:cfRule type="cellIs" priority="16" operator="equal" id="{52689BC3-C9EF-45E3-9EFC-3C7A8CED06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9F1491A-B17D-4892-8341-314EAA0F368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346B094-79E0-43A8-B2BE-97A721F453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D39E2FD-4714-415E-8F8A-3E5EF9E3AD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B799EEF-95AA-47AB-85C7-F2F72F61D95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W2" sqref="W2:W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base!M110</f>
        <v>9</v>
      </c>
      <c r="C2" s="8">
        <f>base!N110</f>
        <v>7</v>
      </c>
      <c r="D2" s="8">
        <f>base!O110</f>
        <v>2</v>
      </c>
      <c r="E2" s="8">
        <f>base!P110</f>
        <v>15</v>
      </c>
      <c r="F2" s="8">
        <f>base!Q110</f>
        <v>6</v>
      </c>
      <c r="G2" s="8">
        <f>base!R110</f>
        <v>4</v>
      </c>
      <c r="H2" s="8">
        <f>base!S110</f>
        <v>11</v>
      </c>
      <c r="I2" s="8">
        <f>base!T110</f>
        <v>12</v>
      </c>
      <c r="J2" s="8">
        <f>base!U110</f>
        <v>17</v>
      </c>
      <c r="K2" s="8">
        <f>base!V110</f>
        <v>20</v>
      </c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9" t="s">
        <v>1</v>
      </c>
      <c r="X2" s="8">
        <v>0</v>
      </c>
      <c r="Y2" s="8" t="s">
        <v>351</v>
      </c>
      <c r="Z2" s="8">
        <v>1</v>
      </c>
    </row>
    <row r="3" spans="1:26" s="118" customFormat="1" x14ac:dyDescent="0.25">
      <c r="A3" s="8" t="s">
        <v>76</v>
      </c>
      <c r="B3" s="8">
        <f>base!M111</f>
        <v>7</v>
      </c>
      <c r="C3" s="8">
        <f>base!N111</f>
        <v>12</v>
      </c>
      <c r="D3" s="8">
        <f>base!O111</f>
        <v>14</v>
      </c>
      <c r="E3" s="8">
        <f>base!P111</f>
        <v>4</v>
      </c>
      <c r="F3" s="8">
        <f>base!Q111</f>
        <v>13</v>
      </c>
      <c r="G3" s="8">
        <f>base!R111</f>
        <v>2</v>
      </c>
      <c r="H3" s="8">
        <f>base!S111</f>
        <v>6</v>
      </c>
      <c r="I3" s="8">
        <f>base!T111</f>
        <v>15</v>
      </c>
      <c r="J3" s="8">
        <f>base!U111</f>
        <v>18</v>
      </c>
      <c r="K3" s="8">
        <f>base!V111</f>
        <v>20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9" t="s">
        <v>1</v>
      </c>
      <c r="X3" s="8">
        <v>0</v>
      </c>
      <c r="Y3" s="8" t="s">
        <v>350</v>
      </c>
      <c r="Z3" s="8">
        <v>1</v>
      </c>
    </row>
    <row r="4" spans="1:26" s="118" customFormat="1" x14ac:dyDescent="0.25">
      <c r="A4" s="8" t="s">
        <v>76</v>
      </c>
      <c r="B4" s="8">
        <f>base!M112</f>
        <v>6</v>
      </c>
      <c r="C4" s="8">
        <f>base!N112</f>
        <v>12</v>
      </c>
      <c r="D4" s="8">
        <f>base!O112</f>
        <v>10</v>
      </c>
      <c r="E4" s="8">
        <f>base!P112</f>
        <v>3</v>
      </c>
      <c r="F4" s="8">
        <f>base!Q112</f>
        <v>8</v>
      </c>
      <c r="G4" s="8">
        <f>base!R112</f>
        <v>9</v>
      </c>
      <c r="H4" s="8">
        <f>base!S112</f>
        <v>1</v>
      </c>
      <c r="I4" s="8">
        <f>base!T112</f>
        <v>16</v>
      </c>
      <c r="J4" s="8">
        <f>base!U112</f>
        <v>18</v>
      </c>
      <c r="K4" s="8">
        <f>base!V112</f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9" t="s">
        <v>1</v>
      </c>
      <c r="X4" s="8">
        <v>0</v>
      </c>
      <c r="Y4" s="8" t="s">
        <v>350</v>
      </c>
      <c r="Z4" s="8">
        <v>1</v>
      </c>
    </row>
    <row r="5" spans="1:26" s="118" customFormat="1" x14ac:dyDescent="0.25">
      <c r="A5" s="8" t="s">
        <v>76</v>
      </c>
      <c r="B5" s="8">
        <f>base!M113</f>
        <v>3</v>
      </c>
      <c r="C5" s="8">
        <f>base!N113</f>
        <v>5</v>
      </c>
      <c r="D5" s="8">
        <f>base!O113</f>
        <v>1</v>
      </c>
      <c r="E5" s="8">
        <f>base!P113</f>
        <v>9</v>
      </c>
      <c r="F5" s="8">
        <f>base!Q113</f>
        <v>6</v>
      </c>
      <c r="G5" s="8">
        <f>base!R113</f>
        <v>14</v>
      </c>
      <c r="H5" s="8">
        <f>base!S113</f>
        <v>12</v>
      </c>
      <c r="I5" s="8">
        <f>base!T113</f>
        <v>7</v>
      </c>
      <c r="J5" s="8">
        <f>base!U113</f>
        <v>18</v>
      </c>
      <c r="K5" s="8">
        <f>base!V113</f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9" t="s">
        <v>1</v>
      </c>
      <c r="X5" s="8">
        <v>0</v>
      </c>
      <c r="Y5" s="8" t="s">
        <v>350</v>
      </c>
      <c r="Z5" s="8">
        <v>1</v>
      </c>
    </row>
    <row r="6" spans="1:26" s="118" customFormat="1" x14ac:dyDescent="0.25">
      <c r="A6" s="8" t="s">
        <v>76</v>
      </c>
      <c r="B6" s="8">
        <f>base!M114</f>
        <v>8</v>
      </c>
      <c r="C6" s="8">
        <f>base!N114</f>
        <v>3</v>
      </c>
      <c r="D6" s="8">
        <f>base!O114</f>
        <v>1</v>
      </c>
      <c r="E6" s="8">
        <f>base!P114</f>
        <v>7</v>
      </c>
      <c r="F6" s="8">
        <f>base!Q114</f>
        <v>12</v>
      </c>
      <c r="G6" s="8">
        <f>base!R114</f>
        <v>14</v>
      </c>
      <c r="H6" s="8">
        <f>base!S114</f>
        <v>10</v>
      </c>
      <c r="I6" s="8">
        <f>base!T114</f>
        <v>16</v>
      </c>
      <c r="J6" s="8">
        <f>base!U114</f>
        <v>18</v>
      </c>
      <c r="K6" s="8">
        <f>base!V114</f>
        <v>20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9" t="s">
        <v>1</v>
      </c>
      <c r="X6" s="8">
        <v>0</v>
      </c>
      <c r="Y6" s="8" t="s">
        <v>350</v>
      </c>
      <c r="Z6" s="8">
        <v>1</v>
      </c>
    </row>
    <row r="7" spans="1:26" s="118" customFormat="1" x14ac:dyDescent="0.25">
      <c r="A7" s="8" t="s">
        <v>76</v>
      </c>
      <c r="B7" s="8">
        <f>base!M115</f>
        <v>7</v>
      </c>
      <c r="C7" s="8">
        <f>base!N115</f>
        <v>12</v>
      </c>
      <c r="D7" s="8">
        <f>base!O115</f>
        <v>14</v>
      </c>
      <c r="E7" s="8">
        <f>base!P115</f>
        <v>4</v>
      </c>
      <c r="F7" s="8">
        <f>base!Q115</f>
        <v>13</v>
      </c>
      <c r="G7" s="8">
        <f>base!R115</f>
        <v>2</v>
      </c>
      <c r="H7" s="8">
        <f>base!S115</f>
        <v>6</v>
      </c>
      <c r="I7" s="8">
        <f>base!T115</f>
        <v>15</v>
      </c>
      <c r="J7" s="8">
        <f>base!U115</f>
        <v>18</v>
      </c>
      <c r="K7" s="8">
        <f>base!V115</f>
        <v>20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9" t="s">
        <v>1</v>
      </c>
      <c r="X7" s="8">
        <v>0</v>
      </c>
      <c r="Y7" s="8" t="s">
        <v>350</v>
      </c>
      <c r="Z7" s="8">
        <v>1</v>
      </c>
    </row>
    <row r="8" spans="1:26" s="118" customFormat="1" x14ac:dyDescent="0.25">
      <c r="A8" s="8" t="s">
        <v>76</v>
      </c>
      <c r="B8" s="8">
        <f>base!M116</f>
        <v>6</v>
      </c>
      <c r="C8" s="8">
        <f>base!N116</f>
        <v>5</v>
      </c>
      <c r="D8" s="8">
        <f>base!O116</f>
        <v>10</v>
      </c>
      <c r="E8" s="8">
        <f>base!P116</f>
        <v>2</v>
      </c>
      <c r="F8" s="8">
        <f>base!Q116</f>
        <v>16</v>
      </c>
      <c r="G8" s="8">
        <f>base!R116</f>
        <v>8</v>
      </c>
      <c r="H8" s="8">
        <f>base!S116</f>
        <v>13</v>
      </c>
      <c r="I8" s="8">
        <f>base!T116</f>
        <v>15</v>
      </c>
      <c r="J8" s="8">
        <f>base!U116</f>
        <v>18</v>
      </c>
      <c r="K8" s="8">
        <f>base!V116</f>
        <v>20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9" t="s">
        <v>1</v>
      </c>
      <c r="X8" s="8">
        <v>0</v>
      </c>
      <c r="Y8" s="8" t="s">
        <v>350</v>
      </c>
      <c r="Z8" s="8">
        <v>1</v>
      </c>
    </row>
    <row r="9" spans="1:26" s="118" customFormat="1" x14ac:dyDescent="0.25">
      <c r="A9" s="8" t="s">
        <v>76</v>
      </c>
      <c r="B9" s="8">
        <f>base!M117</f>
        <v>13</v>
      </c>
      <c r="C9" s="8">
        <f>base!N117</f>
        <v>16</v>
      </c>
      <c r="D9" s="8">
        <f>base!O117</f>
        <v>10</v>
      </c>
      <c r="E9" s="8">
        <f>base!P117</f>
        <v>12</v>
      </c>
      <c r="F9" s="8">
        <f>base!Q117</f>
        <v>11</v>
      </c>
      <c r="G9" s="8">
        <f>base!R117</f>
        <v>2</v>
      </c>
      <c r="H9" s="8">
        <f>base!S117</f>
        <v>9</v>
      </c>
      <c r="I9" s="8">
        <f>base!T117</f>
        <v>15</v>
      </c>
      <c r="J9" s="8">
        <f>base!U117</f>
        <v>19</v>
      </c>
      <c r="K9" s="8">
        <f>base!V117</f>
        <v>20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9" t="s">
        <v>1</v>
      </c>
      <c r="X9" s="8">
        <v>0</v>
      </c>
      <c r="Y9" s="8" t="s">
        <v>350</v>
      </c>
      <c r="Z9" s="8">
        <v>1</v>
      </c>
    </row>
    <row r="10" spans="1:26" s="118" customFormat="1" x14ac:dyDescent="0.25">
      <c r="A10" s="8" t="s">
        <v>76</v>
      </c>
      <c r="B10" s="8">
        <f>base!M118</f>
        <v>10</v>
      </c>
      <c r="C10" s="8">
        <f>base!N118</f>
        <v>13</v>
      </c>
      <c r="D10" s="8">
        <f>base!O118</f>
        <v>5</v>
      </c>
      <c r="E10" s="8">
        <f>base!P118</f>
        <v>9</v>
      </c>
      <c r="F10" s="8">
        <f>base!Q118</f>
        <v>15</v>
      </c>
      <c r="G10" s="8">
        <f>base!R118</f>
        <v>12</v>
      </c>
      <c r="H10" s="8">
        <f>base!S118</f>
        <v>2</v>
      </c>
      <c r="I10" s="8">
        <f>base!T118</f>
        <v>4</v>
      </c>
      <c r="J10" s="8">
        <f>base!U118</f>
        <v>18</v>
      </c>
      <c r="K10" s="8">
        <f>base!V118</f>
        <v>20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9" t="s">
        <v>1</v>
      </c>
      <c r="X10" s="8">
        <v>0</v>
      </c>
      <c r="Y10" s="8" t="s">
        <v>350</v>
      </c>
      <c r="Z10" s="8">
        <v>1</v>
      </c>
    </row>
    <row r="11" spans="1:26" s="118" customFormat="1" x14ac:dyDescent="0.25">
      <c r="A11" s="8" t="s">
        <v>76</v>
      </c>
      <c r="B11" s="8">
        <f>base!M119</f>
        <v>5</v>
      </c>
      <c r="C11" s="8">
        <f>base!N119</f>
        <v>9</v>
      </c>
      <c r="D11" s="8">
        <f>base!O119</f>
        <v>7</v>
      </c>
      <c r="E11" s="8">
        <f>base!P119</f>
        <v>8</v>
      </c>
      <c r="F11" s="8">
        <f>base!Q119</f>
        <v>13</v>
      </c>
      <c r="G11" s="8">
        <f>base!R119</f>
        <v>1</v>
      </c>
      <c r="H11" s="8">
        <f>base!S119</f>
        <v>12</v>
      </c>
      <c r="I11" s="8">
        <f>base!T119</f>
        <v>14</v>
      </c>
      <c r="J11" s="8">
        <f>base!U119</f>
        <v>18</v>
      </c>
      <c r="K11" s="8">
        <f>base!V119</f>
        <v>20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9" t="s">
        <v>1</v>
      </c>
      <c r="X11" s="8">
        <v>0</v>
      </c>
      <c r="Y11" s="8" t="s">
        <v>350</v>
      </c>
      <c r="Z11" s="8">
        <v>1</v>
      </c>
    </row>
    <row r="12" spans="1:26" s="118" customFormat="1" x14ac:dyDescent="0.25">
      <c r="A12" s="8" t="s">
        <v>76</v>
      </c>
      <c r="B12" s="8">
        <f>base!M120</f>
        <v>16</v>
      </c>
      <c r="C12" s="8">
        <f>base!N120</f>
        <v>10</v>
      </c>
      <c r="D12" s="8">
        <f>base!O120</f>
        <v>1</v>
      </c>
      <c r="E12" s="8">
        <f>base!P120</f>
        <v>3</v>
      </c>
      <c r="F12" s="8">
        <f>base!Q120</f>
        <v>11</v>
      </c>
      <c r="G12" s="8">
        <f>base!R120</f>
        <v>2</v>
      </c>
      <c r="H12" s="8">
        <f>base!S120</f>
        <v>15</v>
      </c>
      <c r="I12" s="8">
        <f>base!T120</f>
        <v>4</v>
      </c>
      <c r="J12" s="8">
        <f>base!U120</f>
        <v>19</v>
      </c>
      <c r="K12" s="8">
        <f>base!V120</f>
        <v>20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9" t="s">
        <v>1</v>
      </c>
      <c r="X12" s="8">
        <v>0</v>
      </c>
      <c r="Y12" s="8" t="s">
        <v>350</v>
      </c>
      <c r="Z12" s="8">
        <v>1</v>
      </c>
    </row>
    <row r="13" spans="1:26" s="118" customFormat="1" x14ac:dyDescent="0.25">
      <c r="A13" s="8" t="s">
        <v>76</v>
      </c>
      <c r="B13" s="8">
        <f>base!M121</f>
        <v>12</v>
      </c>
      <c r="C13" s="8">
        <f>base!N121</f>
        <v>6</v>
      </c>
      <c r="D13" s="8">
        <f>base!O121</f>
        <v>10</v>
      </c>
      <c r="E13" s="8">
        <f>base!P121</f>
        <v>7</v>
      </c>
      <c r="F13" s="8">
        <f>base!Q121</f>
        <v>8</v>
      </c>
      <c r="G13" s="8">
        <f>base!R121</f>
        <v>4</v>
      </c>
      <c r="H13" s="8">
        <f>base!S121</f>
        <v>9</v>
      </c>
      <c r="I13" s="8">
        <f>base!T121</f>
        <v>15</v>
      </c>
      <c r="J13" s="8">
        <f>base!U121</f>
        <v>18</v>
      </c>
      <c r="K13" s="8">
        <f>base!V121</f>
        <v>20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9" t="s">
        <v>1</v>
      </c>
      <c r="X13" s="8">
        <v>0</v>
      </c>
      <c r="Y13" s="8" t="s">
        <v>350</v>
      </c>
      <c r="Z13" s="8">
        <v>1</v>
      </c>
    </row>
    <row r="14" spans="1:26" s="118" customFormat="1" x14ac:dyDescent="0.25">
      <c r="A14" s="8" t="s">
        <v>76</v>
      </c>
      <c r="B14" s="8">
        <f>base!M122</f>
        <v>13</v>
      </c>
      <c r="C14" s="8">
        <f>base!N122</f>
        <v>1</v>
      </c>
      <c r="D14" s="8">
        <f>base!O122</f>
        <v>15</v>
      </c>
      <c r="E14" s="8">
        <f>base!P122</f>
        <v>7</v>
      </c>
      <c r="F14" s="8">
        <f>base!Q122</f>
        <v>12</v>
      </c>
      <c r="G14" s="8">
        <f>base!R122</f>
        <v>11</v>
      </c>
      <c r="H14" s="8">
        <f>base!S122</f>
        <v>14</v>
      </c>
      <c r="I14" s="8">
        <f>base!T122</f>
        <v>4</v>
      </c>
      <c r="J14" s="8">
        <f>base!U122</f>
        <v>18</v>
      </c>
      <c r="K14" s="8">
        <f>base!V122</f>
        <v>20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9" t="s">
        <v>1</v>
      </c>
      <c r="X14" s="8">
        <v>0</v>
      </c>
      <c r="Y14" s="8" t="s">
        <v>350</v>
      </c>
      <c r="Z14" s="8">
        <v>1</v>
      </c>
    </row>
    <row r="15" spans="1:26" s="118" customFormat="1" x14ac:dyDescent="0.25">
      <c r="A15" s="8" t="s">
        <v>76</v>
      </c>
      <c r="B15" s="8">
        <f>base!M123</f>
        <v>16</v>
      </c>
      <c r="C15" s="8">
        <f>base!N123</f>
        <v>6</v>
      </c>
      <c r="D15" s="8">
        <f>base!O123</f>
        <v>3</v>
      </c>
      <c r="E15" s="8">
        <f>base!P123</f>
        <v>7</v>
      </c>
      <c r="F15" s="8">
        <f>base!Q123</f>
        <v>11</v>
      </c>
      <c r="G15" s="8">
        <f>base!R123</f>
        <v>15</v>
      </c>
      <c r="H15" s="8">
        <f>base!S123</f>
        <v>8</v>
      </c>
      <c r="I15" s="8">
        <f>base!T123</f>
        <v>14</v>
      </c>
      <c r="J15" s="8">
        <f>base!U123</f>
        <v>18</v>
      </c>
      <c r="K15" s="8">
        <f>base!V123</f>
        <v>20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9" t="s">
        <v>1</v>
      </c>
      <c r="X15" s="8">
        <v>0</v>
      </c>
      <c r="Y15" s="8" t="s">
        <v>350</v>
      </c>
      <c r="Z15" s="8">
        <v>1</v>
      </c>
    </row>
    <row r="16" spans="1:26" s="118" customFormat="1" x14ac:dyDescent="0.25">
      <c r="A16" s="8" t="s">
        <v>76</v>
      </c>
      <c r="B16" s="8">
        <f>base!M124</f>
        <v>10</v>
      </c>
      <c r="C16" s="8">
        <f>base!N124</f>
        <v>1</v>
      </c>
      <c r="D16" s="8">
        <f>base!O124</f>
        <v>5</v>
      </c>
      <c r="E16" s="8">
        <f>base!P124</f>
        <v>9</v>
      </c>
      <c r="F16" s="8">
        <f>base!Q124</f>
        <v>13</v>
      </c>
      <c r="G16" s="8">
        <f>base!R124</f>
        <v>14</v>
      </c>
      <c r="H16" s="8">
        <f>base!S124</f>
        <v>4</v>
      </c>
      <c r="I16" s="8">
        <f>base!T124</f>
        <v>15</v>
      </c>
      <c r="J16" s="8">
        <f>base!U124</f>
        <v>18</v>
      </c>
      <c r="K16" s="8">
        <f>base!V124</f>
        <v>20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9" t="s">
        <v>1</v>
      </c>
      <c r="X16" s="8">
        <v>0</v>
      </c>
      <c r="Y16" s="8" t="s">
        <v>350</v>
      </c>
      <c r="Z16" s="8">
        <v>1</v>
      </c>
    </row>
    <row r="17" spans="1:26" s="118" customFormat="1" x14ac:dyDescent="0.25">
      <c r="A17" s="8" t="s">
        <v>76</v>
      </c>
      <c r="B17" s="8">
        <f>base!M125</f>
        <v>10</v>
      </c>
      <c r="C17" s="8">
        <f>base!N125</f>
        <v>7</v>
      </c>
      <c r="D17" s="8">
        <f>base!O125</f>
        <v>13</v>
      </c>
      <c r="E17" s="8">
        <f>base!P125</f>
        <v>16</v>
      </c>
      <c r="F17" s="8">
        <f>base!Q125</f>
        <v>9</v>
      </c>
      <c r="G17" s="8">
        <f>base!R125</f>
        <v>4</v>
      </c>
      <c r="H17" s="8">
        <f>base!S125</f>
        <v>2</v>
      </c>
      <c r="I17" s="8">
        <f>base!T125</f>
        <v>11</v>
      </c>
      <c r="J17" s="8">
        <f>base!U125</f>
        <v>18</v>
      </c>
      <c r="K17" s="8">
        <f>base!V125</f>
        <v>20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9" t="s">
        <v>1</v>
      </c>
      <c r="X17" s="8">
        <v>0</v>
      </c>
      <c r="Y17" s="8" t="s">
        <v>350</v>
      </c>
      <c r="Z17" s="8">
        <v>1</v>
      </c>
    </row>
    <row r="18" spans="1:26" s="118" customFormat="1" x14ac:dyDescent="0.25">
      <c r="A18" s="8" t="s">
        <v>76</v>
      </c>
      <c r="B18" s="8">
        <f>base!M126</f>
        <v>6</v>
      </c>
      <c r="C18" s="8">
        <f>base!N126</f>
        <v>10</v>
      </c>
      <c r="D18" s="8">
        <f>base!O126</f>
        <v>1</v>
      </c>
      <c r="E18" s="8">
        <f>base!P126</f>
        <v>12</v>
      </c>
      <c r="F18" s="8">
        <f>base!Q126</f>
        <v>14</v>
      </c>
      <c r="G18" s="8">
        <f>base!R126</f>
        <v>8</v>
      </c>
      <c r="H18" s="8">
        <f>base!S126</f>
        <v>4</v>
      </c>
      <c r="I18" s="8">
        <f>base!T126</f>
        <v>11</v>
      </c>
      <c r="J18" s="8">
        <f>base!U126</f>
        <v>18</v>
      </c>
      <c r="K18" s="8">
        <f>base!V126</f>
        <v>20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9" t="s">
        <v>1</v>
      </c>
      <c r="X18" s="8">
        <v>0</v>
      </c>
      <c r="Y18" s="8" t="s">
        <v>350</v>
      </c>
      <c r="Z18" s="8">
        <v>1</v>
      </c>
    </row>
    <row r="19" spans="1:26" s="118" customFormat="1" x14ac:dyDescent="0.25">
      <c r="A19" s="8" t="s">
        <v>76</v>
      </c>
      <c r="B19" s="8">
        <f>base!M127</f>
        <v>4</v>
      </c>
      <c r="C19" s="8">
        <f>base!N127</f>
        <v>9</v>
      </c>
      <c r="D19" s="8">
        <f>base!O127</f>
        <v>7</v>
      </c>
      <c r="E19" s="8">
        <f>base!P127</f>
        <v>14</v>
      </c>
      <c r="F19" s="8">
        <f>base!Q127</f>
        <v>3</v>
      </c>
      <c r="G19" s="8">
        <f>base!R127</f>
        <v>11</v>
      </c>
      <c r="H19" s="8">
        <f>base!S127</f>
        <v>16</v>
      </c>
      <c r="I19" s="8">
        <f>base!T127</f>
        <v>13</v>
      </c>
      <c r="J19" s="8">
        <f>base!U127</f>
        <v>18</v>
      </c>
      <c r="K19" s="8">
        <f>base!V127</f>
        <v>20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9" t="s">
        <v>1</v>
      </c>
      <c r="X19" s="8">
        <v>0</v>
      </c>
      <c r="Y19" s="8" t="s">
        <v>350</v>
      </c>
      <c r="Z19" s="8">
        <v>1</v>
      </c>
    </row>
    <row r="20" spans="1:26" s="118" customFormat="1" x14ac:dyDescent="0.25">
      <c r="A20" s="8" t="s">
        <v>76</v>
      </c>
      <c r="B20" s="8">
        <f>base!M128</f>
        <v>10</v>
      </c>
      <c r="C20" s="8">
        <f>base!N128</f>
        <v>16</v>
      </c>
      <c r="D20" s="8">
        <f>base!O128</f>
        <v>7</v>
      </c>
      <c r="E20" s="8">
        <f>base!P128</f>
        <v>3</v>
      </c>
      <c r="F20" s="8">
        <f>base!Q128</f>
        <v>12</v>
      </c>
      <c r="G20" s="8">
        <f>base!R128</f>
        <v>8</v>
      </c>
      <c r="H20" s="8">
        <f>base!S128</f>
        <v>4</v>
      </c>
      <c r="I20" s="8">
        <f>base!T128</f>
        <v>4</v>
      </c>
      <c r="J20" s="8">
        <f>base!U128</f>
        <v>18</v>
      </c>
      <c r="K20" s="8">
        <f>base!V128</f>
        <v>20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9" t="s">
        <v>1</v>
      </c>
      <c r="X20" s="8">
        <v>0</v>
      </c>
      <c r="Y20" s="8" t="s">
        <v>350</v>
      </c>
      <c r="Z20" s="8">
        <v>1</v>
      </c>
    </row>
    <row r="21" spans="1:26" s="118" customFormat="1" x14ac:dyDescent="0.25">
      <c r="A21" s="8" t="s">
        <v>76</v>
      </c>
      <c r="B21" s="8">
        <f>base!M129</f>
        <v>10</v>
      </c>
      <c r="C21" s="8">
        <f>base!N129</f>
        <v>5</v>
      </c>
      <c r="D21" s="8">
        <f>base!O129</f>
        <v>13</v>
      </c>
      <c r="E21" s="8">
        <f>base!P129</f>
        <v>7</v>
      </c>
      <c r="F21" s="8">
        <f>base!Q129</f>
        <v>12</v>
      </c>
      <c r="G21" s="8">
        <f>base!R129</f>
        <v>11</v>
      </c>
      <c r="H21" s="8">
        <f>base!S129</f>
        <v>2</v>
      </c>
      <c r="I21" s="8">
        <f>base!T129</f>
        <v>15</v>
      </c>
      <c r="J21" s="8">
        <f>base!U129</f>
        <v>18</v>
      </c>
      <c r="K21" s="8">
        <f>base!V129</f>
        <v>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9" t="s">
        <v>1</v>
      </c>
      <c r="X21" s="8">
        <v>0</v>
      </c>
      <c r="Y21" s="8" t="s">
        <v>351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DF12794-7EF9-48C4-94C0-8B1D149337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6B36B0B-9899-436A-856B-7B191DA100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8D9CDAF-ADAC-44B0-B3B5-D5578C35CE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A9F2AF1-E4C7-4F66-BD17-0E64A0085E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38B282E-EDD9-4ED3-9293-03AB9EC1729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26" operator="equal" id="{EE897216-5708-49C1-8C9C-11BB66E428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7F8448-1E4E-4846-9199-D9B19A16F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F6AEE268-1AAB-4D74-A508-833C65BA5A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2760606-8C6F-456E-B853-81137C7C82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5B23C43-0D40-443B-BC1C-1E5F8E696E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1" operator="equal" id="{11CA37B6-5900-4FF9-806C-5B6AED6635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FFD98A9-5FEB-4D73-884C-A8989D53A6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6FE052A-7256-4D37-A9AA-955B9A7D3F4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7878F8-A40B-435F-AB17-32C0937530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7096B15-4347-4698-93ED-C77D986A2BC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9BFA399-D6FD-4600-A992-02DBC28B2F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408DF36-BDF9-4DF3-891F-1DB5F012FDE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CAC227D-52C1-42C4-935C-C44023D206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74942D1-1DFA-4F7B-BE24-C5BC4EF5A4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AD9AB77-D486-4CBE-B655-22C14EAE3F6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L30" sqref="L30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base!C85</f>
        <v>8</v>
      </c>
      <c r="C2" s="8">
        <f>base!D85</f>
        <v>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1</v>
      </c>
      <c r="Y2" s="8" t="s">
        <v>357</v>
      </c>
      <c r="Z2" s="8">
        <v>1</v>
      </c>
    </row>
    <row r="3" spans="1:26" s="118" customFormat="1" x14ac:dyDescent="0.25">
      <c r="A3" s="8" t="s">
        <v>76</v>
      </c>
      <c r="B3" s="8">
        <f>base!C86</f>
        <v>3</v>
      </c>
      <c r="C3" s="8">
        <f>base!D86</f>
        <v>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1</v>
      </c>
      <c r="Y3" s="8" t="s">
        <v>357</v>
      </c>
      <c r="Z3" s="8">
        <v>1</v>
      </c>
    </row>
    <row r="4" spans="1:26" s="118" customFormat="1" x14ac:dyDescent="0.25">
      <c r="A4" s="8" t="s">
        <v>76</v>
      </c>
      <c r="B4" s="8">
        <f>base!C87</f>
        <v>4</v>
      </c>
      <c r="C4" s="8">
        <f>base!D87</f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1</v>
      </c>
      <c r="Y4" s="8" t="s">
        <v>357</v>
      </c>
      <c r="Z4" s="8">
        <v>1</v>
      </c>
    </row>
    <row r="5" spans="1:26" s="118" customFormat="1" x14ac:dyDescent="0.25">
      <c r="A5" s="8" t="s">
        <v>76</v>
      </c>
      <c r="B5" s="8">
        <f>base!C88</f>
        <v>8</v>
      </c>
      <c r="C5" s="8">
        <f>base!D88</f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1</v>
      </c>
      <c r="Y5" s="8" t="s">
        <v>357</v>
      </c>
      <c r="Z5" s="8">
        <v>1</v>
      </c>
    </row>
    <row r="6" spans="1:26" s="118" customFormat="1" x14ac:dyDescent="0.25">
      <c r="A6" s="8" t="s">
        <v>76</v>
      </c>
      <c r="B6" s="8">
        <f>base!C89</f>
        <v>6</v>
      </c>
      <c r="C6" s="8">
        <f>base!D89</f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1</v>
      </c>
      <c r="Y6" s="8" t="s">
        <v>357</v>
      </c>
      <c r="Z6" s="8">
        <v>1</v>
      </c>
    </row>
    <row r="7" spans="1:26" s="118" customFormat="1" x14ac:dyDescent="0.25">
      <c r="A7" s="8" t="s">
        <v>76</v>
      </c>
      <c r="B7" s="8">
        <f>base!C90</f>
        <v>3</v>
      </c>
      <c r="C7" s="8">
        <f>base!D90</f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1</v>
      </c>
      <c r="Y7" s="8" t="s">
        <v>357</v>
      </c>
      <c r="Z7" s="8">
        <v>1</v>
      </c>
    </row>
    <row r="8" spans="1:26" s="118" customFormat="1" x14ac:dyDescent="0.25">
      <c r="A8" s="8" t="s">
        <v>76</v>
      </c>
      <c r="B8" s="8">
        <f>base!C91</f>
        <v>1</v>
      </c>
      <c r="C8" s="8">
        <f>base!D91</f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1</v>
      </c>
      <c r="Y8" s="8" t="s">
        <v>357</v>
      </c>
      <c r="Z8" s="8">
        <v>1</v>
      </c>
    </row>
    <row r="9" spans="1:26" s="118" customFormat="1" x14ac:dyDescent="0.25">
      <c r="A9" s="8" t="s">
        <v>76</v>
      </c>
      <c r="B9" s="8">
        <f>base!C92</f>
        <v>6</v>
      </c>
      <c r="C9" s="8">
        <f>base!D92</f>
        <v>13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1</v>
      </c>
      <c r="Y9" s="8" t="s">
        <v>357</v>
      </c>
      <c r="Z9" s="8">
        <v>1</v>
      </c>
    </row>
    <row r="10" spans="1:26" s="118" customFormat="1" x14ac:dyDescent="0.25">
      <c r="A10" s="8" t="s">
        <v>76</v>
      </c>
      <c r="B10" s="8">
        <f>base!C93</f>
        <v>6</v>
      </c>
      <c r="C10" s="8">
        <f>base!D93</f>
        <v>10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1</v>
      </c>
      <c r="Y10" s="8" t="s">
        <v>357</v>
      </c>
      <c r="Z10" s="8">
        <v>1</v>
      </c>
    </row>
    <row r="11" spans="1:26" s="118" customFormat="1" x14ac:dyDescent="0.25">
      <c r="A11" s="8" t="s">
        <v>76</v>
      </c>
      <c r="B11" s="8">
        <f>base!C94</f>
        <v>4</v>
      </c>
      <c r="C11" s="8">
        <f>base!D94</f>
        <v>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1</v>
      </c>
      <c r="Y11" s="8" t="s">
        <v>357</v>
      </c>
      <c r="Z11" s="8">
        <v>1</v>
      </c>
    </row>
    <row r="12" spans="1:26" s="118" customFormat="1" x14ac:dyDescent="0.25">
      <c r="A12" s="8" t="s">
        <v>76</v>
      </c>
      <c r="B12" s="8">
        <f>base!C95</f>
        <v>6</v>
      </c>
      <c r="C12" s="8">
        <f>base!D95</f>
        <v>16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1</v>
      </c>
      <c r="Y12" s="8" t="s">
        <v>357</v>
      </c>
      <c r="Z12" s="8">
        <v>1</v>
      </c>
    </row>
    <row r="13" spans="1:26" s="118" customFormat="1" x14ac:dyDescent="0.25">
      <c r="A13" s="8" t="s">
        <v>76</v>
      </c>
      <c r="B13" s="8">
        <f>base!C96</f>
        <v>16</v>
      </c>
      <c r="C13" s="8">
        <f>base!D96</f>
        <v>12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1</v>
      </c>
      <c r="Y13" s="8" t="s">
        <v>357</v>
      </c>
      <c r="Z13" s="8">
        <v>1</v>
      </c>
    </row>
    <row r="14" spans="1:26" s="118" customFormat="1" x14ac:dyDescent="0.25">
      <c r="A14" s="8" t="s">
        <v>76</v>
      </c>
      <c r="B14" s="8">
        <f>base!C97</f>
        <v>10</v>
      </c>
      <c r="C14" s="8">
        <f>base!D97</f>
        <v>13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1</v>
      </c>
      <c r="Y14" s="8" t="s">
        <v>357</v>
      </c>
      <c r="Z14" s="8">
        <v>1</v>
      </c>
    </row>
    <row r="15" spans="1:26" s="118" customFormat="1" x14ac:dyDescent="0.25">
      <c r="A15" s="8" t="s">
        <v>76</v>
      </c>
      <c r="B15" s="8">
        <f>base!C98</f>
        <v>10</v>
      </c>
      <c r="C15" s="8">
        <f>base!D98</f>
        <v>16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1</v>
      </c>
      <c r="Y15" s="8" t="s">
        <v>357</v>
      </c>
      <c r="Z15" s="8">
        <v>1</v>
      </c>
    </row>
    <row r="16" spans="1:26" s="118" customFormat="1" x14ac:dyDescent="0.25">
      <c r="A16" s="8" t="s">
        <v>76</v>
      </c>
      <c r="B16" s="8">
        <f>base!C99</f>
        <v>6</v>
      </c>
      <c r="C16" s="8">
        <f>base!D99</f>
        <v>10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1</v>
      </c>
      <c r="Y16" s="8" t="s">
        <v>357</v>
      </c>
      <c r="Z16" s="8">
        <v>1</v>
      </c>
    </row>
    <row r="17" spans="1:26" s="118" customFormat="1" x14ac:dyDescent="0.25">
      <c r="A17" s="8" t="s">
        <v>76</v>
      </c>
      <c r="B17" s="8">
        <f>base!C100</f>
        <v>5</v>
      </c>
      <c r="C17" s="8">
        <f>base!D100</f>
        <v>10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1</v>
      </c>
      <c r="Y17" s="8" t="s">
        <v>357</v>
      </c>
      <c r="Z17" s="8">
        <v>1</v>
      </c>
    </row>
    <row r="18" spans="1:26" s="118" customFormat="1" x14ac:dyDescent="0.25">
      <c r="A18" s="8" t="s">
        <v>76</v>
      </c>
      <c r="B18" s="8">
        <f>base!C101</f>
        <v>5</v>
      </c>
      <c r="C18" s="8">
        <f>base!D101</f>
        <v>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1</v>
      </c>
      <c r="Y18" s="8" t="s">
        <v>357</v>
      </c>
      <c r="Z18" s="8">
        <v>1</v>
      </c>
    </row>
    <row r="19" spans="1:26" s="118" customFormat="1" x14ac:dyDescent="0.25">
      <c r="A19" s="8" t="s">
        <v>76</v>
      </c>
      <c r="B19" s="8">
        <f>base!C102</f>
        <v>1</v>
      </c>
      <c r="C19" s="8">
        <f>base!D102</f>
        <v>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1</v>
      </c>
      <c r="Y19" s="8" t="s">
        <v>357</v>
      </c>
      <c r="Z19" s="8">
        <v>1</v>
      </c>
    </row>
    <row r="20" spans="1:26" s="118" customFormat="1" x14ac:dyDescent="0.25">
      <c r="A20" s="8" t="s">
        <v>76</v>
      </c>
      <c r="B20" s="8">
        <f>base!C103</f>
        <v>6</v>
      </c>
      <c r="C20" s="8">
        <f>base!D103</f>
        <v>10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1</v>
      </c>
      <c r="Y20" s="8" t="s">
        <v>357</v>
      </c>
      <c r="Z20" s="8">
        <v>1</v>
      </c>
    </row>
    <row r="21" spans="1:26" s="118" customFormat="1" x14ac:dyDescent="0.25">
      <c r="A21" s="8" t="s">
        <v>76</v>
      </c>
      <c r="B21" s="8">
        <f>base!C104</f>
        <v>6</v>
      </c>
      <c r="C21" s="8">
        <f>base!D104</f>
        <v>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1</v>
      </c>
      <c r="Y21" s="8" t="s">
        <v>357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38F83C8-C535-4CA1-A539-00244D83D5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47E0513-B94C-4953-927C-384B21704F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DD25D0D-0AE0-45B4-8A71-B50D44FF38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FD70DC8-A12B-411B-8B02-BAC543513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721059A-E014-4305-A062-FE0697E42DE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26" operator="equal" id="{345C4016-7659-43F8-AFFE-BC6854D6E0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0FB984-3E1E-408E-A562-02DE41888E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EEA990-63C4-4D70-B043-C5A8B4B2B6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E1122E-6B8F-4873-B87B-06786B335D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38F2C89-2DB7-41C3-A8D0-51C0F27EEDA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1" operator="equal" id="{BEC60E2E-55B9-4194-8005-BBC864CEE21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E2F9E61-BFE3-4CFB-BE24-EEC4450FAA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54AA35-B995-469F-890F-651E58E3A8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9EE2196-15E1-49E2-BA46-BC9E86F851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CB4AF9-42B4-4369-BF97-55F8901389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62737590-AC41-4535-9322-2F0DC74490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09E323F-AB88-4F1E-8827-A87B8CF3C89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44839B9-8B54-4B47-98B2-789ADEA723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A620D0-044C-4120-BEFB-FD3EBAB27F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1912AC4-5697-4DF2-AF14-38B200F48F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5CD10E-64FF-4EF2-A4B1-573E4B61AB7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32509FA-D8B8-48DC-9554-FD9F1407FF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8EB6EA-2D2F-4F71-BBC5-5BD1113D42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B28636-286A-4664-9179-567C81D93C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90AE2A9-1875-4D33-8D59-1B837D62DD5F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793CEB2C-3F81-455D-A53D-3ADF6FE2B6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608B2C-B7CA-4F24-8A69-7C49B5FE3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E940DBB-1B8C-4701-9CD9-B1F8F38737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6BA7D86-2C77-4F4B-9421-0FC7E901C1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FDBCA2-29F5-4F6A-A646-9D00802F569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D5" sqref="D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base!R135</f>
        <v>7</v>
      </c>
      <c r="C2" s="8">
        <f>base!S135</f>
        <v>15</v>
      </c>
      <c r="D2" s="8">
        <f>base!T135</f>
        <v>4</v>
      </c>
      <c r="E2" s="8">
        <f>base!U135</f>
        <v>12</v>
      </c>
      <c r="F2" s="8">
        <f>base!V135</f>
        <v>20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1</v>
      </c>
      <c r="X2" s="8">
        <v>0</v>
      </c>
      <c r="Y2" s="8" t="s">
        <v>353</v>
      </c>
      <c r="Z2" s="8">
        <v>1</v>
      </c>
    </row>
    <row r="3" spans="1:26" s="118" customFormat="1" x14ac:dyDescent="0.25">
      <c r="A3" s="8" t="s">
        <v>76</v>
      </c>
      <c r="B3" s="8">
        <f>base!R136</f>
        <v>12</v>
      </c>
      <c r="C3" s="8">
        <f>base!S136</f>
        <v>4</v>
      </c>
      <c r="D3" s="8">
        <f>base!T136</f>
        <v>2</v>
      </c>
      <c r="E3" s="8">
        <f>base!U136</f>
        <v>15</v>
      </c>
      <c r="F3" s="8">
        <f>base!V136</f>
        <v>20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1</v>
      </c>
      <c r="X3" s="8">
        <v>0</v>
      </c>
      <c r="Y3" s="8" t="s">
        <v>353</v>
      </c>
      <c r="Z3" s="8">
        <v>1</v>
      </c>
    </row>
    <row r="4" spans="1:26" s="118" customFormat="1" x14ac:dyDescent="0.25">
      <c r="A4" s="8" t="s">
        <v>76</v>
      </c>
      <c r="B4" s="8">
        <f>base!R137</f>
        <v>12</v>
      </c>
      <c r="C4" s="8">
        <f>base!S137</f>
        <v>3</v>
      </c>
      <c r="D4" s="8">
        <f>base!T137</f>
        <v>9</v>
      </c>
      <c r="E4" s="8">
        <f>base!U137</f>
        <v>16</v>
      </c>
      <c r="F4" s="8">
        <f>base!V137</f>
        <v>20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1</v>
      </c>
      <c r="X4" s="8">
        <v>0</v>
      </c>
      <c r="Y4" s="8" t="s">
        <v>353</v>
      </c>
      <c r="Z4" s="8">
        <v>1</v>
      </c>
    </row>
    <row r="5" spans="1:26" s="118" customFormat="1" x14ac:dyDescent="0.25">
      <c r="A5" s="8" t="s">
        <v>76</v>
      </c>
      <c r="B5" s="8">
        <f>base!R138</f>
        <v>5</v>
      </c>
      <c r="C5" s="8">
        <f>base!S138</f>
        <v>9</v>
      </c>
      <c r="D5" s="8">
        <f>base!T138</f>
        <v>14</v>
      </c>
      <c r="E5" s="8">
        <f>base!U138</f>
        <v>7</v>
      </c>
      <c r="F5" s="8">
        <f>base!V138</f>
        <v>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1</v>
      </c>
      <c r="X5" s="8">
        <v>0</v>
      </c>
      <c r="Y5" s="8" t="s">
        <v>353</v>
      </c>
      <c r="Z5" s="8">
        <v>1</v>
      </c>
    </row>
    <row r="6" spans="1:26" s="118" customFormat="1" x14ac:dyDescent="0.25">
      <c r="A6" s="8" t="s">
        <v>76</v>
      </c>
      <c r="B6" s="8">
        <f>base!R139</f>
        <v>3</v>
      </c>
      <c r="C6" s="8">
        <f>base!S139</f>
        <v>7</v>
      </c>
      <c r="D6" s="8">
        <f>base!T139</f>
        <v>14</v>
      </c>
      <c r="E6" s="8">
        <f>base!U139</f>
        <v>16</v>
      </c>
      <c r="F6" s="8">
        <f>base!V139</f>
        <v>20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1</v>
      </c>
      <c r="X6" s="8">
        <v>0</v>
      </c>
      <c r="Y6" s="8" t="s">
        <v>353</v>
      </c>
      <c r="Z6" s="8">
        <v>1</v>
      </c>
    </row>
    <row r="7" spans="1:26" s="118" customFormat="1" x14ac:dyDescent="0.25">
      <c r="A7" s="8" t="s">
        <v>76</v>
      </c>
      <c r="B7" s="8">
        <f>base!R140</f>
        <v>12</v>
      </c>
      <c r="C7" s="8">
        <f>base!S140</f>
        <v>4</v>
      </c>
      <c r="D7" s="8">
        <f>base!T140</f>
        <v>2</v>
      </c>
      <c r="E7" s="8">
        <f>base!U140</f>
        <v>15</v>
      </c>
      <c r="F7" s="8">
        <f>base!V140</f>
        <v>20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1</v>
      </c>
      <c r="X7" s="8">
        <v>0</v>
      </c>
      <c r="Y7" s="8" t="s">
        <v>353</v>
      </c>
      <c r="Z7" s="8">
        <v>1</v>
      </c>
    </row>
    <row r="8" spans="1:26" s="118" customFormat="1" x14ac:dyDescent="0.25">
      <c r="A8" s="8" t="s">
        <v>76</v>
      </c>
      <c r="B8" s="8">
        <f>base!R141</f>
        <v>5</v>
      </c>
      <c r="C8" s="8">
        <f>base!S141</f>
        <v>2</v>
      </c>
      <c r="D8" s="8">
        <f>base!T141</f>
        <v>8</v>
      </c>
      <c r="E8" s="8">
        <f>base!U141</f>
        <v>15</v>
      </c>
      <c r="F8" s="8">
        <f>base!V141</f>
        <v>20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1</v>
      </c>
      <c r="X8" s="8">
        <v>0</v>
      </c>
      <c r="Y8" s="8" t="s">
        <v>353</v>
      </c>
      <c r="Z8" s="8">
        <v>1</v>
      </c>
    </row>
    <row r="9" spans="1:26" s="118" customFormat="1" x14ac:dyDescent="0.25">
      <c r="A9" s="8" t="s">
        <v>76</v>
      </c>
      <c r="B9" s="8">
        <f>base!R142</f>
        <v>16</v>
      </c>
      <c r="C9" s="8">
        <f>base!S142</f>
        <v>12</v>
      </c>
      <c r="D9" s="8">
        <f>base!T142</f>
        <v>2</v>
      </c>
      <c r="E9" s="8">
        <f>base!U142</f>
        <v>15</v>
      </c>
      <c r="F9" s="8">
        <f>base!V142</f>
        <v>20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1</v>
      </c>
      <c r="X9" s="8">
        <v>0</v>
      </c>
      <c r="Y9" s="8" t="s">
        <v>353</v>
      </c>
      <c r="Z9" s="8">
        <v>1</v>
      </c>
    </row>
    <row r="10" spans="1:26" s="118" customFormat="1" x14ac:dyDescent="0.25">
      <c r="A10" s="8" t="s">
        <v>76</v>
      </c>
      <c r="B10" s="8">
        <f>base!R143</f>
        <v>13</v>
      </c>
      <c r="C10" s="8">
        <f>base!S143</f>
        <v>9</v>
      </c>
      <c r="D10" s="8">
        <f>base!T143</f>
        <v>12</v>
      </c>
      <c r="E10" s="8">
        <f>base!U143</f>
        <v>4</v>
      </c>
      <c r="F10" s="8">
        <f>base!V143</f>
        <v>20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1</v>
      </c>
      <c r="X10" s="8">
        <v>0</v>
      </c>
      <c r="Y10" s="8" t="s">
        <v>353</v>
      </c>
      <c r="Z10" s="8">
        <v>1</v>
      </c>
    </row>
    <row r="11" spans="1:26" s="118" customFormat="1" x14ac:dyDescent="0.25">
      <c r="A11" s="8" t="s">
        <v>76</v>
      </c>
      <c r="B11" s="8">
        <f>base!R144</f>
        <v>9</v>
      </c>
      <c r="C11" s="8">
        <f>base!S144</f>
        <v>8</v>
      </c>
      <c r="D11" s="8">
        <f>base!T144</f>
        <v>1</v>
      </c>
      <c r="E11" s="8">
        <f>base!U144</f>
        <v>14</v>
      </c>
      <c r="F11" s="8">
        <f>base!V144</f>
        <v>20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1</v>
      </c>
      <c r="X11" s="8">
        <v>0</v>
      </c>
      <c r="Y11" s="8" t="s">
        <v>353</v>
      </c>
      <c r="Z11" s="8">
        <v>1</v>
      </c>
    </row>
    <row r="12" spans="1:26" s="118" customFormat="1" x14ac:dyDescent="0.25">
      <c r="A12" s="8" t="s">
        <v>76</v>
      </c>
      <c r="B12" s="8">
        <f>base!R145</f>
        <v>10</v>
      </c>
      <c r="C12" s="8">
        <f>base!S145</f>
        <v>3</v>
      </c>
      <c r="D12" s="8">
        <f>base!T145</f>
        <v>2</v>
      </c>
      <c r="E12" s="8">
        <f>base!U145</f>
        <v>4</v>
      </c>
      <c r="F12" s="8">
        <f>base!V145</f>
        <v>20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1</v>
      </c>
      <c r="X12" s="8">
        <v>0</v>
      </c>
      <c r="Y12" s="8" t="s">
        <v>353</v>
      </c>
      <c r="Z12" s="8">
        <v>1</v>
      </c>
    </row>
    <row r="13" spans="1:26" s="118" customFormat="1" x14ac:dyDescent="0.25">
      <c r="A13" s="8" t="s">
        <v>76</v>
      </c>
      <c r="B13" s="8">
        <f>base!R146</f>
        <v>6</v>
      </c>
      <c r="C13" s="8">
        <f>base!S146</f>
        <v>7</v>
      </c>
      <c r="D13" s="8">
        <f>base!T146</f>
        <v>4</v>
      </c>
      <c r="E13" s="8">
        <f>base!U146</f>
        <v>15</v>
      </c>
      <c r="F13" s="8">
        <f>base!V146</f>
        <v>20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1</v>
      </c>
      <c r="X13" s="8">
        <v>0</v>
      </c>
      <c r="Y13" s="8" t="s">
        <v>353</v>
      </c>
      <c r="Z13" s="8">
        <v>1</v>
      </c>
    </row>
    <row r="14" spans="1:26" s="118" customFormat="1" x14ac:dyDescent="0.25">
      <c r="A14" s="8" t="s">
        <v>76</v>
      </c>
      <c r="B14" s="8">
        <f>base!R147</f>
        <v>1</v>
      </c>
      <c r="C14" s="8">
        <f>base!S147</f>
        <v>7</v>
      </c>
      <c r="D14" s="8">
        <f>base!T147</f>
        <v>11</v>
      </c>
      <c r="E14" s="8">
        <f>base!U147</f>
        <v>4</v>
      </c>
      <c r="F14" s="8">
        <f>base!V147</f>
        <v>20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1</v>
      </c>
      <c r="X14" s="8">
        <v>0</v>
      </c>
      <c r="Y14" s="8" t="s">
        <v>353</v>
      </c>
      <c r="Z14" s="8">
        <v>1</v>
      </c>
    </row>
    <row r="15" spans="1:26" s="118" customFormat="1" x14ac:dyDescent="0.25">
      <c r="A15" s="8" t="s">
        <v>76</v>
      </c>
      <c r="B15" s="8">
        <f>base!R148</f>
        <v>6</v>
      </c>
      <c r="C15" s="8">
        <f>base!S148</f>
        <v>7</v>
      </c>
      <c r="D15" s="8">
        <f>base!T148</f>
        <v>15</v>
      </c>
      <c r="E15" s="8">
        <f>base!U148</f>
        <v>14</v>
      </c>
      <c r="F15" s="8">
        <f>base!V148</f>
        <v>20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1</v>
      </c>
      <c r="X15" s="8">
        <v>0</v>
      </c>
      <c r="Y15" s="8" t="s">
        <v>353</v>
      </c>
      <c r="Z15" s="8">
        <v>1</v>
      </c>
    </row>
    <row r="16" spans="1:26" s="118" customFormat="1" x14ac:dyDescent="0.25">
      <c r="A16" s="8" t="s">
        <v>76</v>
      </c>
      <c r="B16" s="8">
        <f>base!R149</f>
        <v>1</v>
      </c>
      <c r="C16" s="8">
        <f>base!S149</f>
        <v>9</v>
      </c>
      <c r="D16" s="8">
        <f>base!T149</f>
        <v>14</v>
      </c>
      <c r="E16" s="8">
        <f>base!U149</f>
        <v>15</v>
      </c>
      <c r="F16" s="8">
        <f>base!V149</f>
        <v>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1</v>
      </c>
      <c r="X16" s="8">
        <v>0</v>
      </c>
      <c r="Y16" s="8" t="s">
        <v>353</v>
      </c>
      <c r="Z16" s="8">
        <v>1</v>
      </c>
    </row>
    <row r="17" spans="1:26" s="118" customFormat="1" x14ac:dyDescent="0.25">
      <c r="A17" s="8" t="s">
        <v>76</v>
      </c>
      <c r="B17" s="8">
        <f>base!R150</f>
        <v>7</v>
      </c>
      <c r="C17" s="8">
        <f>base!S150</f>
        <v>16</v>
      </c>
      <c r="D17" s="8">
        <f>base!T150</f>
        <v>4</v>
      </c>
      <c r="E17" s="8">
        <f>base!U150</f>
        <v>11</v>
      </c>
      <c r="F17" s="8">
        <f>base!V150</f>
        <v>20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1</v>
      </c>
      <c r="X17" s="8">
        <v>0</v>
      </c>
      <c r="Y17" s="8" t="s">
        <v>353</v>
      </c>
      <c r="Z17" s="8">
        <v>1</v>
      </c>
    </row>
    <row r="18" spans="1:26" s="118" customFormat="1" x14ac:dyDescent="0.25">
      <c r="A18" s="8" t="s">
        <v>76</v>
      </c>
      <c r="B18" s="8">
        <f>base!R151</f>
        <v>10</v>
      </c>
      <c r="C18" s="8">
        <f>base!S151</f>
        <v>12</v>
      </c>
      <c r="D18" s="8">
        <f>base!T151</f>
        <v>8</v>
      </c>
      <c r="E18" s="8">
        <f>base!U151</f>
        <v>11</v>
      </c>
      <c r="F18" s="8">
        <f>base!V151</f>
        <v>20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1</v>
      </c>
      <c r="X18" s="8">
        <v>0</v>
      </c>
      <c r="Y18" s="8" t="s">
        <v>353</v>
      </c>
      <c r="Z18" s="8">
        <v>1</v>
      </c>
    </row>
    <row r="19" spans="1:26" s="118" customFormat="1" x14ac:dyDescent="0.25">
      <c r="A19" s="8" t="s">
        <v>76</v>
      </c>
      <c r="B19" s="8">
        <f>base!R152</f>
        <v>9</v>
      </c>
      <c r="C19" s="8">
        <f>base!S152</f>
        <v>14</v>
      </c>
      <c r="D19" s="8">
        <f>base!T152</f>
        <v>11</v>
      </c>
      <c r="E19" s="8">
        <f>base!U152</f>
        <v>13</v>
      </c>
      <c r="F19" s="8">
        <f>base!V152</f>
        <v>20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1</v>
      </c>
      <c r="X19" s="8">
        <v>0</v>
      </c>
      <c r="Y19" s="8" t="s">
        <v>353</v>
      </c>
      <c r="Z19" s="8">
        <v>1</v>
      </c>
    </row>
    <row r="20" spans="1:26" s="118" customFormat="1" x14ac:dyDescent="0.25">
      <c r="A20" s="8" t="s">
        <v>76</v>
      </c>
      <c r="B20" s="8">
        <f>base!R153</f>
        <v>16</v>
      </c>
      <c r="C20" s="8">
        <f>base!S153</f>
        <v>3</v>
      </c>
      <c r="D20" s="8">
        <f>base!T153</f>
        <v>8</v>
      </c>
      <c r="E20" s="8">
        <f>base!U153</f>
        <v>4</v>
      </c>
      <c r="F20" s="8">
        <f>base!V153</f>
        <v>20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1</v>
      </c>
      <c r="X20" s="8">
        <v>0</v>
      </c>
      <c r="Y20" s="8" t="s">
        <v>353</v>
      </c>
      <c r="Z20" s="8">
        <v>1</v>
      </c>
    </row>
    <row r="21" spans="1:26" s="118" customFormat="1" x14ac:dyDescent="0.25">
      <c r="A21" s="8" t="s">
        <v>76</v>
      </c>
      <c r="B21" s="8">
        <f>base!R154</f>
        <v>5</v>
      </c>
      <c r="C21" s="8">
        <f>base!S154</f>
        <v>7</v>
      </c>
      <c r="D21" s="8">
        <f>base!T154</f>
        <v>11</v>
      </c>
      <c r="E21" s="8">
        <f>base!U154</f>
        <v>15</v>
      </c>
      <c r="F21" s="8">
        <f>base!V154</f>
        <v>20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1</v>
      </c>
      <c r="X21" s="8">
        <v>0</v>
      </c>
      <c r="Y21" s="8" t="s">
        <v>353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36AA4DD9-6098-4911-BFDA-BE067ABB4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7CE9BF11-8979-4CC8-A3D7-A6F058365B4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1F27285E-A64D-4234-B9C8-C9ED6A1FF5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16761D2-2EE0-412A-A355-57CC33F221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BC70752-8817-4385-8CD7-F5A16A1B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76" operator="equal" id="{A669147E-A556-4C46-82D2-17F20165E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7DDD3C1A-7211-45C5-B3C0-DC88D800825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929981B9-8883-44EC-960A-1817650556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F91ED0FD-78D5-47EB-913B-C64493CB11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FCB91C93-0172-4AE8-A10C-39F2A754819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61" operator="equal" id="{483FEF94-6DDD-48C6-AB0E-E896E343BE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C7C38D9F-25CC-455F-817E-6917512A84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94E5922-C939-4A10-BC77-A4C5500639F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BC40EAA-0CAD-4FEB-8FFA-B244CDEA2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9F119EC-F6D3-44D3-B8BF-50D6488DF2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6" operator="equal" id="{E9EFFAC2-62BC-4CDC-8AB9-7962F3C18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30295391-5DFC-488C-8181-8E59A43CC6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2BD9B3A2-BA4D-44F7-98C3-81D377EFC44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41BF7A2A-1DA9-4D33-A5B3-4D8FA25F04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A450BCE-1061-4C0D-9F7D-778BAFC6B0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14FC96-2D05-4B09-9335-A0E6319CE9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64098AC-A83A-490B-877E-70107A492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C6FB2D-66CB-4C30-97F7-618DF399A7D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A2798E-7671-4728-9354-849C70C27E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05E87EE-524A-410C-9062-2A1C908A5E1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B3BCFE5E-D8C6-4468-8440-3810963355A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58DDE5-9271-4715-8807-EA05BFAACA4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52875-146E-4B32-8E7E-1291B3B01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101071-CCCA-4A5F-98EE-55B5F8277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726D96C-4EB7-42A1-93F5-781EA90AE25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6" zoomScaleNormal="100" workbookViewId="0">
      <selection activeCell="V44" sqref="V4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base!C236</f>
        <v>8</v>
      </c>
      <c r="C2" s="8">
        <f>base!D236</f>
        <v>9</v>
      </c>
      <c r="D2" s="8">
        <f>base!E236</f>
        <v>1</v>
      </c>
      <c r="E2" s="8">
        <f>base!F236</f>
        <v>7</v>
      </c>
      <c r="F2" s="8">
        <f>base!G236</f>
        <v>3</v>
      </c>
      <c r="G2" s="8">
        <f>base!H236</f>
        <v>2</v>
      </c>
      <c r="H2" s="8">
        <f>base!I236</f>
        <v>5</v>
      </c>
      <c r="I2" s="8">
        <f>base!J236</f>
        <v>15</v>
      </c>
      <c r="J2" s="8">
        <f>base!K236</f>
        <v>13</v>
      </c>
      <c r="K2" s="8">
        <f>base!L236</f>
        <v>6</v>
      </c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0</v>
      </c>
      <c r="Y2" s="8" t="s">
        <v>359</v>
      </c>
      <c r="Z2" s="8">
        <v>1</v>
      </c>
    </row>
    <row r="3" spans="1:26" x14ac:dyDescent="0.25">
      <c r="A3" s="8" t="s">
        <v>76</v>
      </c>
      <c r="B3" s="8">
        <f>base!C237</f>
        <v>3</v>
      </c>
      <c r="C3" s="8">
        <f>base!D237</f>
        <v>7</v>
      </c>
      <c r="D3" s="8">
        <f>base!E237</f>
        <v>9</v>
      </c>
      <c r="E3" s="8">
        <f>base!F237</f>
        <v>12</v>
      </c>
      <c r="F3" s="8">
        <f>base!G237</f>
        <v>11</v>
      </c>
      <c r="G3" s="8">
        <f>base!H237</f>
        <v>14</v>
      </c>
      <c r="H3" s="8">
        <f>base!I237</f>
        <v>1</v>
      </c>
      <c r="I3" s="8">
        <f>base!J237</f>
        <v>4</v>
      </c>
      <c r="J3" s="8">
        <f>base!K237</f>
        <v>8</v>
      </c>
      <c r="K3" s="8">
        <f>base!L237</f>
        <v>13</v>
      </c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0</v>
      </c>
      <c r="Y3" s="8" t="s">
        <v>359</v>
      </c>
      <c r="Z3" s="8">
        <v>1</v>
      </c>
    </row>
    <row r="4" spans="1:26" x14ac:dyDescent="0.25">
      <c r="A4" s="8" t="s">
        <v>76</v>
      </c>
      <c r="B4" s="8">
        <f>base!C238</f>
        <v>4</v>
      </c>
      <c r="C4" s="8">
        <f>base!D238</f>
        <v>6</v>
      </c>
      <c r="D4" s="8">
        <f>base!E238</f>
        <v>2</v>
      </c>
      <c r="E4" s="8">
        <f>base!F238</f>
        <v>12</v>
      </c>
      <c r="F4" s="8">
        <f>base!G238</f>
        <v>5</v>
      </c>
      <c r="G4" s="8">
        <f>base!H238</f>
        <v>10</v>
      </c>
      <c r="H4" s="8">
        <f>base!I238</f>
        <v>14</v>
      </c>
      <c r="I4" s="8">
        <f>base!J238</f>
        <v>3</v>
      </c>
      <c r="J4" s="8">
        <f>base!K238</f>
        <v>11</v>
      </c>
      <c r="K4" s="8">
        <f>base!L238</f>
        <v>8</v>
      </c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0</v>
      </c>
      <c r="Y4" s="8" t="s">
        <v>359</v>
      </c>
      <c r="Z4" s="8">
        <v>1</v>
      </c>
    </row>
    <row r="5" spans="1:26" x14ac:dyDescent="0.25">
      <c r="A5" s="8" t="s">
        <v>76</v>
      </c>
      <c r="B5" s="8">
        <f>base!C239</f>
        <v>8</v>
      </c>
      <c r="C5" s="8">
        <f>base!D239</f>
        <v>3</v>
      </c>
      <c r="D5" s="8">
        <f>base!E239</f>
        <v>4</v>
      </c>
      <c r="E5" s="8">
        <f>base!F239</f>
        <v>5</v>
      </c>
      <c r="F5" s="8">
        <f>base!G239</f>
        <v>15</v>
      </c>
      <c r="G5" s="8">
        <f>base!H239</f>
        <v>1</v>
      </c>
      <c r="H5" s="8">
        <f>base!I239</f>
        <v>2</v>
      </c>
      <c r="I5" s="8">
        <f>base!J239</f>
        <v>9</v>
      </c>
      <c r="J5" s="8">
        <f>base!K239</f>
        <v>13</v>
      </c>
      <c r="K5" s="8">
        <f>base!L239</f>
        <v>6</v>
      </c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0</v>
      </c>
      <c r="Y5" s="8" t="s">
        <v>359</v>
      </c>
      <c r="Z5" s="8">
        <v>1</v>
      </c>
    </row>
    <row r="6" spans="1:26" x14ac:dyDescent="0.25">
      <c r="A6" s="8" t="s">
        <v>76</v>
      </c>
      <c r="B6" s="8">
        <f>base!C240</f>
        <v>6</v>
      </c>
      <c r="C6" s="8">
        <f>base!D240</f>
        <v>8</v>
      </c>
      <c r="D6" s="8">
        <f>base!E240</f>
        <v>5</v>
      </c>
      <c r="E6" s="8">
        <f>base!F240</f>
        <v>3</v>
      </c>
      <c r="F6" s="8">
        <f>base!G240</f>
        <v>4</v>
      </c>
      <c r="G6" s="8">
        <f>base!H240</f>
        <v>1</v>
      </c>
      <c r="H6" s="8">
        <f>base!I240</f>
        <v>9</v>
      </c>
      <c r="I6" s="8">
        <f>base!J240</f>
        <v>7</v>
      </c>
      <c r="J6" s="8">
        <f>base!K240</f>
        <v>2</v>
      </c>
      <c r="K6" s="8">
        <f>base!L240</f>
        <v>12</v>
      </c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0</v>
      </c>
      <c r="Y6" s="8" t="s">
        <v>359</v>
      </c>
      <c r="Z6" s="8">
        <v>1</v>
      </c>
    </row>
    <row r="7" spans="1:26" x14ac:dyDescent="0.25">
      <c r="A7" s="8" t="s">
        <v>76</v>
      </c>
      <c r="B7" s="8">
        <f>base!C241</f>
        <v>3</v>
      </c>
      <c r="C7" s="8">
        <f>base!D241</f>
        <v>7</v>
      </c>
      <c r="D7" s="8">
        <f>base!E241</f>
        <v>9</v>
      </c>
      <c r="E7" s="8">
        <f>base!F241</f>
        <v>12</v>
      </c>
      <c r="F7" s="8">
        <f>base!G241</f>
        <v>11</v>
      </c>
      <c r="G7" s="8">
        <f>base!H241</f>
        <v>14</v>
      </c>
      <c r="H7" s="8">
        <f>base!I241</f>
        <v>1</v>
      </c>
      <c r="I7" s="8">
        <f>base!J241</f>
        <v>4</v>
      </c>
      <c r="J7" s="8">
        <f>base!K241</f>
        <v>8</v>
      </c>
      <c r="K7" s="8">
        <f>base!L241</f>
        <v>13</v>
      </c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0</v>
      </c>
      <c r="Y7" s="8" t="s">
        <v>359</v>
      </c>
      <c r="Z7" s="8">
        <v>1</v>
      </c>
    </row>
    <row r="8" spans="1:26" x14ac:dyDescent="0.25">
      <c r="A8" s="8" t="s">
        <v>76</v>
      </c>
      <c r="B8" s="8">
        <f>base!C242</f>
        <v>1</v>
      </c>
      <c r="C8" s="8">
        <f>base!D242</f>
        <v>6</v>
      </c>
      <c r="D8" s="8">
        <f>base!E242</f>
        <v>3</v>
      </c>
      <c r="E8" s="8">
        <f>base!F242</f>
        <v>5</v>
      </c>
      <c r="F8" s="8">
        <f>base!G242</f>
        <v>7</v>
      </c>
      <c r="G8" s="8">
        <f>base!H242</f>
        <v>10</v>
      </c>
      <c r="H8" s="8">
        <f>base!I242</f>
        <v>9</v>
      </c>
      <c r="I8" s="8">
        <f>base!J242</f>
        <v>2</v>
      </c>
      <c r="J8" s="8">
        <f>base!K242</f>
        <v>4</v>
      </c>
      <c r="K8" s="8">
        <f>base!L242</f>
        <v>16</v>
      </c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0</v>
      </c>
      <c r="Y8" s="8" t="s">
        <v>359</v>
      </c>
      <c r="Z8" s="8">
        <v>1</v>
      </c>
    </row>
    <row r="9" spans="1:26" x14ac:dyDescent="0.25">
      <c r="A9" s="8" t="s">
        <v>76</v>
      </c>
      <c r="B9" s="8">
        <f>base!C243</f>
        <v>6</v>
      </c>
      <c r="C9" s="8">
        <f>base!D243</f>
        <v>13</v>
      </c>
      <c r="D9" s="8">
        <f>base!E243</f>
        <v>5</v>
      </c>
      <c r="E9" s="8">
        <f>base!F243</f>
        <v>16</v>
      </c>
      <c r="F9" s="8">
        <f>base!G243</f>
        <v>1</v>
      </c>
      <c r="G9" s="8">
        <f>base!H243</f>
        <v>10</v>
      </c>
      <c r="H9" s="8">
        <f>base!I243</f>
        <v>3</v>
      </c>
      <c r="I9" s="8">
        <f>base!J243</f>
        <v>12</v>
      </c>
      <c r="J9" s="8">
        <f>base!K243</f>
        <v>7</v>
      </c>
      <c r="K9" s="8">
        <f>base!L243</f>
        <v>11</v>
      </c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0</v>
      </c>
      <c r="Y9" s="8" t="s">
        <v>359</v>
      </c>
      <c r="Z9" s="8">
        <v>1</v>
      </c>
    </row>
    <row r="10" spans="1:26" x14ac:dyDescent="0.25">
      <c r="A10" s="8" t="s">
        <v>76</v>
      </c>
      <c r="B10" s="8">
        <f>base!C244</f>
        <v>6</v>
      </c>
      <c r="C10" s="8">
        <f>base!D244</f>
        <v>10</v>
      </c>
      <c r="D10" s="8">
        <f>base!E244</f>
        <v>16</v>
      </c>
      <c r="E10" s="8">
        <f>base!F244</f>
        <v>13</v>
      </c>
      <c r="F10" s="8">
        <f>base!G244</f>
        <v>1</v>
      </c>
      <c r="G10" s="8">
        <f>base!H244</f>
        <v>5</v>
      </c>
      <c r="H10" s="8">
        <f>base!I244</f>
        <v>7</v>
      </c>
      <c r="I10" s="8">
        <f>base!J244</f>
        <v>9</v>
      </c>
      <c r="J10" s="8">
        <f>base!K244</f>
        <v>3</v>
      </c>
      <c r="K10" s="8">
        <f>base!L244</f>
        <v>15</v>
      </c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0</v>
      </c>
      <c r="Y10" s="8" t="s">
        <v>359</v>
      </c>
      <c r="Z10" s="8">
        <v>1</v>
      </c>
    </row>
    <row r="11" spans="1:26" x14ac:dyDescent="0.25">
      <c r="A11" s="8" t="s">
        <v>76</v>
      </c>
      <c r="B11" s="8">
        <f>base!C245</f>
        <v>4</v>
      </c>
      <c r="C11" s="8">
        <f>base!D245</f>
        <v>5</v>
      </c>
      <c r="D11" s="8">
        <f>base!E245</f>
        <v>6</v>
      </c>
      <c r="E11" s="8">
        <f>base!F245</f>
        <v>9</v>
      </c>
      <c r="F11" s="8">
        <f>base!G245</f>
        <v>2</v>
      </c>
      <c r="G11" s="8">
        <f>base!H245</f>
        <v>7</v>
      </c>
      <c r="H11" s="8">
        <f>base!I245</f>
        <v>10</v>
      </c>
      <c r="I11" s="8">
        <f>base!J245</f>
        <v>8</v>
      </c>
      <c r="J11" s="8">
        <f>base!K245</f>
        <v>15</v>
      </c>
      <c r="K11" s="8">
        <f>base!L245</f>
        <v>13</v>
      </c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0</v>
      </c>
      <c r="Y11" s="8" t="s">
        <v>359</v>
      </c>
      <c r="Z11" s="8">
        <v>1</v>
      </c>
    </row>
    <row r="12" spans="1:26" x14ac:dyDescent="0.25">
      <c r="A12" s="8" t="s">
        <v>76</v>
      </c>
      <c r="B12" s="8">
        <f>base!C246</f>
        <v>6</v>
      </c>
      <c r="C12" s="8">
        <f>base!D246</f>
        <v>16</v>
      </c>
      <c r="D12" s="8">
        <f>base!E246</f>
        <v>13</v>
      </c>
      <c r="E12" s="8">
        <f>base!F246</f>
        <v>10</v>
      </c>
      <c r="F12" s="8">
        <f>base!G246</f>
        <v>5</v>
      </c>
      <c r="G12" s="8">
        <f>base!H246</f>
        <v>1</v>
      </c>
      <c r="H12" s="8">
        <f>base!I246</f>
        <v>7</v>
      </c>
      <c r="I12" s="8">
        <f>base!J246</f>
        <v>3</v>
      </c>
      <c r="J12" s="8">
        <f>base!K246</f>
        <v>12</v>
      </c>
      <c r="K12" s="8">
        <f>base!L246</f>
        <v>11</v>
      </c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0</v>
      </c>
      <c r="Y12" s="8" t="s">
        <v>359</v>
      </c>
      <c r="Z12" s="8">
        <v>1</v>
      </c>
    </row>
    <row r="13" spans="1:26" x14ac:dyDescent="0.25">
      <c r="A13" s="8" t="s">
        <v>76</v>
      </c>
      <c r="B13" s="8">
        <f>base!C247</f>
        <v>16</v>
      </c>
      <c r="C13" s="8">
        <f>base!D247</f>
        <v>12</v>
      </c>
      <c r="D13" s="8">
        <f>base!E247</f>
        <v>13</v>
      </c>
      <c r="E13" s="8">
        <f>base!F247</f>
        <v>6</v>
      </c>
      <c r="F13" s="8">
        <f>base!G247</f>
        <v>3</v>
      </c>
      <c r="G13" s="8">
        <f>base!H247</f>
        <v>10</v>
      </c>
      <c r="H13" s="8">
        <f>base!I247</f>
        <v>5</v>
      </c>
      <c r="I13" s="8">
        <f>base!J247</f>
        <v>7</v>
      </c>
      <c r="J13" s="8">
        <f>base!K247</f>
        <v>1</v>
      </c>
      <c r="K13" s="8">
        <f>base!L247</f>
        <v>8</v>
      </c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0</v>
      </c>
      <c r="Y13" s="8" t="s">
        <v>359</v>
      </c>
      <c r="Z13" s="8">
        <v>1</v>
      </c>
    </row>
    <row r="14" spans="1:26" x14ac:dyDescent="0.25">
      <c r="A14" s="8" t="s">
        <v>76</v>
      </c>
      <c r="B14" s="8">
        <f>base!C248</f>
        <v>10</v>
      </c>
      <c r="C14" s="8">
        <f>base!D248</f>
        <v>13</v>
      </c>
      <c r="D14" s="8">
        <f>base!E248</f>
        <v>16</v>
      </c>
      <c r="E14" s="8">
        <f>base!F248</f>
        <v>1</v>
      </c>
      <c r="F14" s="8">
        <f>base!G248</f>
        <v>6</v>
      </c>
      <c r="G14" s="8">
        <f>base!H248</f>
        <v>15</v>
      </c>
      <c r="H14" s="8">
        <f>base!I248</f>
        <v>3</v>
      </c>
      <c r="I14" s="8">
        <f>base!J248</f>
        <v>7</v>
      </c>
      <c r="J14" s="8">
        <f>base!K248</f>
        <v>5</v>
      </c>
      <c r="K14" s="8">
        <f>base!L248</f>
        <v>12</v>
      </c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0</v>
      </c>
      <c r="Y14" s="8" t="s">
        <v>359</v>
      </c>
      <c r="Z14" s="8">
        <v>1</v>
      </c>
    </row>
    <row r="15" spans="1:26" x14ac:dyDescent="0.25">
      <c r="A15" s="8" t="s">
        <v>76</v>
      </c>
      <c r="B15" s="8">
        <f>base!C249</f>
        <v>10</v>
      </c>
      <c r="C15" s="8">
        <f>base!D249</f>
        <v>16</v>
      </c>
      <c r="D15" s="8">
        <f>base!E249</f>
        <v>13</v>
      </c>
      <c r="E15" s="8">
        <f>base!F249</f>
        <v>6</v>
      </c>
      <c r="F15" s="8">
        <f>base!G249</f>
        <v>1</v>
      </c>
      <c r="G15" s="8">
        <f>base!H249</f>
        <v>3</v>
      </c>
      <c r="H15" s="8">
        <f>base!I249</f>
        <v>12</v>
      </c>
      <c r="I15" s="8">
        <f>base!J249</f>
        <v>7</v>
      </c>
      <c r="J15" s="8">
        <f>base!K249</f>
        <v>5</v>
      </c>
      <c r="K15" s="8">
        <f>base!L249</f>
        <v>11</v>
      </c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0</v>
      </c>
      <c r="Y15" s="8" t="s">
        <v>359</v>
      </c>
      <c r="Z15" s="8">
        <v>1</v>
      </c>
    </row>
    <row r="16" spans="1:26" x14ac:dyDescent="0.25">
      <c r="A16" s="8" t="s">
        <v>76</v>
      </c>
      <c r="B16" s="8">
        <f>base!C250</f>
        <v>6</v>
      </c>
      <c r="C16" s="8">
        <f>base!D250</f>
        <v>10</v>
      </c>
      <c r="D16" s="8">
        <f>base!E250</f>
        <v>16</v>
      </c>
      <c r="E16" s="8">
        <f>base!F250</f>
        <v>1</v>
      </c>
      <c r="F16" s="8">
        <f>base!G250</f>
        <v>7</v>
      </c>
      <c r="G16" s="8">
        <f>base!H250</f>
        <v>5</v>
      </c>
      <c r="H16" s="8">
        <f>base!I250</f>
        <v>3</v>
      </c>
      <c r="I16" s="8">
        <f>base!J250</f>
        <v>9</v>
      </c>
      <c r="J16" s="8">
        <f>base!K250</f>
        <v>12</v>
      </c>
      <c r="K16" s="8">
        <f>base!L250</f>
        <v>13</v>
      </c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0</v>
      </c>
      <c r="Y16" s="8" t="s">
        <v>359</v>
      </c>
      <c r="Z16" s="8">
        <v>1</v>
      </c>
    </row>
    <row r="17" spans="1:26" x14ac:dyDescent="0.25">
      <c r="A17" s="8" t="s">
        <v>76</v>
      </c>
      <c r="B17" s="8">
        <f>base!C251</f>
        <v>5</v>
      </c>
      <c r="C17" s="8">
        <f>base!D251</f>
        <v>10</v>
      </c>
      <c r="D17" s="8">
        <f>base!E251</f>
        <v>6</v>
      </c>
      <c r="E17" s="8">
        <f>base!F251</f>
        <v>7</v>
      </c>
      <c r="F17" s="8">
        <f>base!G251</f>
        <v>14</v>
      </c>
      <c r="G17" s="8">
        <f>base!H251</f>
        <v>13</v>
      </c>
      <c r="H17" s="8">
        <f>base!I251</f>
        <v>1</v>
      </c>
      <c r="I17" s="8">
        <f>base!J251</f>
        <v>16</v>
      </c>
      <c r="J17" s="8">
        <f>base!K251</f>
        <v>12</v>
      </c>
      <c r="K17" s="8">
        <f>base!L251</f>
        <v>9</v>
      </c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0</v>
      </c>
      <c r="Y17" s="8" t="s">
        <v>359</v>
      </c>
      <c r="Z17" s="8">
        <v>1</v>
      </c>
    </row>
    <row r="18" spans="1:26" x14ac:dyDescent="0.25">
      <c r="A18" s="8" t="s">
        <v>76</v>
      </c>
      <c r="B18" s="8">
        <f>base!C252</f>
        <v>5</v>
      </c>
      <c r="C18" s="8">
        <f>base!D252</f>
        <v>6</v>
      </c>
      <c r="D18" s="8">
        <f>base!E252</f>
        <v>7</v>
      </c>
      <c r="E18" s="8">
        <f>base!F252</f>
        <v>10</v>
      </c>
      <c r="F18" s="8">
        <f>base!G252</f>
        <v>13</v>
      </c>
      <c r="G18" s="8">
        <f>base!H252</f>
        <v>1</v>
      </c>
      <c r="H18" s="8">
        <f>base!I252</f>
        <v>16</v>
      </c>
      <c r="I18" s="8">
        <f>base!J252</f>
        <v>12</v>
      </c>
      <c r="J18" s="8">
        <f>base!K252</f>
        <v>9</v>
      </c>
      <c r="K18" s="8">
        <f>base!L252</f>
        <v>14</v>
      </c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0</v>
      </c>
      <c r="Y18" s="8" t="s">
        <v>359</v>
      </c>
      <c r="Z18" s="8">
        <v>1</v>
      </c>
    </row>
    <row r="19" spans="1:26" x14ac:dyDescent="0.25">
      <c r="A19" s="8" t="s">
        <v>76</v>
      </c>
      <c r="B19" s="8">
        <f>base!C253</f>
        <v>1</v>
      </c>
      <c r="C19" s="8">
        <f>base!D253</f>
        <v>4</v>
      </c>
      <c r="D19" s="8">
        <f>base!E253</f>
        <v>5</v>
      </c>
      <c r="E19" s="8">
        <f>base!F253</f>
        <v>9</v>
      </c>
      <c r="F19" s="8">
        <f>base!G253</f>
        <v>6</v>
      </c>
      <c r="G19" s="8">
        <f>base!H253</f>
        <v>7</v>
      </c>
      <c r="H19" s="8">
        <f>base!I253</f>
        <v>12</v>
      </c>
      <c r="I19" s="8">
        <f>base!J253</f>
        <v>14</v>
      </c>
      <c r="J19" s="8">
        <f>base!K253</f>
        <v>2</v>
      </c>
      <c r="K19" s="8">
        <f>base!L253</f>
        <v>3</v>
      </c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0</v>
      </c>
      <c r="Y19" s="8" t="s">
        <v>359</v>
      </c>
      <c r="Z19" s="8">
        <v>1</v>
      </c>
    </row>
    <row r="20" spans="1:26" x14ac:dyDescent="0.25">
      <c r="A20" s="8" t="s">
        <v>76</v>
      </c>
      <c r="B20" s="8">
        <f>base!C254</f>
        <v>6</v>
      </c>
      <c r="C20" s="8">
        <f>base!D254</f>
        <v>10</v>
      </c>
      <c r="D20" s="8">
        <f>base!E254</f>
        <v>1</v>
      </c>
      <c r="E20" s="8">
        <f>base!F254</f>
        <v>16</v>
      </c>
      <c r="F20" s="8">
        <f>base!G254</f>
        <v>5</v>
      </c>
      <c r="G20" s="8">
        <f>base!H254</f>
        <v>7</v>
      </c>
      <c r="H20" s="8">
        <f>base!I254</f>
        <v>13</v>
      </c>
      <c r="I20" s="8">
        <f>base!J254</f>
        <v>3</v>
      </c>
      <c r="J20" s="8">
        <f>base!K254</f>
        <v>9</v>
      </c>
      <c r="K20" s="8">
        <f>base!L254</f>
        <v>12</v>
      </c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0</v>
      </c>
      <c r="Y20" s="8" t="s">
        <v>359</v>
      </c>
      <c r="Z20" s="8">
        <v>1</v>
      </c>
    </row>
    <row r="21" spans="1:26" x14ac:dyDescent="0.25">
      <c r="A21" s="8" t="s">
        <v>76</v>
      </c>
      <c r="B21" s="8">
        <f>base!C255</f>
        <v>6</v>
      </c>
      <c r="C21" s="8">
        <f>base!D255</f>
        <v>10</v>
      </c>
      <c r="D21" s="8">
        <f>base!E255</f>
        <v>16</v>
      </c>
      <c r="E21" s="8">
        <f>base!F255</f>
        <v>5</v>
      </c>
      <c r="F21" s="8">
        <f>base!G255</f>
        <v>3</v>
      </c>
      <c r="G21" s="8">
        <f>base!H255</f>
        <v>13</v>
      </c>
      <c r="H21" s="8">
        <f>base!I255</f>
        <v>1</v>
      </c>
      <c r="I21" s="8">
        <f>base!J255</f>
        <v>7</v>
      </c>
      <c r="J21" s="8">
        <f>base!K255</f>
        <v>8</v>
      </c>
      <c r="K21" s="8">
        <f>base!L255</f>
        <v>12</v>
      </c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0</v>
      </c>
      <c r="Y21" s="8" t="s">
        <v>359</v>
      </c>
      <c r="Z21" s="8">
        <v>1</v>
      </c>
    </row>
    <row r="22" spans="1:26" x14ac:dyDescent="0.25">
      <c r="A22" s="8" t="s">
        <v>76</v>
      </c>
      <c r="B22" s="8">
        <f>base!C256</f>
        <v>17</v>
      </c>
      <c r="C22" s="8">
        <f>base!D256</f>
        <v>18</v>
      </c>
      <c r="D22" s="8">
        <f>base!E256</f>
        <v>10</v>
      </c>
      <c r="E22" s="8">
        <f>base!F256</f>
        <v>16</v>
      </c>
      <c r="F22" s="8">
        <f>base!G256</f>
        <v>12</v>
      </c>
      <c r="G22" s="8">
        <f>base!H256</f>
        <v>11</v>
      </c>
      <c r="H22" s="8">
        <f>base!I256</f>
        <v>14</v>
      </c>
      <c r="I22" s="8">
        <f>base!J256</f>
        <v>6</v>
      </c>
      <c r="J22" s="8">
        <f>base!K256</f>
        <v>4</v>
      </c>
      <c r="K22" s="8">
        <f>base!L256</f>
        <v>15</v>
      </c>
      <c r="V22" s="8">
        <v>21</v>
      </c>
      <c r="W22" s="8" t="s">
        <v>1</v>
      </c>
      <c r="X22" s="8">
        <v>0</v>
      </c>
      <c r="Y22" s="8" t="s">
        <v>359</v>
      </c>
      <c r="Z22" s="8">
        <v>1</v>
      </c>
    </row>
    <row r="23" spans="1:26" x14ac:dyDescent="0.25">
      <c r="A23" s="8" t="s">
        <v>76</v>
      </c>
      <c r="B23" s="8">
        <f>base!C257</f>
        <v>12</v>
      </c>
      <c r="C23" s="8">
        <f>base!D257</f>
        <v>16</v>
      </c>
      <c r="D23" s="8">
        <f>base!E257</f>
        <v>18</v>
      </c>
      <c r="E23" s="8">
        <f>base!F257</f>
        <v>3</v>
      </c>
      <c r="F23" s="8">
        <f>base!G257</f>
        <v>2</v>
      </c>
      <c r="G23" s="8">
        <f>base!H257</f>
        <v>5</v>
      </c>
      <c r="H23" s="8">
        <f>base!I257</f>
        <v>10</v>
      </c>
      <c r="I23" s="8">
        <f>base!J257</f>
        <v>13</v>
      </c>
      <c r="J23" s="8">
        <f>base!K257</f>
        <v>17</v>
      </c>
      <c r="K23" s="8">
        <f>base!L257</f>
        <v>4</v>
      </c>
      <c r="V23" s="8">
        <v>22</v>
      </c>
      <c r="W23" s="8" t="s">
        <v>1</v>
      </c>
      <c r="X23" s="8">
        <v>0</v>
      </c>
      <c r="Y23" s="8" t="s">
        <v>359</v>
      </c>
      <c r="Z23" s="8">
        <v>1</v>
      </c>
    </row>
    <row r="24" spans="1:26" x14ac:dyDescent="0.25">
      <c r="A24" s="8" t="s">
        <v>76</v>
      </c>
      <c r="B24" s="8">
        <f>base!C258</f>
        <v>13</v>
      </c>
      <c r="C24" s="8">
        <f>base!D258</f>
        <v>15</v>
      </c>
      <c r="D24" s="8">
        <f>base!E258</f>
        <v>11</v>
      </c>
      <c r="E24" s="8">
        <f>base!F258</f>
        <v>3</v>
      </c>
      <c r="F24" s="8">
        <f>base!G258</f>
        <v>14</v>
      </c>
      <c r="G24" s="8">
        <f>base!H258</f>
        <v>1</v>
      </c>
      <c r="H24" s="8">
        <f>base!I258</f>
        <v>5</v>
      </c>
      <c r="I24" s="8">
        <f>base!J258</f>
        <v>12</v>
      </c>
      <c r="J24" s="8">
        <f>base!K258</f>
        <v>2</v>
      </c>
      <c r="K24" s="8">
        <f>base!L258</f>
        <v>17</v>
      </c>
      <c r="V24" s="8">
        <v>23</v>
      </c>
      <c r="W24" s="8" t="s">
        <v>1</v>
      </c>
      <c r="X24" s="8">
        <v>0</v>
      </c>
      <c r="Y24" s="8" t="s">
        <v>359</v>
      </c>
      <c r="Z24" s="8">
        <v>1</v>
      </c>
    </row>
    <row r="25" spans="1:26" x14ac:dyDescent="0.25">
      <c r="A25" s="8" t="s">
        <v>76</v>
      </c>
      <c r="B25" s="8">
        <f>base!C259</f>
        <v>17</v>
      </c>
      <c r="C25" s="8">
        <f>base!D259</f>
        <v>12</v>
      </c>
      <c r="D25" s="8">
        <f>base!E259</f>
        <v>13</v>
      </c>
      <c r="E25" s="8">
        <f>base!F259</f>
        <v>14</v>
      </c>
      <c r="F25" s="8">
        <f>base!G259</f>
        <v>6</v>
      </c>
      <c r="G25" s="8">
        <f>base!H259</f>
        <v>10</v>
      </c>
      <c r="H25" s="8">
        <f>base!I259</f>
        <v>11</v>
      </c>
      <c r="I25" s="8">
        <f>base!J259</f>
        <v>18</v>
      </c>
      <c r="J25" s="8">
        <f>base!K259</f>
        <v>4</v>
      </c>
      <c r="K25" s="8">
        <f>base!L259</f>
        <v>15</v>
      </c>
      <c r="V25" s="8">
        <v>24</v>
      </c>
      <c r="W25" s="8" t="s">
        <v>1</v>
      </c>
      <c r="X25" s="8">
        <v>0</v>
      </c>
      <c r="Y25" s="8" t="s">
        <v>359</v>
      </c>
      <c r="Z25" s="8">
        <v>1</v>
      </c>
    </row>
    <row r="26" spans="1:26" x14ac:dyDescent="0.25">
      <c r="A26" s="8" t="s">
        <v>76</v>
      </c>
      <c r="B26" s="8">
        <f>base!C260</f>
        <v>15</v>
      </c>
      <c r="C26" s="8">
        <f>base!D260</f>
        <v>17</v>
      </c>
      <c r="D26" s="8">
        <f>base!E260</f>
        <v>14</v>
      </c>
      <c r="E26" s="8">
        <f>base!F260</f>
        <v>12</v>
      </c>
      <c r="F26" s="8">
        <f>base!G260</f>
        <v>13</v>
      </c>
      <c r="G26" s="8">
        <f>base!H260</f>
        <v>10</v>
      </c>
      <c r="H26" s="8">
        <f>base!I260</f>
        <v>18</v>
      </c>
      <c r="I26" s="8">
        <f>base!J260</f>
        <v>16</v>
      </c>
      <c r="J26" s="8">
        <f>base!K260</f>
        <v>11</v>
      </c>
      <c r="K26" s="8">
        <f>base!L260</f>
        <v>3</v>
      </c>
      <c r="V26" s="8">
        <v>25</v>
      </c>
      <c r="W26" s="8" t="s">
        <v>1</v>
      </c>
      <c r="X26" s="8">
        <v>0</v>
      </c>
      <c r="Y26" s="8" t="s">
        <v>359</v>
      </c>
      <c r="Z26" s="8">
        <v>1</v>
      </c>
    </row>
    <row r="27" spans="1:26" x14ac:dyDescent="0.25">
      <c r="A27" s="8" t="s">
        <v>76</v>
      </c>
      <c r="B27" s="8">
        <f>base!C261</f>
        <v>12</v>
      </c>
      <c r="C27" s="8">
        <f>base!D261</f>
        <v>16</v>
      </c>
      <c r="D27" s="8">
        <f>base!E261</f>
        <v>18</v>
      </c>
      <c r="E27" s="8">
        <f>base!F261</f>
        <v>3</v>
      </c>
      <c r="F27" s="8">
        <f>base!G261</f>
        <v>2</v>
      </c>
      <c r="G27" s="8">
        <f>base!H261</f>
        <v>5</v>
      </c>
      <c r="H27" s="8">
        <f>base!I261</f>
        <v>10</v>
      </c>
      <c r="I27" s="8">
        <f>base!J261</f>
        <v>13</v>
      </c>
      <c r="J27" s="8">
        <f>base!K261</f>
        <v>17</v>
      </c>
      <c r="K27" s="8">
        <f>base!L261</f>
        <v>4</v>
      </c>
      <c r="V27" s="8">
        <v>26</v>
      </c>
      <c r="W27" s="8" t="s">
        <v>1</v>
      </c>
      <c r="X27" s="8">
        <v>0</v>
      </c>
      <c r="Y27" s="8" t="s">
        <v>359</v>
      </c>
      <c r="Z27" s="8">
        <v>1</v>
      </c>
    </row>
    <row r="28" spans="1:26" x14ac:dyDescent="0.25">
      <c r="A28" s="8" t="s">
        <v>76</v>
      </c>
      <c r="B28" s="8">
        <f>base!C262</f>
        <v>10</v>
      </c>
      <c r="C28" s="8">
        <f>base!D262</f>
        <v>15</v>
      </c>
      <c r="D28" s="8">
        <f>base!E262</f>
        <v>12</v>
      </c>
      <c r="E28" s="8">
        <f>base!F262</f>
        <v>14</v>
      </c>
      <c r="F28" s="8">
        <f>base!G262</f>
        <v>16</v>
      </c>
      <c r="G28" s="8">
        <f>base!H262</f>
        <v>1</v>
      </c>
      <c r="H28" s="8">
        <f>base!I262</f>
        <v>18</v>
      </c>
      <c r="I28" s="8">
        <f>base!J262</f>
        <v>11</v>
      </c>
      <c r="J28" s="8">
        <f>base!K262</f>
        <v>13</v>
      </c>
      <c r="K28" s="8">
        <f>base!L262</f>
        <v>7</v>
      </c>
      <c r="V28" s="8">
        <v>27</v>
      </c>
      <c r="W28" s="8" t="s">
        <v>1</v>
      </c>
      <c r="X28" s="8">
        <v>0</v>
      </c>
      <c r="Y28" s="8" t="s">
        <v>359</v>
      </c>
      <c r="Z28" s="8">
        <v>1</v>
      </c>
    </row>
    <row r="29" spans="1:26" x14ac:dyDescent="0.25">
      <c r="A29" s="8" t="s">
        <v>76</v>
      </c>
      <c r="B29" s="8">
        <f>base!C263</f>
        <v>15</v>
      </c>
      <c r="C29" s="8">
        <f>base!D263</f>
        <v>4</v>
      </c>
      <c r="D29" s="8">
        <f>base!E263</f>
        <v>14</v>
      </c>
      <c r="E29" s="8">
        <f>base!F263</f>
        <v>7</v>
      </c>
      <c r="F29" s="8">
        <f>base!G263</f>
        <v>10</v>
      </c>
      <c r="G29" s="8">
        <f>base!H263</f>
        <v>1</v>
      </c>
      <c r="H29" s="8">
        <f>base!I263</f>
        <v>12</v>
      </c>
      <c r="I29" s="8">
        <f>base!J263</f>
        <v>3</v>
      </c>
      <c r="J29" s="8">
        <f>base!K263</f>
        <v>16</v>
      </c>
      <c r="K29" s="8">
        <f>base!L263</f>
        <v>2</v>
      </c>
      <c r="V29" s="8">
        <v>28</v>
      </c>
      <c r="W29" s="8" t="s">
        <v>1</v>
      </c>
      <c r="X29" s="8">
        <v>0</v>
      </c>
      <c r="Y29" s="8" t="s">
        <v>359</v>
      </c>
      <c r="Z29" s="8">
        <v>1</v>
      </c>
    </row>
    <row r="30" spans="1:26" x14ac:dyDescent="0.25">
      <c r="A30" s="8" t="s">
        <v>76</v>
      </c>
      <c r="B30" s="8">
        <f>base!C264</f>
        <v>15</v>
      </c>
      <c r="C30" s="8">
        <f>base!D264</f>
        <v>1</v>
      </c>
      <c r="D30" s="8">
        <f>base!E264</f>
        <v>7</v>
      </c>
      <c r="E30" s="8">
        <f>base!F264</f>
        <v>4</v>
      </c>
      <c r="F30" s="8">
        <f>base!G264</f>
        <v>10</v>
      </c>
      <c r="G30" s="8">
        <f>base!H264</f>
        <v>14</v>
      </c>
      <c r="H30" s="8">
        <f>base!I264</f>
        <v>16</v>
      </c>
      <c r="I30" s="8">
        <f>base!J264</f>
        <v>18</v>
      </c>
      <c r="J30" s="8">
        <f>base!K264</f>
        <v>12</v>
      </c>
      <c r="K30" s="8">
        <f>base!L264</f>
        <v>6</v>
      </c>
      <c r="V30" s="8">
        <v>29</v>
      </c>
      <c r="W30" s="8" t="s">
        <v>1</v>
      </c>
      <c r="X30" s="8">
        <v>0</v>
      </c>
      <c r="Y30" s="8" t="s">
        <v>359</v>
      </c>
      <c r="Z30" s="8">
        <v>1</v>
      </c>
    </row>
    <row r="31" spans="1:26" x14ac:dyDescent="0.25">
      <c r="A31" s="8" t="s">
        <v>76</v>
      </c>
      <c r="B31" s="8">
        <f>base!C265</f>
        <v>13</v>
      </c>
      <c r="C31" s="8">
        <f>base!D265</f>
        <v>14</v>
      </c>
      <c r="D31" s="8">
        <f>base!E265</f>
        <v>15</v>
      </c>
      <c r="E31" s="8">
        <f>base!F265</f>
        <v>18</v>
      </c>
      <c r="F31" s="8">
        <f>base!G265</f>
        <v>11</v>
      </c>
      <c r="G31" s="8">
        <f>base!H265</f>
        <v>16</v>
      </c>
      <c r="H31" s="8">
        <f>base!I265</f>
        <v>1</v>
      </c>
      <c r="I31" s="8">
        <f>base!J265</f>
        <v>17</v>
      </c>
      <c r="J31" s="8">
        <f>base!K265</f>
        <v>6</v>
      </c>
      <c r="K31" s="8">
        <f>base!L265</f>
        <v>4</v>
      </c>
      <c r="V31" s="8">
        <v>30</v>
      </c>
      <c r="W31" s="8" t="s">
        <v>1</v>
      </c>
      <c r="X31" s="8">
        <v>0</v>
      </c>
      <c r="Y31" s="8" t="s">
        <v>359</v>
      </c>
      <c r="Z31" s="8">
        <v>1</v>
      </c>
    </row>
    <row r="32" spans="1:26" x14ac:dyDescent="0.25">
      <c r="A32" s="8" t="s">
        <v>76</v>
      </c>
      <c r="B32" s="8">
        <f>base!C266</f>
        <v>15</v>
      </c>
      <c r="C32" s="8">
        <f>base!D266</f>
        <v>7</v>
      </c>
      <c r="D32" s="8">
        <f>base!E266</f>
        <v>4</v>
      </c>
      <c r="E32" s="8">
        <f>base!F266</f>
        <v>1</v>
      </c>
      <c r="F32" s="8">
        <f>base!G266</f>
        <v>14</v>
      </c>
      <c r="G32" s="8">
        <f>base!H266</f>
        <v>10</v>
      </c>
      <c r="H32" s="8">
        <f>base!I266</f>
        <v>16</v>
      </c>
      <c r="I32" s="8">
        <f>base!J266</f>
        <v>12</v>
      </c>
      <c r="J32" s="8">
        <f>base!K266</f>
        <v>3</v>
      </c>
      <c r="K32" s="8">
        <f>base!L266</f>
        <v>2</v>
      </c>
      <c r="V32" s="8">
        <v>31</v>
      </c>
      <c r="W32" s="8" t="s">
        <v>1</v>
      </c>
      <c r="X32" s="8">
        <v>0</v>
      </c>
      <c r="Y32" s="8" t="s">
        <v>359</v>
      </c>
      <c r="Z32" s="8">
        <v>1</v>
      </c>
    </row>
    <row r="33" spans="1:26" x14ac:dyDescent="0.25">
      <c r="A33" s="8" t="s">
        <v>76</v>
      </c>
      <c r="B33" s="8">
        <f>base!C267</f>
        <v>7</v>
      </c>
      <c r="C33" s="8">
        <f>base!D267</f>
        <v>3</v>
      </c>
      <c r="D33" s="8">
        <f>base!E267</f>
        <v>4</v>
      </c>
      <c r="E33" s="8">
        <f>base!F267</f>
        <v>15</v>
      </c>
      <c r="F33" s="8">
        <f>base!G267</f>
        <v>12</v>
      </c>
      <c r="G33" s="8">
        <f>base!H267</f>
        <v>1</v>
      </c>
      <c r="H33" s="8">
        <f>base!I267</f>
        <v>14</v>
      </c>
      <c r="I33" s="8">
        <f>base!J267</f>
        <v>16</v>
      </c>
      <c r="J33" s="8">
        <f>base!K267</f>
        <v>10</v>
      </c>
      <c r="K33" s="8">
        <f>base!L267</f>
        <v>17</v>
      </c>
      <c r="V33" s="8">
        <v>32</v>
      </c>
      <c r="W33" s="8" t="s">
        <v>1</v>
      </c>
      <c r="X33" s="8">
        <v>0</v>
      </c>
      <c r="Y33" s="8" t="s">
        <v>359</v>
      </c>
      <c r="Z33" s="8">
        <v>1</v>
      </c>
    </row>
    <row r="34" spans="1:26" x14ac:dyDescent="0.25">
      <c r="A34" s="8" t="s">
        <v>76</v>
      </c>
      <c r="B34" s="8">
        <f>base!C268</f>
        <v>1</v>
      </c>
      <c r="C34" s="8">
        <f>base!D268</f>
        <v>4</v>
      </c>
      <c r="D34" s="8">
        <f>base!E268</f>
        <v>7</v>
      </c>
      <c r="E34" s="8">
        <f>base!F268</f>
        <v>10</v>
      </c>
      <c r="F34" s="8">
        <f>base!G268</f>
        <v>15</v>
      </c>
      <c r="G34" s="8">
        <f>base!H268</f>
        <v>6</v>
      </c>
      <c r="H34" s="8">
        <f>base!I268</f>
        <v>12</v>
      </c>
      <c r="I34" s="8">
        <f>base!J268</f>
        <v>16</v>
      </c>
      <c r="J34" s="8">
        <f>base!K268</f>
        <v>14</v>
      </c>
      <c r="K34" s="8">
        <f>base!L268</f>
        <v>3</v>
      </c>
      <c r="V34" s="8">
        <v>33</v>
      </c>
      <c r="W34" s="8" t="s">
        <v>1</v>
      </c>
      <c r="X34" s="8">
        <v>0</v>
      </c>
      <c r="Y34" s="8" t="s">
        <v>359</v>
      </c>
      <c r="Z34" s="8">
        <v>1</v>
      </c>
    </row>
    <row r="35" spans="1:26" x14ac:dyDescent="0.25">
      <c r="A35" s="8" t="s">
        <v>76</v>
      </c>
      <c r="B35" s="8">
        <f>base!C269</f>
        <v>1</v>
      </c>
      <c r="C35" s="8">
        <f>base!D269</f>
        <v>7</v>
      </c>
      <c r="D35" s="8">
        <f>base!E269</f>
        <v>4</v>
      </c>
      <c r="E35" s="8">
        <f>base!F269</f>
        <v>15</v>
      </c>
      <c r="F35" s="8">
        <f>base!G269</f>
        <v>10</v>
      </c>
      <c r="G35" s="8">
        <f>base!H269</f>
        <v>12</v>
      </c>
      <c r="H35" s="8">
        <f>base!I269</f>
        <v>3</v>
      </c>
      <c r="I35" s="8">
        <f>base!J269</f>
        <v>16</v>
      </c>
      <c r="J35" s="8">
        <f>base!K269</f>
        <v>14</v>
      </c>
      <c r="K35" s="8">
        <f>base!L269</f>
        <v>2</v>
      </c>
      <c r="V35" s="8">
        <v>34</v>
      </c>
      <c r="W35" s="8" t="s">
        <v>1</v>
      </c>
      <c r="X35" s="8">
        <v>0</v>
      </c>
      <c r="Y35" s="8" t="s">
        <v>359</v>
      </c>
      <c r="Z35" s="8">
        <v>1</v>
      </c>
    </row>
    <row r="36" spans="1:26" x14ac:dyDescent="0.25">
      <c r="A36" s="8" t="s">
        <v>76</v>
      </c>
      <c r="B36" s="8">
        <f>base!C270</f>
        <v>15</v>
      </c>
      <c r="C36" s="8">
        <f>base!D270</f>
        <v>1</v>
      </c>
      <c r="D36" s="8">
        <f>base!E270</f>
        <v>7</v>
      </c>
      <c r="E36" s="8">
        <f>base!F270</f>
        <v>10</v>
      </c>
      <c r="F36" s="8">
        <f>base!G270</f>
        <v>16</v>
      </c>
      <c r="G36" s="8">
        <f>base!H270</f>
        <v>14</v>
      </c>
      <c r="H36" s="8">
        <f>base!I270</f>
        <v>12</v>
      </c>
      <c r="I36" s="8">
        <f>base!J270</f>
        <v>18</v>
      </c>
      <c r="J36" s="8">
        <f>base!K270</f>
        <v>3</v>
      </c>
      <c r="K36" s="8">
        <f>base!L270</f>
        <v>4</v>
      </c>
      <c r="V36" s="8">
        <v>35</v>
      </c>
      <c r="W36" s="8" t="s">
        <v>1</v>
      </c>
      <c r="X36" s="8">
        <v>0</v>
      </c>
      <c r="Y36" s="8" t="s">
        <v>359</v>
      </c>
      <c r="Z36" s="8">
        <v>1</v>
      </c>
    </row>
    <row r="37" spans="1:26" x14ac:dyDescent="0.25">
      <c r="A37" s="8" t="s">
        <v>76</v>
      </c>
      <c r="B37" s="8">
        <f>base!C271</f>
        <v>14</v>
      </c>
      <c r="C37" s="8">
        <f>base!D271</f>
        <v>1</v>
      </c>
      <c r="D37" s="8">
        <f>base!E271</f>
        <v>15</v>
      </c>
      <c r="E37" s="8">
        <f>base!F271</f>
        <v>16</v>
      </c>
      <c r="F37" s="8">
        <f>base!G271</f>
        <v>5</v>
      </c>
      <c r="G37" s="8">
        <f>base!H271</f>
        <v>4</v>
      </c>
      <c r="H37" s="8">
        <f>base!I271</f>
        <v>10</v>
      </c>
      <c r="I37" s="8">
        <f>base!J271</f>
        <v>7</v>
      </c>
      <c r="J37" s="8">
        <f>base!K271</f>
        <v>3</v>
      </c>
      <c r="K37" s="8">
        <f>base!L271</f>
        <v>18</v>
      </c>
      <c r="V37" s="8">
        <v>36</v>
      </c>
      <c r="W37" s="8" t="s">
        <v>1</v>
      </c>
      <c r="X37" s="8">
        <v>0</v>
      </c>
      <c r="Y37" s="8" t="s">
        <v>359</v>
      </c>
      <c r="Z37" s="8">
        <v>1</v>
      </c>
    </row>
    <row r="38" spans="1:26" x14ac:dyDescent="0.25">
      <c r="A38" s="8" t="s">
        <v>76</v>
      </c>
      <c r="B38" s="8">
        <f>base!C272</f>
        <v>14</v>
      </c>
      <c r="C38" s="8">
        <f>base!D272</f>
        <v>15</v>
      </c>
      <c r="D38" s="8">
        <f>base!E272</f>
        <v>16</v>
      </c>
      <c r="E38" s="8">
        <f>base!F272</f>
        <v>1</v>
      </c>
      <c r="F38" s="8">
        <f>base!G272</f>
        <v>4</v>
      </c>
      <c r="G38" s="8">
        <f>base!H272</f>
        <v>10</v>
      </c>
      <c r="H38" s="8">
        <f>base!I272</f>
        <v>7</v>
      </c>
      <c r="I38" s="8">
        <f>base!J272</f>
        <v>3</v>
      </c>
      <c r="J38" s="8">
        <f>base!K272</f>
        <v>18</v>
      </c>
      <c r="K38" s="8">
        <f>base!L272</f>
        <v>5</v>
      </c>
      <c r="V38" s="8">
        <v>37</v>
      </c>
      <c r="W38" s="8" t="s">
        <v>1</v>
      </c>
      <c r="X38" s="8">
        <v>0</v>
      </c>
      <c r="Y38" s="8" t="s">
        <v>359</v>
      </c>
      <c r="Z38" s="8">
        <v>1</v>
      </c>
    </row>
    <row r="39" spans="1:26" x14ac:dyDescent="0.25">
      <c r="A39" s="8" t="s">
        <v>76</v>
      </c>
      <c r="B39" s="8">
        <f>base!C273</f>
        <v>10</v>
      </c>
      <c r="C39" s="8">
        <f>base!D273</f>
        <v>13</v>
      </c>
      <c r="D39" s="8">
        <f>base!E273</f>
        <v>14</v>
      </c>
      <c r="E39" s="8">
        <f>base!F273</f>
        <v>18</v>
      </c>
      <c r="F39" s="8">
        <f>base!G273</f>
        <v>15</v>
      </c>
      <c r="G39" s="8">
        <f>base!H273</f>
        <v>16</v>
      </c>
      <c r="H39" s="8">
        <f>base!I273</f>
        <v>3</v>
      </c>
      <c r="I39" s="8">
        <f>base!J273</f>
        <v>5</v>
      </c>
      <c r="J39" s="8">
        <f>base!K273</f>
        <v>11</v>
      </c>
      <c r="K39" s="8">
        <f>base!L273</f>
        <v>12</v>
      </c>
      <c r="V39" s="8">
        <v>38</v>
      </c>
      <c r="W39" s="8" t="s">
        <v>1</v>
      </c>
      <c r="X39" s="8">
        <v>0</v>
      </c>
      <c r="Y39" s="8" t="s">
        <v>359</v>
      </c>
      <c r="Z39" s="8">
        <v>1</v>
      </c>
    </row>
    <row r="40" spans="1:26" x14ac:dyDescent="0.25">
      <c r="A40" s="8" t="s">
        <v>76</v>
      </c>
      <c r="B40" s="8">
        <f>base!C274</f>
        <v>15</v>
      </c>
      <c r="C40" s="8">
        <f>base!D274</f>
        <v>1</v>
      </c>
      <c r="D40" s="8">
        <f>base!E274</f>
        <v>10</v>
      </c>
      <c r="E40" s="8">
        <f>base!F274</f>
        <v>7</v>
      </c>
      <c r="F40" s="8">
        <f>base!G274</f>
        <v>14</v>
      </c>
      <c r="G40" s="8">
        <f>base!H274</f>
        <v>16</v>
      </c>
      <c r="H40" s="8">
        <f>base!I274</f>
        <v>4</v>
      </c>
      <c r="I40" s="8">
        <f>base!J274</f>
        <v>12</v>
      </c>
      <c r="J40" s="8">
        <f>base!K274</f>
        <v>18</v>
      </c>
      <c r="K40" s="8">
        <f>base!L274</f>
        <v>3</v>
      </c>
      <c r="V40" s="8">
        <v>39</v>
      </c>
      <c r="W40" s="8" t="s">
        <v>1</v>
      </c>
      <c r="X40" s="8">
        <v>0</v>
      </c>
      <c r="Y40" s="8" t="s">
        <v>359</v>
      </c>
      <c r="Z40" s="8">
        <v>1</v>
      </c>
    </row>
    <row r="41" spans="1:26" x14ac:dyDescent="0.25">
      <c r="A41" s="8" t="s">
        <v>76</v>
      </c>
      <c r="B41" s="8">
        <f>base!C275</f>
        <v>15</v>
      </c>
      <c r="C41" s="8">
        <f>base!D275</f>
        <v>1</v>
      </c>
      <c r="D41" s="8">
        <f>base!E275</f>
        <v>7</v>
      </c>
      <c r="E41" s="8">
        <f>base!F275</f>
        <v>14</v>
      </c>
      <c r="F41" s="8">
        <f>base!G275</f>
        <v>12</v>
      </c>
      <c r="G41" s="8">
        <f>base!H275</f>
        <v>4</v>
      </c>
      <c r="H41" s="8">
        <f>base!I275</f>
        <v>10</v>
      </c>
      <c r="I41" s="8">
        <f>base!J275</f>
        <v>16</v>
      </c>
      <c r="J41" s="8">
        <f>base!K275</f>
        <v>17</v>
      </c>
      <c r="K41" s="8">
        <f>base!L275</f>
        <v>3</v>
      </c>
      <c r="V41" s="8">
        <v>40</v>
      </c>
      <c r="W41" s="8" t="s">
        <v>1</v>
      </c>
      <c r="X41" s="8">
        <v>0</v>
      </c>
      <c r="Y41" s="8" t="s">
        <v>359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05312CF6-A7CF-4EBD-9734-114903BCB0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65D86AD-9148-4C29-A533-3C32DF0EE11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0AE1927-A0AD-41E1-9DB5-B3F6D8CD94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4D6AAB40-2B7C-4F3B-BA1D-23E18C478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0E12122A-60F3-4C43-8976-FE185742B43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106" operator="equal" id="{A8EB6720-AB45-44CD-A005-4C55B59339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B9C2F787-74AF-4E7F-A4E6-821AA58502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44434729-4478-4A94-9FCC-27A206E1304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78D75E83-939E-480B-9482-4EB559AC58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2584E0D-B12C-4385-934D-D3F5B3ED5AA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91" operator="equal" id="{67139C12-E520-47C8-870E-E445C2845C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2CDF2E1B-24FE-4CF3-835F-5CDD65044B9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0F161C0F-4DF7-4DA2-8C42-D8116543E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04A4CD46-2475-4841-887D-DBA8B68BD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83B5178-B5EA-4F5B-BDD9-5A6F24AC04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6" operator="equal" id="{C62372E2-D179-4A12-9222-7347BAEDCB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D3D6C025-2E9B-40FF-A2B3-9BDF1E0BCD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9BE08268-BC5E-4C3D-8DCE-79CC53815D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4BC39DCA-678F-4AF9-B8C0-BFF7C3CE97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D1584E2-A937-44F2-BC94-F03ACDD613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1" operator="equal" id="{726EFADC-1DF1-4141-BBA2-C170DBED1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10C7668A-E314-4A7C-A925-D5326CDDA8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BAC8713-C3AF-4E06-8AB4-5CD80F7C4E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3FD6D31A-1B69-45D2-9EED-EA6437B068A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C16ECB5-7C08-4556-A6F2-B3962AB65F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 L3:Q21 B3:K41</xm:sqref>
        </x14:conditionalFormatting>
        <x14:conditionalFormatting xmlns:xm="http://schemas.microsoft.com/office/excel/2006/main">
          <x14:cfRule type="cellIs" priority="76" operator="equal" id="{A28844D2-866B-4531-9FC8-98DBB9408F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AAC6FEEE-C22E-4493-8149-C3EA671CA83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DDE24331-541D-4910-9B69-EEC4FC40A1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38782A27-20F0-4BCB-B82D-90F0D5DE2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20D7D50E-BFD9-4FE4-84BD-D2986D7071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 L3:Q21 B3:K41</xm:sqref>
        </x14:conditionalFormatting>
        <x14:conditionalFormatting xmlns:xm="http://schemas.microsoft.com/office/excel/2006/main">
          <x14:cfRule type="cellIs" priority="11" operator="equal" id="{BA929026-C36D-4E52-9326-0382516A66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6C79855-F0E6-491B-B2B5-F9EFAD9CD2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1A17FCD-CD94-482F-B6FC-EB02BB55CA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9735B3-0903-44D1-880A-63888F2E20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FFD60DD-C0CD-494D-9A06-2090C1D23CCB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16" operator="equal" id="{F2248D3A-5BB8-417F-BBEB-78D1A1310B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E1B1C06-C4A2-47EF-8C17-57FD73E32A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3F2A737-E7F2-452D-9557-5F46E204DE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9683C14-3119-4D24-994D-61E93CF34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18CDE8B-6F68-416C-A78F-378EB363897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4" zoomScale="90" zoomScaleNormal="90" workbookViewId="0">
      <selection activeCell="AC22" sqref="AC2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base!Y160</f>
        <v>8</v>
      </c>
      <c r="C2" s="8">
        <f>base!Z160</f>
        <v>15</v>
      </c>
      <c r="D2" s="8">
        <f>base!AA160</f>
        <v>16</v>
      </c>
      <c r="E2" s="8">
        <f>base!AB160</f>
        <v>9</v>
      </c>
      <c r="F2" s="8">
        <f>base!AC160</f>
        <v>13</v>
      </c>
      <c r="G2" s="8">
        <f>base!AD160</f>
        <v>12</v>
      </c>
      <c r="H2" s="8">
        <f>base!AE160</f>
        <v>1</v>
      </c>
      <c r="I2" s="8">
        <f>base!AF160</f>
        <v>6</v>
      </c>
      <c r="J2" s="8">
        <f>base!AG160</f>
        <v>18</v>
      </c>
      <c r="K2" s="8">
        <f>base!AH160</f>
        <v>7</v>
      </c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1</v>
      </c>
      <c r="X2" s="8">
        <v>2</v>
      </c>
      <c r="Y2" s="8" t="s">
        <v>352</v>
      </c>
      <c r="Z2" s="8">
        <v>1</v>
      </c>
    </row>
    <row r="3" spans="1:26" s="118" customFormat="1" x14ac:dyDescent="0.25">
      <c r="A3" s="8" t="s">
        <v>76</v>
      </c>
      <c r="B3" s="8">
        <f>base!Y161</f>
        <v>3</v>
      </c>
      <c r="C3" s="8">
        <f>base!Z161</f>
        <v>4</v>
      </c>
      <c r="D3" s="8">
        <f>base!AA161</f>
        <v>16</v>
      </c>
      <c r="E3" s="8">
        <f>base!AB161</f>
        <v>7</v>
      </c>
      <c r="F3" s="8">
        <f>base!AC161</f>
        <v>8</v>
      </c>
      <c r="G3" s="8">
        <f>base!AD161</f>
        <v>15</v>
      </c>
      <c r="H3" s="8">
        <f>base!AE161</f>
        <v>9</v>
      </c>
      <c r="I3" s="8">
        <f>base!AF161</f>
        <v>13</v>
      </c>
      <c r="J3" s="8">
        <f>base!AG161</f>
        <v>17</v>
      </c>
      <c r="K3" s="8">
        <f>base!AH161</f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1</v>
      </c>
      <c r="X3" s="8">
        <v>2</v>
      </c>
      <c r="Y3" s="8" t="s">
        <v>352</v>
      </c>
      <c r="Z3" s="8">
        <v>1</v>
      </c>
    </row>
    <row r="4" spans="1:26" s="118" customFormat="1" x14ac:dyDescent="0.25">
      <c r="A4" s="8" t="s">
        <v>76</v>
      </c>
      <c r="B4" s="8">
        <f>base!Y162</f>
        <v>4</v>
      </c>
      <c r="C4" s="8">
        <f>base!Z162</f>
        <v>3</v>
      </c>
      <c r="D4" s="8">
        <f>base!AA162</f>
        <v>15</v>
      </c>
      <c r="E4" s="8">
        <f>base!AB162</f>
        <v>6</v>
      </c>
      <c r="F4" s="8">
        <f>base!AC162</f>
        <v>11</v>
      </c>
      <c r="G4" s="8">
        <f>base!AD162</f>
        <v>16</v>
      </c>
      <c r="H4" s="8">
        <f>base!AE162</f>
        <v>2</v>
      </c>
      <c r="I4" s="8">
        <f>base!AF162</f>
        <v>8</v>
      </c>
      <c r="J4" s="8">
        <f>base!AG162</f>
        <v>17</v>
      </c>
      <c r="K4" s="8">
        <f>base!AH162</f>
        <v>12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1</v>
      </c>
      <c r="X4" s="8">
        <v>2</v>
      </c>
      <c r="Y4" s="8" t="s">
        <v>352</v>
      </c>
      <c r="Z4" s="8">
        <v>1</v>
      </c>
    </row>
    <row r="5" spans="1:26" s="118" customFormat="1" x14ac:dyDescent="0.25">
      <c r="A5" s="8" t="s">
        <v>76</v>
      </c>
      <c r="B5" s="8">
        <f>base!Y163</f>
        <v>8</v>
      </c>
      <c r="C5" s="8">
        <f>base!Z163</f>
        <v>9</v>
      </c>
      <c r="D5" s="8">
        <f>base!AA163</f>
        <v>16</v>
      </c>
      <c r="E5" s="8">
        <f>base!AB163</f>
        <v>3</v>
      </c>
      <c r="F5" s="8">
        <f>base!AC163</f>
        <v>13</v>
      </c>
      <c r="G5" s="8">
        <f>base!AD163</f>
        <v>7</v>
      </c>
      <c r="H5" s="8">
        <f>base!AE163</f>
        <v>4</v>
      </c>
      <c r="I5" s="8">
        <f>base!AF163</f>
        <v>6</v>
      </c>
      <c r="J5" s="8">
        <f>base!AG163</f>
        <v>10</v>
      </c>
      <c r="K5" s="8">
        <f>base!AH163</f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1</v>
      </c>
      <c r="X5" s="8">
        <v>2</v>
      </c>
      <c r="Y5" s="8" t="s">
        <v>352</v>
      </c>
      <c r="Z5" s="8">
        <v>1</v>
      </c>
    </row>
    <row r="6" spans="1:26" s="118" customFormat="1" x14ac:dyDescent="0.25">
      <c r="A6" s="8" t="s">
        <v>76</v>
      </c>
      <c r="B6" s="8">
        <f>base!Y164</f>
        <v>6</v>
      </c>
      <c r="C6" s="8">
        <f>base!Z164</f>
        <v>7</v>
      </c>
      <c r="D6" s="8">
        <f>base!AA164</f>
        <v>15</v>
      </c>
      <c r="E6" s="8">
        <f>base!AB164</f>
        <v>8</v>
      </c>
      <c r="F6" s="8">
        <f>base!AC164</f>
        <v>2</v>
      </c>
      <c r="G6" s="8">
        <f>base!AD164</f>
        <v>16</v>
      </c>
      <c r="H6" s="8">
        <f>base!AE164</f>
        <v>5</v>
      </c>
      <c r="I6" s="8">
        <f>base!AF164</f>
        <v>12</v>
      </c>
      <c r="J6" s="8">
        <f>base!AG164</f>
        <v>17</v>
      </c>
      <c r="K6" s="8">
        <f>base!AH164</f>
        <v>3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1</v>
      </c>
      <c r="X6" s="8">
        <v>2</v>
      </c>
      <c r="Y6" s="8" t="s">
        <v>352</v>
      </c>
      <c r="Z6" s="8">
        <v>1</v>
      </c>
    </row>
    <row r="7" spans="1:26" s="118" customFormat="1" x14ac:dyDescent="0.25">
      <c r="A7" s="8" t="s">
        <v>76</v>
      </c>
      <c r="B7" s="8">
        <f>base!Y165</f>
        <v>3</v>
      </c>
      <c r="C7" s="8">
        <f>base!Z165</f>
        <v>4</v>
      </c>
      <c r="D7" s="8">
        <f>base!AA165</f>
        <v>16</v>
      </c>
      <c r="E7" s="8">
        <f>base!AB165</f>
        <v>7</v>
      </c>
      <c r="F7" s="8">
        <f>base!AC165</f>
        <v>8</v>
      </c>
      <c r="G7" s="8">
        <f>base!AD165</f>
        <v>15</v>
      </c>
      <c r="H7" s="8">
        <f>base!AE165</f>
        <v>9</v>
      </c>
      <c r="I7" s="8">
        <f>base!AF165</f>
        <v>13</v>
      </c>
      <c r="J7" s="8">
        <f>base!AG165</f>
        <v>17</v>
      </c>
      <c r="K7" s="8">
        <f>base!AH165</f>
        <v>12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1</v>
      </c>
      <c r="X7" s="8">
        <v>2</v>
      </c>
      <c r="Y7" s="8" t="s">
        <v>352</v>
      </c>
      <c r="Z7" s="8">
        <v>1</v>
      </c>
    </row>
    <row r="8" spans="1:26" s="118" customFormat="1" x14ac:dyDescent="0.25">
      <c r="A8" s="8" t="s">
        <v>76</v>
      </c>
      <c r="B8" s="8">
        <f>base!Y166</f>
        <v>1</v>
      </c>
      <c r="C8" s="8">
        <f>base!Z166</f>
        <v>2</v>
      </c>
      <c r="D8" s="8">
        <f>base!AA166</f>
        <v>14</v>
      </c>
      <c r="E8" s="8">
        <f>base!AB166</f>
        <v>6</v>
      </c>
      <c r="F8" s="8">
        <f>base!AC166</f>
        <v>4</v>
      </c>
      <c r="G8" s="8">
        <f>base!AD166</f>
        <v>15</v>
      </c>
      <c r="H8" s="8">
        <f>base!AE166</f>
        <v>3</v>
      </c>
      <c r="I8" s="8">
        <f>base!AF166</f>
        <v>16</v>
      </c>
      <c r="J8" s="8">
        <f>base!AG166</f>
        <v>17</v>
      </c>
      <c r="K8" s="8">
        <f>base!AH166</f>
        <v>5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1</v>
      </c>
      <c r="X8" s="8">
        <v>2</v>
      </c>
      <c r="Y8" s="8" t="s">
        <v>352</v>
      </c>
      <c r="Z8" s="8">
        <v>1</v>
      </c>
    </row>
    <row r="9" spans="1:26" s="118" customFormat="1" x14ac:dyDescent="0.25">
      <c r="A9" s="8" t="s">
        <v>76</v>
      </c>
      <c r="B9" s="8">
        <f>base!Y167</f>
        <v>6</v>
      </c>
      <c r="C9" s="8">
        <f>base!Z167</f>
        <v>12</v>
      </c>
      <c r="D9" s="8">
        <f>base!AA167</f>
        <v>14</v>
      </c>
      <c r="E9" s="8">
        <f>base!AB167</f>
        <v>13</v>
      </c>
      <c r="F9" s="8">
        <f>base!AC167</f>
        <v>7</v>
      </c>
      <c r="G9" s="8">
        <f>base!AD167</f>
        <v>15</v>
      </c>
      <c r="H9" s="8">
        <f>base!AE167</f>
        <v>5</v>
      </c>
      <c r="I9" s="8">
        <f>base!AF167</f>
        <v>11</v>
      </c>
      <c r="J9" s="8">
        <f>base!AG167</f>
        <v>18</v>
      </c>
      <c r="K9" s="8">
        <f>base!AH167</f>
        <v>16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1</v>
      </c>
      <c r="X9" s="8">
        <v>2</v>
      </c>
      <c r="Y9" s="8" t="s">
        <v>352</v>
      </c>
      <c r="Z9" s="8">
        <v>1</v>
      </c>
    </row>
    <row r="10" spans="1:26" s="118" customFormat="1" x14ac:dyDescent="0.25">
      <c r="A10" s="8" t="s">
        <v>76</v>
      </c>
      <c r="B10" s="8">
        <f>base!Y168</f>
        <v>6</v>
      </c>
      <c r="C10" s="8">
        <f>base!Z168</f>
        <v>9</v>
      </c>
      <c r="D10" s="8">
        <f>base!AA168</f>
        <v>8</v>
      </c>
      <c r="E10" s="8">
        <f>base!AB168</f>
        <v>10</v>
      </c>
      <c r="F10" s="8">
        <f>base!AC168</f>
        <v>3</v>
      </c>
      <c r="G10" s="8">
        <f>base!AD168</f>
        <v>4</v>
      </c>
      <c r="H10" s="8">
        <f>base!AE168</f>
        <v>16</v>
      </c>
      <c r="I10" s="8">
        <f>base!AF168</f>
        <v>15</v>
      </c>
      <c r="J10" s="8">
        <f>base!AG168</f>
        <v>19</v>
      </c>
      <c r="K10" s="8">
        <f>base!AH168</f>
        <v>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1</v>
      </c>
      <c r="X10" s="8">
        <v>2</v>
      </c>
      <c r="Y10" s="8" t="s">
        <v>352</v>
      </c>
      <c r="Z10" s="8">
        <v>1</v>
      </c>
    </row>
    <row r="11" spans="1:26" s="118" customFormat="1" x14ac:dyDescent="0.25">
      <c r="A11" s="8" t="s">
        <v>76</v>
      </c>
      <c r="B11" s="8">
        <f>base!Y169</f>
        <v>4</v>
      </c>
      <c r="C11" s="8">
        <f>base!Z169</f>
        <v>8</v>
      </c>
      <c r="D11" s="8">
        <f>base!AA169</f>
        <v>16</v>
      </c>
      <c r="E11" s="8">
        <f>base!AB169</f>
        <v>5</v>
      </c>
      <c r="F11" s="8">
        <f>base!AC169</f>
        <v>15</v>
      </c>
      <c r="G11" s="8">
        <f>base!AD169</f>
        <v>14</v>
      </c>
      <c r="H11" s="8">
        <f>base!AE169</f>
        <v>6</v>
      </c>
      <c r="I11" s="8">
        <f>base!AF169</f>
        <v>13</v>
      </c>
      <c r="J11" s="8">
        <f>base!AG169</f>
        <v>17</v>
      </c>
      <c r="K11" s="8">
        <f>base!AH169</f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1</v>
      </c>
      <c r="X11" s="8">
        <v>2</v>
      </c>
      <c r="Y11" s="8" t="s">
        <v>352</v>
      </c>
      <c r="Z11" s="8">
        <v>1</v>
      </c>
    </row>
    <row r="12" spans="1:26" s="118" customFormat="1" x14ac:dyDescent="0.25">
      <c r="A12" s="8" t="s">
        <v>76</v>
      </c>
      <c r="B12" s="8">
        <f>base!Y170</f>
        <v>6</v>
      </c>
      <c r="C12" s="8">
        <f>base!Z170</f>
        <v>3</v>
      </c>
      <c r="D12" s="8">
        <f>base!AA170</f>
        <v>14</v>
      </c>
      <c r="E12" s="8">
        <f>base!AB170</f>
        <v>16</v>
      </c>
      <c r="F12" s="8">
        <f>base!AC170</f>
        <v>12</v>
      </c>
      <c r="G12" s="8">
        <f>base!AD170</f>
        <v>4</v>
      </c>
      <c r="H12" s="8">
        <f>base!AE170</f>
        <v>13</v>
      </c>
      <c r="I12" s="8">
        <f>base!AF170</f>
        <v>11</v>
      </c>
      <c r="J12" s="8">
        <f>base!AG170</f>
        <v>18</v>
      </c>
      <c r="K12" s="8">
        <f>base!AH170</f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1</v>
      </c>
      <c r="X12" s="8">
        <v>2</v>
      </c>
      <c r="Y12" s="8" t="s">
        <v>352</v>
      </c>
      <c r="Z12" s="8">
        <v>1</v>
      </c>
    </row>
    <row r="13" spans="1:26" s="118" customFormat="1" x14ac:dyDescent="0.25">
      <c r="A13" s="8" t="s">
        <v>76</v>
      </c>
      <c r="B13" s="8">
        <f>base!Y171</f>
        <v>16</v>
      </c>
      <c r="C13" s="8">
        <f>base!Z171</f>
        <v>7</v>
      </c>
      <c r="D13" s="8">
        <f>base!AA171</f>
        <v>14</v>
      </c>
      <c r="E13" s="8">
        <f>base!AB171</f>
        <v>12</v>
      </c>
      <c r="F13" s="8">
        <f>base!AC171</f>
        <v>1</v>
      </c>
      <c r="G13" s="8">
        <f>base!AD171</f>
        <v>15</v>
      </c>
      <c r="H13" s="8">
        <f>base!AE171</f>
        <v>13</v>
      </c>
      <c r="I13" s="8">
        <f>base!AF171</f>
        <v>8</v>
      </c>
      <c r="J13" s="8">
        <f>base!AG171</f>
        <v>17</v>
      </c>
      <c r="K13" s="8">
        <f>base!AH171</f>
        <v>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1</v>
      </c>
      <c r="X13" s="8">
        <v>2</v>
      </c>
      <c r="Y13" s="8" t="s">
        <v>352</v>
      </c>
      <c r="Z13" s="8">
        <v>1</v>
      </c>
    </row>
    <row r="14" spans="1:26" s="118" customFormat="1" x14ac:dyDescent="0.25">
      <c r="A14" s="8" t="s">
        <v>76</v>
      </c>
      <c r="B14" s="8">
        <f>base!Y172</f>
        <v>10</v>
      </c>
      <c r="C14" s="8">
        <f>base!Z172</f>
        <v>7</v>
      </c>
      <c r="D14" s="8">
        <f>base!AA172</f>
        <v>8</v>
      </c>
      <c r="E14" s="8">
        <f>base!AB172</f>
        <v>13</v>
      </c>
      <c r="F14" s="8">
        <f>base!AC172</f>
        <v>5</v>
      </c>
      <c r="G14" s="8">
        <f>base!AD172</f>
        <v>4</v>
      </c>
      <c r="H14" s="8">
        <f>base!AE172</f>
        <v>16</v>
      </c>
      <c r="I14" s="8">
        <f>base!AF172</f>
        <v>12</v>
      </c>
      <c r="J14" s="8">
        <f>base!AG172</f>
        <v>17</v>
      </c>
      <c r="K14" s="8">
        <f>base!AH172</f>
        <v>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1</v>
      </c>
      <c r="X14" s="8">
        <v>2</v>
      </c>
      <c r="Y14" s="8" t="s">
        <v>352</v>
      </c>
      <c r="Z14" s="8">
        <v>1</v>
      </c>
    </row>
    <row r="15" spans="1:26" s="118" customFormat="1" x14ac:dyDescent="0.25">
      <c r="A15" s="8" t="s">
        <v>76</v>
      </c>
      <c r="B15" s="8">
        <f>base!Y173</f>
        <v>10</v>
      </c>
      <c r="C15" s="8">
        <f>base!Z173</f>
        <v>7</v>
      </c>
      <c r="D15" s="8">
        <f>base!AA173</f>
        <v>4</v>
      </c>
      <c r="E15" s="8">
        <f>base!AB173</f>
        <v>16</v>
      </c>
      <c r="F15" s="8">
        <f>base!AC173</f>
        <v>5</v>
      </c>
      <c r="G15" s="8">
        <f>base!AD173</f>
        <v>14</v>
      </c>
      <c r="H15" s="8">
        <f>base!AE173</f>
        <v>13</v>
      </c>
      <c r="I15" s="8">
        <f>base!AF173</f>
        <v>11</v>
      </c>
      <c r="J15" s="8">
        <f>base!AG173</f>
        <v>17</v>
      </c>
      <c r="K15" s="8">
        <f>base!AH173</f>
        <v>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1</v>
      </c>
      <c r="X15" s="8">
        <v>2</v>
      </c>
      <c r="Y15" s="8" t="s">
        <v>352</v>
      </c>
      <c r="Z15" s="8">
        <v>1</v>
      </c>
    </row>
    <row r="16" spans="1:26" s="118" customFormat="1" x14ac:dyDescent="0.25">
      <c r="A16" s="8" t="s">
        <v>76</v>
      </c>
      <c r="B16" s="8">
        <f>base!Y174</f>
        <v>6</v>
      </c>
      <c r="C16" s="8">
        <f>base!Z174</f>
        <v>9</v>
      </c>
      <c r="D16" s="8">
        <f>base!AA174</f>
        <v>2</v>
      </c>
      <c r="E16" s="8">
        <f>base!AB174</f>
        <v>10</v>
      </c>
      <c r="F16" s="8">
        <f>base!AC174</f>
        <v>12</v>
      </c>
      <c r="G16" s="8">
        <f>base!AD174</f>
        <v>15</v>
      </c>
      <c r="H16" s="8">
        <f>base!AE174</f>
        <v>16</v>
      </c>
      <c r="I16" s="8">
        <f>base!AF174</f>
        <v>13</v>
      </c>
      <c r="J16" s="8">
        <f>base!AG174</f>
        <v>17</v>
      </c>
      <c r="K16" s="8">
        <f>base!AH174</f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1</v>
      </c>
      <c r="X16" s="8">
        <v>2</v>
      </c>
      <c r="Y16" s="8" t="s">
        <v>352</v>
      </c>
      <c r="Z16" s="8">
        <v>1</v>
      </c>
    </row>
    <row r="17" spans="1:26" s="118" customFormat="1" x14ac:dyDescent="0.25">
      <c r="A17" s="8" t="s">
        <v>76</v>
      </c>
      <c r="B17" s="8">
        <f>base!Y175</f>
        <v>5</v>
      </c>
      <c r="C17" s="8">
        <f>base!Z175</f>
        <v>16</v>
      </c>
      <c r="D17" s="8">
        <f>base!AA175</f>
        <v>8</v>
      </c>
      <c r="E17" s="8">
        <f>base!AB175</f>
        <v>10</v>
      </c>
      <c r="F17" s="8">
        <f>base!AC175</f>
        <v>12</v>
      </c>
      <c r="G17" s="8">
        <f>base!AD175</f>
        <v>11</v>
      </c>
      <c r="H17" s="8">
        <f>base!AE175</f>
        <v>6</v>
      </c>
      <c r="I17" s="8">
        <f>base!AF175</f>
        <v>9</v>
      </c>
      <c r="J17" s="8">
        <f>base!AG175</f>
        <v>17</v>
      </c>
      <c r="K17" s="8">
        <f>base!AH175</f>
        <v>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1</v>
      </c>
      <c r="X17" s="8">
        <v>2</v>
      </c>
      <c r="Y17" s="8" t="s">
        <v>352</v>
      </c>
      <c r="Z17" s="8">
        <v>1</v>
      </c>
    </row>
    <row r="18" spans="1:26" s="118" customFormat="1" x14ac:dyDescent="0.25">
      <c r="A18" s="8" t="s">
        <v>76</v>
      </c>
      <c r="B18" s="8">
        <f>base!Y176</f>
        <v>5</v>
      </c>
      <c r="C18" s="8">
        <f>base!Z176</f>
        <v>12</v>
      </c>
      <c r="D18" s="8">
        <f>base!AA176</f>
        <v>15</v>
      </c>
      <c r="E18" s="8">
        <f>base!AB176</f>
        <v>6</v>
      </c>
      <c r="F18" s="8">
        <f>base!AC176</f>
        <v>9</v>
      </c>
      <c r="G18" s="8">
        <f>base!AD176</f>
        <v>11</v>
      </c>
      <c r="H18" s="8">
        <f>base!AE176</f>
        <v>7</v>
      </c>
      <c r="I18" s="8">
        <f>base!AF176</f>
        <v>14</v>
      </c>
      <c r="J18" s="8">
        <f>base!AG176</f>
        <v>17</v>
      </c>
      <c r="K18" s="8">
        <f>base!AH176</f>
        <v>10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1</v>
      </c>
      <c r="X18" s="8">
        <v>2</v>
      </c>
      <c r="Y18" s="8" t="s">
        <v>352</v>
      </c>
      <c r="Z18" s="8">
        <v>1</v>
      </c>
    </row>
    <row r="19" spans="1:26" s="118" customFormat="1" x14ac:dyDescent="0.25">
      <c r="A19" s="8" t="s">
        <v>76</v>
      </c>
      <c r="B19" s="8">
        <f>base!Y177</f>
        <v>1</v>
      </c>
      <c r="C19" s="8">
        <f>base!Z177</f>
        <v>14</v>
      </c>
      <c r="D19" s="8">
        <f>base!AA177</f>
        <v>8</v>
      </c>
      <c r="E19" s="8">
        <f>base!AB177</f>
        <v>4</v>
      </c>
      <c r="F19" s="8">
        <f>base!AC177</f>
        <v>2</v>
      </c>
      <c r="G19" s="8">
        <f>base!AD177</f>
        <v>13</v>
      </c>
      <c r="H19" s="8">
        <f>base!AE177</f>
        <v>5</v>
      </c>
      <c r="I19" s="8">
        <f>base!AF177</f>
        <v>3</v>
      </c>
      <c r="J19" s="8">
        <f>base!AG177</f>
        <v>17</v>
      </c>
      <c r="K19" s="8">
        <f>base!AH177</f>
        <v>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1</v>
      </c>
      <c r="X19" s="8">
        <v>2</v>
      </c>
      <c r="Y19" s="8" t="s">
        <v>352</v>
      </c>
      <c r="Z19" s="8">
        <v>1</v>
      </c>
    </row>
    <row r="20" spans="1:26" s="118" customFormat="1" x14ac:dyDescent="0.25">
      <c r="A20" s="8" t="s">
        <v>76</v>
      </c>
      <c r="B20" s="8">
        <f>base!Y178</f>
        <v>6</v>
      </c>
      <c r="C20" s="8">
        <f>base!Z178</f>
        <v>3</v>
      </c>
      <c r="D20" s="8">
        <f>base!AA178</f>
        <v>13</v>
      </c>
      <c r="E20" s="8">
        <f>base!AB178</f>
        <v>10</v>
      </c>
      <c r="F20" s="8">
        <f>base!AC178</f>
        <v>9</v>
      </c>
      <c r="G20" s="8">
        <f>base!AD178</f>
        <v>4</v>
      </c>
      <c r="H20" s="8">
        <f>base!AE178</f>
        <v>1</v>
      </c>
      <c r="I20" s="8">
        <f>base!AF178</f>
        <v>12</v>
      </c>
      <c r="J20" s="8">
        <f>base!AG178</f>
        <v>17</v>
      </c>
      <c r="K20" s="8">
        <f>base!AH178</f>
        <v>16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1</v>
      </c>
      <c r="X20" s="8">
        <v>2</v>
      </c>
      <c r="Y20" s="8" t="s">
        <v>352</v>
      </c>
      <c r="Z20" s="8">
        <v>1</v>
      </c>
    </row>
    <row r="21" spans="1:26" s="118" customFormat="1" x14ac:dyDescent="0.25">
      <c r="A21" s="8" t="s">
        <v>76</v>
      </c>
      <c r="B21" s="8">
        <f>base!Y179</f>
        <v>6</v>
      </c>
      <c r="C21" s="8">
        <f>base!Z179</f>
        <v>7</v>
      </c>
      <c r="D21" s="8">
        <f>base!AA179</f>
        <v>4</v>
      </c>
      <c r="E21" s="8">
        <f>base!AB179</f>
        <v>10</v>
      </c>
      <c r="F21" s="8">
        <f>base!AC179</f>
        <v>8</v>
      </c>
      <c r="G21" s="8">
        <f>base!AD179</f>
        <v>15</v>
      </c>
      <c r="H21" s="8">
        <f>base!AE179</f>
        <v>16</v>
      </c>
      <c r="I21" s="8">
        <f>base!AF179</f>
        <v>12</v>
      </c>
      <c r="J21" s="8">
        <f>base!AG179</f>
        <v>17</v>
      </c>
      <c r="K21" s="8">
        <f>base!AH179</f>
        <v>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1</v>
      </c>
      <c r="X21" s="8">
        <v>2</v>
      </c>
      <c r="Y21" s="8" t="s">
        <v>352</v>
      </c>
      <c r="Z21" s="8">
        <v>1</v>
      </c>
    </row>
    <row r="22" spans="1:26" x14ac:dyDescent="0.25">
      <c r="A22" s="8" t="s">
        <v>76</v>
      </c>
      <c r="B22" s="8">
        <f>base!AI160</f>
        <v>10</v>
      </c>
      <c r="C22" s="8">
        <f>base!AJ160</f>
        <v>17</v>
      </c>
      <c r="D22" s="8">
        <f>base!AK160</f>
        <v>3</v>
      </c>
      <c r="E22" s="8">
        <f>base!AL160</f>
        <v>4</v>
      </c>
      <c r="F22" s="8">
        <f>base!AM160</f>
        <v>19</v>
      </c>
      <c r="G22" s="8">
        <f>base!AN160</f>
        <v>2</v>
      </c>
      <c r="H22" s="8">
        <f>base!AO160</f>
        <v>14</v>
      </c>
      <c r="I22" s="8">
        <f>base!AP160</f>
        <v>20</v>
      </c>
      <c r="J22" s="8">
        <f>base!AQ160</f>
        <v>5</v>
      </c>
      <c r="K22" s="8">
        <f>base!AR160</f>
        <v>11</v>
      </c>
      <c r="V22" s="8">
        <v>21</v>
      </c>
      <c r="W22" s="8" t="s">
        <v>1</v>
      </c>
      <c r="X22" s="8">
        <v>2</v>
      </c>
      <c r="Y22" s="8" t="s">
        <v>352</v>
      </c>
      <c r="Z22" s="8">
        <v>1</v>
      </c>
    </row>
    <row r="23" spans="1:26" x14ac:dyDescent="0.25">
      <c r="A23" s="8" t="s">
        <v>76</v>
      </c>
      <c r="B23" s="8">
        <f>base!AI161</f>
        <v>10</v>
      </c>
      <c r="C23" s="8">
        <f>base!AJ161</f>
        <v>18</v>
      </c>
      <c r="D23" s="8">
        <f>base!AK161</f>
        <v>11</v>
      </c>
      <c r="E23" s="8">
        <f>base!AL161</f>
        <v>2</v>
      </c>
      <c r="F23" s="8">
        <f>base!AM161</f>
        <v>19</v>
      </c>
      <c r="G23" s="8">
        <f>base!AN161</f>
        <v>14</v>
      </c>
      <c r="H23" s="8">
        <f>base!AO161</f>
        <v>5</v>
      </c>
      <c r="I23" s="8">
        <f>base!AP161</f>
        <v>20</v>
      </c>
      <c r="J23" s="8">
        <f>base!AQ161</f>
        <v>1</v>
      </c>
      <c r="K23" s="8">
        <f>base!AR161</f>
        <v>6</v>
      </c>
      <c r="V23" s="8">
        <v>22</v>
      </c>
      <c r="W23" s="8" t="s">
        <v>1</v>
      </c>
      <c r="X23" s="8">
        <v>2</v>
      </c>
      <c r="Y23" s="8" t="s">
        <v>352</v>
      </c>
      <c r="Z23" s="8">
        <v>1</v>
      </c>
    </row>
    <row r="24" spans="1:26" x14ac:dyDescent="0.25">
      <c r="A24" s="8" t="s">
        <v>76</v>
      </c>
      <c r="B24" s="8">
        <f>base!AI162</f>
        <v>7</v>
      </c>
      <c r="C24" s="8">
        <f>base!AJ162</f>
        <v>18</v>
      </c>
      <c r="D24" s="8">
        <f>base!AK162</f>
        <v>5</v>
      </c>
      <c r="E24" s="8">
        <f>base!AL162</f>
        <v>9</v>
      </c>
      <c r="F24" s="8">
        <f>base!AM162</f>
        <v>19</v>
      </c>
      <c r="G24" s="8">
        <f>base!AN162</f>
        <v>10</v>
      </c>
      <c r="H24" s="8">
        <f>base!AO162</f>
        <v>13</v>
      </c>
      <c r="I24" s="8">
        <f>base!AP162</f>
        <v>20</v>
      </c>
      <c r="J24" s="8">
        <f>base!AQ162</f>
        <v>14</v>
      </c>
      <c r="K24" s="8">
        <f>base!AR162</f>
        <v>1</v>
      </c>
      <c r="V24" s="8">
        <v>23</v>
      </c>
      <c r="W24" s="8" t="s">
        <v>1</v>
      </c>
      <c r="X24" s="8">
        <v>2</v>
      </c>
      <c r="Y24" s="8" t="s">
        <v>352</v>
      </c>
      <c r="Z24" s="8">
        <v>1</v>
      </c>
    </row>
    <row r="25" spans="1:26" x14ac:dyDescent="0.25">
      <c r="A25" s="8" t="s">
        <v>76</v>
      </c>
      <c r="B25" s="8">
        <f>base!AI163</f>
        <v>11</v>
      </c>
      <c r="C25" s="8">
        <f>base!AJ163</f>
        <v>18</v>
      </c>
      <c r="D25" s="8">
        <f>base!AK163</f>
        <v>15</v>
      </c>
      <c r="E25" s="8">
        <f>base!AL163</f>
        <v>14</v>
      </c>
      <c r="F25" s="8">
        <f>base!AM163</f>
        <v>20</v>
      </c>
      <c r="G25" s="8">
        <f>base!AN163</f>
        <v>1</v>
      </c>
      <c r="H25" s="8">
        <f>base!AO163</f>
        <v>17</v>
      </c>
      <c r="I25" s="8">
        <f>base!AP163</f>
        <v>0</v>
      </c>
      <c r="J25" s="8">
        <f>base!AQ163</f>
        <v>2</v>
      </c>
      <c r="K25" s="8">
        <f>base!AR163</f>
        <v>12</v>
      </c>
      <c r="V25" s="8">
        <v>24</v>
      </c>
      <c r="W25" s="8" t="s">
        <v>1</v>
      </c>
      <c r="X25" s="8">
        <v>2</v>
      </c>
      <c r="Y25" s="8" t="s">
        <v>352</v>
      </c>
      <c r="Z25" s="8">
        <v>1</v>
      </c>
    </row>
    <row r="26" spans="1:26" x14ac:dyDescent="0.25">
      <c r="A26" s="8" t="s">
        <v>76</v>
      </c>
      <c r="B26" s="8">
        <f>base!AI164</f>
        <v>13</v>
      </c>
      <c r="C26" s="8">
        <f>base!AJ164</f>
        <v>18</v>
      </c>
      <c r="D26" s="8">
        <f>base!AK164</f>
        <v>4</v>
      </c>
      <c r="E26" s="8">
        <f>base!AL164</f>
        <v>14</v>
      </c>
      <c r="F26" s="8">
        <f>base!AM164</f>
        <v>19</v>
      </c>
      <c r="G26" s="8">
        <f>base!AN164</f>
        <v>1</v>
      </c>
      <c r="H26" s="8">
        <f>base!AO164</f>
        <v>11</v>
      </c>
      <c r="I26" s="8">
        <f>base!AP164</f>
        <v>20</v>
      </c>
      <c r="J26" s="8">
        <f>base!AQ164</f>
        <v>9</v>
      </c>
      <c r="K26" s="8">
        <f>base!AR164</f>
        <v>10</v>
      </c>
      <c r="V26" s="8">
        <v>25</v>
      </c>
      <c r="W26" s="8" t="s">
        <v>1</v>
      </c>
      <c r="X26" s="8">
        <v>2</v>
      </c>
      <c r="Y26" s="8" t="s">
        <v>352</v>
      </c>
      <c r="Z26" s="8">
        <v>1</v>
      </c>
    </row>
    <row r="27" spans="1:26" x14ac:dyDescent="0.25">
      <c r="A27" s="8" t="s">
        <v>76</v>
      </c>
      <c r="B27" s="8">
        <f>base!AI165</f>
        <v>10</v>
      </c>
      <c r="C27" s="8">
        <f>base!AJ165</f>
        <v>18</v>
      </c>
      <c r="D27" s="8">
        <f>base!AK165</f>
        <v>11</v>
      </c>
      <c r="E27" s="8">
        <f>base!AL165</f>
        <v>2</v>
      </c>
      <c r="F27" s="8">
        <f>base!AM165</f>
        <v>19</v>
      </c>
      <c r="G27" s="8">
        <f>base!AN165</f>
        <v>14</v>
      </c>
      <c r="H27" s="8">
        <f>base!AO165</f>
        <v>5</v>
      </c>
      <c r="I27" s="8">
        <f>base!AP165</f>
        <v>20</v>
      </c>
      <c r="J27" s="8">
        <f>base!AQ165</f>
        <v>1</v>
      </c>
      <c r="K27" s="8">
        <f>base!AR165</f>
        <v>6</v>
      </c>
      <c r="V27" s="8">
        <v>26</v>
      </c>
      <c r="W27" s="8" t="s">
        <v>1</v>
      </c>
      <c r="X27" s="8">
        <v>2</v>
      </c>
      <c r="Y27" s="8" t="s">
        <v>352</v>
      </c>
      <c r="Z27" s="8">
        <v>1</v>
      </c>
    </row>
    <row r="28" spans="1:26" x14ac:dyDescent="0.25">
      <c r="A28" s="8" t="s">
        <v>76</v>
      </c>
      <c r="B28" s="8">
        <f>base!AI166</f>
        <v>12</v>
      </c>
      <c r="C28" s="8">
        <f>base!AJ166</f>
        <v>18</v>
      </c>
      <c r="D28" s="8">
        <f>base!AK166</f>
        <v>7</v>
      </c>
      <c r="E28" s="8">
        <f>base!AL166</f>
        <v>8</v>
      </c>
      <c r="F28" s="8">
        <f>base!AM166</f>
        <v>19</v>
      </c>
      <c r="G28" s="8">
        <f>base!AN166</f>
        <v>10</v>
      </c>
      <c r="H28" s="8">
        <f>base!AO166</f>
        <v>11</v>
      </c>
      <c r="I28" s="8">
        <f>base!AP166</f>
        <v>20</v>
      </c>
      <c r="J28" s="8">
        <f>base!AQ166</f>
        <v>9</v>
      </c>
      <c r="K28" s="8">
        <f>base!AR166</f>
        <v>13</v>
      </c>
      <c r="V28" s="8">
        <v>27</v>
      </c>
      <c r="W28" s="8" t="s">
        <v>1</v>
      </c>
      <c r="X28" s="8">
        <v>2</v>
      </c>
      <c r="Y28" s="8" t="s">
        <v>352</v>
      </c>
      <c r="Z28" s="8">
        <v>1</v>
      </c>
    </row>
    <row r="29" spans="1:26" x14ac:dyDescent="0.25">
      <c r="A29" s="8" t="s">
        <v>76</v>
      </c>
      <c r="B29" s="8">
        <f>base!AI167</f>
        <v>8</v>
      </c>
      <c r="C29" s="8">
        <f>base!AJ167</f>
        <v>19</v>
      </c>
      <c r="D29" s="8">
        <f>base!AK167</f>
        <v>1</v>
      </c>
      <c r="E29" s="8">
        <f>base!AL167</f>
        <v>2</v>
      </c>
      <c r="F29" s="8">
        <f>base!AM167</f>
        <v>17</v>
      </c>
      <c r="G29" s="8">
        <f>base!AN167</f>
        <v>10</v>
      </c>
      <c r="H29" s="8">
        <f>base!AO167</f>
        <v>4</v>
      </c>
      <c r="I29" s="8">
        <f>base!AP167</f>
        <v>20</v>
      </c>
      <c r="J29" s="8">
        <f>base!AQ167</f>
        <v>3</v>
      </c>
      <c r="K29" s="8">
        <f>base!AR167</f>
        <v>9</v>
      </c>
      <c r="V29" s="8">
        <v>28</v>
      </c>
      <c r="W29" s="8" t="s">
        <v>1</v>
      </c>
      <c r="X29" s="8">
        <v>2</v>
      </c>
      <c r="Y29" s="8" t="s">
        <v>352</v>
      </c>
      <c r="Z29" s="8">
        <v>1</v>
      </c>
    </row>
    <row r="30" spans="1:26" x14ac:dyDescent="0.25">
      <c r="A30" s="8" t="s">
        <v>76</v>
      </c>
      <c r="B30" s="8">
        <f>base!AI168</f>
        <v>11</v>
      </c>
      <c r="C30" s="8">
        <f>base!AJ168</f>
        <v>18</v>
      </c>
      <c r="D30" s="8">
        <f>base!AK168</f>
        <v>1</v>
      </c>
      <c r="E30" s="8">
        <f>base!AL168</f>
        <v>12</v>
      </c>
      <c r="F30" s="8">
        <f>base!AM168</f>
        <v>17</v>
      </c>
      <c r="G30" s="8">
        <f>base!AN168</f>
        <v>5</v>
      </c>
      <c r="H30" s="8">
        <f>base!AO168</f>
        <v>14</v>
      </c>
      <c r="I30" s="8">
        <f>base!AP168</f>
        <v>20</v>
      </c>
      <c r="J30" s="8">
        <f>base!AQ168</f>
        <v>7</v>
      </c>
      <c r="K30" s="8">
        <f>base!AR168</f>
        <v>2</v>
      </c>
      <c r="V30" s="8">
        <v>29</v>
      </c>
      <c r="W30" s="8" t="s">
        <v>1</v>
      </c>
      <c r="X30" s="8">
        <v>2</v>
      </c>
      <c r="Y30" s="8" t="s">
        <v>352</v>
      </c>
      <c r="Z30" s="8">
        <v>1</v>
      </c>
    </row>
    <row r="31" spans="1:26" x14ac:dyDescent="0.25">
      <c r="A31" s="8" t="s">
        <v>76</v>
      </c>
      <c r="B31" s="8">
        <f>base!AI169</f>
        <v>11</v>
      </c>
      <c r="C31" s="8">
        <f>base!AJ169</f>
        <v>18</v>
      </c>
      <c r="D31" s="8">
        <f>base!AK169</f>
        <v>2</v>
      </c>
      <c r="E31" s="8">
        <f>base!AL169</f>
        <v>1</v>
      </c>
      <c r="F31" s="8">
        <f>base!AM169</f>
        <v>19</v>
      </c>
      <c r="G31" s="8">
        <f>base!AN169</f>
        <v>7</v>
      </c>
      <c r="H31" s="8">
        <f>base!AO169</f>
        <v>3</v>
      </c>
      <c r="I31" s="8">
        <f>base!AP169</f>
        <v>20</v>
      </c>
      <c r="J31" s="8">
        <f>base!AQ169</f>
        <v>10</v>
      </c>
      <c r="K31" s="8">
        <f>base!AR169</f>
        <v>12</v>
      </c>
      <c r="V31" s="8">
        <v>30</v>
      </c>
      <c r="W31" s="8" t="s">
        <v>1</v>
      </c>
      <c r="X31" s="8">
        <v>2</v>
      </c>
      <c r="Y31" s="8" t="s">
        <v>352</v>
      </c>
      <c r="Z31" s="8">
        <v>1</v>
      </c>
    </row>
    <row r="32" spans="1:26" x14ac:dyDescent="0.25">
      <c r="A32" s="8" t="s">
        <v>76</v>
      </c>
      <c r="B32" s="8">
        <f>base!AI170</f>
        <v>9</v>
      </c>
      <c r="C32" s="8">
        <f>base!AJ170</f>
        <v>19</v>
      </c>
      <c r="D32" s="8">
        <f>base!AK170</f>
        <v>5</v>
      </c>
      <c r="E32" s="8">
        <f>base!AL170</f>
        <v>2</v>
      </c>
      <c r="F32" s="8">
        <f>base!AM170</f>
        <v>17</v>
      </c>
      <c r="G32" s="8">
        <f>base!AN170</f>
        <v>1</v>
      </c>
      <c r="H32" s="8">
        <f>base!AO170</f>
        <v>8</v>
      </c>
      <c r="I32" s="8">
        <f>base!AP170</f>
        <v>20</v>
      </c>
      <c r="J32" s="8">
        <f>base!AQ170</f>
        <v>7</v>
      </c>
      <c r="K32" s="8">
        <f>base!AR170</f>
        <v>15</v>
      </c>
      <c r="V32" s="8">
        <v>31</v>
      </c>
      <c r="W32" s="8" t="s">
        <v>1</v>
      </c>
      <c r="X32" s="8">
        <v>2</v>
      </c>
      <c r="Y32" s="8" t="s">
        <v>352</v>
      </c>
      <c r="Z32" s="8">
        <v>1</v>
      </c>
    </row>
    <row r="33" spans="1:26" x14ac:dyDescent="0.25">
      <c r="A33" s="8" t="s">
        <v>76</v>
      </c>
      <c r="B33" s="8">
        <f>base!AI171</f>
        <v>11</v>
      </c>
      <c r="C33" s="8">
        <f>base!AJ171</f>
        <v>18</v>
      </c>
      <c r="D33" s="8">
        <f>base!AK171</f>
        <v>3</v>
      </c>
      <c r="E33" s="8">
        <f>base!AL171</f>
        <v>4</v>
      </c>
      <c r="F33" s="8">
        <f>base!AM171</f>
        <v>19</v>
      </c>
      <c r="G33" s="8">
        <f>base!AN171</f>
        <v>10</v>
      </c>
      <c r="H33" s="8">
        <f>base!AO171</f>
        <v>2</v>
      </c>
      <c r="I33" s="8">
        <f>base!AP171</f>
        <v>20</v>
      </c>
      <c r="J33" s="8">
        <f>base!AQ171</f>
        <v>5</v>
      </c>
      <c r="K33" s="8">
        <f>base!AR171</f>
        <v>9</v>
      </c>
      <c r="V33" s="8">
        <v>32</v>
      </c>
      <c r="W33" s="8" t="s">
        <v>1</v>
      </c>
      <c r="X33" s="8">
        <v>2</v>
      </c>
      <c r="Y33" s="8" t="s">
        <v>352</v>
      </c>
      <c r="Z33" s="8">
        <v>1</v>
      </c>
    </row>
    <row r="34" spans="1:26" x14ac:dyDescent="0.25">
      <c r="A34" s="8" t="s">
        <v>76</v>
      </c>
      <c r="B34" s="8">
        <f>base!AI172</f>
        <v>9</v>
      </c>
      <c r="C34" s="8">
        <f>base!AJ172</f>
        <v>18</v>
      </c>
      <c r="D34" s="8">
        <f>base!AK172</f>
        <v>6</v>
      </c>
      <c r="E34" s="8">
        <f>base!AL172</f>
        <v>11</v>
      </c>
      <c r="F34" s="8">
        <f>base!AM172</f>
        <v>19</v>
      </c>
      <c r="G34" s="8">
        <f>base!AN172</f>
        <v>15</v>
      </c>
      <c r="H34" s="8">
        <f>base!AO172</f>
        <v>2</v>
      </c>
      <c r="I34" s="8">
        <f>base!AP172</f>
        <v>20</v>
      </c>
      <c r="J34" s="8">
        <f>base!AQ172</f>
        <v>3</v>
      </c>
      <c r="K34" s="8">
        <f>base!AR172</f>
        <v>14</v>
      </c>
      <c r="V34" s="8">
        <v>33</v>
      </c>
      <c r="W34" s="8" t="s">
        <v>1</v>
      </c>
      <c r="X34" s="8">
        <v>2</v>
      </c>
      <c r="Y34" s="8" t="s">
        <v>352</v>
      </c>
      <c r="Z34" s="8">
        <v>1</v>
      </c>
    </row>
    <row r="35" spans="1:26" x14ac:dyDescent="0.25">
      <c r="A35" s="8" t="s">
        <v>76</v>
      </c>
      <c r="B35" s="8">
        <f>base!AI173</f>
        <v>2</v>
      </c>
      <c r="C35" s="8">
        <f>base!AJ173</f>
        <v>18</v>
      </c>
      <c r="D35" s="8">
        <f>base!AK173</f>
        <v>1</v>
      </c>
      <c r="E35" s="8">
        <f>base!AL173</f>
        <v>15</v>
      </c>
      <c r="F35" s="8">
        <f>base!AM173</f>
        <v>19</v>
      </c>
      <c r="G35" s="8">
        <f>base!AN173</f>
        <v>3</v>
      </c>
      <c r="H35" s="8">
        <f>base!AO173</f>
        <v>9</v>
      </c>
      <c r="I35" s="8">
        <f>base!AP173</f>
        <v>20</v>
      </c>
      <c r="J35" s="8">
        <f>base!AQ173</f>
        <v>12</v>
      </c>
      <c r="K35" s="8">
        <f>base!AR173</f>
        <v>8</v>
      </c>
      <c r="V35" s="8">
        <v>34</v>
      </c>
      <c r="W35" s="8" t="s">
        <v>1</v>
      </c>
      <c r="X35" s="8">
        <v>2</v>
      </c>
      <c r="Y35" s="8" t="s">
        <v>352</v>
      </c>
      <c r="Z35" s="8">
        <v>1</v>
      </c>
    </row>
    <row r="36" spans="1:26" x14ac:dyDescent="0.25">
      <c r="A36" s="8" t="s">
        <v>76</v>
      </c>
      <c r="B36" s="8">
        <f>base!AI174</f>
        <v>11</v>
      </c>
      <c r="C36" s="8">
        <f>base!AJ174</f>
        <v>18</v>
      </c>
      <c r="D36" s="8">
        <f>base!AK174</f>
        <v>7</v>
      </c>
      <c r="E36" s="8">
        <f>base!AL174</f>
        <v>14</v>
      </c>
      <c r="F36" s="8">
        <f>base!AM174</f>
        <v>19</v>
      </c>
      <c r="G36" s="8">
        <f>base!AN174</f>
        <v>5</v>
      </c>
      <c r="H36" s="8">
        <f>base!AO174</f>
        <v>8</v>
      </c>
      <c r="I36" s="8">
        <f>base!AP174</f>
        <v>20</v>
      </c>
      <c r="J36" s="8">
        <f>base!AQ174</f>
        <v>3</v>
      </c>
      <c r="K36" s="8">
        <f>base!AR174</f>
        <v>4</v>
      </c>
      <c r="V36" s="8">
        <v>35</v>
      </c>
      <c r="W36" s="8" t="s">
        <v>1</v>
      </c>
      <c r="X36" s="8">
        <v>2</v>
      </c>
      <c r="Y36" s="8" t="s">
        <v>352</v>
      </c>
      <c r="Z36" s="8">
        <v>1</v>
      </c>
    </row>
    <row r="37" spans="1:26" x14ac:dyDescent="0.25">
      <c r="A37" s="8" t="s">
        <v>76</v>
      </c>
      <c r="B37" s="8">
        <f>base!AI175</f>
        <v>3</v>
      </c>
      <c r="C37" s="8">
        <f>base!AJ175</f>
        <v>18</v>
      </c>
      <c r="D37" s="8">
        <f>base!AK175</f>
        <v>14</v>
      </c>
      <c r="E37" s="8">
        <f>base!AL175</f>
        <v>4</v>
      </c>
      <c r="F37" s="8">
        <f>base!AM175</f>
        <v>19</v>
      </c>
      <c r="G37" s="8">
        <f>base!AN175</f>
        <v>13</v>
      </c>
      <c r="H37" s="8">
        <f>base!AO175</f>
        <v>15</v>
      </c>
      <c r="I37" s="8">
        <f>base!AP175</f>
        <v>20</v>
      </c>
      <c r="J37" s="8">
        <f>base!AQ175</f>
        <v>1</v>
      </c>
      <c r="K37" s="8">
        <f>base!AR175</f>
        <v>2</v>
      </c>
      <c r="V37" s="8">
        <v>36</v>
      </c>
      <c r="W37" s="8" t="s">
        <v>1</v>
      </c>
      <c r="X37" s="8">
        <v>2</v>
      </c>
      <c r="Y37" s="8" t="s">
        <v>352</v>
      </c>
      <c r="Z37" s="8">
        <v>1</v>
      </c>
    </row>
    <row r="38" spans="1:26" x14ac:dyDescent="0.25">
      <c r="A38" s="8" t="s">
        <v>76</v>
      </c>
      <c r="B38" s="8">
        <f>base!AI176</f>
        <v>2</v>
      </c>
      <c r="C38" s="8">
        <f>base!AJ176</f>
        <v>18</v>
      </c>
      <c r="D38" s="8">
        <f>base!AK176</f>
        <v>13</v>
      </c>
      <c r="E38" s="8">
        <f>base!AL176</f>
        <v>8</v>
      </c>
      <c r="F38" s="8">
        <f>base!AM176</f>
        <v>19</v>
      </c>
      <c r="G38" s="8">
        <f>base!AN176</f>
        <v>1</v>
      </c>
      <c r="H38" s="8">
        <f>base!AO176</f>
        <v>3</v>
      </c>
      <c r="I38" s="8">
        <f>base!AP176</f>
        <v>20</v>
      </c>
      <c r="J38" s="8">
        <f>base!AQ176</f>
        <v>16</v>
      </c>
      <c r="K38" s="8">
        <f>base!AR176</f>
        <v>4</v>
      </c>
      <c r="V38" s="8">
        <v>37</v>
      </c>
      <c r="W38" s="8" t="s">
        <v>1</v>
      </c>
      <c r="X38" s="8">
        <v>2</v>
      </c>
      <c r="Y38" s="8" t="s">
        <v>352</v>
      </c>
      <c r="Z38" s="8">
        <v>1</v>
      </c>
    </row>
    <row r="39" spans="1:26" x14ac:dyDescent="0.25">
      <c r="A39" s="8" t="s">
        <v>76</v>
      </c>
      <c r="B39" s="8">
        <f>base!AI177</f>
        <v>10</v>
      </c>
      <c r="C39" s="8">
        <f>base!AJ177</f>
        <v>18</v>
      </c>
      <c r="D39" s="8">
        <f>base!AK177</f>
        <v>6</v>
      </c>
      <c r="E39" s="8">
        <f>base!AL177</f>
        <v>11</v>
      </c>
      <c r="F39" s="8">
        <f>base!AM177</f>
        <v>19</v>
      </c>
      <c r="G39" s="8">
        <f>base!AN177</f>
        <v>7</v>
      </c>
      <c r="H39" s="8">
        <f>base!AO177</f>
        <v>15</v>
      </c>
      <c r="I39" s="8">
        <f>base!AP177</f>
        <v>20</v>
      </c>
      <c r="J39" s="8">
        <f>base!AQ177</f>
        <v>12</v>
      </c>
      <c r="K39" s="8">
        <f>base!AR177</f>
        <v>16</v>
      </c>
      <c r="V39" s="8">
        <v>38</v>
      </c>
      <c r="W39" s="8" t="s">
        <v>1</v>
      </c>
      <c r="X39" s="8">
        <v>2</v>
      </c>
      <c r="Y39" s="8" t="s">
        <v>352</v>
      </c>
      <c r="Z39" s="8">
        <v>1</v>
      </c>
    </row>
    <row r="40" spans="1:26" x14ac:dyDescent="0.25">
      <c r="A40" s="8" t="s">
        <v>76</v>
      </c>
      <c r="B40" s="8">
        <f>base!AI178</f>
        <v>14</v>
      </c>
      <c r="C40" s="8">
        <f>base!AJ178</f>
        <v>18</v>
      </c>
      <c r="D40" s="8">
        <f>base!AK178</f>
        <v>5</v>
      </c>
      <c r="E40" s="8">
        <f>base!AL178</f>
        <v>8</v>
      </c>
      <c r="F40" s="8">
        <f>base!AM178</f>
        <v>19</v>
      </c>
      <c r="G40" s="8">
        <f>base!AN178</f>
        <v>7</v>
      </c>
      <c r="H40" s="8">
        <f>base!AO178</f>
        <v>11</v>
      </c>
      <c r="I40" s="8">
        <f>base!AP178</f>
        <v>20</v>
      </c>
      <c r="J40" s="8">
        <f>base!AQ178</f>
        <v>13</v>
      </c>
      <c r="K40" s="8">
        <f>base!AR178</f>
        <v>4</v>
      </c>
      <c r="V40" s="8">
        <v>39</v>
      </c>
      <c r="W40" s="8" t="s">
        <v>1</v>
      </c>
      <c r="X40" s="8">
        <v>2</v>
      </c>
      <c r="Y40" s="8" t="s">
        <v>352</v>
      </c>
      <c r="Z40" s="8">
        <v>1</v>
      </c>
    </row>
    <row r="41" spans="1:26" x14ac:dyDescent="0.25">
      <c r="A41" s="8" t="s">
        <v>76</v>
      </c>
      <c r="B41" s="8">
        <f>base!AI179</f>
        <v>9</v>
      </c>
      <c r="C41" s="8">
        <f>base!AJ179</f>
        <v>18</v>
      </c>
      <c r="D41" s="8">
        <f>base!AK179</f>
        <v>3</v>
      </c>
      <c r="E41" s="8">
        <f>base!AL179</f>
        <v>11</v>
      </c>
      <c r="F41" s="8">
        <f>base!AM179</f>
        <v>19</v>
      </c>
      <c r="G41" s="8">
        <f>base!AN179</f>
        <v>13</v>
      </c>
      <c r="H41" s="8">
        <f>base!AO179</f>
        <v>14</v>
      </c>
      <c r="I41" s="8">
        <f>base!AP179</f>
        <v>20</v>
      </c>
      <c r="J41" s="8">
        <f>base!AQ179</f>
        <v>1</v>
      </c>
      <c r="K41" s="8">
        <f>base!AR179</f>
        <v>2</v>
      </c>
      <c r="V41" s="8">
        <v>40</v>
      </c>
      <c r="W41" s="8" t="s">
        <v>1</v>
      </c>
      <c r="X41" s="8">
        <v>2</v>
      </c>
      <c r="Y41" s="8" t="s">
        <v>352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0D9B5AD0-5426-4E6D-938C-0FBCFD66080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D5780DC-D223-40CE-B740-339BA3549EC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AD36E387-15D8-40F4-9B03-0A0B8E2012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93E38B8-EAC4-435D-84E8-665CACF57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841E04-AF39-43A0-B21D-0BFD77C4F18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46" operator="equal" id="{6B1312E7-BA6E-432B-9246-CB13F16DE8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4999D-40D7-44AB-BED7-2FAE53D8E64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91CD744-8CAB-457B-9A08-CC2F7AB330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8F49B1D-0C8D-4493-9D4D-04A32D56D5A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71D3EE9-55E1-42D7-868C-C31BEC6E58E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31" operator="equal" id="{BC69713E-5BE8-446C-9D46-EF8BB5C7E1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E52A9F9-4E36-4678-BE8B-F9ED842B91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AB499D4-6065-42B5-88B4-A0933ABA529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0297260-8C68-4052-9557-55D6F5FB78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792EDFE-7919-4354-BFF1-D6620D5A7C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BE7D70F3-A46D-4DA2-BE50-79D9BA101A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EA0F113-2C95-40B6-B943-43BB9055F2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8D9A43A-0B8C-479B-8272-26553F8362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5E639D2-39EA-43B5-B727-9200BF1D45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B94F898-E423-454C-AB5A-49BF0CDC8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AF60BF0-CCA9-4A50-BF82-B722B8F7C5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3E40D24-BD6E-4EE9-8632-200AD5E10F0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53E5CCB-8694-494D-8EBB-C10877689E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4BAB2B-6E26-46D2-9FD4-A9F5B1B740A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B10B0A5-8074-4B9E-825F-D210557C40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6" operator="equal" id="{9722B88D-F01B-4932-94D9-8450120E6D8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2E97E05-7715-4B6E-8D2B-4571944906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6612AF-B5F2-4A26-A21F-3FE4390D55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28BC3A5-B1E9-4F59-B20D-F58BFB93C0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99395CF-38AC-414B-84C7-F68B1BE22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1" operator="equal" id="{C9AB2A85-26E4-4444-8ABE-8916BB9C09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23E13E-7EAC-4AD7-B3DA-C257E274BD4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1DA6393-3010-4A44-8F6B-EEBF2E5605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C74E80F-065E-46CB-9F66-74DB1576E2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BC30F9A-E7F3-40E8-9393-B153F9EF6D44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16" operator="equal" id="{8301110E-AD1F-40C2-BBEF-125D03672D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9271BF-FAD3-4C71-8474-ED274ABA34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8F10AE8-3C3E-4115-A360-ADE7192C78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6023C6-0464-4F01-A4FD-6368C8CC04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AB07269-0E37-4612-983C-3B5A3F2B1BDE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AE8" sqref="AE8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>
        <f>base!L85</f>
        <v>6</v>
      </c>
      <c r="L2" s="8">
        <f>base!AJ85</f>
        <v>1</v>
      </c>
      <c r="M2" s="8">
        <f>base!AK85</f>
        <v>13</v>
      </c>
      <c r="N2" s="8">
        <f>base!AL85</f>
        <v>5</v>
      </c>
      <c r="O2" s="8">
        <f>base!AM85</f>
        <v>2</v>
      </c>
      <c r="P2" s="8">
        <f>base!AN85</f>
        <v>7</v>
      </c>
      <c r="Q2" s="8">
        <f>base!AO85</f>
        <v>3</v>
      </c>
      <c r="R2" s="8">
        <f>base!AP85</f>
        <v>9</v>
      </c>
      <c r="S2" s="8">
        <f>base!AQ85</f>
        <v>8</v>
      </c>
      <c r="T2" s="8">
        <f>base!AR85</f>
        <v>10</v>
      </c>
      <c r="U2" s="8">
        <f>base!AS85</f>
        <v>11</v>
      </c>
      <c r="V2" s="8">
        <v>1</v>
      </c>
      <c r="W2" s="8" t="s">
        <v>2</v>
      </c>
      <c r="X2" s="8">
        <v>2</v>
      </c>
      <c r="Y2" s="8" t="s">
        <v>354</v>
      </c>
      <c r="Z2" s="8">
        <v>1</v>
      </c>
    </row>
    <row r="3" spans="1:26" s="118" customFormat="1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>
        <f>base!L86</f>
        <v>13</v>
      </c>
      <c r="L3" s="8">
        <f>base!AJ86</f>
        <v>1</v>
      </c>
      <c r="M3" s="8">
        <f>base!AK86</f>
        <v>11</v>
      </c>
      <c r="N3" s="8">
        <f>base!AL86</f>
        <v>14</v>
      </c>
      <c r="O3" s="8">
        <f>base!AM86</f>
        <v>15</v>
      </c>
      <c r="P3" s="8">
        <f>base!AN86</f>
        <v>7</v>
      </c>
      <c r="Q3" s="8">
        <f>base!AO86</f>
        <v>6</v>
      </c>
      <c r="R3" s="8">
        <f>base!AP86</f>
        <v>8</v>
      </c>
      <c r="S3" s="8">
        <f>base!AQ86</f>
        <v>9</v>
      </c>
      <c r="T3" s="8">
        <f>base!AR86</f>
        <v>10</v>
      </c>
      <c r="U3" s="8">
        <f>base!AS86</f>
        <v>11</v>
      </c>
      <c r="V3" s="8">
        <v>2</v>
      </c>
      <c r="W3" s="8" t="s">
        <v>2</v>
      </c>
      <c r="X3" s="8">
        <v>2</v>
      </c>
      <c r="Y3" s="8" t="s">
        <v>354</v>
      </c>
      <c r="Z3" s="8">
        <v>1</v>
      </c>
    </row>
    <row r="4" spans="1:26" s="118" customFormat="1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>
        <f>base!L87</f>
        <v>8</v>
      </c>
      <c r="L4" s="8">
        <f>base!AJ87</f>
        <v>16</v>
      </c>
      <c r="M4" s="8">
        <f>base!AK87</f>
        <v>18</v>
      </c>
      <c r="N4" s="8">
        <f>base!AL87</f>
        <v>4</v>
      </c>
      <c r="O4" s="8">
        <f>base!AM87</f>
        <v>10</v>
      </c>
      <c r="P4" s="8">
        <f>base!AN87</f>
        <v>6</v>
      </c>
      <c r="Q4" s="8">
        <f>base!AO87</f>
        <v>7</v>
      </c>
      <c r="R4" s="8">
        <f>base!AP87</f>
        <v>8</v>
      </c>
      <c r="S4" s="8">
        <f>base!AQ87</f>
        <v>9</v>
      </c>
      <c r="T4" s="8">
        <f>base!AR87</f>
        <v>10</v>
      </c>
      <c r="U4" s="8">
        <f>base!AS87</f>
        <v>11</v>
      </c>
      <c r="V4" s="8">
        <v>3</v>
      </c>
      <c r="W4" s="8" t="s">
        <v>2</v>
      </c>
      <c r="X4" s="8">
        <v>2</v>
      </c>
      <c r="Y4" s="8" t="s">
        <v>354</v>
      </c>
      <c r="Z4" s="8">
        <v>1</v>
      </c>
    </row>
    <row r="5" spans="1:26" s="118" customFormat="1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>
        <f>base!L88</f>
        <v>6</v>
      </c>
      <c r="L5" s="8">
        <f>base!AJ88</f>
        <v>2</v>
      </c>
      <c r="M5" s="8">
        <f>base!AK88</f>
        <v>5</v>
      </c>
      <c r="N5" s="8">
        <f>base!AL88</f>
        <v>8</v>
      </c>
      <c r="O5" s="8">
        <f>base!AM88</f>
        <v>3</v>
      </c>
      <c r="P5" s="8">
        <f>base!AN88</f>
        <v>7</v>
      </c>
      <c r="Q5" s="8">
        <f>base!AO88</f>
        <v>16</v>
      </c>
      <c r="R5" s="8">
        <f>base!AP88</f>
        <v>1</v>
      </c>
      <c r="S5" s="8">
        <f>base!AQ88</f>
        <v>9</v>
      </c>
      <c r="T5" s="8">
        <f>base!AR88</f>
        <v>11</v>
      </c>
      <c r="U5" s="8">
        <f>base!AS88</f>
        <v>9</v>
      </c>
      <c r="V5" s="8">
        <v>4</v>
      </c>
      <c r="W5" s="8" t="s">
        <v>2</v>
      </c>
      <c r="X5" s="8">
        <v>2</v>
      </c>
      <c r="Y5" s="8" t="s">
        <v>354</v>
      </c>
      <c r="Z5" s="8">
        <v>1</v>
      </c>
    </row>
    <row r="6" spans="1:26" s="118" customFormat="1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>
        <f>base!L89</f>
        <v>12</v>
      </c>
      <c r="L6" s="8">
        <f>base!AJ89</f>
        <v>4</v>
      </c>
      <c r="M6" s="8">
        <f>base!AK89</f>
        <v>5</v>
      </c>
      <c r="N6" s="8">
        <f>base!AL89</f>
        <v>2</v>
      </c>
      <c r="O6" s="8">
        <f>base!AM89</f>
        <v>1</v>
      </c>
      <c r="P6" s="8">
        <f>base!AN89</f>
        <v>6</v>
      </c>
      <c r="Q6" s="8">
        <f>base!AO89</f>
        <v>7</v>
      </c>
      <c r="R6" s="8">
        <f>base!AP89</f>
        <v>8</v>
      </c>
      <c r="S6" s="8">
        <f>base!AQ89</f>
        <v>9</v>
      </c>
      <c r="T6" s="8">
        <f>base!AR89</f>
        <v>10</v>
      </c>
      <c r="U6" s="8">
        <f>base!AS89</f>
        <v>11</v>
      </c>
      <c r="V6" s="8">
        <v>5</v>
      </c>
      <c r="W6" s="8" t="s">
        <v>2</v>
      </c>
      <c r="X6" s="8">
        <v>2</v>
      </c>
      <c r="Y6" s="8" t="s">
        <v>354</v>
      </c>
      <c r="Z6" s="8">
        <v>1</v>
      </c>
    </row>
    <row r="7" spans="1:26" s="118" customFormat="1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>
        <f>base!L90</f>
        <v>13</v>
      </c>
      <c r="L7" s="8">
        <f>base!AJ90</f>
        <v>1</v>
      </c>
      <c r="M7" s="8">
        <f>base!AK90</f>
        <v>11</v>
      </c>
      <c r="N7" s="8">
        <f>base!AL90</f>
        <v>14</v>
      </c>
      <c r="O7" s="8">
        <f>base!AM90</f>
        <v>15</v>
      </c>
      <c r="P7" s="8">
        <f>base!AN90</f>
        <v>7</v>
      </c>
      <c r="Q7" s="8">
        <f>base!AO90</f>
        <v>6</v>
      </c>
      <c r="R7" s="8">
        <f>base!AP90</f>
        <v>8</v>
      </c>
      <c r="S7" s="8">
        <f>base!AQ90</f>
        <v>9</v>
      </c>
      <c r="T7" s="8">
        <f>base!AR90</f>
        <v>10</v>
      </c>
      <c r="U7" s="8">
        <f>base!AS90</f>
        <v>11</v>
      </c>
      <c r="V7" s="8">
        <v>6</v>
      </c>
      <c r="W7" s="8" t="s">
        <v>2</v>
      </c>
      <c r="X7" s="8">
        <v>2</v>
      </c>
      <c r="Y7" s="8" t="s">
        <v>354</v>
      </c>
      <c r="Z7" s="8">
        <v>1</v>
      </c>
    </row>
    <row r="8" spans="1:26" s="118" customFormat="1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>
        <f>base!L91</f>
        <v>16</v>
      </c>
      <c r="L8" s="8">
        <f>base!AJ91</f>
        <v>3</v>
      </c>
      <c r="M8" s="8">
        <f>base!AK91</f>
        <v>17</v>
      </c>
      <c r="N8" s="8">
        <f>base!AL91</f>
        <v>2</v>
      </c>
      <c r="O8" s="8">
        <f>base!AM91</f>
        <v>4</v>
      </c>
      <c r="P8" s="8">
        <f>base!AN91</f>
        <v>5</v>
      </c>
      <c r="Q8" s="8">
        <f>base!AO91</f>
        <v>6</v>
      </c>
      <c r="R8" s="8">
        <f>base!AP91</f>
        <v>8</v>
      </c>
      <c r="S8" s="8">
        <f>base!AQ91</f>
        <v>9</v>
      </c>
      <c r="T8" s="8">
        <f>base!AR91</f>
        <v>10</v>
      </c>
      <c r="U8" s="8">
        <f>base!AS91</f>
        <v>11</v>
      </c>
      <c r="V8" s="8">
        <v>7</v>
      </c>
      <c r="W8" s="8" t="s">
        <v>2</v>
      </c>
      <c r="X8" s="8">
        <v>2</v>
      </c>
      <c r="Y8" s="8" t="s">
        <v>354</v>
      </c>
      <c r="Z8" s="8">
        <v>1</v>
      </c>
    </row>
    <row r="9" spans="1:26" s="118" customFormat="1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>
        <f>base!L92</f>
        <v>11</v>
      </c>
      <c r="L9" s="8">
        <f>base!AJ92</f>
        <v>17</v>
      </c>
      <c r="M9" s="8">
        <f>base!AK92</f>
        <v>11</v>
      </c>
      <c r="N9" s="8">
        <f>base!AL92</f>
        <v>13</v>
      </c>
      <c r="O9" s="8">
        <f>base!AM92</f>
        <v>18</v>
      </c>
      <c r="P9" s="8">
        <f>base!AN92</f>
        <v>5</v>
      </c>
      <c r="Q9" s="8">
        <f>base!AO92</f>
        <v>6</v>
      </c>
      <c r="R9" s="8">
        <f>base!AP92</f>
        <v>9</v>
      </c>
      <c r="S9" s="8">
        <f>base!AQ92</f>
        <v>10</v>
      </c>
      <c r="T9" s="8">
        <f>base!AR92</f>
        <v>8</v>
      </c>
      <c r="U9" s="8">
        <f>base!AS92</f>
        <v>11</v>
      </c>
      <c r="V9" s="8">
        <v>8</v>
      </c>
      <c r="W9" s="8" t="s">
        <v>2</v>
      </c>
      <c r="X9" s="8">
        <v>2</v>
      </c>
      <c r="Y9" s="8" t="s">
        <v>354</v>
      </c>
      <c r="Z9" s="8">
        <v>1</v>
      </c>
    </row>
    <row r="10" spans="1:26" s="118" customFormat="1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>
        <f>base!L93</f>
        <v>15</v>
      </c>
      <c r="L10" s="8">
        <f>base!AJ93</f>
        <v>2</v>
      </c>
      <c r="M10" s="8">
        <f>base!AK93</f>
        <v>3</v>
      </c>
      <c r="N10" s="8">
        <f>base!AL93</f>
        <v>5</v>
      </c>
      <c r="O10" s="8">
        <f>base!AM93</f>
        <v>11</v>
      </c>
      <c r="P10" s="8">
        <f>base!AN93</f>
        <v>17</v>
      </c>
      <c r="Q10" s="8">
        <f>base!AO93</f>
        <v>13</v>
      </c>
      <c r="R10" s="8">
        <f>base!AP93</f>
        <v>10</v>
      </c>
      <c r="S10" s="8">
        <f>base!AQ93</f>
        <v>9</v>
      </c>
      <c r="T10" s="8">
        <f>base!AR93</f>
        <v>8</v>
      </c>
      <c r="U10" s="8">
        <f>base!AS93</f>
        <v>11</v>
      </c>
      <c r="V10" s="8">
        <v>9</v>
      </c>
      <c r="W10" s="8" t="s">
        <v>2</v>
      </c>
      <c r="X10" s="8">
        <v>2</v>
      </c>
      <c r="Y10" s="8" t="s">
        <v>354</v>
      </c>
      <c r="Z10" s="8">
        <v>1</v>
      </c>
    </row>
    <row r="11" spans="1:26" s="118" customFormat="1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>
        <f>base!K94</f>
        <v>15</v>
      </c>
      <c r="K11" s="8">
        <f>base!L94</f>
        <v>13</v>
      </c>
      <c r="L11" s="8">
        <f>base!AJ94</f>
        <v>2</v>
      </c>
      <c r="M11" s="8">
        <f>base!AK94</f>
        <v>10</v>
      </c>
      <c r="N11" s="8">
        <f>base!AL94</f>
        <v>12</v>
      </c>
      <c r="O11" s="8">
        <f>base!AM94</f>
        <v>3</v>
      </c>
      <c r="P11" s="8">
        <f>base!AN94</f>
        <v>7</v>
      </c>
      <c r="Q11" s="8">
        <f>base!AO94</f>
        <v>5</v>
      </c>
      <c r="R11" s="8">
        <f>base!AP94</f>
        <v>8</v>
      </c>
      <c r="S11" s="8">
        <f>base!AQ94</f>
        <v>9</v>
      </c>
      <c r="T11" s="8">
        <f>base!AR94</f>
        <v>10</v>
      </c>
      <c r="U11" s="8">
        <f>base!AS94</f>
        <v>11</v>
      </c>
      <c r="V11" s="8">
        <v>10</v>
      </c>
      <c r="W11" s="8" t="s">
        <v>2</v>
      </c>
      <c r="X11" s="8">
        <v>2</v>
      </c>
      <c r="Y11" s="8" t="s">
        <v>354</v>
      </c>
      <c r="Z11" s="8">
        <v>1</v>
      </c>
    </row>
    <row r="12" spans="1:26" s="118" customFormat="1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>
        <f>base!K95</f>
        <v>12</v>
      </c>
      <c r="K12" s="8">
        <f>base!L95</f>
        <v>11</v>
      </c>
      <c r="L12" s="8">
        <f>base!AJ95</f>
        <v>18</v>
      </c>
      <c r="M12" s="8">
        <f>base!AK95</f>
        <v>11</v>
      </c>
      <c r="N12" s="8">
        <f>base!AL95</f>
        <v>17</v>
      </c>
      <c r="O12" s="8">
        <f>base!AM95</f>
        <v>6</v>
      </c>
      <c r="P12" s="8">
        <f>base!AN95</f>
        <v>5</v>
      </c>
      <c r="Q12" s="8">
        <f>base!AO95</f>
        <v>13</v>
      </c>
      <c r="R12" s="8">
        <f>base!AP95</f>
        <v>9</v>
      </c>
      <c r="S12" s="8">
        <f>base!AQ95</f>
        <v>10</v>
      </c>
      <c r="T12" s="8">
        <f>base!AR95</f>
        <v>8</v>
      </c>
      <c r="U12" s="8">
        <f>base!AS95</f>
        <v>11</v>
      </c>
      <c r="V12" s="8">
        <v>11</v>
      </c>
      <c r="W12" s="8" t="s">
        <v>2</v>
      </c>
      <c r="X12" s="8">
        <v>2</v>
      </c>
      <c r="Y12" s="8" t="s">
        <v>354</v>
      </c>
      <c r="Z12" s="8">
        <v>1</v>
      </c>
    </row>
    <row r="13" spans="1:26" s="118" customFormat="1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>
        <f>base!K96</f>
        <v>1</v>
      </c>
      <c r="K13" s="8">
        <f>base!L96</f>
        <v>8</v>
      </c>
      <c r="L13" s="8">
        <f>base!AJ96</f>
        <v>2</v>
      </c>
      <c r="M13" s="8">
        <f>base!AK96</f>
        <v>13</v>
      </c>
      <c r="N13" s="8">
        <f>base!AL96</f>
        <v>11</v>
      </c>
      <c r="O13" s="8">
        <f>base!AM96</f>
        <v>18</v>
      </c>
      <c r="P13" s="8">
        <f>base!AN96</f>
        <v>5</v>
      </c>
      <c r="Q13" s="8">
        <f>base!AO96</f>
        <v>6</v>
      </c>
      <c r="R13" s="8">
        <f>base!AP96</f>
        <v>8</v>
      </c>
      <c r="S13" s="8">
        <f>base!AQ96</f>
        <v>9</v>
      </c>
      <c r="T13" s="8">
        <f>base!AR96</f>
        <v>10</v>
      </c>
      <c r="U13" s="8">
        <f>base!AS96</f>
        <v>11</v>
      </c>
      <c r="V13" s="8">
        <v>12</v>
      </c>
      <c r="W13" s="8" t="s">
        <v>2</v>
      </c>
      <c r="X13" s="8">
        <v>2</v>
      </c>
      <c r="Y13" s="8" t="s">
        <v>354</v>
      </c>
      <c r="Z13" s="8">
        <v>1</v>
      </c>
    </row>
    <row r="14" spans="1:26" s="118" customFormat="1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>
        <f>base!K97</f>
        <v>5</v>
      </c>
      <c r="K14" s="8">
        <f>base!L97</f>
        <v>12</v>
      </c>
      <c r="L14" s="8">
        <f>base!AJ97</f>
        <v>18</v>
      </c>
      <c r="M14" s="8">
        <f>base!AK97</f>
        <v>2</v>
      </c>
      <c r="N14" s="8">
        <f>base!AL97</f>
        <v>11</v>
      </c>
      <c r="O14" s="8">
        <f>base!AM97</f>
        <v>5</v>
      </c>
      <c r="P14" s="8">
        <f>base!AN97</f>
        <v>17</v>
      </c>
      <c r="Q14" s="8">
        <f>base!AO97</f>
        <v>13</v>
      </c>
      <c r="R14" s="8">
        <f>base!AP97</f>
        <v>8</v>
      </c>
      <c r="S14" s="8">
        <f>base!AQ97</f>
        <v>9</v>
      </c>
      <c r="T14" s="8">
        <f>base!AR97</f>
        <v>10</v>
      </c>
      <c r="U14" s="8">
        <f>base!AS97</f>
        <v>11</v>
      </c>
      <c r="V14" s="8">
        <v>13</v>
      </c>
      <c r="W14" s="8" t="s">
        <v>2</v>
      </c>
      <c r="X14" s="8">
        <v>2</v>
      </c>
      <c r="Y14" s="8" t="s">
        <v>354</v>
      </c>
      <c r="Z14" s="8">
        <v>1</v>
      </c>
    </row>
    <row r="15" spans="1:26" s="118" customFormat="1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>
        <f>base!K98</f>
        <v>5</v>
      </c>
      <c r="K15" s="8">
        <f>base!L98</f>
        <v>11</v>
      </c>
      <c r="L15" s="8">
        <f>base!AJ98</f>
        <v>11</v>
      </c>
      <c r="M15" s="8">
        <f>base!AK98</f>
        <v>6</v>
      </c>
      <c r="N15" s="8">
        <f>base!AL98</f>
        <v>18</v>
      </c>
      <c r="O15" s="8">
        <f>base!AM98</f>
        <v>17</v>
      </c>
      <c r="P15" s="8">
        <f>base!AN98</f>
        <v>13</v>
      </c>
      <c r="Q15" s="8">
        <f>base!AO98</f>
        <v>5</v>
      </c>
      <c r="R15" s="8">
        <f>base!AP98</f>
        <v>8</v>
      </c>
      <c r="S15" s="8">
        <f>base!AQ98</f>
        <v>9</v>
      </c>
      <c r="T15" s="8">
        <f>base!AR98</f>
        <v>10</v>
      </c>
      <c r="U15" s="8">
        <f>base!AS98</f>
        <v>11</v>
      </c>
      <c r="V15" s="8">
        <v>14</v>
      </c>
      <c r="W15" s="8" t="s">
        <v>2</v>
      </c>
      <c r="X15" s="8">
        <v>2</v>
      </c>
      <c r="Y15" s="8" t="s">
        <v>354</v>
      </c>
      <c r="Z15" s="8">
        <v>1</v>
      </c>
    </row>
    <row r="16" spans="1:26" s="118" customFormat="1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>
        <f>base!K99</f>
        <v>12</v>
      </c>
      <c r="K16" s="8">
        <f>base!L99</f>
        <v>13</v>
      </c>
      <c r="L16" s="8">
        <f>base!AJ99</f>
        <v>2</v>
      </c>
      <c r="M16" s="8">
        <f>base!AK99</f>
        <v>5</v>
      </c>
      <c r="N16" s="8">
        <f>base!AL99</f>
        <v>17</v>
      </c>
      <c r="O16" s="8">
        <f>base!AM99</f>
        <v>13</v>
      </c>
      <c r="P16" s="8">
        <f>base!AN99</f>
        <v>11</v>
      </c>
      <c r="Q16" s="8">
        <f>base!AO99</f>
        <v>6</v>
      </c>
      <c r="R16" s="8">
        <f>base!AP99</f>
        <v>8</v>
      </c>
      <c r="S16" s="8">
        <f>base!AQ99</f>
        <v>9</v>
      </c>
      <c r="T16" s="8">
        <f>base!AR99</f>
        <v>10</v>
      </c>
      <c r="U16" s="8">
        <f>base!AS99</f>
        <v>11</v>
      </c>
      <c r="V16" s="8">
        <v>15</v>
      </c>
      <c r="W16" s="8" t="s">
        <v>2</v>
      </c>
      <c r="X16" s="8">
        <v>2</v>
      </c>
      <c r="Y16" s="8" t="s">
        <v>354</v>
      </c>
      <c r="Z16" s="8">
        <v>1</v>
      </c>
    </row>
    <row r="17" spans="1:26" s="118" customFormat="1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>
        <f>base!K100</f>
        <v>12</v>
      </c>
      <c r="K17" s="8">
        <f>base!L100</f>
        <v>9</v>
      </c>
      <c r="L17" s="8">
        <f>base!AJ100</f>
        <v>12</v>
      </c>
      <c r="M17" s="8">
        <f>base!AK100</f>
        <v>13</v>
      </c>
      <c r="N17" s="8">
        <f>base!AL100</f>
        <v>6</v>
      </c>
      <c r="O17" s="8">
        <f>base!AM100</f>
        <v>11</v>
      </c>
      <c r="P17" s="8">
        <f>base!AN100</f>
        <v>17</v>
      </c>
      <c r="Q17" s="8">
        <f>base!AO100</f>
        <v>2</v>
      </c>
      <c r="R17" s="8">
        <f>base!AP100</f>
        <v>8</v>
      </c>
      <c r="S17" s="8">
        <f>base!AQ100</f>
        <v>9</v>
      </c>
      <c r="T17" s="8">
        <f>base!AR100</f>
        <v>10</v>
      </c>
      <c r="U17" s="8">
        <f>base!AS100</f>
        <v>11</v>
      </c>
      <c r="V17" s="8">
        <v>16</v>
      </c>
      <c r="W17" s="8" t="s">
        <v>2</v>
      </c>
      <c r="X17" s="8">
        <v>2</v>
      </c>
      <c r="Y17" s="8" t="s">
        <v>354</v>
      </c>
      <c r="Z17" s="8">
        <v>1</v>
      </c>
    </row>
    <row r="18" spans="1:26" s="118" customFormat="1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>
        <f>base!K101</f>
        <v>9</v>
      </c>
      <c r="K18" s="8">
        <f>base!L101</f>
        <v>14</v>
      </c>
      <c r="L18" s="8">
        <f>base!AJ101</f>
        <v>11</v>
      </c>
      <c r="M18" s="8">
        <f>base!AK101</f>
        <v>17</v>
      </c>
      <c r="N18" s="8">
        <f>base!AL101</f>
        <v>12</v>
      </c>
      <c r="O18" s="8">
        <f>base!AM101</f>
        <v>13</v>
      </c>
      <c r="P18" s="8">
        <f>base!AN101</f>
        <v>6</v>
      </c>
      <c r="Q18" s="8">
        <f>base!AO101</f>
        <v>2</v>
      </c>
      <c r="R18" s="8">
        <f>base!AP101</f>
        <v>8</v>
      </c>
      <c r="S18" s="8">
        <f>base!AQ101</f>
        <v>9</v>
      </c>
      <c r="T18" s="8">
        <f>base!AR101</f>
        <v>10</v>
      </c>
      <c r="U18" s="8">
        <f>base!AS101</f>
        <v>11</v>
      </c>
      <c r="V18" s="8">
        <v>17</v>
      </c>
      <c r="W18" s="8" t="s">
        <v>2</v>
      </c>
      <c r="X18" s="8">
        <v>2</v>
      </c>
      <c r="Y18" s="8" t="s">
        <v>354</v>
      </c>
      <c r="Z18" s="8">
        <v>1</v>
      </c>
    </row>
    <row r="19" spans="1:26" s="118" customFormat="1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>
        <f>base!K102</f>
        <v>2</v>
      </c>
      <c r="K19" s="8">
        <f>base!L102</f>
        <v>3</v>
      </c>
      <c r="L19" s="8">
        <f>base!AJ102</f>
        <v>1</v>
      </c>
      <c r="M19" s="8">
        <f>base!AK102</f>
        <v>2</v>
      </c>
      <c r="N19" s="8">
        <f>base!AL102</f>
        <v>6</v>
      </c>
      <c r="O19" s="8">
        <f>base!AM102</f>
        <v>7</v>
      </c>
      <c r="P19" s="8">
        <f>base!AN102</f>
        <v>17</v>
      </c>
      <c r="Q19" s="8">
        <f>base!AO102</f>
        <v>4</v>
      </c>
      <c r="R19" s="8">
        <f>base!AP102</f>
        <v>8</v>
      </c>
      <c r="S19" s="8">
        <f>base!AQ102</f>
        <v>9</v>
      </c>
      <c r="T19" s="8">
        <f>base!AR102</f>
        <v>10</v>
      </c>
      <c r="U19" s="8">
        <f>base!AS102</f>
        <v>11</v>
      </c>
      <c r="V19" s="8">
        <v>18</v>
      </c>
      <c r="W19" s="8" t="s">
        <v>2</v>
      </c>
      <c r="X19" s="8">
        <v>2</v>
      </c>
      <c r="Y19" s="8" t="s">
        <v>354</v>
      </c>
      <c r="Z19" s="8">
        <v>1</v>
      </c>
    </row>
    <row r="20" spans="1:26" s="118" customFormat="1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>
        <f>base!K103</f>
        <v>9</v>
      </c>
      <c r="K20" s="8">
        <f>base!L103</f>
        <v>12</v>
      </c>
      <c r="L20" s="8">
        <f>base!AJ103</f>
        <v>5</v>
      </c>
      <c r="M20" s="8">
        <f>base!AK103</f>
        <v>17</v>
      </c>
      <c r="N20" s="8">
        <f>base!AL103</f>
        <v>2</v>
      </c>
      <c r="O20" s="8">
        <f>base!AM103</f>
        <v>13</v>
      </c>
      <c r="P20" s="8">
        <f>base!AN103</f>
        <v>4</v>
      </c>
      <c r="Q20" s="8">
        <f>base!AO103</f>
        <v>13</v>
      </c>
      <c r="R20" s="8">
        <f>base!AP103</f>
        <v>8</v>
      </c>
      <c r="S20" s="8">
        <f>base!AQ103</f>
        <v>9</v>
      </c>
      <c r="T20" s="8">
        <f>base!AR103</f>
        <v>10</v>
      </c>
      <c r="U20" s="8">
        <f>base!AS103</f>
        <v>11</v>
      </c>
      <c r="V20" s="8">
        <v>19</v>
      </c>
      <c r="W20" s="8" t="s">
        <v>2</v>
      </c>
      <c r="X20" s="8">
        <v>2</v>
      </c>
      <c r="Y20" s="8" t="s">
        <v>354</v>
      </c>
      <c r="Z20" s="8">
        <v>1</v>
      </c>
    </row>
    <row r="21" spans="1:26" s="118" customFormat="1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>
        <f>base!K104</f>
        <v>8</v>
      </c>
      <c r="K21" s="8">
        <f>base!L104</f>
        <v>12</v>
      </c>
      <c r="L21" s="8">
        <f>base!AJ104</f>
        <v>18</v>
      </c>
      <c r="M21" s="8">
        <f>base!AK104</f>
        <v>2</v>
      </c>
      <c r="N21" s="8">
        <f>base!AL104</f>
        <v>5</v>
      </c>
      <c r="O21" s="8">
        <f>base!AM104</f>
        <v>11</v>
      </c>
      <c r="P21" s="8">
        <f>base!AN104</f>
        <v>13</v>
      </c>
      <c r="Q21" s="8">
        <f>base!AO104</f>
        <v>6</v>
      </c>
      <c r="R21" s="8">
        <f>base!AP104</f>
        <v>8</v>
      </c>
      <c r="S21" s="8">
        <f>base!AQ104</f>
        <v>9</v>
      </c>
      <c r="T21" s="8">
        <f>base!AR104</f>
        <v>10</v>
      </c>
      <c r="U21" s="8">
        <f>base!AS104</f>
        <v>11</v>
      </c>
      <c r="V21" s="8">
        <v>20</v>
      </c>
      <c r="W21" s="8" t="s">
        <v>2</v>
      </c>
      <c r="X21" s="8">
        <v>2</v>
      </c>
      <c r="Y21" s="8" t="s">
        <v>354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4A234F53-7E40-4E80-BF6B-0ADAF71A2B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75AE806-D6A2-4CEF-B40B-F2819967EE9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F7A73A4-C82D-4391-9B47-4C0FBE57C0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FB71C31-764B-4CAE-BC54-0B70A5F290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B51FA5B-6C1D-4B17-A61A-4487666F2FB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26" operator="equal" id="{184AFE67-0862-4D88-B7A3-4D02D08E76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76666D5-4E1E-44BD-A0AA-E34C9617CE4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79CB9BC-70FD-4F40-976B-F400F46E04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1107342-F291-4E76-ADB4-C35F302AE8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2260B4C-E4C4-4826-92C5-386CB4191D1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11" operator="equal" id="{0E992FAB-1867-4DE6-957D-8AEE1874CF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18C03E-DC50-49C1-AA7E-182635D1AE8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3F48483-C218-4A78-95E5-FC10BC695D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2B19F86-C453-4FE8-AEE3-20F4359B2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2064D5F-5DD8-4AB9-B9B1-3649BF3DDF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1A8614B-436D-4148-A1D8-84DDB880D4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33BE196-9515-4317-878A-2E18C8A5BC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DE7BB2-8638-4A40-9D1B-E2E0DE8F60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92C2A2E-36AC-42DD-B49F-1E770A6D97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17692E1-7F59-419D-AEA3-EF43523C42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3554413-4FBA-4931-8115-5C7F5EAD79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FF3EEA0-6F85-4569-815C-310B3CF7E4F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52AE23-3B93-4810-9B8C-B968D7F657B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DE393-3E36-4BE4-AFC7-96292607DB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6D289D-68F2-49E6-973D-429045A8319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C1786DC4-7DAB-4536-BAA9-5D723F17A0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2CE9E4-784C-42A5-9224-63AFB9747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2E4CC14-C03D-4A85-8D76-3A90085E4D4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C4E9F4-16A9-48CE-9C7F-912EAA29E9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711040-E8FE-4833-B26C-8A07061D7D0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Q31" sqref="Q3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base!R85</f>
        <v>12</v>
      </c>
      <c r="C2" s="8">
        <f>base!S85</f>
        <v>18</v>
      </c>
      <c r="D2" s="8">
        <f>base!T85</f>
        <v>17</v>
      </c>
      <c r="E2" s="8">
        <f>base!U85</f>
        <v>19</v>
      </c>
      <c r="F2" s="8">
        <f>base!V85</f>
        <v>20</v>
      </c>
      <c r="G2" s="8">
        <f>base!Z85</f>
        <v>17</v>
      </c>
      <c r="H2" s="8">
        <f>base!AA85</f>
        <v>18</v>
      </c>
      <c r="I2" s="8">
        <f>base!AB85</f>
        <v>10</v>
      </c>
      <c r="J2" s="8">
        <f>base!AC85</f>
        <v>16</v>
      </c>
      <c r="K2" s="8">
        <f>base!AD85</f>
        <v>12</v>
      </c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9" t="s">
        <v>1</v>
      </c>
      <c r="X2" s="8">
        <v>1</v>
      </c>
      <c r="Y2" s="8" t="s">
        <v>322</v>
      </c>
      <c r="Z2" s="8">
        <v>1</v>
      </c>
    </row>
    <row r="3" spans="1:26" s="118" customFormat="1" x14ac:dyDescent="0.25">
      <c r="A3" s="8" t="s">
        <v>76</v>
      </c>
      <c r="B3" s="8">
        <f>base!R86</f>
        <v>15</v>
      </c>
      <c r="C3" s="8">
        <f>base!S86</f>
        <v>17</v>
      </c>
      <c r="D3" s="8">
        <f>base!T86</f>
        <v>18</v>
      </c>
      <c r="E3" s="8">
        <f>base!U86</f>
        <v>19</v>
      </c>
      <c r="F3" s="8">
        <f>base!V86</f>
        <v>20</v>
      </c>
      <c r="G3" s="8">
        <f>base!Z86</f>
        <v>12</v>
      </c>
      <c r="H3" s="8">
        <f>base!AA86</f>
        <v>16</v>
      </c>
      <c r="I3" s="8">
        <f>base!AB86</f>
        <v>18</v>
      </c>
      <c r="J3" s="8">
        <f>base!AC86</f>
        <v>3</v>
      </c>
      <c r="K3" s="8">
        <f>base!AD86</f>
        <v>2</v>
      </c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9" t="s">
        <v>1</v>
      </c>
      <c r="X3" s="8">
        <v>1</v>
      </c>
      <c r="Y3" s="8" t="s">
        <v>322</v>
      </c>
      <c r="Z3" s="8">
        <v>1</v>
      </c>
    </row>
    <row r="4" spans="1:26" s="118" customFormat="1" x14ac:dyDescent="0.25">
      <c r="A4" s="8" t="s">
        <v>76</v>
      </c>
      <c r="B4" s="8">
        <f>base!R87</f>
        <v>16</v>
      </c>
      <c r="C4" s="8">
        <f>base!S87</f>
        <v>17</v>
      </c>
      <c r="D4" s="8">
        <f>base!T87</f>
        <v>18</v>
      </c>
      <c r="E4" s="8">
        <f>base!U87</f>
        <v>19</v>
      </c>
      <c r="F4" s="8">
        <f>base!V87</f>
        <v>20</v>
      </c>
      <c r="G4" s="8">
        <f>base!Z87</f>
        <v>13</v>
      </c>
      <c r="H4" s="8">
        <f>base!AA87</f>
        <v>15</v>
      </c>
      <c r="I4" s="8">
        <f>base!AB87</f>
        <v>11</v>
      </c>
      <c r="J4" s="8">
        <f>base!AC87</f>
        <v>3</v>
      </c>
      <c r="K4" s="8">
        <f>base!AD87</f>
        <v>14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9" t="s">
        <v>1</v>
      </c>
      <c r="X4" s="8">
        <v>1</v>
      </c>
      <c r="Y4" s="8" t="s">
        <v>322</v>
      </c>
      <c r="Z4" s="8">
        <v>1</v>
      </c>
    </row>
    <row r="5" spans="1:26" s="118" customFormat="1" x14ac:dyDescent="0.25">
      <c r="A5" s="8" t="s">
        <v>76</v>
      </c>
      <c r="B5" s="8">
        <f>base!R88</f>
        <v>7</v>
      </c>
      <c r="C5" s="8">
        <f>base!S88</f>
        <v>10</v>
      </c>
      <c r="D5" s="8">
        <f>base!T88</f>
        <v>18</v>
      </c>
      <c r="E5" s="8">
        <f>base!U88</f>
        <v>20</v>
      </c>
      <c r="F5" s="8">
        <f>base!V88</f>
        <v>0</v>
      </c>
      <c r="G5" s="8">
        <f>base!Z88</f>
        <v>17</v>
      </c>
      <c r="H5" s="8">
        <f>base!AA88</f>
        <v>12</v>
      </c>
      <c r="I5" s="8">
        <f>base!AB88</f>
        <v>13</v>
      </c>
      <c r="J5" s="8">
        <f>base!AC88</f>
        <v>14</v>
      </c>
      <c r="K5" s="8">
        <f>base!AD88</f>
        <v>6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9" t="s">
        <v>1</v>
      </c>
      <c r="X5" s="8">
        <v>1</v>
      </c>
      <c r="Y5" s="8" t="s">
        <v>322</v>
      </c>
      <c r="Z5" s="8">
        <v>1</v>
      </c>
    </row>
    <row r="6" spans="1:26" s="118" customFormat="1" x14ac:dyDescent="0.25">
      <c r="A6" s="8" t="s">
        <v>76</v>
      </c>
      <c r="B6" s="8">
        <f>base!R89</f>
        <v>16</v>
      </c>
      <c r="C6" s="8">
        <f>base!S89</f>
        <v>17</v>
      </c>
      <c r="D6" s="8">
        <f>base!T89</f>
        <v>18</v>
      </c>
      <c r="E6" s="8">
        <f>base!U89</f>
        <v>19</v>
      </c>
      <c r="F6" s="8">
        <f>base!V89</f>
        <v>20</v>
      </c>
      <c r="G6" s="8">
        <f>base!Z89</f>
        <v>15</v>
      </c>
      <c r="H6" s="8">
        <f>base!AA89</f>
        <v>17</v>
      </c>
      <c r="I6" s="8">
        <f>base!AB89</f>
        <v>14</v>
      </c>
      <c r="J6" s="8">
        <f>base!AC89</f>
        <v>12</v>
      </c>
      <c r="K6" s="8">
        <f>base!AD89</f>
        <v>13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9" t="s">
        <v>1</v>
      </c>
      <c r="X6" s="8">
        <v>1</v>
      </c>
      <c r="Y6" s="8" t="s">
        <v>322</v>
      </c>
      <c r="Z6" s="8">
        <v>1</v>
      </c>
    </row>
    <row r="7" spans="1:26" s="118" customFormat="1" x14ac:dyDescent="0.25">
      <c r="A7" s="8" t="s">
        <v>76</v>
      </c>
      <c r="B7" s="8">
        <f>base!R90</f>
        <v>15</v>
      </c>
      <c r="C7" s="8">
        <f>base!S90</f>
        <v>17</v>
      </c>
      <c r="D7" s="8">
        <f>base!T90</f>
        <v>18</v>
      </c>
      <c r="E7" s="8">
        <f>base!U90</f>
        <v>19</v>
      </c>
      <c r="F7" s="8">
        <f>base!V90</f>
        <v>20</v>
      </c>
      <c r="G7" s="8">
        <f>base!Z90</f>
        <v>12</v>
      </c>
      <c r="H7" s="8">
        <f>base!AA90</f>
        <v>16</v>
      </c>
      <c r="I7" s="8">
        <f>base!AB90</f>
        <v>18</v>
      </c>
      <c r="J7" s="8">
        <f>base!AC90</f>
        <v>3</v>
      </c>
      <c r="K7" s="8">
        <f>base!AD90</f>
        <v>2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9" t="s">
        <v>1</v>
      </c>
      <c r="X7" s="8">
        <v>1</v>
      </c>
      <c r="Y7" s="8" t="s">
        <v>322</v>
      </c>
      <c r="Z7" s="8">
        <v>1</v>
      </c>
    </row>
    <row r="8" spans="1:26" s="118" customFormat="1" x14ac:dyDescent="0.25">
      <c r="A8" s="8" t="s">
        <v>76</v>
      </c>
      <c r="B8" s="8">
        <f>base!R91</f>
        <v>15</v>
      </c>
      <c r="C8" s="8">
        <f>base!S91</f>
        <v>17</v>
      </c>
      <c r="D8" s="8">
        <f>base!T91</f>
        <v>18</v>
      </c>
      <c r="E8" s="8">
        <f>base!U91</f>
        <v>19</v>
      </c>
      <c r="F8" s="8">
        <f>base!V91</f>
        <v>20</v>
      </c>
      <c r="G8" s="8">
        <f>base!Z91</f>
        <v>10</v>
      </c>
      <c r="H8" s="8">
        <f>base!AA91</f>
        <v>15</v>
      </c>
      <c r="I8" s="8">
        <f>base!AB91</f>
        <v>12</v>
      </c>
      <c r="J8" s="8">
        <f>base!AC91</f>
        <v>14</v>
      </c>
      <c r="K8" s="8">
        <f>base!AD91</f>
        <v>16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9" t="s">
        <v>1</v>
      </c>
      <c r="X8" s="8">
        <v>1</v>
      </c>
      <c r="Y8" s="8" t="s">
        <v>322</v>
      </c>
      <c r="Z8" s="8">
        <v>1</v>
      </c>
    </row>
    <row r="9" spans="1:26" s="118" customFormat="1" x14ac:dyDescent="0.25">
      <c r="A9" s="8" t="s">
        <v>76</v>
      </c>
      <c r="B9" s="8">
        <f>base!R92</f>
        <v>15</v>
      </c>
      <c r="C9" s="8">
        <f>base!S92</f>
        <v>18</v>
      </c>
      <c r="D9" s="8">
        <f>base!T92</f>
        <v>19</v>
      </c>
      <c r="E9" s="8">
        <f>base!U92</f>
        <v>17</v>
      </c>
      <c r="F9" s="8">
        <f>base!V92</f>
        <v>20</v>
      </c>
      <c r="G9" s="8">
        <f>base!Z92</f>
        <v>15</v>
      </c>
      <c r="H9" s="8">
        <f>base!AA92</f>
        <v>4</v>
      </c>
      <c r="I9" s="8">
        <f>base!AB92</f>
        <v>14</v>
      </c>
      <c r="J9" s="8">
        <f>base!AC92</f>
        <v>7</v>
      </c>
      <c r="K9" s="8">
        <f>base!AD92</f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9" t="s">
        <v>1</v>
      </c>
      <c r="X9" s="8">
        <v>1</v>
      </c>
      <c r="Y9" s="8" t="s">
        <v>322</v>
      </c>
      <c r="Z9" s="8">
        <v>1</v>
      </c>
    </row>
    <row r="10" spans="1:26" s="118" customFormat="1" x14ac:dyDescent="0.25">
      <c r="A10" s="8" t="s">
        <v>76</v>
      </c>
      <c r="B10" s="8">
        <f>base!R93</f>
        <v>4</v>
      </c>
      <c r="C10" s="8">
        <f>base!S93</f>
        <v>19</v>
      </c>
      <c r="D10" s="8">
        <f>base!T93</f>
        <v>18</v>
      </c>
      <c r="E10" s="8">
        <f>base!U93</f>
        <v>17</v>
      </c>
      <c r="F10" s="8">
        <f>base!V93</f>
        <v>20</v>
      </c>
      <c r="G10" s="8">
        <f>base!Z93</f>
        <v>15</v>
      </c>
      <c r="H10" s="8">
        <f>base!AA93</f>
        <v>1</v>
      </c>
      <c r="I10" s="8">
        <f>base!AB93</f>
        <v>7</v>
      </c>
      <c r="J10" s="8">
        <f>base!AC93</f>
        <v>4</v>
      </c>
      <c r="K10" s="8">
        <f>base!AD93</f>
        <v>10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9" t="s">
        <v>1</v>
      </c>
      <c r="X10" s="8">
        <v>1</v>
      </c>
      <c r="Y10" s="8" t="s">
        <v>322</v>
      </c>
      <c r="Z10" s="8">
        <v>1</v>
      </c>
    </row>
    <row r="11" spans="1:26" s="118" customFormat="1" x14ac:dyDescent="0.25">
      <c r="A11" s="8" t="s">
        <v>76</v>
      </c>
      <c r="B11" s="8">
        <f>base!R94</f>
        <v>14</v>
      </c>
      <c r="C11" s="8">
        <f>base!S94</f>
        <v>17</v>
      </c>
      <c r="D11" s="8">
        <f>base!T94</f>
        <v>18</v>
      </c>
      <c r="E11" s="8">
        <f>base!U94</f>
        <v>19</v>
      </c>
      <c r="F11" s="8">
        <f>base!V94</f>
        <v>20</v>
      </c>
      <c r="G11" s="8">
        <f>base!Z94</f>
        <v>13</v>
      </c>
      <c r="H11" s="8">
        <f>base!AA94</f>
        <v>14</v>
      </c>
      <c r="I11" s="8">
        <f>base!AB94</f>
        <v>15</v>
      </c>
      <c r="J11" s="8">
        <f>base!AC94</f>
        <v>18</v>
      </c>
      <c r="K11" s="8">
        <f>base!AD94</f>
        <v>11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9" t="s">
        <v>1</v>
      </c>
      <c r="X11" s="8">
        <v>1</v>
      </c>
      <c r="Y11" s="8" t="s">
        <v>322</v>
      </c>
      <c r="Z11" s="8">
        <v>1</v>
      </c>
    </row>
    <row r="12" spans="1:26" s="118" customFormat="1" x14ac:dyDescent="0.25">
      <c r="A12" s="8" t="s">
        <v>76</v>
      </c>
      <c r="B12" s="8">
        <f>base!R95</f>
        <v>4</v>
      </c>
      <c r="C12" s="8">
        <f>base!S95</f>
        <v>18</v>
      </c>
      <c r="D12" s="8">
        <f>base!T95</f>
        <v>19</v>
      </c>
      <c r="E12" s="8">
        <f>base!U95</f>
        <v>17</v>
      </c>
      <c r="F12" s="8">
        <f>base!V95</f>
        <v>20</v>
      </c>
      <c r="G12" s="8">
        <f>base!Z95</f>
        <v>15</v>
      </c>
      <c r="H12" s="8">
        <f>base!AA95</f>
        <v>7</v>
      </c>
      <c r="I12" s="8">
        <f>base!AB95</f>
        <v>4</v>
      </c>
      <c r="J12" s="8">
        <f>base!AC95</f>
        <v>1</v>
      </c>
      <c r="K12" s="8">
        <f>base!AD95</f>
        <v>14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9" t="s">
        <v>1</v>
      </c>
      <c r="X12" s="8">
        <v>1</v>
      </c>
      <c r="Y12" s="8" t="s">
        <v>322</v>
      </c>
      <c r="Z12" s="8">
        <v>1</v>
      </c>
    </row>
    <row r="13" spans="1:26" s="118" customFormat="1" x14ac:dyDescent="0.25">
      <c r="A13" s="8" t="s">
        <v>76</v>
      </c>
      <c r="B13" s="8">
        <f>base!R96</f>
        <v>15</v>
      </c>
      <c r="C13" s="8">
        <f>base!S96</f>
        <v>17</v>
      </c>
      <c r="D13" s="8">
        <f>base!T96</f>
        <v>18</v>
      </c>
      <c r="E13" s="8">
        <f>base!U96</f>
        <v>19</v>
      </c>
      <c r="F13" s="8">
        <f>base!V96</f>
        <v>20</v>
      </c>
      <c r="G13" s="8">
        <f>base!Z96</f>
        <v>7</v>
      </c>
      <c r="H13" s="8">
        <f>base!AA96</f>
        <v>3</v>
      </c>
      <c r="I13" s="8">
        <f>base!AB96</f>
        <v>4</v>
      </c>
      <c r="J13" s="8">
        <f>base!AC96</f>
        <v>15</v>
      </c>
      <c r="K13" s="8">
        <f>base!AD96</f>
        <v>12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9" t="s">
        <v>1</v>
      </c>
      <c r="X13" s="8">
        <v>1</v>
      </c>
      <c r="Y13" s="8" t="s">
        <v>322</v>
      </c>
      <c r="Z13" s="8">
        <v>1</v>
      </c>
    </row>
    <row r="14" spans="1:26" s="118" customFormat="1" x14ac:dyDescent="0.25">
      <c r="A14" s="8" t="s">
        <v>76</v>
      </c>
      <c r="B14" s="8">
        <f>base!R97</f>
        <v>4</v>
      </c>
      <c r="C14" s="8">
        <f>base!S97</f>
        <v>17</v>
      </c>
      <c r="D14" s="8">
        <f>base!T97</f>
        <v>18</v>
      </c>
      <c r="E14" s="8">
        <f>base!U97</f>
        <v>19</v>
      </c>
      <c r="F14" s="8">
        <f>base!V97</f>
        <v>20</v>
      </c>
      <c r="G14" s="8">
        <f>base!Z97</f>
        <v>1</v>
      </c>
      <c r="H14" s="8">
        <f>base!AA97</f>
        <v>4</v>
      </c>
      <c r="I14" s="8">
        <f>base!AB97</f>
        <v>7</v>
      </c>
      <c r="J14" s="8">
        <f>base!AC97</f>
        <v>10</v>
      </c>
      <c r="K14" s="8">
        <f>base!AD97</f>
        <v>15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9" t="s">
        <v>1</v>
      </c>
      <c r="X14" s="8">
        <v>1</v>
      </c>
      <c r="Y14" s="8" t="s">
        <v>322</v>
      </c>
      <c r="Z14" s="8">
        <v>1</v>
      </c>
    </row>
    <row r="15" spans="1:26" s="118" customFormat="1" x14ac:dyDescent="0.25">
      <c r="A15" s="8" t="s">
        <v>76</v>
      </c>
      <c r="B15" s="8">
        <f>base!R98</f>
        <v>14</v>
      </c>
      <c r="C15" s="8">
        <f>base!S98</f>
        <v>17</v>
      </c>
      <c r="D15" s="8">
        <f>base!T98</f>
        <v>18</v>
      </c>
      <c r="E15" s="8">
        <f>base!U98</f>
        <v>19</v>
      </c>
      <c r="F15" s="8">
        <f>base!V98</f>
        <v>20</v>
      </c>
      <c r="G15" s="8">
        <f>base!Z98</f>
        <v>1</v>
      </c>
      <c r="H15" s="8">
        <f>base!AA98</f>
        <v>7</v>
      </c>
      <c r="I15" s="8">
        <f>base!AB98</f>
        <v>4</v>
      </c>
      <c r="J15" s="8">
        <f>base!AC98</f>
        <v>15</v>
      </c>
      <c r="K15" s="8">
        <f>base!AD98</f>
        <v>10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9" t="s">
        <v>1</v>
      </c>
      <c r="X15" s="8">
        <v>1</v>
      </c>
      <c r="Y15" s="8" t="s">
        <v>322</v>
      </c>
      <c r="Z15" s="8">
        <v>1</v>
      </c>
    </row>
    <row r="16" spans="1:26" s="118" customFormat="1" x14ac:dyDescent="0.25">
      <c r="A16" s="8" t="s">
        <v>76</v>
      </c>
      <c r="B16" s="8">
        <f>base!R99</f>
        <v>15</v>
      </c>
      <c r="C16" s="8">
        <f>base!S99</f>
        <v>17</v>
      </c>
      <c r="D16" s="8">
        <f>base!T99</f>
        <v>18</v>
      </c>
      <c r="E16" s="8">
        <f>base!U99</f>
        <v>19</v>
      </c>
      <c r="F16" s="8">
        <f>base!V99</f>
        <v>20</v>
      </c>
      <c r="G16" s="8">
        <f>base!Z99</f>
        <v>15</v>
      </c>
      <c r="H16" s="8">
        <f>base!AA99</f>
        <v>1</v>
      </c>
      <c r="I16" s="8">
        <f>base!AB99</f>
        <v>7</v>
      </c>
      <c r="J16" s="8">
        <f>base!AC99</f>
        <v>10</v>
      </c>
      <c r="K16" s="8">
        <f>base!AD99</f>
        <v>16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9" t="s">
        <v>1</v>
      </c>
      <c r="X16" s="8">
        <v>1</v>
      </c>
      <c r="Y16" s="8" t="s">
        <v>322</v>
      </c>
      <c r="Z16" s="8">
        <v>1</v>
      </c>
    </row>
    <row r="17" spans="1:26" s="118" customFormat="1" x14ac:dyDescent="0.25">
      <c r="A17" s="8" t="s">
        <v>76</v>
      </c>
      <c r="B17" s="8">
        <f>base!R100</f>
        <v>11</v>
      </c>
      <c r="C17" s="8">
        <f>base!S100</f>
        <v>17</v>
      </c>
      <c r="D17" s="8">
        <f>base!T100</f>
        <v>18</v>
      </c>
      <c r="E17" s="8">
        <f>base!U100</f>
        <v>19</v>
      </c>
      <c r="F17" s="8">
        <f>base!V100</f>
        <v>20</v>
      </c>
      <c r="G17" s="8">
        <f>base!Z100</f>
        <v>14</v>
      </c>
      <c r="H17" s="8">
        <f>base!AA100</f>
        <v>1</v>
      </c>
      <c r="I17" s="8">
        <f>base!AB100</f>
        <v>15</v>
      </c>
      <c r="J17" s="8">
        <f>base!AC100</f>
        <v>16</v>
      </c>
      <c r="K17" s="8">
        <f>base!AD100</f>
        <v>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9" t="s">
        <v>1</v>
      </c>
      <c r="X17" s="8">
        <v>1</v>
      </c>
      <c r="Y17" s="8" t="s">
        <v>322</v>
      </c>
      <c r="Z17" s="8">
        <v>1</v>
      </c>
    </row>
    <row r="18" spans="1:26" s="118" customFormat="1" x14ac:dyDescent="0.25">
      <c r="A18" s="8" t="s">
        <v>76</v>
      </c>
      <c r="B18" s="8">
        <f>base!R101</f>
        <v>11</v>
      </c>
      <c r="C18" s="8">
        <f>base!S101</f>
        <v>17</v>
      </c>
      <c r="D18" s="8">
        <f>base!T101</f>
        <v>18</v>
      </c>
      <c r="E18" s="8">
        <f>base!U101</f>
        <v>19</v>
      </c>
      <c r="F18" s="8">
        <f>base!V101</f>
        <v>20</v>
      </c>
      <c r="G18" s="8">
        <f>base!Z101</f>
        <v>14</v>
      </c>
      <c r="H18" s="8">
        <f>base!AA101</f>
        <v>15</v>
      </c>
      <c r="I18" s="8">
        <f>base!AB101</f>
        <v>16</v>
      </c>
      <c r="J18" s="8">
        <f>base!AC101</f>
        <v>1</v>
      </c>
      <c r="K18" s="8">
        <f>base!AD101</f>
        <v>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9" t="s">
        <v>1</v>
      </c>
      <c r="X18" s="8">
        <v>1</v>
      </c>
      <c r="Y18" s="8" t="s">
        <v>322</v>
      </c>
      <c r="Z18" s="8">
        <v>1</v>
      </c>
    </row>
    <row r="19" spans="1:26" s="118" customFormat="1" x14ac:dyDescent="0.25">
      <c r="A19" s="8" t="s">
        <v>76</v>
      </c>
      <c r="B19" s="8">
        <f>base!R102</f>
        <v>13</v>
      </c>
      <c r="C19" s="8">
        <f>base!S102</f>
        <v>17</v>
      </c>
      <c r="D19" s="8">
        <f>base!T102</f>
        <v>18</v>
      </c>
      <c r="E19" s="8">
        <f>base!U102</f>
        <v>19</v>
      </c>
      <c r="F19" s="8">
        <f>base!V102</f>
        <v>20</v>
      </c>
      <c r="G19" s="8">
        <f>base!Z102</f>
        <v>10</v>
      </c>
      <c r="H19" s="8">
        <f>base!AA102</f>
        <v>13</v>
      </c>
      <c r="I19" s="8">
        <f>base!AB102</f>
        <v>14</v>
      </c>
      <c r="J19" s="8">
        <f>base!AC102</f>
        <v>18</v>
      </c>
      <c r="K19" s="8">
        <f>base!AD102</f>
        <v>15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9" t="s">
        <v>1</v>
      </c>
      <c r="X19" s="8">
        <v>1</v>
      </c>
      <c r="Y19" s="8" t="s">
        <v>322</v>
      </c>
      <c r="Z19" s="8">
        <v>1</v>
      </c>
    </row>
    <row r="20" spans="1:26" s="118" customFormat="1" x14ac:dyDescent="0.25">
      <c r="A20" s="8" t="s">
        <v>76</v>
      </c>
      <c r="B20" s="8">
        <f>base!R103</f>
        <v>4</v>
      </c>
      <c r="C20" s="8">
        <f>base!S103</f>
        <v>17</v>
      </c>
      <c r="D20" s="8">
        <f>base!T103</f>
        <v>18</v>
      </c>
      <c r="E20" s="8">
        <f>base!U103</f>
        <v>19</v>
      </c>
      <c r="F20" s="8">
        <f>base!V103</f>
        <v>20</v>
      </c>
      <c r="G20" s="8">
        <f>base!Z103</f>
        <v>15</v>
      </c>
      <c r="H20" s="8">
        <f>base!AA103</f>
        <v>1</v>
      </c>
      <c r="I20" s="8">
        <f>base!AB103</f>
        <v>10</v>
      </c>
      <c r="J20" s="8">
        <f>base!AC103</f>
        <v>7</v>
      </c>
      <c r="K20" s="8">
        <f>base!AD103</f>
        <v>14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9" t="s">
        <v>1</v>
      </c>
      <c r="X20" s="8">
        <v>1</v>
      </c>
      <c r="Y20" s="8" t="s">
        <v>322</v>
      </c>
      <c r="Z20" s="8">
        <v>1</v>
      </c>
    </row>
    <row r="21" spans="1:26" s="118" customFormat="1" x14ac:dyDescent="0.25">
      <c r="A21" s="8" t="s">
        <v>76</v>
      </c>
      <c r="B21" s="8">
        <f>base!R104</f>
        <v>15</v>
      </c>
      <c r="C21" s="8">
        <f>base!S104</f>
        <v>17</v>
      </c>
      <c r="D21" s="8">
        <f>base!T104</f>
        <v>18</v>
      </c>
      <c r="E21" s="8">
        <f>base!U104</f>
        <v>19</v>
      </c>
      <c r="F21" s="8">
        <f>base!V104</f>
        <v>20</v>
      </c>
      <c r="G21" s="8">
        <f>base!Z104</f>
        <v>15</v>
      </c>
      <c r="H21" s="8">
        <f>base!AA104</f>
        <v>1</v>
      </c>
      <c r="I21" s="8">
        <f>base!AB104</f>
        <v>7</v>
      </c>
      <c r="J21" s="8">
        <f>base!AC104</f>
        <v>14</v>
      </c>
      <c r="K21" s="8">
        <f>base!AD104</f>
        <v>12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9" t="s">
        <v>1</v>
      </c>
      <c r="X21" s="8">
        <v>1</v>
      </c>
      <c r="Y21" s="8" t="s">
        <v>322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37AB3C16-76BE-476F-B543-DCE5C0990B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BAC604E-17B5-4D8B-BF1F-D4C31BA1008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5E45199-349A-496A-8D25-463A8717C6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087DDDF-D4D0-41CA-8110-A391972157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D19FE97-42E3-4E95-B51A-C4E5E647E38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6" operator="equal" id="{F0561464-16D1-44DC-92D4-ECD1F45ADF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9ECA1E-FDC0-4465-867A-DDB81939D85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5A68BA3-03C2-43FE-AAB5-8D1FFBE051D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D2A3A5-8C21-4A44-B3B6-6D9937F082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B1DE256-67A2-42C4-9F25-01E9CD6E15D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1" operator="equal" id="{8106C15B-3704-412D-AAC1-35F5EF033A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0F8A98-1D9D-4413-86B1-C156AE68DB9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F473D14-67FC-4933-A7E5-A7C586A13F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EE7578-0E5F-4028-BA81-9259A128D2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2B996A7-F47C-4551-A896-A6ED0F106F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EC58ADD-28EC-4EC6-B27F-87561BFE5B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DD88CC-FC9B-4CBC-A252-68E59BBAB59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F42405-7291-4CF5-AE57-D02D96EA69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FBF050-7FA2-4023-88AC-7AF6E05C8F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6246C3-EF59-4BBA-AF75-1BC084352CA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="85" zoomScaleNormal="85" workbookViewId="0">
      <selection activeCell="N20" sqref="N20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base!C135</f>
        <v>8</v>
      </c>
      <c r="C2" s="8">
        <f>base!D135</f>
        <v>3</v>
      </c>
      <c r="D2" s="8">
        <f>base!E135</f>
        <v>13</v>
      </c>
      <c r="E2" s="8">
        <f>base!F135</f>
        <v>14</v>
      </c>
      <c r="F2" s="8">
        <f>base!G135</f>
        <v>18</v>
      </c>
      <c r="G2" s="8">
        <f>base!H135</f>
        <v>9</v>
      </c>
      <c r="H2" s="8">
        <f>base!I135</f>
        <v>2</v>
      </c>
      <c r="I2" s="8">
        <f>base!J135</f>
        <v>6</v>
      </c>
      <c r="J2" s="8">
        <f>base!K135</f>
        <v>11</v>
      </c>
      <c r="K2" s="8">
        <f>base!L135</f>
        <v>17</v>
      </c>
      <c r="L2" s="8">
        <f>base!M135</f>
        <v>1</v>
      </c>
      <c r="M2" s="8">
        <f>base!N135</f>
        <v>5</v>
      </c>
      <c r="N2" s="8">
        <f>base!O135</f>
        <v>10</v>
      </c>
      <c r="O2" s="8">
        <f>base!P135</f>
        <v>16</v>
      </c>
      <c r="P2" s="8">
        <f>base!Q135</f>
        <v>19</v>
      </c>
      <c r="Q2" s="8"/>
      <c r="R2" s="8"/>
      <c r="S2" s="8"/>
      <c r="T2" s="8"/>
      <c r="U2" s="8"/>
      <c r="V2" s="8">
        <v>1</v>
      </c>
      <c r="W2" s="8" t="s">
        <v>2</v>
      </c>
      <c r="X2" s="4">
        <v>2</v>
      </c>
      <c r="Y2" s="8" t="s">
        <v>345</v>
      </c>
      <c r="Z2" s="8">
        <v>1</v>
      </c>
    </row>
    <row r="3" spans="1:26" s="118" customFormat="1" x14ac:dyDescent="0.25">
      <c r="A3" s="8" t="s">
        <v>76</v>
      </c>
      <c r="B3" s="8">
        <f>base!C136</f>
        <v>3</v>
      </c>
      <c r="C3" s="8">
        <f>base!D136</f>
        <v>11</v>
      </c>
      <c r="D3" s="8">
        <f>base!E136</f>
        <v>8</v>
      </c>
      <c r="E3" s="8">
        <f>base!F136</f>
        <v>5</v>
      </c>
      <c r="F3" s="8">
        <f>base!G136</f>
        <v>17</v>
      </c>
      <c r="G3" s="8">
        <f>base!H136</f>
        <v>7</v>
      </c>
      <c r="H3" s="8">
        <f>base!I136</f>
        <v>14</v>
      </c>
      <c r="I3" s="8">
        <f>base!J136</f>
        <v>13</v>
      </c>
      <c r="J3" s="8">
        <f>base!K136</f>
        <v>6</v>
      </c>
      <c r="K3" s="8">
        <f>base!L136</f>
        <v>18</v>
      </c>
      <c r="L3" s="8">
        <f>base!M136</f>
        <v>9</v>
      </c>
      <c r="M3" s="8">
        <f>base!N136</f>
        <v>1</v>
      </c>
      <c r="N3" s="8">
        <f>base!O136</f>
        <v>10</v>
      </c>
      <c r="O3" s="8">
        <f>base!P136</f>
        <v>16</v>
      </c>
      <c r="P3" s="8">
        <f>base!Q136</f>
        <v>19</v>
      </c>
      <c r="Q3" s="8"/>
      <c r="R3" s="8"/>
      <c r="S3" s="8"/>
      <c r="T3" s="8"/>
      <c r="U3" s="8"/>
      <c r="V3" s="8">
        <v>2</v>
      </c>
      <c r="W3" s="8" t="s">
        <v>2</v>
      </c>
      <c r="X3" s="4">
        <v>2</v>
      </c>
      <c r="Y3" s="8" t="s">
        <v>348</v>
      </c>
      <c r="Z3" s="8">
        <v>1</v>
      </c>
    </row>
    <row r="4" spans="1:26" s="118" customFormat="1" x14ac:dyDescent="0.25">
      <c r="A4" s="8" t="s">
        <v>76</v>
      </c>
      <c r="B4" s="8">
        <f>base!C137</f>
        <v>4</v>
      </c>
      <c r="C4" s="8">
        <f>base!D137</f>
        <v>5</v>
      </c>
      <c r="D4" s="8">
        <f>base!E137</f>
        <v>11</v>
      </c>
      <c r="E4" s="8">
        <f>base!F137</f>
        <v>13</v>
      </c>
      <c r="F4" s="8">
        <f>base!G137</f>
        <v>17</v>
      </c>
      <c r="G4" s="8">
        <f>base!H137</f>
        <v>6</v>
      </c>
      <c r="H4" s="8">
        <f>base!I137</f>
        <v>10</v>
      </c>
      <c r="I4" s="8">
        <f>base!J137</f>
        <v>8</v>
      </c>
      <c r="J4" s="8">
        <f>base!K137</f>
        <v>1</v>
      </c>
      <c r="K4" s="8">
        <f>base!L137</f>
        <v>18</v>
      </c>
      <c r="L4" s="8">
        <f>base!M137</f>
        <v>2</v>
      </c>
      <c r="M4" s="8">
        <f>base!N137</f>
        <v>14</v>
      </c>
      <c r="N4" s="8">
        <f>base!O137</f>
        <v>7</v>
      </c>
      <c r="O4" s="8">
        <f>base!P137</f>
        <v>15</v>
      </c>
      <c r="P4" s="8">
        <f>base!Q137</f>
        <v>19</v>
      </c>
      <c r="Q4" s="8"/>
      <c r="R4" s="8"/>
      <c r="S4" s="8"/>
      <c r="T4" s="8"/>
      <c r="U4" s="8"/>
      <c r="V4" s="8">
        <v>3</v>
      </c>
      <c r="W4" s="8" t="s">
        <v>2</v>
      </c>
      <c r="X4" s="4">
        <v>2</v>
      </c>
      <c r="Y4" s="8" t="s">
        <v>348</v>
      </c>
      <c r="Z4" s="8">
        <v>1</v>
      </c>
    </row>
    <row r="5" spans="1:26" s="118" customFormat="1" x14ac:dyDescent="0.25">
      <c r="A5" s="8" t="s">
        <v>76</v>
      </c>
      <c r="B5" s="8">
        <f>base!C138</f>
        <v>8</v>
      </c>
      <c r="C5" s="8">
        <f>base!D138</f>
        <v>15</v>
      </c>
      <c r="D5" s="8">
        <f>base!E138</f>
        <v>13</v>
      </c>
      <c r="E5" s="8">
        <f>base!F138</f>
        <v>17</v>
      </c>
      <c r="F5" s="8">
        <f>base!G138</f>
        <v>10</v>
      </c>
      <c r="G5" s="8">
        <f>base!H138</f>
        <v>3</v>
      </c>
      <c r="H5" s="8">
        <f>base!I138</f>
        <v>1</v>
      </c>
      <c r="I5" s="8">
        <f>base!J138</f>
        <v>6</v>
      </c>
      <c r="J5" s="8">
        <f>base!K138</f>
        <v>12</v>
      </c>
      <c r="K5" s="8">
        <f>base!L138</f>
        <v>18</v>
      </c>
      <c r="L5" s="8">
        <f>base!M138</f>
        <v>4</v>
      </c>
      <c r="M5" s="8">
        <f>base!N138</f>
        <v>2</v>
      </c>
      <c r="N5" s="8">
        <f>base!O138</f>
        <v>11</v>
      </c>
      <c r="O5" s="8">
        <f>base!P138</f>
        <v>16</v>
      </c>
      <c r="P5" s="8">
        <f>base!Q138</f>
        <v>20</v>
      </c>
      <c r="Q5" s="8"/>
      <c r="R5" s="8"/>
      <c r="S5" s="8"/>
      <c r="T5" s="8"/>
      <c r="U5" s="8"/>
      <c r="V5" s="8">
        <v>4</v>
      </c>
      <c r="W5" s="8" t="s">
        <v>2</v>
      </c>
      <c r="X5" s="4">
        <v>2</v>
      </c>
      <c r="Y5" s="8" t="s">
        <v>348</v>
      </c>
      <c r="Z5" s="8">
        <v>1</v>
      </c>
    </row>
    <row r="6" spans="1:26" s="118" customFormat="1" x14ac:dyDescent="0.25">
      <c r="A6" s="8" t="s">
        <v>76</v>
      </c>
      <c r="B6" s="8">
        <f>base!C139</f>
        <v>6</v>
      </c>
      <c r="C6" s="8">
        <f>base!D139</f>
        <v>4</v>
      </c>
      <c r="D6" s="8">
        <f>base!E139</f>
        <v>2</v>
      </c>
      <c r="E6" s="8">
        <f>base!F139</f>
        <v>11</v>
      </c>
      <c r="F6" s="8">
        <f>base!G139</f>
        <v>17</v>
      </c>
      <c r="G6" s="8">
        <f>base!H139</f>
        <v>8</v>
      </c>
      <c r="H6" s="8">
        <f>base!I139</f>
        <v>1</v>
      </c>
      <c r="I6" s="8">
        <f>base!J139</f>
        <v>12</v>
      </c>
      <c r="J6" s="8">
        <f>base!K139</f>
        <v>10</v>
      </c>
      <c r="K6" s="8">
        <f>base!L139</f>
        <v>18</v>
      </c>
      <c r="L6" s="8">
        <f>base!M139</f>
        <v>5</v>
      </c>
      <c r="M6" s="8">
        <f>base!N139</f>
        <v>9</v>
      </c>
      <c r="N6" s="8">
        <f>base!O139</f>
        <v>13</v>
      </c>
      <c r="O6" s="8">
        <f>base!P139</f>
        <v>15</v>
      </c>
      <c r="P6" s="8">
        <f>base!Q139</f>
        <v>19</v>
      </c>
      <c r="Q6" s="8"/>
      <c r="R6" s="8"/>
      <c r="S6" s="8"/>
      <c r="T6" s="8"/>
      <c r="U6" s="8"/>
      <c r="V6" s="8">
        <v>5</v>
      </c>
      <c r="W6" s="8" t="s">
        <v>2</v>
      </c>
      <c r="X6" s="4">
        <v>2</v>
      </c>
      <c r="Y6" s="8" t="s">
        <v>348</v>
      </c>
      <c r="Z6" s="8">
        <v>1</v>
      </c>
    </row>
    <row r="7" spans="1:26" s="118" customFormat="1" x14ac:dyDescent="0.25">
      <c r="A7" s="8" t="s">
        <v>76</v>
      </c>
      <c r="B7" s="8">
        <f>base!C140</f>
        <v>3</v>
      </c>
      <c r="C7" s="8">
        <f>base!D140</f>
        <v>11</v>
      </c>
      <c r="D7" s="8">
        <f>base!E140</f>
        <v>8</v>
      </c>
      <c r="E7" s="8">
        <f>base!F140</f>
        <v>5</v>
      </c>
      <c r="F7" s="8">
        <f>base!G140</f>
        <v>17</v>
      </c>
      <c r="G7" s="8">
        <f>base!H140</f>
        <v>7</v>
      </c>
      <c r="H7" s="8">
        <f>base!I140</f>
        <v>14</v>
      </c>
      <c r="I7" s="8">
        <f>base!J140</f>
        <v>13</v>
      </c>
      <c r="J7" s="8">
        <f>base!K140</f>
        <v>6</v>
      </c>
      <c r="K7" s="8">
        <f>base!L140</f>
        <v>18</v>
      </c>
      <c r="L7" s="8">
        <f>base!M140</f>
        <v>9</v>
      </c>
      <c r="M7" s="8">
        <f>base!N140</f>
        <v>1</v>
      </c>
      <c r="N7" s="8">
        <f>base!O140</f>
        <v>10</v>
      </c>
      <c r="O7" s="8">
        <f>base!P140</f>
        <v>16</v>
      </c>
      <c r="P7" s="8">
        <f>base!Q140</f>
        <v>19</v>
      </c>
      <c r="Q7" s="8"/>
      <c r="R7" s="8"/>
      <c r="S7" s="8"/>
      <c r="T7" s="8"/>
      <c r="U7" s="8"/>
      <c r="V7" s="8">
        <v>6</v>
      </c>
      <c r="W7" s="8" t="s">
        <v>2</v>
      </c>
      <c r="X7" s="4">
        <v>2</v>
      </c>
      <c r="Y7" s="8" t="s">
        <v>348</v>
      </c>
      <c r="Z7" s="8">
        <v>1</v>
      </c>
    </row>
    <row r="8" spans="1:26" s="118" customFormat="1" x14ac:dyDescent="0.25">
      <c r="A8" s="8" t="s">
        <v>76</v>
      </c>
      <c r="B8" s="8">
        <f>base!C141</f>
        <v>1</v>
      </c>
      <c r="C8" s="8">
        <f>base!D141</f>
        <v>7</v>
      </c>
      <c r="D8" s="8">
        <f>base!E141</f>
        <v>4</v>
      </c>
      <c r="E8" s="8">
        <f>base!F141</f>
        <v>11</v>
      </c>
      <c r="F8" s="8">
        <f>base!G141</f>
        <v>17</v>
      </c>
      <c r="G8" s="8">
        <f>base!H141</f>
        <v>6</v>
      </c>
      <c r="H8" s="8">
        <f>base!I141</f>
        <v>10</v>
      </c>
      <c r="I8" s="8">
        <f>base!J141</f>
        <v>16</v>
      </c>
      <c r="J8" s="8">
        <f>base!K141</f>
        <v>13</v>
      </c>
      <c r="K8" s="8">
        <f>base!L141</f>
        <v>18</v>
      </c>
      <c r="L8" s="8">
        <f>base!M141</f>
        <v>3</v>
      </c>
      <c r="M8" s="8">
        <f>base!N141</f>
        <v>9</v>
      </c>
      <c r="N8" s="8">
        <f>base!O141</f>
        <v>12</v>
      </c>
      <c r="O8" s="8">
        <f>base!P141</f>
        <v>14</v>
      </c>
      <c r="P8" s="8">
        <f>base!Q141</f>
        <v>19</v>
      </c>
      <c r="Q8" s="8"/>
      <c r="R8" s="8"/>
      <c r="S8" s="8"/>
      <c r="T8" s="8"/>
      <c r="U8" s="8"/>
      <c r="V8" s="8">
        <v>7</v>
      </c>
      <c r="W8" s="8" t="s">
        <v>2</v>
      </c>
      <c r="X8" s="4">
        <v>2</v>
      </c>
      <c r="Y8" s="8" t="s">
        <v>348</v>
      </c>
      <c r="Z8" s="8">
        <v>1</v>
      </c>
    </row>
    <row r="9" spans="1:26" s="118" customFormat="1" x14ac:dyDescent="0.25">
      <c r="A9" s="8" t="s">
        <v>76</v>
      </c>
      <c r="B9" s="8">
        <f>base!C142</f>
        <v>6</v>
      </c>
      <c r="C9" s="8">
        <f>base!D142</f>
        <v>1</v>
      </c>
      <c r="D9" s="8">
        <f>base!E142</f>
        <v>7</v>
      </c>
      <c r="E9" s="8">
        <f>base!F142</f>
        <v>4</v>
      </c>
      <c r="F9" s="8">
        <f>base!G142</f>
        <v>18</v>
      </c>
      <c r="G9" s="8">
        <f>base!H142</f>
        <v>13</v>
      </c>
      <c r="H9" s="8">
        <f>base!I142</f>
        <v>10</v>
      </c>
      <c r="I9" s="8">
        <f>base!J142</f>
        <v>11</v>
      </c>
      <c r="J9" s="8">
        <f>base!K142</f>
        <v>9</v>
      </c>
      <c r="K9" s="8">
        <f>base!L142</f>
        <v>19</v>
      </c>
      <c r="L9" s="8">
        <f>base!M142</f>
        <v>5</v>
      </c>
      <c r="M9" s="8">
        <f>base!N142</f>
        <v>3</v>
      </c>
      <c r="N9" s="8">
        <f>base!O142</f>
        <v>8</v>
      </c>
      <c r="O9" s="8">
        <f>base!P142</f>
        <v>14</v>
      </c>
      <c r="P9" s="8">
        <f>base!Q142</f>
        <v>17</v>
      </c>
      <c r="Q9" s="8"/>
      <c r="R9" s="8"/>
      <c r="S9" s="8"/>
      <c r="T9" s="8"/>
      <c r="U9" s="8"/>
      <c r="V9" s="8">
        <v>8</v>
      </c>
      <c r="W9" s="8" t="s">
        <v>2</v>
      </c>
      <c r="X9" s="4">
        <v>2</v>
      </c>
      <c r="Y9" s="8" t="s">
        <v>348</v>
      </c>
      <c r="Z9" s="8">
        <v>1</v>
      </c>
    </row>
    <row r="10" spans="1:26" s="118" customFormat="1" x14ac:dyDescent="0.25">
      <c r="A10" s="8" t="s">
        <v>76</v>
      </c>
      <c r="B10" s="8">
        <f>base!C143</f>
        <v>6</v>
      </c>
      <c r="C10" s="8">
        <f>base!D143</f>
        <v>1</v>
      </c>
      <c r="D10" s="8">
        <f>base!E143</f>
        <v>3</v>
      </c>
      <c r="E10" s="8">
        <f>base!F143</f>
        <v>14</v>
      </c>
      <c r="F10" s="8">
        <f>base!G143</f>
        <v>19</v>
      </c>
      <c r="G10" s="8">
        <f>base!H143</f>
        <v>10</v>
      </c>
      <c r="H10" s="8">
        <f>base!I143</f>
        <v>5</v>
      </c>
      <c r="I10" s="8">
        <f>base!J143</f>
        <v>15</v>
      </c>
      <c r="J10" s="8">
        <f>base!K143</f>
        <v>2</v>
      </c>
      <c r="K10" s="8">
        <f>base!L143</f>
        <v>18</v>
      </c>
      <c r="L10" s="8">
        <f>base!M143</f>
        <v>16</v>
      </c>
      <c r="M10" s="8">
        <f>base!N143</f>
        <v>7</v>
      </c>
      <c r="N10" s="8">
        <f>base!O143</f>
        <v>11</v>
      </c>
      <c r="O10" s="8">
        <f>base!P143</f>
        <v>8</v>
      </c>
      <c r="P10" s="8">
        <f>base!Q143</f>
        <v>17</v>
      </c>
      <c r="Q10" s="8"/>
      <c r="R10" s="8"/>
      <c r="S10" s="8"/>
      <c r="T10" s="8"/>
      <c r="U10" s="8"/>
      <c r="V10" s="8">
        <v>9</v>
      </c>
      <c r="W10" s="8" t="s">
        <v>2</v>
      </c>
      <c r="X10" s="4">
        <v>2</v>
      </c>
      <c r="Y10" s="8" t="s">
        <v>348</v>
      </c>
      <c r="Z10" s="8">
        <v>1</v>
      </c>
    </row>
    <row r="11" spans="1:26" s="118" customFormat="1" x14ac:dyDescent="0.25">
      <c r="A11" s="8" t="s">
        <v>76</v>
      </c>
      <c r="B11" s="8">
        <f>base!C144</f>
        <v>4</v>
      </c>
      <c r="C11" s="8">
        <f>base!D144</f>
        <v>2</v>
      </c>
      <c r="D11" s="8">
        <f>base!E144</f>
        <v>15</v>
      </c>
      <c r="E11" s="8">
        <f>base!F144</f>
        <v>3</v>
      </c>
      <c r="F11" s="8">
        <f>base!G144</f>
        <v>17</v>
      </c>
      <c r="G11" s="8">
        <f>base!H144</f>
        <v>5</v>
      </c>
      <c r="H11" s="8">
        <f>base!I144</f>
        <v>7</v>
      </c>
      <c r="I11" s="8">
        <f>base!J144</f>
        <v>13</v>
      </c>
      <c r="J11" s="8">
        <f>base!K144</f>
        <v>12</v>
      </c>
      <c r="K11" s="8">
        <f>base!L144</f>
        <v>18</v>
      </c>
      <c r="L11" s="8">
        <f>base!M144</f>
        <v>6</v>
      </c>
      <c r="M11" s="8">
        <f>base!N144</f>
        <v>10</v>
      </c>
      <c r="N11" s="8">
        <f>base!O144</f>
        <v>11</v>
      </c>
      <c r="O11" s="8">
        <f>base!P144</f>
        <v>16</v>
      </c>
      <c r="P11" s="8">
        <f>base!Q144</f>
        <v>19</v>
      </c>
      <c r="Q11" s="8"/>
      <c r="R11" s="8"/>
      <c r="S11" s="8"/>
      <c r="T11" s="8"/>
      <c r="U11" s="8"/>
      <c r="V11" s="8">
        <v>10</v>
      </c>
      <c r="W11" s="8" t="s">
        <v>2</v>
      </c>
      <c r="X11" s="4">
        <v>2</v>
      </c>
      <c r="Y11" s="8" t="s">
        <v>348</v>
      </c>
      <c r="Z11" s="8">
        <v>1</v>
      </c>
    </row>
    <row r="12" spans="1:26" s="118" customFormat="1" x14ac:dyDescent="0.25">
      <c r="A12" s="8" t="s">
        <v>76</v>
      </c>
      <c r="B12" s="8">
        <f>base!C145</f>
        <v>6</v>
      </c>
      <c r="C12" s="8">
        <f>base!D145</f>
        <v>5</v>
      </c>
      <c r="D12" s="8">
        <f>base!E145</f>
        <v>12</v>
      </c>
      <c r="E12" s="8">
        <f>base!F145</f>
        <v>8</v>
      </c>
      <c r="F12" s="8">
        <f>base!G145</f>
        <v>18</v>
      </c>
      <c r="G12" s="8">
        <f>base!H145</f>
        <v>16</v>
      </c>
      <c r="H12" s="8">
        <f>base!I145</f>
        <v>1</v>
      </c>
      <c r="I12" s="8">
        <f>base!J145</f>
        <v>11</v>
      </c>
      <c r="J12" s="8">
        <f>base!K145</f>
        <v>15</v>
      </c>
      <c r="K12" s="8">
        <f>base!L145</f>
        <v>19</v>
      </c>
      <c r="L12" s="8">
        <f>base!M145</f>
        <v>13</v>
      </c>
      <c r="M12" s="8">
        <f>base!N145</f>
        <v>7</v>
      </c>
      <c r="N12" s="8">
        <f>base!O145</f>
        <v>9</v>
      </c>
      <c r="O12" s="8">
        <f>base!P145</f>
        <v>14</v>
      </c>
      <c r="P12" s="8">
        <f>base!Q145</f>
        <v>17</v>
      </c>
      <c r="Q12" s="8"/>
      <c r="R12" s="8"/>
      <c r="S12" s="8"/>
      <c r="T12" s="8"/>
      <c r="U12" s="8"/>
      <c r="V12" s="8">
        <v>11</v>
      </c>
      <c r="W12" s="8" t="s">
        <v>2</v>
      </c>
      <c r="X12" s="4">
        <v>2</v>
      </c>
      <c r="Y12" s="8" t="s">
        <v>348</v>
      </c>
      <c r="Z12" s="8">
        <v>1</v>
      </c>
    </row>
    <row r="13" spans="1:26" s="118" customFormat="1" x14ac:dyDescent="0.25">
      <c r="A13" s="8" t="s">
        <v>76</v>
      </c>
      <c r="B13" s="8">
        <f>base!C146</f>
        <v>16</v>
      </c>
      <c r="C13" s="8">
        <f>base!D146</f>
        <v>3</v>
      </c>
      <c r="D13" s="8">
        <f>base!E146</f>
        <v>1</v>
      </c>
      <c r="E13" s="8">
        <f>base!F146</f>
        <v>2</v>
      </c>
      <c r="F13" s="8">
        <f>base!G146</f>
        <v>17</v>
      </c>
      <c r="G13" s="8">
        <f>base!H146</f>
        <v>12</v>
      </c>
      <c r="H13" s="8">
        <f>base!I146</f>
        <v>10</v>
      </c>
      <c r="I13" s="8">
        <f>base!J146</f>
        <v>8</v>
      </c>
      <c r="J13" s="8">
        <f>base!K146</f>
        <v>9</v>
      </c>
      <c r="K13" s="8">
        <f>base!L146</f>
        <v>18</v>
      </c>
      <c r="L13" s="8">
        <f>base!M146</f>
        <v>13</v>
      </c>
      <c r="M13" s="8">
        <f>base!N146</f>
        <v>5</v>
      </c>
      <c r="N13" s="8">
        <f>base!O146</f>
        <v>11</v>
      </c>
      <c r="O13" s="8">
        <f>base!P146</f>
        <v>14</v>
      </c>
      <c r="P13" s="8">
        <f>base!Q146</f>
        <v>19</v>
      </c>
      <c r="Q13" s="8"/>
      <c r="R13" s="8"/>
      <c r="S13" s="8"/>
      <c r="T13" s="8"/>
      <c r="U13" s="8"/>
      <c r="V13" s="8">
        <v>12</v>
      </c>
      <c r="W13" s="8" t="s">
        <v>2</v>
      </c>
      <c r="X13" s="4">
        <v>2</v>
      </c>
      <c r="Y13" s="8" t="s">
        <v>348</v>
      </c>
      <c r="Z13" s="8">
        <v>1</v>
      </c>
    </row>
    <row r="14" spans="1:26" s="118" customFormat="1" x14ac:dyDescent="0.25">
      <c r="A14" s="8" t="s">
        <v>76</v>
      </c>
      <c r="B14" s="8">
        <f>base!C147</f>
        <v>10</v>
      </c>
      <c r="C14" s="8">
        <f>base!D147</f>
        <v>6</v>
      </c>
      <c r="D14" s="8">
        <f>base!E147</f>
        <v>5</v>
      </c>
      <c r="E14" s="8">
        <f>base!F147</f>
        <v>2</v>
      </c>
      <c r="F14" s="8">
        <f>base!G147</f>
        <v>17</v>
      </c>
      <c r="G14" s="8">
        <f>base!H147</f>
        <v>13</v>
      </c>
      <c r="H14" s="8">
        <f>base!I147</f>
        <v>15</v>
      </c>
      <c r="I14" s="8">
        <f>base!J147</f>
        <v>12</v>
      </c>
      <c r="J14" s="8">
        <f>base!K147</f>
        <v>14</v>
      </c>
      <c r="K14" s="8">
        <f>base!L147</f>
        <v>18</v>
      </c>
      <c r="L14" s="8">
        <f>base!M147</f>
        <v>16</v>
      </c>
      <c r="M14" s="8">
        <f>base!N147</f>
        <v>3</v>
      </c>
      <c r="N14" s="8">
        <f>base!O147</f>
        <v>9</v>
      </c>
      <c r="O14" s="8">
        <f>base!P147</f>
        <v>8</v>
      </c>
      <c r="P14" s="8">
        <f>base!Q147</f>
        <v>19</v>
      </c>
      <c r="Q14" s="8"/>
      <c r="R14" s="8"/>
      <c r="S14" s="8"/>
      <c r="T14" s="8"/>
      <c r="U14" s="8"/>
      <c r="V14" s="8">
        <v>13</v>
      </c>
      <c r="W14" s="8" t="s">
        <v>2</v>
      </c>
      <c r="X14" s="4">
        <v>2</v>
      </c>
      <c r="Y14" s="8" t="s">
        <v>348</v>
      </c>
      <c r="Z14" s="8">
        <v>1</v>
      </c>
    </row>
    <row r="15" spans="1:26" s="118" customFormat="1" x14ac:dyDescent="0.25">
      <c r="A15" s="8" t="s">
        <v>76</v>
      </c>
      <c r="B15" s="8">
        <f>base!C148</f>
        <v>10</v>
      </c>
      <c r="C15" s="8">
        <f>base!D148</f>
        <v>1</v>
      </c>
      <c r="D15" s="8">
        <f>base!E148</f>
        <v>5</v>
      </c>
      <c r="E15" s="8">
        <f>base!F148</f>
        <v>9</v>
      </c>
      <c r="F15" s="8">
        <f>base!G148</f>
        <v>17</v>
      </c>
      <c r="G15" s="8">
        <f>base!H148</f>
        <v>16</v>
      </c>
      <c r="H15" s="8">
        <f>base!I148</f>
        <v>3</v>
      </c>
      <c r="I15" s="8">
        <f>base!J148</f>
        <v>11</v>
      </c>
      <c r="J15" s="8">
        <f>base!K148</f>
        <v>8</v>
      </c>
      <c r="K15" s="8">
        <f>base!L148</f>
        <v>18</v>
      </c>
      <c r="L15" s="8">
        <f>base!M148</f>
        <v>13</v>
      </c>
      <c r="M15" s="8">
        <f>base!N148</f>
        <v>12</v>
      </c>
      <c r="N15" s="8">
        <f>base!O148</f>
        <v>2</v>
      </c>
      <c r="O15" s="8">
        <f>base!P148</f>
        <v>4</v>
      </c>
      <c r="P15" s="8">
        <f>base!Q148</f>
        <v>19</v>
      </c>
      <c r="Q15" s="8"/>
      <c r="R15" s="8"/>
      <c r="S15" s="8"/>
      <c r="T15" s="8"/>
      <c r="U15" s="8"/>
      <c r="V15" s="8">
        <v>14</v>
      </c>
      <c r="W15" s="8" t="s">
        <v>2</v>
      </c>
      <c r="X15" s="4">
        <v>2</v>
      </c>
      <c r="Y15" s="8" t="s">
        <v>348</v>
      </c>
      <c r="Z15" s="8">
        <v>1</v>
      </c>
    </row>
    <row r="16" spans="1:26" s="118" customFormat="1" x14ac:dyDescent="0.25">
      <c r="A16" s="8" t="s">
        <v>76</v>
      </c>
      <c r="B16" s="8">
        <f>base!C149</f>
        <v>6</v>
      </c>
      <c r="C16" s="8">
        <f>base!D149</f>
        <v>7</v>
      </c>
      <c r="D16" s="8">
        <f>base!E149</f>
        <v>12</v>
      </c>
      <c r="E16" s="8">
        <f>base!F149</f>
        <v>8</v>
      </c>
      <c r="F16" s="8">
        <f>base!G149</f>
        <v>17</v>
      </c>
      <c r="G16" s="8">
        <f>base!H149</f>
        <v>10</v>
      </c>
      <c r="H16" s="8">
        <f>base!I149</f>
        <v>5</v>
      </c>
      <c r="I16" s="8">
        <f>base!J149</f>
        <v>13</v>
      </c>
      <c r="J16" s="8">
        <f>base!K149</f>
        <v>4</v>
      </c>
      <c r="K16" s="8">
        <f>base!L149</f>
        <v>18</v>
      </c>
      <c r="L16" s="8">
        <f>base!M149</f>
        <v>16</v>
      </c>
      <c r="M16" s="8">
        <f>base!N149</f>
        <v>3</v>
      </c>
      <c r="N16" s="8">
        <f>base!O149</f>
        <v>11</v>
      </c>
      <c r="O16" s="8">
        <f>base!P149</f>
        <v>2</v>
      </c>
      <c r="P16" s="8">
        <f>base!Q149</f>
        <v>19</v>
      </c>
      <c r="Q16" s="8"/>
      <c r="R16" s="8"/>
      <c r="S16" s="8"/>
      <c r="T16" s="8"/>
      <c r="U16" s="8"/>
      <c r="V16" s="8">
        <v>15</v>
      </c>
      <c r="W16" s="8" t="s">
        <v>2</v>
      </c>
      <c r="X16" s="4">
        <v>2</v>
      </c>
      <c r="Y16" s="8" t="s">
        <v>348</v>
      </c>
      <c r="Z16" s="8">
        <v>1</v>
      </c>
    </row>
    <row r="17" spans="1:26" s="118" customFormat="1" x14ac:dyDescent="0.25">
      <c r="A17" s="8" t="s">
        <v>76</v>
      </c>
      <c r="B17" s="8">
        <f>base!C150</f>
        <v>5</v>
      </c>
      <c r="C17" s="8">
        <f>base!D150</f>
        <v>14</v>
      </c>
      <c r="D17" s="8">
        <f>base!E150</f>
        <v>12</v>
      </c>
      <c r="E17" s="8">
        <f>base!F150</f>
        <v>15</v>
      </c>
      <c r="F17" s="8">
        <f>base!G150</f>
        <v>17</v>
      </c>
      <c r="G17" s="8">
        <f>base!H150</f>
        <v>10</v>
      </c>
      <c r="H17" s="8">
        <f>base!I150</f>
        <v>13</v>
      </c>
      <c r="I17" s="8">
        <f>base!J150</f>
        <v>9</v>
      </c>
      <c r="J17" s="8">
        <f>base!K150</f>
        <v>2</v>
      </c>
      <c r="K17" s="8">
        <f>base!L150</f>
        <v>18</v>
      </c>
      <c r="L17" s="8">
        <f>base!M150</f>
        <v>6</v>
      </c>
      <c r="M17" s="8">
        <f>base!N150</f>
        <v>1</v>
      </c>
      <c r="N17" s="8">
        <f>base!O150</f>
        <v>3</v>
      </c>
      <c r="O17" s="8">
        <f>base!P150</f>
        <v>8</v>
      </c>
      <c r="P17" s="8">
        <f>base!Q150</f>
        <v>19</v>
      </c>
      <c r="Q17" s="8"/>
      <c r="R17" s="8"/>
      <c r="S17" s="8"/>
      <c r="T17" s="8"/>
      <c r="U17" s="8"/>
      <c r="V17" s="8">
        <v>16</v>
      </c>
      <c r="W17" s="8" t="s">
        <v>2</v>
      </c>
      <c r="X17" s="4">
        <v>2</v>
      </c>
      <c r="Y17" s="8" t="s">
        <v>348</v>
      </c>
      <c r="Z17" s="8">
        <v>1</v>
      </c>
    </row>
    <row r="18" spans="1:26" s="118" customFormat="1" x14ac:dyDescent="0.25">
      <c r="A18" s="8" t="s">
        <v>76</v>
      </c>
      <c r="B18" s="8">
        <f>base!C151</f>
        <v>5</v>
      </c>
      <c r="C18" s="8">
        <f>base!D151</f>
        <v>13</v>
      </c>
      <c r="D18" s="8">
        <f>base!E151</f>
        <v>9</v>
      </c>
      <c r="E18" s="8">
        <f>base!F151</f>
        <v>3</v>
      </c>
      <c r="F18" s="8">
        <f>base!G151</f>
        <v>17</v>
      </c>
      <c r="G18" s="8">
        <f>base!H151</f>
        <v>6</v>
      </c>
      <c r="H18" s="8">
        <f>base!I151</f>
        <v>1</v>
      </c>
      <c r="I18" s="8">
        <f>base!J151</f>
        <v>14</v>
      </c>
      <c r="J18" s="8">
        <f>base!K151</f>
        <v>4</v>
      </c>
      <c r="K18" s="8">
        <f>base!L151</f>
        <v>18</v>
      </c>
      <c r="L18" s="8">
        <f>base!M151</f>
        <v>7</v>
      </c>
      <c r="M18" s="8">
        <f>base!N151</f>
        <v>16</v>
      </c>
      <c r="N18" s="8">
        <f>base!O151</f>
        <v>2</v>
      </c>
      <c r="O18" s="8">
        <f>base!P151</f>
        <v>15</v>
      </c>
      <c r="P18" s="8">
        <f>base!Q151</f>
        <v>19</v>
      </c>
      <c r="Q18" s="8"/>
      <c r="R18" s="8"/>
      <c r="S18" s="8"/>
      <c r="T18" s="8"/>
      <c r="U18" s="8"/>
      <c r="V18" s="8">
        <v>17</v>
      </c>
      <c r="W18" s="8" t="s">
        <v>2</v>
      </c>
      <c r="X18" s="4">
        <v>2</v>
      </c>
      <c r="Y18" s="8" t="s">
        <v>348</v>
      </c>
      <c r="Z18" s="8">
        <v>1</v>
      </c>
    </row>
    <row r="19" spans="1:26" s="118" customFormat="1" x14ac:dyDescent="0.25">
      <c r="A19" s="8" t="s">
        <v>76</v>
      </c>
      <c r="B19" s="8">
        <f>base!C152</f>
        <v>1</v>
      </c>
      <c r="C19" s="8">
        <f>base!D152</f>
        <v>6</v>
      </c>
      <c r="D19" s="8">
        <f>base!E152</f>
        <v>2</v>
      </c>
      <c r="E19" s="8">
        <f>base!F152</f>
        <v>15</v>
      </c>
      <c r="F19" s="8">
        <f>base!G152</f>
        <v>17</v>
      </c>
      <c r="G19" s="8">
        <f>base!H152</f>
        <v>4</v>
      </c>
      <c r="H19" s="8">
        <f>base!I152</f>
        <v>7</v>
      </c>
      <c r="I19" s="8">
        <f>base!J152</f>
        <v>3</v>
      </c>
      <c r="J19" s="8">
        <f>base!K152</f>
        <v>16</v>
      </c>
      <c r="K19" s="8">
        <f>base!L152</f>
        <v>18</v>
      </c>
      <c r="L19" s="8">
        <f>base!M152</f>
        <v>5</v>
      </c>
      <c r="M19" s="8">
        <f>base!N152</f>
        <v>12</v>
      </c>
      <c r="N19" s="8">
        <f>base!O152</f>
        <v>10</v>
      </c>
      <c r="O19" s="8">
        <f>base!P152</f>
        <v>8</v>
      </c>
      <c r="P19" s="8">
        <f>base!Q152</f>
        <v>19</v>
      </c>
      <c r="Q19" s="8"/>
      <c r="R19" s="8"/>
      <c r="S19" s="8"/>
      <c r="T19" s="8"/>
      <c r="U19" s="8"/>
      <c r="V19" s="8">
        <v>18</v>
      </c>
      <c r="W19" s="8" t="s">
        <v>2</v>
      </c>
      <c r="X19" s="4">
        <v>2</v>
      </c>
      <c r="Y19" s="8" t="s">
        <v>348</v>
      </c>
      <c r="Z19" s="8">
        <v>1</v>
      </c>
    </row>
    <row r="20" spans="1:26" s="118" customFormat="1" x14ac:dyDescent="0.25">
      <c r="A20" s="8" t="s">
        <v>76</v>
      </c>
      <c r="B20" s="8">
        <f>base!C153</f>
        <v>6</v>
      </c>
      <c r="C20" s="8">
        <f>base!D153</f>
        <v>5</v>
      </c>
      <c r="D20" s="8">
        <f>base!E153</f>
        <v>9</v>
      </c>
      <c r="E20" s="8">
        <f>base!F153</f>
        <v>11</v>
      </c>
      <c r="F20" s="8">
        <f>base!G153</f>
        <v>17</v>
      </c>
      <c r="G20" s="8">
        <f>base!H153</f>
        <v>10</v>
      </c>
      <c r="H20" s="8">
        <f>base!I153</f>
        <v>7</v>
      </c>
      <c r="I20" s="8">
        <f>base!J153</f>
        <v>12</v>
      </c>
      <c r="J20" s="8">
        <f>base!K153</f>
        <v>4</v>
      </c>
      <c r="K20" s="8">
        <f>base!L153</f>
        <v>18</v>
      </c>
      <c r="L20" s="8">
        <f>base!M153</f>
        <v>1</v>
      </c>
      <c r="M20" s="8">
        <f>base!N153</f>
        <v>13</v>
      </c>
      <c r="N20" s="8">
        <f>base!O153</f>
        <v>14</v>
      </c>
      <c r="O20" s="8">
        <f>base!P153</f>
        <v>13</v>
      </c>
      <c r="P20" s="8">
        <f>base!Q153</f>
        <v>19</v>
      </c>
      <c r="Q20" s="8"/>
      <c r="R20" s="8"/>
      <c r="S20" s="8"/>
      <c r="T20" s="8"/>
      <c r="U20" s="8"/>
      <c r="V20" s="8">
        <v>19</v>
      </c>
      <c r="W20" s="8" t="s">
        <v>2</v>
      </c>
      <c r="X20" s="4">
        <v>2</v>
      </c>
      <c r="Y20" s="8" t="s">
        <v>345</v>
      </c>
      <c r="Z20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0449D74F-C623-41D4-A418-8BAFF2D275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5BFF0906-78AA-40B4-9702-97D7E2EF11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BFEFFB8-38F8-40E6-8249-F946C68E88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A873E4FC-AE19-4B21-9205-D6B46AC5F6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23F1896-785D-4580-999B-7F4D61CAD16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A2:R20</xm:sqref>
        </x14:conditionalFormatting>
        <x14:conditionalFormatting xmlns:xm="http://schemas.microsoft.com/office/excel/2006/main">
          <x14:cfRule type="cellIs" priority="96" operator="equal" id="{18E7E5CC-9C2E-46F3-8B12-074B73BDB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5964B96-EB8B-481A-970B-BA37688AF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6FCA80FE-A43D-4166-8A43-5FC3AEE0B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52084071-E3C0-4FC2-8E18-3C736B6E4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27A36B82-2DF9-4F6C-BDC0-B51B8E417B2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A2:R20</xm:sqref>
        </x14:conditionalFormatting>
        <x14:conditionalFormatting xmlns:xm="http://schemas.microsoft.com/office/excel/2006/main">
          <x14:cfRule type="cellIs" priority="81" operator="equal" id="{F4EA1863-9E9B-46ED-9C94-E0DAFAFDBD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A42E7FE4-07E3-4E4E-BB44-051BFA8FE9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769B1BC7-E5B8-4506-AE3B-8F6EF5B75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0BC0CA3A-4C34-4057-8633-A7CE65FEB7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6B7619D-C25F-4B5A-9C7B-70F7150FA3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19FC541C-1ED3-4C5B-BF98-ABC6510E69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8BC2D951-E92F-4557-A825-8A5B8506A45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48BB1819-C2EA-4940-8308-D87B5CFF90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17431170-84B8-4E68-B523-CB5805ED1F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6A22B9-17C0-44C3-982A-5612C21DB6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9BFFF27-FEBC-45C7-923A-1A6F9D0B2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52A27E6-A3BF-42F4-ADF1-AC56377E22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1D3E81A-B7A2-432E-8177-24A4742CDE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D73F8D0-4BBA-41C9-9912-F60C3CF62F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CA0770-71E6-4EB7-A1B2-5A0C4AFD3C2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W2:W20</xm:sqref>
        </x14:conditionalFormatting>
        <x14:conditionalFormatting xmlns:xm="http://schemas.microsoft.com/office/excel/2006/main">
          <x14:cfRule type="cellIs" priority="6" operator="equal" id="{F0CE6B5C-06A0-48A2-A4DE-6FC27A683F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71F90AB-0068-4F8B-860A-13CE9AB4458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C95AF1-6636-4D9D-A270-DA90E00473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A4E169-81EF-489B-ACE4-26D297AE87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0BA6BBD-5589-4EDE-8FB3-1518F0F2D3AB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P5" sqref="P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9.2851562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base!D212</f>
        <v>7</v>
      </c>
      <c r="C2" s="8">
        <f>base!E212</f>
        <v>5</v>
      </c>
      <c r="D2" s="8">
        <f>base!F212</f>
        <v>6</v>
      </c>
      <c r="E2" s="8">
        <f>base!G212</f>
        <v>14</v>
      </c>
      <c r="F2" s="8">
        <f>base!H212</f>
        <v>12</v>
      </c>
      <c r="G2" s="8">
        <f>base!I212</f>
        <v>19</v>
      </c>
      <c r="H2" s="8">
        <f>base!K212</f>
        <v>3</v>
      </c>
      <c r="I2" s="8">
        <f>base!L212</f>
        <v>15</v>
      </c>
      <c r="J2" s="8">
        <f>base!M212</f>
        <v>10</v>
      </c>
      <c r="K2" s="8">
        <f>base!N212</f>
        <v>11</v>
      </c>
      <c r="L2" s="8">
        <f>base!O212</f>
        <v>18</v>
      </c>
      <c r="M2" s="8">
        <f>base!P212</f>
        <v>20</v>
      </c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3</v>
      </c>
      <c r="Y2" s="8" t="s">
        <v>344</v>
      </c>
      <c r="Z2" s="8">
        <v>1</v>
      </c>
    </row>
    <row r="3" spans="1:26" s="118" customFormat="1" x14ac:dyDescent="0.25">
      <c r="A3" s="8" t="s">
        <v>76</v>
      </c>
      <c r="B3" s="8">
        <f>base!D213</f>
        <v>12</v>
      </c>
      <c r="C3" s="8">
        <f>base!E213</f>
        <v>1</v>
      </c>
      <c r="D3" s="8">
        <f>base!F213</f>
        <v>13</v>
      </c>
      <c r="E3" s="8">
        <f>base!G213</f>
        <v>5</v>
      </c>
      <c r="F3" s="8">
        <f>base!H213</f>
        <v>15</v>
      </c>
      <c r="G3" s="8">
        <f>base!I213</f>
        <v>19</v>
      </c>
      <c r="H3" s="8">
        <f>base!K213</f>
        <v>11</v>
      </c>
      <c r="I3" s="8">
        <f>base!L213</f>
        <v>4</v>
      </c>
      <c r="J3" s="8">
        <f>base!M213</f>
        <v>10</v>
      </c>
      <c r="K3" s="8">
        <f>base!N213</f>
        <v>6</v>
      </c>
      <c r="L3" s="8">
        <f>base!O213</f>
        <v>17</v>
      </c>
      <c r="M3" s="8">
        <f>base!P213</f>
        <v>20</v>
      </c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3</v>
      </c>
      <c r="Y3" s="8" t="s">
        <v>344</v>
      </c>
      <c r="Z3" s="8">
        <v>1</v>
      </c>
    </row>
    <row r="4" spans="1:26" s="118" customFormat="1" x14ac:dyDescent="0.25">
      <c r="A4" s="8" t="s">
        <v>76</v>
      </c>
      <c r="B4" s="8">
        <f>base!D214</f>
        <v>12</v>
      </c>
      <c r="C4" s="8">
        <f>base!E214</f>
        <v>14</v>
      </c>
      <c r="D4" s="8">
        <f>base!F214</f>
        <v>8</v>
      </c>
      <c r="E4" s="8">
        <f>base!G214</f>
        <v>13</v>
      </c>
      <c r="F4" s="8">
        <f>base!H214</f>
        <v>16</v>
      </c>
      <c r="G4" s="8">
        <f>base!I214</f>
        <v>19</v>
      </c>
      <c r="H4" s="8">
        <f>base!K214</f>
        <v>5</v>
      </c>
      <c r="I4" s="8">
        <f>base!L214</f>
        <v>3</v>
      </c>
      <c r="J4" s="8">
        <f>base!M214</f>
        <v>7</v>
      </c>
      <c r="K4" s="8">
        <f>base!N214</f>
        <v>1</v>
      </c>
      <c r="L4" s="8">
        <f>base!O214</f>
        <v>17</v>
      </c>
      <c r="M4" s="8">
        <f>base!P214</f>
        <v>20</v>
      </c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3</v>
      </c>
      <c r="Y4" s="8" t="s">
        <v>344</v>
      </c>
      <c r="Z4" s="8">
        <v>1</v>
      </c>
    </row>
    <row r="5" spans="1:26" s="118" customFormat="1" x14ac:dyDescent="0.25">
      <c r="A5" s="8" t="s">
        <v>76</v>
      </c>
      <c r="B5" s="8">
        <f>base!D215</f>
        <v>5</v>
      </c>
      <c r="C5" s="8">
        <f>base!E215</f>
        <v>2</v>
      </c>
      <c r="D5" s="8">
        <f>base!F215</f>
        <v>6</v>
      </c>
      <c r="E5" s="8">
        <f>base!G215</f>
        <v>17</v>
      </c>
      <c r="F5" s="8">
        <f>base!H215</f>
        <v>7</v>
      </c>
      <c r="G5" s="8">
        <f>base!I215</f>
        <v>20</v>
      </c>
      <c r="H5" s="8">
        <f>base!K215</f>
        <v>15</v>
      </c>
      <c r="I5" s="8">
        <f>base!L215</f>
        <v>9</v>
      </c>
      <c r="J5" s="8">
        <f>base!M215</f>
        <v>11</v>
      </c>
      <c r="K5" s="8">
        <f>base!N215</f>
        <v>12</v>
      </c>
      <c r="L5" s="8">
        <f>base!O215</f>
        <v>10</v>
      </c>
      <c r="M5" s="8">
        <f>base!P215</f>
        <v>0</v>
      </c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3</v>
      </c>
      <c r="Y5" s="8" t="s">
        <v>344</v>
      </c>
      <c r="Z5" s="8">
        <v>1</v>
      </c>
    </row>
    <row r="6" spans="1:26" s="118" customFormat="1" x14ac:dyDescent="0.25">
      <c r="A6" s="8" t="s">
        <v>76</v>
      </c>
      <c r="B6" s="8">
        <f>base!D216</f>
        <v>3</v>
      </c>
      <c r="C6" s="8">
        <f>base!E216</f>
        <v>9</v>
      </c>
      <c r="D6" s="8">
        <f>base!F216</f>
        <v>12</v>
      </c>
      <c r="E6" s="8">
        <f>base!G216</f>
        <v>11</v>
      </c>
      <c r="F6" s="8">
        <f>base!H216</f>
        <v>16</v>
      </c>
      <c r="G6" s="8">
        <f>base!I216</f>
        <v>19</v>
      </c>
      <c r="H6" s="8">
        <f>base!K216</f>
        <v>4</v>
      </c>
      <c r="I6" s="8">
        <f>base!L216</f>
        <v>7</v>
      </c>
      <c r="J6" s="8">
        <f>base!M216</f>
        <v>13</v>
      </c>
      <c r="K6" s="8">
        <f>base!N216</f>
        <v>10</v>
      </c>
      <c r="L6" s="8">
        <f>base!O216</f>
        <v>17</v>
      </c>
      <c r="M6" s="8">
        <f>base!P216</f>
        <v>20</v>
      </c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3</v>
      </c>
      <c r="Y6" s="8" t="s">
        <v>344</v>
      </c>
      <c r="Z6" s="8">
        <v>1</v>
      </c>
    </row>
    <row r="7" spans="1:26" s="118" customFormat="1" x14ac:dyDescent="0.25">
      <c r="A7" s="8" t="s">
        <v>76</v>
      </c>
      <c r="B7" s="8">
        <f>base!D217</f>
        <v>12</v>
      </c>
      <c r="C7" s="8">
        <f>base!E217</f>
        <v>1</v>
      </c>
      <c r="D7" s="8">
        <f>base!F217</f>
        <v>13</v>
      </c>
      <c r="E7" s="8">
        <f>base!G217</f>
        <v>5</v>
      </c>
      <c r="F7" s="8">
        <f>base!H217</f>
        <v>15</v>
      </c>
      <c r="G7" s="8">
        <f>base!I217</f>
        <v>19</v>
      </c>
      <c r="H7" s="8">
        <f>base!K217</f>
        <v>11</v>
      </c>
      <c r="I7" s="8">
        <f>base!L217</f>
        <v>4</v>
      </c>
      <c r="J7" s="8">
        <f>base!M217</f>
        <v>10</v>
      </c>
      <c r="K7" s="8">
        <f>base!N217</f>
        <v>6</v>
      </c>
      <c r="L7" s="8">
        <f>base!O217</f>
        <v>17</v>
      </c>
      <c r="M7" s="8">
        <f>base!P217</f>
        <v>20</v>
      </c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3</v>
      </c>
      <c r="Y7" s="8" t="s">
        <v>344</v>
      </c>
      <c r="Z7" s="8">
        <v>1</v>
      </c>
    </row>
    <row r="8" spans="1:26" s="118" customFormat="1" x14ac:dyDescent="0.25">
      <c r="A8" s="8" t="s">
        <v>76</v>
      </c>
      <c r="B8" s="8">
        <f>base!D218</f>
        <v>5</v>
      </c>
      <c r="C8" s="8">
        <f>base!E218</f>
        <v>9</v>
      </c>
      <c r="D8" s="8">
        <f>base!F218</f>
        <v>16</v>
      </c>
      <c r="E8" s="8">
        <f>base!G218</f>
        <v>11</v>
      </c>
      <c r="F8" s="8">
        <f>base!H218</f>
        <v>15</v>
      </c>
      <c r="G8" s="8">
        <f>base!I218</f>
        <v>19</v>
      </c>
      <c r="H8" s="8">
        <f>base!K218</f>
        <v>7</v>
      </c>
      <c r="I8" s="8">
        <f>base!L218</f>
        <v>2</v>
      </c>
      <c r="J8" s="8">
        <f>base!M218</f>
        <v>12</v>
      </c>
      <c r="K8" s="8">
        <f>base!N218</f>
        <v>13</v>
      </c>
      <c r="L8" s="8">
        <f>base!O218</f>
        <v>17</v>
      </c>
      <c r="M8" s="8">
        <f>base!P218</f>
        <v>20</v>
      </c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3</v>
      </c>
      <c r="Y8" s="8" t="s">
        <v>344</v>
      </c>
      <c r="Z8" s="8">
        <v>1</v>
      </c>
    </row>
    <row r="9" spans="1:26" s="118" customFormat="1" x14ac:dyDescent="0.25">
      <c r="A9" s="8" t="s">
        <v>76</v>
      </c>
      <c r="B9" s="8">
        <f>base!D219</f>
        <v>16</v>
      </c>
      <c r="C9" s="8">
        <f>base!E219</f>
        <v>3</v>
      </c>
      <c r="D9" s="8">
        <f>base!F219</f>
        <v>11</v>
      </c>
      <c r="E9" s="8">
        <f>base!G219</f>
        <v>4</v>
      </c>
      <c r="F9" s="8">
        <f>base!H219</f>
        <v>15</v>
      </c>
      <c r="G9" s="8">
        <f>base!I219</f>
        <v>17</v>
      </c>
      <c r="H9" s="8">
        <f>base!K219</f>
        <v>1</v>
      </c>
      <c r="I9" s="8">
        <f>base!L219</f>
        <v>12</v>
      </c>
      <c r="J9" s="8">
        <f>base!M219</f>
        <v>8</v>
      </c>
      <c r="K9" s="8">
        <f>base!N219</f>
        <v>9</v>
      </c>
      <c r="L9" s="8">
        <f>base!O219</f>
        <v>18</v>
      </c>
      <c r="M9" s="8">
        <f>base!P219</f>
        <v>20</v>
      </c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3</v>
      </c>
      <c r="Y9" s="8" t="s">
        <v>344</v>
      </c>
      <c r="Z9" s="8">
        <v>1</v>
      </c>
    </row>
    <row r="10" spans="1:26" s="118" customFormat="1" x14ac:dyDescent="0.25">
      <c r="A10" s="8" t="s">
        <v>76</v>
      </c>
      <c r="B10" s="8">
        <f>base!D220</f>
        <v>13</v>
      </c>
      <c r="C10" s="8">
        <f>base!E220</f>
        <v>7</v>
      </c>
      <c r="D10" s="8">
        <f>base!F220</f>
        <v>15</v>
      </c>
      <c r="E10" s="8">
        <f>base!G220</f>
        <v>14</v>
      </c>
      <c r="F10" s="8">
        <f>base!H220</f>
        <v>4</v>
      </c>
      <c r="G10" s="8">
        <f>base!I220</f>
        <v>17</v>
      </c>
      <c r="H10" s="8">
        <f>base!K220</f>
        <v>1</v>
      </c>
      <c r="I10" s="8">
        <f>base!L220</f>
        <v>9</v>
      </c>
      <c r="J10" s="8">
        <f>base!M220</f>
        <v>11</v>
      </c>
      <c r="K10" s="8">
        <f>base!N220</f>
        <v>2</v>
      </c>
      <c r="L10" s="8">
        <f>base!O220</f>
        <v>19</v>
      </c>
      <c r="M10" s="8">
        <f>base!P220</f>
        <v>20</v>
      </c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3</v>
      </c>
      <c r="Y10" s="8" t="s">
        <v>344</v>
      </c>
      <c r="Z10" s="8">
        <v>1</v>
      </c>
    </row>
    <row r="11" spans="1:26" s="118" customFormat="1" x14ac:dyDescent="0.25">
      <c r="A11" s="8" t="s">
        <v>76</v>
      </c>
      <c r="B11" s="8">
        <f>base!D221</f>
        <v>9</v>
      </c>
      <c r="C11" s="8">
        <f>base!E221</f>
        <v>10</v>
      </c>
      <c r="D11" s="8">
        <f>base!F221</f>
        <v>13</v>
      </c>
      <c r="E11" s="8">
        <f>base!G221</f>
        <v>3</v>
      </c>
      <c r="F11" s="8">
        <f>base!H221</f>
        <v>14</v>
      </c>
      <c r="G11" s="8">
        <f>base!I221</f>
        <v>19</v>
      </c>
      <c r="H11" s="8">
        <f>base!K221</f>
        <v>2</v>
      </c>
      <c r="I11" s="8">
        <f>base!L221</f>
        <v>8</v>
      </c>
      <c r="J11" s="8">
        <f>base!M221</f>
        <v>11</v>
      </c>
      <c r="K11" s="8">
        <f>base!N221</f>
        <v>12</v>
      </c>
      <c r="L11" s="8">
        <f>base!O221</f>
        <v>17</v>
      </c>
      <c r="M11" s="8">
        <f>base!P221</f>
        <v>20</v>
      </c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3</v>
      </c>
      <c r="Y11" s="8" t="s">
        <v>344</v>
      </c>
      <c r="Z11" s="8">
        <v>1</v>
      </c>
    </row>
    <row r="12" spans="1:26" s="118" customFormat="1" x14ac:dyDescent="0.25">
      <c r="A12" s="8" t="s">
        <v>76</v>
      </c>
      <c r="B12" s="8">
        <f>base!D222</f>
        <v>10</v>
      </c>
      <c r="C12" s="8">
        <f>base!E222</f>
        <v>7</v>
      </c>
      <c r="D12" s="8">
        <f>base!F222</f>
        <v>11</v>
      </c>
      <c r="E12" s="8">
        <f>base!G222</f>
        <v>8</v>
      </c>
      <c r="F12" s="8">
        <f>base!H222</f>
        <v>4</v>
      </c>
      <c r="G12" s="8">
        <f>base!I222</f>
        <v>17</v>
      </c>
      <c r="H12" s="8">
        <f>base!K222</f>
        <v>5</v>
      </c>
      <c r="I12" s="8">
        <f>base!L222</f>
        <v>3</v>
      </c>
      <c r="J12" s="8">
        <f>base!M222</f>
        <v>9</v>
      </c>
      <c r="K12" s="8">
        <f>base!N222</f>
        <v>15</v>
      </c>
      <c r="L12" s="8">
        <f>base!O222</f>
        <v>18</v>
      </c>
      <c r="M12" s="8">
        <f>base!P222</f>
        <v>20</v>
      </c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3</v>
      </c>
      <c r="Y12" s="8" t="s">
        <v>344</v>
      </c>
      <c r="Z12" s="8">
        <v>1</v>
      </c>
    </row>
    <row r="13" spans="1:26" s="118" customFormat="1" x14ac:dyDescent="0.25">
      <c r="A13" s="8" t="s">
        <v>76</v>
      </c>
      <c r="B13" s="8">
        <f>base!D223</f>
        <v>6</v>
      </c>
      <c r="C13" s="8">
        <f>base!E223</f>
        <v>5</v>
      </c>
      <c r="D13" s="8">
        <f>base!F223</f>
        <v>8</v>
      </c>
      <c r="E13" s="8">
        <f>base!G223</f>
        <v>2</v>
      </c>
      <c r="F13" s="8">
        <f>base!H223</f>
        <v>15</v>
      </c>
      <c r="G13" s="8">
        <f>base!I223</f>
        <v>19</v>
      </c>
      <c r="H13" s="8">
        <f>base!K223</f>
        <v>3</v>
      </c>
      <c r="I13" s="8">
        <f>base!L223</f>
        <v>7</v>
      </c>
      <c r="J13" s="8">
        <f>base!M223</f>
        <v>11</v>
      </c>
      <c r="K13" s="8">
        <f>base!N223</f>
        <v>9</v>
      </c>
      <c r="L13" s="8">
        <f>base!O223</f>
        <v>17</v>
      </c>
      <c r="M13" s="8">
        <f>base!P223</f>
        <v>20</v>
      </c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3</v>
      </c>
      <c r="Y13" s="8" t="s">
        <v>344</v>
      </c>
      <c r="Z13" s="8">
        <v>1</v>
      </c>
    </row>
    <row r="14" spans="1:26" s="118" customFormat="1" x14ac:dyDescent="0.25">
      <c r="A14" s="8" t="s">
        <v>76</v>
      </c>
      <c r="B14" s="8">
        <f>base!D224</f>
        <v>1</v>
      </c>
      <c r="C14" s="8">
        <f>base!E224</f>
        <v>3</v>
      </c>
      <c r="D14" s="8">
        <f>base!F224</f>
        <v>12</v>
      </c>
      <c r="E14" s="8">
        <f>base!G224</f>
        <v>2</v>
      </c>
      <c r="F14" s="8">
        <f>base!H224</f>
        <v>4</v>
      </c>
      <c r="G14" s="8">
        <f>base!I224</f>
        <v>19</v>
      </c>
      <c r="H14" s="8">
        <f>base!K224</f>
        <v>6</v>
      </c>
      <c r="I14" s="8">
        <f>base!L224</f>
        <v>7</v>
      </c>
      <c r="J14" s="8">
        <f>base!M224</f>
        <v>9</v>
      </c>
      <c r="K14" s="8">
        <f>base!N224</f>
        <v>14</v>
      </c>
      <c r="L14" s="8">
        <f>base!O224</f>
        <v>17</v>
      </c>
      <c r="M14" s="8">
        <f>base!P224</f>
        <v>20</v>
      </c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3</v>
      </c>
      <c r="Y14" s="8" t="s">
        <v>344</v>
      </c>
      <c r="Z14" s="8">
        <v>1</v>
      </c>
    </row>
    <row r="15" spans="1:26" s="118" customFormat="1" x14ac:dyDescent="0.25">
      <c r="A15" s="8" t="s">
        <v>76</v>
      </c>
      <c r="B15" s="8">
        <f>base!D225</f>
        <v>6</v>
      </c>
      <c r="C15" s="8">
        <f>base!E225</f>
        <v>12</v>
      </c>
      <c r="D15" s="8">
        <f>base!F225</f>
        <v>11</v>
      </c>
      <c r="E15" s="8">
        <f>base!G225</f>
        <v>9</v>
      </c>
      <c r="F15" s="8">
        <f>base!H225</f>
        <v>14</v>
      </c>
      <c r="G15" s="8">
        <f>base!I225</f>
        <v>19</v>
      </c>
      <c r="H15" s="8">
        <f>base!K225</f>
        <v>1</v>
      </c>
      <c r="I15" s="8">
        <f>base!L225</f>
        <v>7</v>
      </c>
      <c r="J15" s="8">
        <f>base!M225</f>
        <v>2</v>
      </c>
      <c r="K15" s="8">
        <f>base!N225</f>
        <v>8</v>
      </c>
      <c r="L15" s="8">
        <f>base!O225</f>
        <v>17</v>
      </c>
      <c r="M15" s="8">
        <f>base!P225</f>
        <v>20</v>
      </c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3</v>
      </c>
      <c r="Y15" s="8" t="s">
        <v>344</v>
      </c>
      <c r="Z15" s="8">
        <v>1</v>
      </c>
    </row>
    <row r="16" spans="1:26" s="118" customFormat="1" x14ac:dyDescent="0.25">
      <c r="A16" s="8" t="s">
        <v>76</v>
      </c>
      <c r="B16" s="8">
        <f>base!D226</f>
        <v>1</v>
      </c>
      <c r="C16" s="8">
        <f>base!E226</f>
        <v>3</v>
      </c>
      <c r="D16" s="8">
        <f>base!F226</f>
        <v>13</v>
      </c>
      <c r="E16" s="8">
        <f>base!G226</f>
        <v>8</v>
      </c>
      <c r="F16" s="8">
        <f>base!H226</f>
        <v>15</v>
      </c>
      <c r="G16" s="8">
        <f>base!I226</f>
        <v>19</v>
      </c>
      <c r="H16" s="8">
        <f>base!K226</f>
        <v>7</v>
      </c>
      <c r="I16" s="8">
        <f>base!L226</f>
        <v>9</v>
      </c>
      <c r="J16" s="8">
        <f>base!M226</f>
        <v>11</v>
      </c>
      <c r="K16" s="8">
        <f>base!N226</f>
        <v>4</v>
      </c>
      <c r="L16" s="8">
        <f>base!O226</f>
        <v>17</v>
      </c>
      <c r="M16" s="8">
        <f>base!P226</f>
        <v>20</v>
      </c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3</v>
      </c>
      <c r="Y16" s="8" t="s">
        <v>344</v>
      </c>
      <c r="Z16" s="8">
        <v>1</v>
      </c>
    </row>
    <row r="17" spans="1:26" s="118" customFormat="1" x14ac:dyDescent="0.25">
      <c r="A17" s="8" t="s">
        <v>76</v>
      </c>
      <c r="B17" s="8">
        <f>base!D227</f>
        <v>7</v>
      </c>
      <c r="C17" s="8">
        <f>base!E227</f>
        <v>1</v>
      </c>
      <c r="D17" s="8">
        <f>base!F227</f>
        <v>9</v>
      </c>
      <c r="E17" s="8">
        <f>base!G227</f>
        <v>15</v>
      </c>
      <c r="F17" s="8">
        <f>base!H227</f>
        <v>11</v>
      </c>
      <c r="G17" s="8">
        <f>base!I227</f>
        <v>19</v>
      </c>
      <c r="H17" s="8">
        <f>base!K227</f>
        <v>14</v>
      </c>
      <c r="I17" s="8">
        <f>base!L227</f>
        <v>16</v>
      </c>
      <c r="J17" s="8">
        <f>base!M227</f>
        <v>3</v>
      </c>
      <c r="K17" s="8">
        <f>base!N227</f>
        <v>2</v>
      </c>
      <c r="L17" s="8">
        <f>base!O227</f>
        <v>17</v>
      </c>
      <c r="M17" s="8">
        <f>base!P227</f>
        <v>20</v>
      </c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3</v>
      </c>
      <c r="Y17" s="8" t="s">
        <v>344</v>
      </c>
      <c r="Z17" s="8">
        <v>1</v>
      </c>
    </row>
    <row r="18" spans="1:26" s="118" customFormat="1" x14ac:dyDescent="0.25">
      <c r="A18" s="8" t="s">
        <v>76</v>
      </c>
      <c r="B18" s="8">
        <f>base!D228</f>
        <v>10</v>
      </c>
      <c r="C18" s="8">
        <f>base!E228</f>
        <v>16</v>
      </c>
      <c r="D18" s="8">
        <f>base!F228</f>
        <v>14</v>
      </c>
      <c r="E18" s="8">
        <f>base!G228</f>
        <v>3</v>
      </c>
      <c r="F18" s="8">
        <f>base!H228</f>
        <v>11</v>
      </c>
      <c r="G18" s="8">
        <f>base!I228</f>
        <v>19</v>
      </c>
      <c r="H18" s="8">
        <f>base!K228</f>
        <v>13</v>
      </c>
      <c r="I18" s="8">
        <f>base!L228</f>
        <v>12</v>
      </c>
      <c r="J18" s="8">
        <f>base!M228</f>
        <v>2</v>
      </c>
      <c r="K18" s="8">
        <f>base!N228</f>
        <v>4</v>
      </c>
      <c r="L18" s="8">
        <f>base!O228</f>
        <v>17</v>
      </c>
      <c r="M18" s="8">
        <f>base!P228</f>
        <v>20</v>
      </c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3</v>
      </c>
      <c r="Y18" s="8" t="s">
        <v>344</v>
      </c>
      <c r="Z18" s="8">
        <v>1</v>
      </c>
    </row>
    <row r="19" spans="1:26" s="118" customFormat="1" x14ac:dyDescent="0.25">
      <c r="A19" s="8" t="s">
        <v>76</v>
      </c>
      <c r="B19" s="8">
        <f>base!D229</f>
        <v>9</v>
      </c>
      <c r="C19" s="8">
        <f>base!E229</f>
        <v>12</v>
      </c>
      <c r="D19" s="8">
        <f>base!F229</f>
        <v>3</v>
      </c>
      <c r="E19" s="8">
        <f>base!G229</f>
        <v>15</v>
      </c>
      <c r="F19" s="8">
        <f>base!H229</f>
        <v>13</v>
      </c>
      <c r="G19" s="8">
        <f>base!I229</f>
        <v>19</v>
      </c>
      <c r="H19" s="8">
        <f>base!K229</f>
        <v>6</v>
      </c>
      <c r="I19" s="8">
        <f>base!L229</f>
        <v>14</v>
      </c>
      <c r="J19" s="8">
        <f>base!M229</f>
        <v>10</v>
      </c>
      <c r="K19" s="8">
        <f>base!N229</f>
        <v>16</v>
      </c>
      <c r="L19" s="8">
        <f>base!O229</f>
        <v>17</v>
      </c>
      <c r="M19" s="8">
        <f>base!P229</f>
        <v>20</v>
      </c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3</v>
      </c>
      <c r="Y19" s="8" t="s">
        <v>344</v>
      </c>
      <c r="Z19" s="8">
        <v>1</v>
      </c>
    </row>
    <row r="20" spans="1:26" s="118" customFormat="1" x14ac:dyDescent="0.25">
      <c r="A20" s="8" t="s">
        <v>76</v>
      </c>
      <c r="B20" s="8">
        <f>base!D230</f>
        <v>16</v>
      </c>
      <c r="C20" s="8">
        <f>base!E230</f>
        <v>13</v>
      </c>
      <c r="D20" s="8">
        <f>base!F230</f>
        <v>12</v>
      </c>
      <c r="E20" s="8">
        <f>base!G230</f>
        <v>11</v>
      </c>
      <c r="F20" s="8">
        <f>base!H230</f>
        <v>4</v>
      </c>
      <c r="G20" s="8">
        <f>base!I230</f>
        <v>19</v>
      </c>
      <c r="H20" s="8">
        <f>base!K230</f>
        <v>5</v>
      </c>
      <c r="I20" s="8">
        <f>base!L230</f>
        <v>3</v>
      </c>
      <c r="J20" s="8">
        <f>base!M230</f>
        <v>14</v>
      </c>
      <c r="K20" s="8">
        <f>base!N230</f>
        <v>4</v>
      </c>
      <c r="L20" s="8">
        <f>base!O230</f>
        <v>17</v>
      </c>
      <c r="M20" s="8">
        <f>base!P230</f>
        <v>20</v>
      </c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3</v>
      </c>
      <c r="Y20" s="8" t="s">
        <v>344</v>
      </c>
      <c r="Z20" s="8">
        <v>1</v>
      </c>
    </row>
    <row r="21" spans="1:26" s="118" customFormat="1" x14ac:dyDescent="0.25">
      <c r="A21" s="8" t="s">
        <v>76</v>
      </c>
      <c r="B21" s="8">
        <f>base!D231</f>
        <v>5</v>
      </c>
      <c r="C21" s="8">
        <f>base!E231</f>
        <v>1</v>
      </c>
      <c r="D21" s="8">
        <f>base!F231</f>
        <v>12</v>
      </c>
      <c r="E21" s="8">
        <f>base!G231</f>
        <v>14</v>
      </c>
      <c r="F21" s="8">
        <f>base!H231</f>
        <v>15</v>
      </c>
      <c r="G21" s="8">
        <f>base!I231</f>
        <v>19</v>
      </c>
      <c r="H21" s="8">
        <f>base!K231</f>
        <v>3</v>
      </c>
      <c r="I21" s="8">
        <f>base!L231</f>
        <v>7</v>
      </c>
      <c r="J21" s="8">
        <f>base!M231</f>
        <v>9</v>
      </c>
      <c r="K21" s="8">
        <f>base!N231</f>
        <v>2</v>
      </c>
      <c r="L21" s="8">
        <f>base!O231</f>
        <v>17</v>
      </c>
      <c r="M21" s="8">
        <f>base!P231</f>
        <v>20</v>
      </c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3</v>
      </c>
      <c r="Y21" s="8" t="s">
        <v>344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8E2C1642-822E-4B47-87C4-7ADCB86E0B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5285AF2D-7738-4E94-A7D5-14DF44E8F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7A29C9D9-650D-4AC7-A28B-5467595D74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93FE03E-74C1-48A3-9243-157DC083B1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17ED006-7F06-4D23-8775-C403F3712F1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56" operator="equal" id="{15900002-2E94-43A9-A8C7-2481377CE9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0319309-D065-4650-B11B-C9A50888A45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50363F1B-85E5-477E-B403-4118ADF752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E2C358E-1D90-4859-9F5A-71EED2469BA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E26D516-765D-423A-B197-A97AA23A89A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41" operator="equal" id="{5D4FB2F4-4542-46C3-963E-0E85EA3031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D2D646E-45F7-4871-9E87-A390A699F44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D608015E-14D0-4AE5-9C89-9CAC5D0486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76C236C-38C4-4E64-A473-81B05F87A8F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CB7C43-1AA1-49DE-9CE5-64124ACE65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3A3CE987-4378-4900-8F61-C81B2945A5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A280946-AA6D-4C9C-98DD-8CF0A0AB56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43CFCA3-ADE9-4EB1-95BC-1D0C5B0F28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265A9EE-661E-4609-8FAF-39E9E1EDED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BF50B3D-81C6-48CA-8450-CF50ABAE0D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C882878-3E70-45A9-8DD7-9A7E232B76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AC3BDAF-7F75-4FB4-A2C9-D242C6E5BA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316F3-1196-46BB-9BD8-07712EE5B9B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AC8DA6-B23D-480F-BE20-703C397501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D61270-8BAD-4678-89D0-16D4893AA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4D43025A-9F72-47E3-A7E1-0098D52338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874CAC1-E665-4E94-829A-7F6707E628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9CA34B-ECB4-4658-ACAD-5AF92BF68F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DF4A98-DEBF-41D2-8AE4-E4D12DCDBC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D73830-381B-4A27-AB95-E4C72D68C54B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R6" sqref="R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9.2851562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base!C212</f>
        <v>8</v>
      </c>
      <c r="C2" s="8">
        <f>base!D212</f>
        <v>7</v>
      </c>
      <c r="D2" s="8">
        <f>base!E212</f>
        <v>5</v>
      </c>
      <c r="E2" s="8">
        <f>base!F212</f>
        <v>6</v>
      </c>
      <c r="F2" s="8">
        <f>base!G212</f>
        <v>14</v>
      </c>
      <c r="G2" s="8">
        <f>base!H212</f>
        <v>12</v>
      </c>
      <c r="H2" s="8">
        <f>base!I212</f>
        <v>19</v>
      </c>
      <c r="I2" s="8">
        <f>base!J212</f>
        <v>9</v>
      </c>
      <c r="J2" s="8">
        <f>base!K212</f>
        <v>3</v>
      </c>
      <c r="K2" s="8">
        <f>base!L212</f>
        <v>15</v>
      </c>
      <c r="L2" s="8">
        <f>base!M212</f>
        <v>10</v>
      </c>
      <c r="M2" s="8">
        <f>base!N212</f>
        <v>11</v>
      </c>
      <c r="N2" s="8">
        <f>base!O212</f>
        <v>18</v>
      </c>
      <c r="O2" s="8">
        <f>base!P212</f>
        <v>20</v>
      </c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346</v>
      </c>
      <c r="Z2" s="8">
        <v>1</v>
      </c>
    </row>
    <row r="3" spans="1:26" s="118" customFormat="1" x14ac:dyDescent="0.25">
      <c r="A3" s="8" t="s">
        <v>76</v>
      </c>
      <c r="B3" s="8">
        <f>base!C213</f>
        <v>3</v>
      </c>
      <c r="C3" s="8">
        <f>base!D213</f>
        <v>12</v>
      </c>
      <c r="D3" s="8">
        <f>base!E213</f>
        <v>1</v>
      </c>
      <c r="E3" s="8">
        <f>base!F213</f>
        <v>13</v>
      </c>
      <c r="F3" s="8">
        <f>base!G213</f>
        <v>5</v>
      </c>
      <c r="G3" s="8">
        <f>base!H213</f>
        <v>15</v>
      </c>
      <c r="H3" s="8">
        <f>base!I213</f>
        <v>19</v>
      </c>
      <c r="I3" s="8">
        <f>base!J213</f>
        <v>7</v>
      </c>
      <c r="J3" s="8">
        <f>base!K213</f>
        <v>11</v>
      </c>
      <c r="K3" s="8">
        <f>base!L213</f>
        <v>4</v>
      </c>
      <c r="L3" s="8">
        <f>base!M213</f>
        <v>10</v>
      </c>
      <c r="M3" s="8">
        <f>base!N213</f>
        <v>6</v>
      </c>
      <c r="N3" s="8">
        <f>base!O213</f>
        <v>17</v>
      </c>
      <c r="O3" s="8">
        <f>base!P213</f>
        <v>20</v>
      </c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346</v>
      </c>
      <c r="Z3" s="8">
        <v>1</v>
      </c>
    </row>
    <row r="4" spans="1:26" s="118" customFormat="1" x14ac:dyDescent="0.25">
      <c r="A4" s="8" t="s">
        <v>76</v>
      </c>
      <c r="B4" s="8">
        <f>base!C214</f>
        <v>4</v>
      </c>
      <c r="C4" s="8">
        <f>base!D214</f>
        <v>12</v>
      </c>
      <c r="D4" s="8">
        <f>base!E214</f>
        <v>14</v>
      </c>
      <c r="E4" s="8">
        <f>base!F214</f>
        <v>8</v>
      </c>
      <c r="F4" s="8">
        <f>base!G214</f>
        <v>13</v>
      </c>
      <c r="G4" s="8">
        <f>base!H214</f>
        <v>16</v>
      </c>
      <c r="H4" s="8">
        <f>base!I214</f>
        <v>19</v>
      </c>
      <c r="I4" s="8">
        <f>base!J214</f>
        <v>6</v>
      </c>
      <c r="J4" s="8">
        <f>base!K214</f>
        <v>5</v>
      </c>
      <c r="K4" s="8">
        <f>base!L214</f>
        <v>3</v>
      </c>
      <c r="L4" s="8">
        <f>base!M214</f>
        <v>7</v>
      </c>
      <c r="M4" s="8">
        <f>base!N214</f>
        <v>1</v>
      </c>
      <c r="N4" s="8">
        <f>base!O214</f>
        <v>17</v>
      </c>
      <c r="O4" s="8">
        <f>base!P214</f>
        <v>20</v>
      </c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346</v>
      </c>
      <c r="Z4" s="8">
        <v>1</v>
      </c>
    </row>
    <row r="5" spans="1:26" s="118" customFormat="1" x14ac:dyDescent="0.25">
      <c r="A5" s="8" t="s">
        <v>76</v>
      </c>
      <c r="B5" s="8">
        <f>base!C215</f>
        <v>8</v>
      </c>
      <c r="C5" s="8">
        <f>base!D215</f>
        <v>5</v>
      </c>
      <c r="D5" s="8">
        <f>base!E215</f>
        <v>2</v>
      </c>
      <c r="E5" s="8">
        <f>base!F215</f>
        <v>6</v>
      </c>
      <c r="F5" s="8">
        <f>base!G215</f>
        <v>17</v>
      </c>
      <c r="G5" s="8">
        <f>base!H215</f>
        <v>7</v>
      </c>
      <c r="H5" s="8">
        <f>base!I215</f>
        <v>20</v>
      </c>
      <c r="I5" s="8">
        <f>base!J215</f>
        <v>3</v>
      </c>
      <c r="J5" s="8">
        <f>base!K215</f>
        <v>15</v>
      </c>
      <c r="K5" s="8">
        <f>base!L215</f>
        <v>9</v>
      </c>
      <c r="L5" s="8">
        <f>base!M215</f>
        <v>11</v>
      </c>
      <c r="M5" s="8">
        <f>base!N215</f>
        <v>12</v>
      </c>
      <c r="N5" s="8">
        <f>base!O215</f>
        <v>10</v>
      </c>
      <c r="O5" s="8">
        <f>base!P215</f>
        <v>0</v>
      </c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346</v>
      </c>
      <c r="Z5" s="8">
        <v>1</v>
      </c>
    </row>
    <row r="6" spans="1:26" s="118" customFormat="1" x14ac:dyDescent="0.25">
      <c r="A6" s="8" t="s">
        <v>76</v>
      </c>
      <c r="B6" s="8">
        <f>base!C216</f>
        <v>6</v>
      </c>
      <c r="C6" s="8">
        <f>base!D216</f>
        <v>3</v>
      </c>
      <c r="D6" s="8">
        <f>base!E216</f>
        <v>9</v>
      </c>
      <c r="E6" s="8">
        <f>base!F216</f>
        <v>12</v>
      </c>
      <c r="F6" s="8">
        <f>base!G216</f>
        <v>11</v>
      </c>
      <c r="G6" s="8">
        <f>base!H216</f>
        <v>16</v>
      </c>
      <c r="H6" s="8">
        <f>base!I216</f>
        <v>19</v>
      </c>
      <c r="I6" s="8">
        <f>base!J216</f>
        <v>8</v>
      </c>
      <c r="J6" s="8">
        <f>base!K216</f>
        <v>4</v>
      </c>
      <c r="K6" s="8">
        <f>base!L216</f>
        <v>7</v>
      </c>
      <c r="L6" s="8">
        <f>base!M216</f>
        <v>13</v>
      </c>
      <c r="M6" s="8">
        <f>base!N216</f>
        <v>10</v>
      </c>
      <c r="N6" s="8">
        <f>base!O216</f>
        <v>17</v>
      </c>
      <c r="O6" s="8">
        <f>base!P216</f>
        <v>20</v>
      </c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346</v>
      </c>
      <c r="Z6" s="8">
        <v>1</v>
      </c>
    </row>
    <row r="7" spans="1:26" s="118" customFormat="1" x14ac:dyDescent="0.25">
      <c r="A7" s="8" t="s">
        <v>76</v>
      </c>
      <c r="B7" s="8">
        <f>base!C217</f>
        <v>3</v>
      </c>
      <c r="C7" s="8">
        <f>base!D217</f>
        <v>12</v>
      </c>
      <c r="D7" s="8">
        <f>base!E217</f>
        <v>1</v>
      </c>
      <c r="E7" s="8">
        <f>base!F217</f>
        <v>13</v>
      </c>
      <c r="F7" s="8">
        <f>base!G217</f>
        <v>5</v>
      </c>
      <c r="G7" s="8">
        <f>base!H217</f>
        <v>15</v>
      </c>
      <c r="H7" s="8">
        <f>base!I217</f>
        <v>19</v>
      </c>
      <c r="I7" s="8">
        <f>base!J217</f>
        <v>7</v>
      </c>
      <c r="J7" s="8">
        <f>base!K217</f>
        <v>11</v>
      </c>
      <c r="K7" s="8">
        <f>base!L217</f>
        <v>4</v>
      </c>
      <c r="L7" s="8">
        <f>base!M217</f>
        <v>10</v>
      </c>
      <c r="M7" s="8">
        <f>base!N217</f>
        <v>6</v>
      </c>
      <c r="N7" s="8">
        <f>base!O217</f>
        <v>17</v>
      </c>
      <c r="O7" s="8">
        <f>base!P217</f>
        <v>20</v>
      </c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346</v>
      </c>
      <c r="Z7" s="8">
        <v>1</v>
      </c>
    </row>
    <row r="8" spans="1:26" s="118" customFormat="1" x14ac:dyDescent="0.25">
      <c r="A8" s="8" t="s">
        <v>76</v>
      </c>
      <c r="B8" s="8">
        <f>base!C218</f>
        <v>1</v>
      </c>
      <c r="C8" s="8">
        <f>base!D218</f>
        <v>5</v>
      </c>
      <c r="D8" s="8">
        <f>base!E218</f>
        <v>9</v>
      </c>
      <c r="E8" s="8">
        <f>base!F218</f>
        <v>16</v>
      </c>
      <c r="F8" s="8">
        <f>base!G218</f>
        <v>11</v>
      </c>
      <c r="G8" s="8">
        <f>base!H218</f>
        <v>15</v>
      </c>
      <c r="H8" s="8">
        <f>base!I218</f>
        <v>19</v>
      </c>
      <c r="I8" s="8">
        <f>base!J218</f>
        <v>6</v>
      </c>
      <c r="J8" s="8">
        <f>base!K218</f>
        <v>7</v>
      </c>
      <c r="K8" s="8">
        <f>base!L218</f>
        <v>2</v>
      </c>
      <c r="L8" s="8">
        <f>base!M218</f>
        <v>12</v>
      </c>
      <c r="M8" s="8">
        <f>base!N218</f>
        <v>13</v>
      </c>
      <c r="N8" s="8">
        <f>base!O218</f>
        <v>17</v>
      </c>
      <c r="O8" s="8">
        <f>base!P218</f>
        <v>20</v>
      </c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346</v>
      </c>
      <c r="Z8" s="8">
        <v>1</v>
      </c>
    </row>
    <row r="9" spans="1:26" s="118" customFormat="1" x14ac:dyDescent="0.25">
      <c r="A9" s="8" t="s">
        <v>76</v>
      </c>
      <c r="B9" s="8">
        <f>base!C219</f>
        <v>6</v>
      </c>
      <c r="C9" s="8">
        <f>base!D219</f>
        <v>16</v>
      </c>
      <c r="D9" s="8">
        <f>base!E219</f>
        <v>3</v>
      </c>
      <c r="E9" s="8">
        <f>base!F219</f>
        <v>11</v>
      </c>
      <c r="F9" s="8">
        <f>base!G219</f>
        <v>4</v>
      </c>
      <c r="G9" s="8">
        <f>base!H219</f>
        <v>15</v>
      </c>
      <c r="H9" s="8">
        <f>base!I219</f>
        <v>17</v>
      </c>
      <c r="I9" s="8">
        <f>base!J219</f>
        <v>13</v>
      </c>
      <c r="J9" s="8">
        <f>base!K219</f>
        <v>1</v>
      </c>
      <c r="K9" s="8">
        <f>base!L219</f>
        <v>12</v>
      </c>
      <c r="L9" s="8">
        <f>base!M219</f>
        <v>8</v>
      </c>
      <c r="M9" s="8">
        <f>base!N219</f>
        <v>9</v>
      </c>
      <c r="N9" s="8">
        <f>base!O219</f>
        <v>18</v>
      </c>
      <c r="O9" s="8">
        <f>base!P219</f>
        <v>20</v>
      </c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346</v>
      </c>
      <c r="Z9" s="8">
        <v>1</v>
      </c>
    </row>
    <row r="10" spans="1:26" s="118" customFormat="1" x14ac:dyDescent="0.25">
      <c r="A10" s="8" t="s">
        <v>76</v>
      </c>
      <c r="B10" s="8">
        <f>base!C220</f>
        <v>6</v>
      </c>
      <c r="C10" s="8">
        <f>base!D220</f>
        <v>13</v>
      </c>
      <c r="D10" s="8">
        <f>base!E220</f>
        <v>7</v>
      </c>
      <c r="E10" s="8">
        <f>base!F220</f>
        <v>15</v>
      </c>
      <c r="F10" s="8">
        <f>base!G220</f>
        <v>14</v>
      </c>
      <c r="G10" s="8">
        <f>base!H220</f>
        <v>4</v>
      </c>
      <c r="H10" s="8">
        <f>base!I220</f>
        <v>17</v>
      </c>
      <c r="I10" s="8">
        <f>base!J220</f>
        <v>10</v>
      </c>
      <c r="J10" s="8">
        <f>base!K220</f>
        <v>1</v>
      </c>
      <c r="K10" s="8">
        <f>base!L220</f>
        <v>9</v>
      </c>
      <c r="L10" s="8">
        <f>base!M220</f>
        <v>11</v>
      </c>
      <c r="M10" s="8">
        <f>base!N220</f>
        <v>2</v>
      </c>
      <c r="N10" s="8">
        <f>base!O220</f>
        <v>19</v>
      </c>
      <c r="O10" s="8">
        <f>base!P220</f>
        <v>20</v>
      </c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346</v>
      </c>
      <c r="Z10" s="8">
        <v>1</v>
      </c>
    </row>
    <row r="11" spans="1:26" s="118" customFormat="1" x14ac:dyDescent="0.25">
      <c r="A11" s="8" t="s">
        <v>76</v>
      </c>
      <c r="B11" s="8">
        <f>base!C221</f>
        <v>4</v>
      </c>
      <c r="C11" s="8">
        <f>base!D221</f>
        <v>9</v>
      </c>
      <c r="D11" s="8">
        <f>base!E221</f>
        <v>10</v>
      </c>
      <c r="E11" s="8">
        <f>base!F221</f>
        <v>13</v>
      </c>
      <c r="F11" s="8">
        <f>base!G221</f>
        <v>3</v>
      </c>
      <c r="G11" s="8">
        <f>base!H221</f>
        <v>14</v>
      </c>
      <c r="H11" s="8">
        <f>base!I221</f>
        <v>19</v>
      </c>
      <c r="I11" s="8">
        <f>base!J221</f>
        <v>5</v>
      </c>
      <c r="J11" s="8">
        <f>base!K221</f>
        <v>2</v>
      </c>
      <c r="K11" s="8">
        <f>base!L221</f>
        <v>8</v>
      </c>
      <c r="L11" s="8">
        <f>base!M221</f>
        <v>11</v>
      </c>
      <c r="M11" s="8">
        <f>base!N221</f>
        <v>12</v>
      </c>
      <c r="N11" s="8">
        <f>base!O221</f>
        <v>17</v>
      </c>
      <c r="O11" s="8">
        <f>base!P221</f>
        <v>20</v>
      </c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346</v>
      </c>
      <c r="Z11" s="8">
        <v>1</v>
      </c>
    </row>
    <row r="12" spans="1:26" s="118" customFormat="1" x14ac:dyDescent="0.25">
      <c r="A12" s="8" t="s">
        <v>76</v>
      </c>
      <c r="B12" s="8">
        <f>base!C222</f>
        <v>6</v>
      </c>
      <c r="C12" s="8">
        <f>base!D222</f>
        <v>10</v>
      </c>
      <c r="D12" s="8">
        <f>base!E222</f>
        <v>7</v>
      </c>
      <c r="E12" s="8">
        <f>base!F222</f>
        <v>11</v>
      </c>
      <c r="F12" s="8">
        <f>base!G222</f>
        <v>8</v>
      </c>
      <c r="G12" s="8">
        <f>base!H222</f>
        <v>4</v>
      </c>
      <c r="H12" s="8">
        <f>base!I222</f>
        <v>17</v>
      </c>
      <c r="I12" s="8">
        <f>base!J222</f>
        <v>16</v>
      </c>
      <c r="J12" s="8">
        <f>base!K222</f>
        <v>5</v>
      </c>
      <c r="K12" s="8">
        <f>base!L222</f>
        <v>3</v>
      </c>
      <c r="L12" s="8">
        <f>base!M222</f>
        <v>9</v>
      </c>
      <c r="M12" s="8">
        <f>base!N222</f>
        <v>15</v>
      </c>
      <c r="N12" s="8">
        <f>base!O222</f>
        <v>18</v>
      </c>
      <c r="O12" s="8">
        <f>base!P222</f>
        <v>20</v>
      </c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346</v>
      </c>
      <c r="Z12" s="8">
        <v>1</v>
      </c>
    </row>
    <row r="13" spans="1:26" s="118" customFormat="1" x14ac:dyDescent="0.25">
      <c r="A13" s="8" t="s">
        <v>76</v>
      </c>
      <c r="B13" s="8">
        <f>base!C223</f>
        <v>16</v>
      </c>
      <c r="C13" s="8">
        <f>base!D223</f>
        <v>6</v>
      </c>
      <c r="D13" s="8">
        <f>base!E223</f>
        <v>5</v>
      </c>
      <c r="E13" s="8">
        <f>base!F223</f>
        <v>8</v>
      </c>
      <c r="F13" s="8">
        <f>base!G223</f>
        <v>2</v>
      </c>
      <c r="G13" s="8">
        <f>base!H223</f>
        <v>15</v>
      </c>
      <c r="H13" s="8">
        <f>base!I223</f>
        <v>19</v>
      </c>
      <c r="I13" s="8">
        <f>base!J223</f>
        <v>12</v>
      </c>
      <c r="J13" s="8">
        <f>base!K223</f>
        <v>3</v>
      </c>
      <c r="K13" s="8">
        <f>base!L223</f>
        <v>7</v>
      </c>
      <c r="L13" s="8">
        <f>base!M223</f>
        <v>11</v>
      </c>
      <c r="M13" s="8">
        <f>base!N223</f>
        <v>9</v>
      </c>
      <c r="N13" s="8">
        <f>base!O223</f>
        <v>17</v>
      </c>
      <c r="O13" s="8">
        <f>base!P223</f>
        <v>20</v>
      </c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346</v>
      </c>
      <c r="Z13" s="8">
        <v>1</v>
      </c>
    </row>
    <row r="14" spans="1:26" s="118" customFormat="1" x14ac:dyDescent="0.25">
      <c r="A14" s="8" t="s">
        <v>76</v>
      </c>
      <c r="B14" s="8">
        <f>base!C224</f>
        <v>10</v>
      </c>
      <c r="C14" s="8">
        <f>base!D224</f>
        <v>1</v>
      </c>
      <c r="D14" s="8">
        <f>base!E224</f>
        <v>3</v>
      </c>
      <c r="E14" s="8">
        <f>base!F224</f>
        <v>12</v>
      </c>
      <c r="F14" s="8">
        <f>base!G224</f>
        <v>2</v>
      </c>
      <c r="G14" s="8">
        <f>base!H224</f>
        <v>4</v>
      </c>
      <c r="H14" s="8">
        <f>base!I224</f>
        <v>19</v>
      </c>
      <c r="I14" s="8">
        <f>base!J224</f>
        <v>13</v>
      </c>
      <c r="J14" s="8">
        <f>base!K224</f>
        <v>6</v>
      </c>
      <c r="K14" s="8">
        <f>base!L224</f>
        <v>7</v>
      </c>
      <c r="L14" s="8">
        <f>base!M224</f>
        <v>9</v>
      </c>
      <c r="M14" s="8">
        <f>base!N224</f>
        <v>14</v>
      </c>
      <c r="N14" s="8">
        <f>base!O224</f>
        <v>17</v>
      </c>
      <c r="O14" s="8">
        <f>base!P224</f>
        <v>20</v>
      </c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346</v>
      </c>
      <c r="Z14" s="8">
        <v>1</v>
      </c>
    </row>
    <row r="15" spans="1:26" s="118" customFormat="1" x14ac:dyDescent="0.25">
      <c r="A15" s="8" t="s">
        <v>76</v>
      </c>
      <c r="B15" s="8">
        <f>base!C225</f>
        <v>10</v>
      </c>
      <c r="C15" s="8">
        <f>base!D225</f>
        <v>6</v>
      </c>
      <c r="D15" s="8">
        <f>base!E225</f>
        <v>12</v>
      </c>
      <c r="E15" s="8">
        <f>base!F225</f>
        <v>11</v>
      </c>
      <c r="F15" s="8">
        <f>base!G225</f>
        <v>9</v>
      </c>
      <c r="G15" s="8">
        <f>base!H225</f>
        <v>14</v>
      </c>
      <c r="H15" s="8">
        <f>base!I225</f>
        <v>19</v>
      </c>
      <c r="I15" s="8">
        <f>base!J225</f>
        <v>16</v>
      </c>
      <c r="J15" s="8">
        <f>base!K225</f>
        <v>1</v>
      </c>
      <c r="K15" s="8">
        <f>base!L225</f>
        <v>7</v>
      </c>
      <c r="L15" s="8">
        <f>base!M225</f>
        <v>2</v>
      </c>
      <c r="M15" s="8">
        <f>base!N225</f>
        <v>8</v>
      </c>
      <c r="N15" s="8">
        <f>base!O225</f>
        <v>17</v>
      </c>
      <c r="O15" s="8">
        <f>base!P225</f>
        <v>20</v>
      </c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346</v>
      </c>
      <c r="Z15" s="8">
        <v>1</v>
      </c>
    </row>
    <row r="16" spans="1:26" s="118" customFormat="1" x14ac:dyDescent="0.25">
      <c r="A16" s="8" t="s">
        <v>76</v>
      </c>
      <c r="B16" s="8">
        <f>base!C226</f>
        <v>6</v>
      </c>
      <c r="C16" s="8">
        <f>base!D226</f>
        <v>1</v>
      </c>
      <c r="D16" s="8">
        <f>base!E226</f>
        <v>3</v>
      </c>
      <c r="E16" s="8">
        <f>base!F226</f>
        <v>13</v>
      </c>
      <c r="F16" s="8">
        <f>base!G226</f>
        <v>8</v>
      </c>
      <c r="G16" s="8">
        <f>base!H226</f>
        <v>15</v>
      </c>
      <c r="H16" s="8">
        <f>base!I226</f>
        <v>19</v>
      </c>
      <c r="I16" s="8">
        <f>base!J226</f>
        <v>10</v>
      </c>
      <c r="J16" s="8">
        <f>base!K226</f>
        <v>7</v>
      </c>
      <c r="K16" s="8">
        <f>base!L226</f>
        <v>9</v>
      </c>
      <c r="L16" s="8">
        <f>base!M226</f>
        <v>11</v>
      </c>
      <c r="M16" s="8">
        <f>base!N226</f>
        <v>4</v>
      </c>
      <c r="N16" s="8">
        <f>base!O226</f>
        <v>17</v>
      </c>
      <c r="O16" s="8">
        <f>base!P226</f>
        <v>20</v>
      </c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346</v>
      </c>
      <c r="Z16" s="8">
        <v>1</v>
      </c>
    </row>
    <row r="17" spans="1:26" s="118" customFormat="1" x14ac:dyDescent="0.25">
      <c r="A17" s="8" t="s">
        <v>76</v>
      </c>
      <c r="B17" s="8">
        <f>base!C227</f>
        <v>5</v>
      </c>
      <c r="C17" s="8">
        <f>base!D227</f>
        <v>7</v>
      </c>
      <c r="D17" s="8">
        <f>base!E227</f>
        <v>1</v>
      </c>
      <c r="E17" s="8">
        <f>base!F227</f>
        <v>9</v>
      </c>
      <c r="F17" s="8">
        <f>base!G227</f>
        <v>15</v>
      </c>
      <c r="G17" s="8">
        <f>base!H227</f>
        <v>11</v>
      </c>
      <c r="H17" s="8">
        <f>base!I227</f>
        <v>19</v>
      </c>
      <c r="I17" s="8">
        <f>base!J227</f>
        <v>10</v>
      </c>
      <c r="J17" s="8">
        <f>base!K227</f>
        <v>14</v>
      </c>
      <c r="K17" s="8">
        <f>base!L227</f>
        <v>16</v>
      </c>
      <c r="L17" s="8">
        <f>base!M227</f>
        <v>3</v>
      </c>
      <c r="M17" s="8">
        <f>base!N227</f>
        <v>2</v>
      </c>
      <c r="N17" s="8">
        <f>base!O227</f>
        <v>17</v>
      </c>
      <c r="O17" s="8">
        <f>base!P227</f>
        <v>20</v>
      </c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346</v>
      </c>
      <c r="Z17" s="8">
        <v>1</v>
      </c>
    </row>
    <row r="18" spans="1:26" s="118" customFormat="1" x14ac:dyDescent="0.25">
      <c r="A18" s="8" t="s">
        <v>76</v>
      </c>
      <c r="B18" s="8">
        <f>base!C228</f>
        <v>5</v>
      </c>
      <c r="C18" s="8">
        <f>base!D228</f>
        <v>10</v>
      </c>
      <c r="D18" s="8">
        <f>base!E228</f>
        <v>16</v>
      </c>
      <c r="E18" s="8">
        <f>base!F228</f>
        <v>14</v>
      </c>
      <c r="F18" s="8">
        <f>base!G228</f>
        <v>3</v>
      </c>
      <c r="G18" s="8">
        <f>base!H228</f>
        <v>11</v>
      </c>
      <c r="H18" s="8">
        <f>base!I228</f>
        <v>19</v>
      </c>
      <c r="I18" s="8">
        <f>base!J228</f>
        <v>6</v>
      </c>
      <c r="J18" s="8">
        <f>base!K228</f>
        <v>13</v>
      </c>
      <c r="K18" s="8">
        <f>base!L228</f>
        <v>12</v>
      </c>
      <c r="L18" s="8">
        <f>base!M228</f>
        <v>2</v>
      </c>
      <c r="M18" s="8">
        <f>base!N228</f>
        <v>4</v>
      </c>
      <c r="N18" s="8">
        <f>base!O228</f>
        <v>17</v>
      </c>
      <c r="O18" s="8">
        <f>base!P228</f>
        <v>20</v>
      </c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346</v>
      </c>
      <c r="Z18" s="8">
        <v>1</v>
      </c>
    </row>
    <row r="19" spans="1:26" s="118" customFormat="1" x14ac:dyDescent="0.25">
      <c r="A19" s="8" t="s">
        <v>76</v>
      </c>
      <c r="B19" s="8">
        <f>base!C229</f>
        <v>1</v>
      </c>
      <c r="C19" s="8">
        <f>base!D229</f>
        <v>9</v>
      </c>
      <c r="D19" s="8">
        <f>base!E229</f>
        <v>12</v>
      </c>
      <c r="E19" s="8">
        <f>base!F229</f>
        <v>3</v>
      </c>
      <c r="F19" s="8">
        <f>base!G229</f>
        <v>15</v>
      </c>
      <c r="G19" s="8">
        <f>base!H229</f>
        <v>13</v>
      </c>
      <c r="H19" s="8">
        <f>base!I229</f>
        <v>19</v>
      </c>
      <c r="I19" s="8">
        <f>base!J229</f>
        <v>4</v>
      </c>
      <c r="J19" s="8">
        <f>base!K229</f>
        <v>6</v>
      </c>
      <c r="K19" s="8">
        <f>base!L229</f>
        <v>14</v>
      </c>
      <c r="L19" s="8">
        <f>base!M229</f>
        <v>10</v>
      </c>
      <c r="M19" s="8">
        <f>base!N229</f>
        <v>16</v>
      </c>
      <c r="N19" s="8">
        <f>base!O229</f>
        <v>17</v>
      </c>
      <c r="O19" s="8">
        <f>base!P229</f>
        <v>20</v>
      </c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346</v>
      </c>
      <c r="Z19" s="8">
        <v>1</v>
      </c>
    </row>
    <row r="20" spans="1:26" s="118" customFormat="1" x14ac:dyDescent="0.25">
      <c r="A20" s="8" t="s">
        <v>76</v>
      </c>
      <c r="B20" s="8">
        <f>base!C230</f>
        <v>6</v>
      </c>
      <c r="C20" s="8">
        <f>base!D230</f>
        <v>16</v>
      </c>
      <c r="D20" s="8">
        <f>base!E230</f>
        <v>13</v>
      </c>
      <c r="E20" s="8">
        <f>base!F230</f>
        <v>12</v>
      </c>
      <c r="F20" s="8">
        <f>base!G230</f>
        <v>11</v>
      </c>
      <c r="G20" s="8">
        <f>base!H230</f>
        <v>4</v>
      </c>
      <c r="H20" s="8">
        <f>base!I230</f>
        <v>19</v>
      </c>
      <c r="I20" s="8">
        <f>base!J230</f>
        <v>10</v>
      </c>
      <c r="J20" s="8">
        <f>base!K230</f>
        <v>5</v>
      </c>
      <c r="K20" s="8">
        <f>base!L230</f>
        <v>3</v>
      </c>
      <c r="L20" s="8">
        <f>base!M230</f>
        <v>14</v>
      </c>
      <c r="M20" s="8">
        <f>base!N230</f>
        <v>4</v>
      </c>
      <c r="N20" s="8">
        <f>base!O230</f>
        <v>17</v>
      </c>
      <c r="O20" s="8">
        <f>base!P230</f>
        <v>20</v>
      </c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346</v>
      </c>
      <c r="Z20" s="8">
        <v>1</v>
      </c>
    </row>
    <row r="21" spans="1:26" s="118" customFormat="1" x14ac:dyDescent="0.25">
      <c r="A21" s="8" t="s">
        <v>76</v>
      </c>
      <c r="B21" s="8">
        <f>base!C231</f>
        <v>6</v>
      </c>
      <c r="C21" s="8">
        <f>base!D231</f>
        <v>5</v>
      </c>
      <c r="D21" s="8">
        <f>base!E231</f>
        <v>1</v>
      </c>
      <c r="E21" s="8">
        <f>base!F231</f>
        <v>12</v>
      </c>
      <c r="F21" s="8">
        <f>base!G231</f>
        <v>14</v>
      </c>
      <c r="G21" s="8">
        <f>base!H231</f>
        <v>15</v>
      </c>
      <c r="H21" s="8">
        <f>base!I231</f>
        <v>19</v>
      </c>
      <c r="I21" s="8">
        <f>base!J231</f>
        <v>10</v>
      </c>
      <c r="J21" s="8">
        <f>base!K231</f>
        <v>3</v>
      </c>
      <c r="K21" s="8">
        <f>base!L231</f>
        <v>7</v>
      </c>
      <c r="L21" s="8">
        <f>base!M231</f>
        <v>9</v>
      </c>
      <c r="M21" s="8">
        <f>base!N231</f>
        <v>2</v>
      </c>
      <c r="N21" s="8">
        <f>base!O231</f>
        <v>17</v>
      </c>
      <c r="O21" s="8">
        <f>base!P231</f>
        <v>20</v>
      </c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346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5F03DE6B-9D86-4C19-9B84-5E1EB431F0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DB9F518-7885-46B7-A4E9-E3E217B1D8B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CC8AB33-8884-45FF-9600-4E269D2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DD2B4E8-B9E3-47EF-A048-622289D3D6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226AA7-9B2D-4753-8249-2C5502A2942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26" operator="equal" id="{28EF92BB-4531-41C9-88AE-D0AA213ED9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6260EC-CA02-44CC-85A7-74A6C509EBE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83FEA3C-2BA4-41B3-9457-B21985465B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DAD53F-CA73-48AF-B64A-92FAEF0E0B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1172BA7-9E34-4AF7-8176-809FD7C5863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A2:U21</xm:sqref>
        </x14:conditionalFormatting>
        <x14:conditionalFormatting xmlns:xm="http://schemas.microsoft.com/office/excel/2006/main">
          <x14:cfRule type="cellIs" priority="11" operator="equal" id="{8BDE4352-A7C7-42DA-AE8F-F507084809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DA5BBDC-9D75-4938-9B53-12B006978C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6EF91E9-4C53-4AC8-9E65-EB28FC1D32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4B70B34-5564-49D8-BED1-865E3A001D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8D556A-3D14-4A42-BD56-B6A15DF344A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30E7F403-252F-4DEE-BF4A-00E2089D7D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F36C4AA-059F-432D-8943-4A28EC313F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8F5C303-685B-4D9D-BC50-6389B781A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90D421-829B-41B3-BF6A-67F9E280F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5BF30AA-D04B-4E09-9DB7-C2617FF89D1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A2220BC-A024-4F32-9DAB-9B633694E3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CA9608-B1E5-42D9-9466-425B7B4AD1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FED136-32B5-466E-B73B-222F303C4B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3F071A-452A-45E2-918D-F848E4BD07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452B00-188D-43E3-8D1E-5CBACC7B4D6F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AD7DCB4D-5AFC-42F3-9A14-FBC3B1DC0E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29AB8E-B513-43E5-B320-59E11BEA7C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1D52A5F-8548-4E81-B69D-CEFB98342D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9C8BECB-266E-42F7-AAB0-70E9705A13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1E31E1-A4EC-4A2C-BD58-4B5129DCFC21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85" zoomScaleNormal="85" workbookViewId="0">
      <selection activeCell="W6" sqref="W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base!C212</f>
        <v>8</v>
      </c>
      <c r="C2" s="8">
        <f>base!D212</f>
        <v>7</v>
      </c>
      <c r="D2" s="8">
        <f>base!E212</f>
        <v>5</v>
      </c>
      <c r="E2" s="8">
        <f>base!F212</f>
        <v>6</v>
      </c>
      <c r="F2" s="8">
        <f>base!G212</f>
        <v>14</v>
      </c>
      <c r="G2" s="8">
        <f>base!H212</f>
        <v>12</v>
      </c>
      <c r="H2" s="8">
        <f>base!I212</f>
        <v>19</v>
      </c>
      <c r="I2" s="8">
        <f>base!P212</f>
        <v>20</v>
      </c>
      <c r="J2" s="8">
        <f>base!Q212</f>
        <v>1</v>
      </c>
      <c r="K2" s="8">
        <f>base!R212</f>
        <v>2</v>
      </c>
      <c r="L2" s="8">
        <f>base!S212</f>
        <v>13</v>
      </c>
      <c r="M2" s="8">
        <f>base!T212</f>
        <v>4</v>
      </c>
      <c r="N2" s="8">
        <f>base!U212</f>
        <v>16</v>
      </c>
      <c r="O2" s="8">
        <f>base!V212</f>
        <v>17</v>
      </c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347</v>
      </c>
      <c r="Z2" s="8">
        <v>1</v>
      </c>
    </row>
    <row r="3" spans="1:26" s="118" customFormat="1" x14ac:dyDescent="0.25">
      <c r="A3" s="8" t="s">
        <v>76</v>
      </c>
      <c r="B3" s="8">
        <f>base!C213</f>
        <v>3</v>
      </c>
      <c r="C3" s="8">
        <f>base!D213</f>
        <v>12</v>
      </c>
      <c r="D3" s="8">
        <f>base!E213</f>
        <v>1</v>
      </c>
      <c r="E3" s="8">
        <f>base!F213</f>
        <v>13</v>
      </c>
      <c r="F3" s="8">
        <f>base!G213</f>
        <v>5</v>
      </c>
      <c r="G3" s="8">
        <f>base!H213</f>
        <v>15</v>
      </c>
      <c r="H3" s="8">
        <f>base!I213</f>
        <v>19</v>
      </c>
      <c r="I3" s="8">
        <f>base!P213</f>
        <v>20</v>
      </c>
      <c r="J3" s="8">
        <f>base!Q213</f>
        <v>9</v>
      </c>
      <c r="K3" s="8">
        <f>base!R213</f>
        <v>14</v>
      </c>
      <c r="L3" s="8">
        <f>base!S213</f>
        <v>8</v>
      </c>
      <c r="M3" s="8">
        <f>base!T213</f>
        <v>2</v>
      </c>
      <c r="N3" s="8">
        <f>base!U213</f>
        <v>16</v>
      </c>
      <c r="O3" s="8">
        <f>base!V213</f>
        <v>18</v>
      </c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347</v>
      </c>
      <c r="Z3" s="8">
        <v>1</v>
      </c>
    </row>
    <row r="4" spans="1:26" s="118" customFormat="1" x14ac:dyDescent="0.25">
      <c r="A4" s="8" t="s">
        <v>76</v>
      </c>
      <c r="B4" s="8">
        <f>base!C214</f>
        <v>4</v>
      </c>
      <c r="C4" s="8">
        <f>base!D214</f>
        <v>12</v>
      </c>
      <c r="D4" s="8">
        <f>base!E214</f>
        <v>14</v>
      </c>
      <c r="E4" s="8">
        <f>base!F214</f>
        <v>8</v>
      </c>
      <c r="F4" s="8">
        <f>base!G214</f>
        <v>13</v>
      </c>
      <c r="G4" s="8">
        <f>base!H214</f>
        <v>16</v>
      </c>
      <c r="H4" s="8">
        <f>base!I214</f>
        <v>19</v>
      </c>
      <c r="I4" s="8">
        <f>base!P214</f>
        <v>20</v>
      </c>
      <c r="J4" s="8">
        <f>base!Q214</f>
        <v>2</v>
      </c>
      <c r="K4" s="8">
        <f>base!R214</f>
        <v>10</v>
      </c>
      <c r="L4" s="8">
        <f>base!S214</f>
        <v>11</v>
      </c>
      <c r="M4" s="8">
        <f>base!T214</f>
        <v>9</v>
      </c>
      <c r="N4" s="8">
        <f>base!U214</f>
        <v>15</v>
      </c>
      <c r="O4" s="8">
        <f>base!V214</f>
        <v>18</v>
      </c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347</v>
      </c>
      <c r="Z4" s="8">
        <v>1</v>
      </c>
    </row>
    <row r="5" spans="1:26" s="118" customFormat="1" x14ac:dyDescent="0.25">
      <c r="A5" s="8" t="s">
        <v>76</v>
      </c>
      <c r="B5" s="8">
        <f>base!C215</f>
        <v>8</v>
      </c>
      <c r="C5" s="8">
        <f>base!D215</f>
        <v>5</v>
      </c>
      <c r="D5" s="8">
        <f>base!E215</f>
        <v>2</v>
      </c>
      <c r="E5" s="8">
        <f>base!F215</f>
        <v>6</v>
      </c>
      <c r="F5" s="8">
        <f>base!G215</f>
        <v>17</v>
      </c>
      <c r="G5" s="8">
        <f>base!H215</f>
        <v>7</v>
      </c>
      <c r="H5" s="8">
        <f>base!I215</f>
        <v>20</v>
      </c>
      <c r="I5" s="8">
        <f>base!P215</f>
        <v>0</v>
      </c>
      <c r="J5" s="8">
        <f>base!Q215</f>
        <v>4</v>
      </c>
      <c r="K5" s="8">
        <f>base!R215</f>
        <v>1</v>
      </c>
      <c r="L5" s="8">
        <f>base!S215</f>
        <v>13</v>
      </c>
      <c r="M5" s="8">
        <f>base!T215</f>
        <v>14</v>
      </c>
      <c r="N5" s="8">
        <f>base!U215</f>
        <v>16</v>
      </c>
      <c r="O5" s="8">
        <f>base!V215</f>
        <v>18</v>
      </c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347</v>
      </c>
      <c r="Z5" s="8">
        <v>1</v>
      </c>
    </row>
    <row r="6" spans="1:26" s="118" customFormat="1" x14ac:dyDescent="0.25">
      <c r="A6" s="8" t="s">
        <v>76</v>
      </c>
      <c r="B6" s="8">
        <f>base!C216</f>
        <v>6</v>
      </c>
      <c r="C6" s="8">
        <f>base!D216</f>
        <v>3</v>
      </c>
      <c r="D6" s="8">
        <f>base!E216</f>
        <v>9</v>
      </c>
      <c r="E6" s="8">
        <f>base!F216</f>
        <v>12</v>
      </c>
      <c r="F6" s="8">
        <f>base!G216</f>
        <v>11</v>
      </c>
      <c r="G6" s="8">
        <f>base!H216</f>
        <v>16</v>
      </c>
      <c r="H6" s="8">
        <f>base!I216</f>
        <v>19</v>
      </c>
      <c r="I6" s="8">
        <f>base!P216</f>
        <v>20</v>
      </c>
      <c r="J6" s="8">
        <f>base!Q216</f>
        <v>5</v>
      </c>
      <c r="K6" s="8">
        <f>base!R216</f>
        <v>1</v>
      </c>
      <c r="L6" s="8">
        <f>base!S216</f>
        <v>2</v>
      </c>
      <c r="M6" s="8">
        <f>base!T216</f>
        <v>14</v>
      </c>
      <c r="N6" s="8">
        <f>base!U216</f>
        <v>15</v>
      </c>
      <c r="O6" s="8">
        <f>base!V216</f>
        <v>18</v>
      </c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347</v>
      </c>
      <c r="Z6" s="8">
        <v>1</v>
      </c>
    </row>
    <row r="7" spans="1:26" s="118" customFormat="1" x14ac:dyDescent="0.25">
      <c r="A7" s="8" t="s">
        <v>76</v>
      </c>
      <c r="B7" s="8">
        <f>base!C217</f>
        <v>3</v>
      </c>
      <c r="C7" s="8">
        <f>base!D217</f>
        <v>12</v>
      </c>
      <c r="D7" s="8">
        <f>base!E217</f>
        <v>1</v>
      </c>
      <c r="E7" s="8">
        <f>base!F217</f>
        <v>13</v>
      </c>
      <c r="F7" s="8">
        <f>base!G217</f>
        <v>5</v>
      </c>
      <c r="G7" s="8">
        <f>base!H217</f>
        <v>15</v>
      </c>
      <c r="H7" s="8">
        <f>base!I217</f>
        <v>19</v>
      </c>
      <c r="I7" s="8">
        <f>base!P217</f>
        <v>20</v>
      </c>
      <c r="J7" s="8">
        <f>base!Q217</f>
        <v>9</v>
      </c>
      <c r="K7" s="8">
        <f>base!R217</f>
        <v>14</v>
      </c>
      <c r="L7" s="8">
        <f>base!S217</f>
        <v>8</v>
      </c>
      <c r="M7" s="8">
        <f>base!T217</f>
        <v>2</v>
      </c>
      <c r="N7" s="8">
        <f>base!U217</f>
        <v>16</v>
      </c>
      <c r="O7" s="8">
        <f>base!V217</f>
        <v>18</v>
      </c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347</v>
      </c>
      <c r="Z7" s="8">
        <v>1</v>
      </c>
    </row>
    <row r="8" spans="1:26" s="118" customFormat="1" x14ac:dyDescent="0.25">
      <c r="A8" s="8" t="s">
        <v>76</v>
      </c>
      <c r="B8" s="8">
        <f>base!C218</f>
        <v>1</v>
      </c>
      <c r="C8" s="8">
        <f>base!D218</f>
        <v>5</v>
      </c>
      <c r="D8" s="8">
        <f>base!E218</f>
        <v>9</v>
      </c>
      <c r="E8" s="8">
        <f>base!F218</f>
        <v>16</v>
      </c>
      <c r="F8" s="8">
        <f>base!G218</f>
        <v>11</v>
      </c>
      <c r="G8" s="8">
        <f>base!H218</f>
        <v>15</v>
      </c>
      <c r="H8" s="8">
        <f>base!I218</f>
        <v>19</v>
      </c>
      <c r="I8" s="8">
        <f>base!P218</f>
        <v>20</v>
      </c>
      <c r="J8" s="8">
        <f>base!Q218</f>
        <v>3</v>
      </c>
      <c r="K8" s="8">
        <f>base!R218</f>
        <v>10</v>
      </c>
      <c r="L8" s="8">
        <f>base!S218</f>
        <v>4</v>
      </c>
      <c r="M8" s="8">
        <f>base!T218</f>
        <v>8</v>
      </c>
      <c r="N8" s="8">
        <f>base!U218</f>
        <v>14</v>
      </c>
      <c r="O8" s="8">
        <f>base!V218</f>
        <v>18</v>
      </c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347</v>
      </c>
      <c r="Z8" s="8">
        <v>1</v>
      </c>
    </row>
    <row r="9" spans="1:26" s="118" customFormat="1" x14ac:dyDescent="0.25">
      <c r="A9" s="8" t="s">
        <v>76</v>
      </c>
      <c r="B9" s="8">
        <f>base!C219</f>
        <v>6</v>
      </c>
      <c r="C9" s="8">
        <f>base!D219</f>
        <v>16</v>
      </c>
      <c r="D9" s="8">
        <f>base!E219</f>
        <v>3</v>
      </c>
      <c r="E9" s="8">
        <f>base!F219</f>
        <v>11</v>
      </c>
      <c r="F9" s="8">
        <f>base!G219</f>
        <v>4</v>
      </c>
      <c r="G9" s="8">
        <f>base!H219</f>
        <v>15</v>
      </c>
      <c r="H9" s="8">
        <f>base!I219</f>
        <v>17</v>
      </c>
      <c r="I9" s="8">
        <f>base!P219</f>
        <v>20</v>
      </c>
      <c r="J9" s="8">
        <f>base!Q219</f>
        <v>5</v>
      </c>
      <c r="K9" s="8">
        <f>base!R219</f>
        <v>10</v>
      </c>
      <c r="L9" s="8">
        <f>base!S219</f>
        <v>7</v>
      </c>
      <c r="M9" s="8">
        <f>base!T219</f>
        <v>2</v>
      </c>
      <c r="N9" s="8">
        <f>base!U219</f>
        <v>14</v>
      </c>
      <c r="O9" s="8">
        <f>base!V219</f>
        <v>19</v>
      </c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347</v>
      </c>
      <c r="Z9" s="8">
        <v>1</v>
      </c>
    </row>
    <row r="10" spans="1:26" s="118" customFormat="1" x14ac:dyDescent="0.25">
      <c r="A10" s="8" t="s">
        <v>76</v>
      </c>
      <c r="B10" s="8">
        <f>base!C220</f>
        <v>6</v>
      </c>
      <c r="C10" s="8">
        <f>base!D220</f>
        <v>13</v>
      </c>
      <c r="D10" s="8">
        <f>base!E220</f>
        <v>7</v>
      </c>
      <c r="E10" s="8">
        <f>base!F220</f>
        <v>15</v>
      </c>
      <c r="F10" s="8">
        <f>base!G220</f>
        <v>14</v>
      </c>
      <c r="G10" s="8">
        <f>base!H220</f>
        <v>4</v>
      </c>
      <c r="H10" s="8">
        <f>base!I220</f>
        <v>17</v>
      </c>
      <c r="I10" s="8">
        <f>base!P220</f>
        <v>20</v>
      </c>
      <c r="J10" s="8">
        <f>base!Q220</f>
        <v>16</v>
      </c>
      <c r="K10" s="8">
        <f>base!R220</f>
        <v>5</v>
      </c>
      <c r="L10" s="8">
        <f>base!S220</f>
        <v>3</v>
      </c>
      <c r="M10" s="8">
        <f>base!T220</f>
        <v>12</v>
      </c>
      <c r="N10" s="8">
        <f>base!U220</f>
        <v>8</v>
      </c>
      <c r="O10" s="8">
        <f>base!V220</f>
        <v>18</v>
      </c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347</v>
      </c>
      <c r="Z10" s="8">
        <v>1</v>
      </c>
    </row>
    <row r="11" spans="1:26" s="118" customFormat="1" x14ac:dyDescent="0.25">
      <c r="A11" s="8" t="s">
        <v>76</v>
      </c>
      <c r="B11" s="8">
        <f>base!C221</f>
        <v>4</v>
      </c>
      <c r="C11" s="8">
        <f>base!D221</f>
        <v>9</v>
      </c>
      <c r="D11" s="8">
        <f>base!E221</f>
        <v>10</v>
      </c>
      <c r="E11" s="8">
        <f>base!F221</f>
        <v>13</v>
      </c>
      <c r="F11" s="8">
        <f>base!G221</f>
        <v>3</v>
      </c>
      <c r="G11" s="8">
        <f>base!H221</f>
        <v>14</v>
      </c>
      <c r="H11" s="8">
        <f>base!I221</f>
        <v>19</v>
      </c>
      <c r="I11" s="8">
        <f>base!P221</f>
        <v>20</v>
      </c>
      <c r="J11" s="8">
        <f>base!Q221</f>
        <v>6</v>
      </c>
      <c r="K11" s="8">
        <f>base!R221</f>
        <v>7</v>
      </c>
      <c r="L11" s="8">
        <f>base!S221</f>
        <v>15</v>
      </c>
      <c r="M11" s="8">
        <f>base!T221</f>
        <v>1</v>
      </c>
      <c r="N11" s="8">
        <f>base!U221</f>
        <v>16</v>
      </c>
      <c r="O11" s="8">
        <f>base!V221</f>
        <v>18</v>
      </c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347</v>
      </c>
      <c r="Z11" s="8">
        <v>1</v>
      </c>
    </row>
    <row r="12" spans="1:26" s="118" customFormat="1" x14ac:dyDescent="0.25">
      <c r="A12" s="8" t="s">
        <v>76</v>
      </c>
      <c r="B12" s="8">
        <f>base!C222</f>
        <v>6</v>
      </c>
      <c r="C12" s="8">
        <f>base!D222</f>
        <v>10</v>
      </c>
      <c r="D12" s="8">
        <f>base!E222</f>
        <v>7</v>
      </c>
      <c r="E12" s="8">
        <f>base!F222</f>
        <v>11</v>
      </c>
      <c r="F12" s="8">
        <f>base!G222</f>
        <v>8</v>
      </c>
      <c r="G12" s="8">
        <f>base!H222</f>
        <v>4</v>
      </c>
      <c r="H12" s="8">
        <f>base!I222</f>
        <v>17</v>
      </c>
      <c r="I12" s="8">
        <f>base!P222</f>
        <v>20</v>
      </c>
      <c r="J12" s="8">
        <f>base!Q222</f>
        <v>13</v>
      </c>
      <c r="K12" s="8">
        <f>base!R222</f>
        <v>1</v>
      </c>
      <c r="L12" s="8">
        <f>base!S222</f>
        <v>12</v>
      </c>
      <c r="M12" s="8">
        <f>base!T222</f>
        <v>2</v>
      </c>
      <c r="N12" s="8">
        <f>base!U222</f>
        <v>14</v>
      </c>
      <c r="O12" s="8">
        <f>base!V222</f>
        <v>19</v>
      </c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347</v>
      </c>
      <c r="Z12" s="8">
        <v>1</v>
      </c>
    </row>
    <row r="13" spans="1:26" s="118" customFormat="1" x14ac:dyDescent="0.25">
      <c r="A13" s="8" t="s">
        <v>76</v>
      </c>
      <c r="B13" s="8">
        <f>base!C223</f>
        <v>16</v>
      </c>
      <c r="C13" s="8">
        <f>base!D223</f>
        <v>6</v>
      </c>
      <c r="D13" s="8">
        <f>base!E223</f>
        <v>5</v>
      </c>
      <c r="E13" s="8">
        <f>base!F223</f>
        <v>8</v>
      </c>
      <c r="F13" s="8">
        <f>base!G223</f>
        <v>2</v>
      </c>
      <c r="G13" s="8">
        <f>base!H223</f>
        <v>15</v>
      </c>
      <c r="H13" s="8">
        <f>base!I223</f>
        <v>19</v>
      </c>
      <c r="I13" s="8">
        <f>base!P223</f>
        <v>20</v>
      </c>
      <c r="J13" s="8">
        <f>base!Q223</f>
        <v>13</v>
      </c>
      <c r="K13" s="8">
        <f>base!R223</f>
        <v>10</v>
      </c>
      <c r="L13" s="8">
        <f>base!S223</f>
        <v>1</v>
      </c>
      <c r="M13" s="8">
        <f>base!T223</f>
        <v>4</v>
      </c>
      <c r="N13" s="8">
        <f>base!U223</f>
        <v>14</v>
      </c>
      <c r="O13" s="8">
        <f>base!V223</f>
        <v>18</v>
      </c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347</v>
      </c>
      <c r="Z13" s="8">
        <v>1</v>
      </c>
    </row>
    <row r="14" spans="1:26" s="118" customFormat="1" x14ac:dyDescent="0.25">
      <c r="A14" s="8" t="s">
        <v>76</v>
      </c>
      <c r="B14" s="8">
        <f>base!C224</f>
        <v>10</v>
      </c>
      <c r="C14" s="8">
        <f>base!D224</f>
        <v>1</v>
      </c>
      <c r="D14" s="8">
        <f>base!E224</f>
        <v>3</v>
      </c>
      <c r="E14" s="8">
        <f>base!F224</f>
        <v>12</v>
      </c>
      <c r="F14" s="8">
        <f>base!G224</f>
        <v>2</v>
      </c>
      <c r="G14" s="8">
        <f>base!H224</f>
        <v>4</v>
      </c>
      <c r="H14" s="8">
        <f>base!I224</f>
        <v>19</v>
      </c>
      <c r="I14" s="8">
        <f>base!P224</f>
        <v>20</v>
      </c>
      <c r="J14" s="8">
        <f>base!Q224</f>
        <v>16</v>
      </c>
      <c r="K14" s="8">
        <f>base!R224</f>
        <v>15</v>
      </c>
      <c r="L14" s="8">
        <f>base!S224</f>
        <v>5</v>
      </c>
      <c r="M14" s="8">
        <f>base!T224</f>
        <v>11</v>
      </c>
      <c r="N14" s="8">
        <f>base!U224</f>
        <v>8</v>
      </c>
      <c r="O14" s="8">
        <f>base!V224</f>
        <v>18</v>
      </c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347</v>
      </c>
      <c r="Z14" s="8">
        <v>1</v>
      </c>
    </row>
    <row r="15" spans="1:26" s="118" customFormat="1" x14ac:dyDescent="0.25">
      <c r="A15" s="8" t="s">
        <v>76</v>
      </c>
      <c r="B15" s="8">
        <f>base!C225</f>
        <v>10</v>
      </c>
      <c r="C15" s="8">
        <f>base!D225</f>
        <v>6</v>
      </c>
      <c r="D15" s="8">
        <f>base!E225</f>
        <v>12</v>
      </c>
      <c r="E15" s="8">
        <f>base!F225</f>
        <v>11</v>
      </c>
      <c r="F15" s="8">
        <f>base!G225</f>
        <v>9</v>
      </c>
      <c r="G15" s="8">
        <f>base!H225</f>
        <v>14</v>
      </c>
      <c r="H15" s="8">
        <f>base!I225</f>
        <v>19</v>
      </c>
      <c r="I15" s="8">
        <f>base!P225</f>
        <v>20</v>
      </c>
      <c r="J15" s="8">
        <f>base!Q225</f>
        <v>13</v>
      </c>
      <c r="K15" s="8">
        <f>base!R225</f>
        <v>3</v>
      </c>
      <c r="L15" s="8">
        <f>base!S225</f>
        <v>5</v>
      </c>
      <c r="M15" s="8">
        <f>base!T225</f>
        <v>15</v>
      </c>
      <c r="N15" s="8">
        <f>base!U225</f>
        <v>4</v>
      </c>
      <c r="O15" s="8">
        <f>base!V225</f>
        <v>18</v>
      </c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347</v>
      </c>
      <c r="Z15" s="8">
        <v>1</v>
      </c>
    </row>
    <row r="16" spans="1:26" s="118" customFormat="1" x14ac:dyDescent="0.25">
      <c r="A16" s="8" t="s">
        <v>76</v>
      </c>
      <c r="B16" s="8">
        <f>base!C226</f>
        <v>6</v>
      </c>
      <c r="C16" s="8">
        <f>base!D226</f>
        <v>1</v>
      </c>
      <c r="D16" s="8">
        <f>base!E226</f>
        <v>3</v>
      </c>
      <c r="E16" s="8">
        <f>base!F226</f>
        <v>13</v>
      </c>
      <c r="F16" s="8">
        <f>base!G226</f>
        <v>8</v>
      </c>
      <c r="G16" s="8">
        <f>base!H226</f>
        <v>15</v>
      </c>
      <c r="H16" s="8">
        <f>base!I226</f>
        <v>19</v>
      </c>
      <c r="I16" s="8">
        <f>base!P226</f>
        <v>20</v>
      </c>
      <c r="J16" s="8">
        <f>base!Q226</f>
        <v>16</v>
      </c>
      <c r="K16" s="8">
        <f>base!R226</f>
        <v>5</v>
      </c>
      <c r="L16" s="8">
        <f>base!S226</f>
        <v>12</v>
      </c>
      <c r="M16" s="8">
        <f>base!T226</f>
        <v>14</v>
      </c>
      <c r="N16" s="8">
        <f>base!U226</f>
        <v>2</v>
      </c>
      <c r="O16" s="8">
        <f>base!V226</f>
        <v>18</v>
      </c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347</v>
      </c>
      <c r="Z16" s="8">
        <v>1</v>
      </c>
    </row>
    <row r="17" spans="1:26" s="118" customFormat="1" x14ac:dyDescent="0.25">
      <c r="A17" s="8" t="s">
        <v>76</v>
      </c>
      <c r="B17" s="8">
        <f>base!C227</f>
        <v>5</v>
      </c>
      <c r="C17" s="8">
        <f>base!D227</f>
        <v>7</v>
      </c>
      <c r="D17" s="8">
        <f>base!E227</f>
        <v>1</v>
      </c>
      <c r="E17" s="8">
        <f>base!F227</f>
        <v>9</v>
      </c>
      <c r="F17" s="8">
        <f>base!G227</f>
        <v>15</v>
      </c>
      <c r="G17" s="8">
        <f>base!H227</f>
        <v>11</v>
      </c>
      <c r="H17" s="8">
        <f>base!I227</f>
        <v>19</v>
      </c>
      <c r="I17" s="8">
        <f>base!P227</f>
        <v>20</v>
      </c>
      <c r="J17" s="8">
        <f>base!Q227</f>
        <v>6</v>
      </c>
      <c r="K17" s="8">
        <f>base!R227</f>
        <v>13</v>
      </c>
      <c r="L17" s="8">
        <f>base!S227</f>
        <v>12</v>
      </c>
      <c r="M17" s="8">
        <f>base!T227</f>
        <v>4</v>
      </c>
      <c r="N17" s="8">
        <f>base!U227</f>
        <v>8</v>
      </c>
      <c r="O17" s="8">
        <f>base!V227</f>
        <v>18</v>
      </c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347</v>
      </c>
      <c r="Z17" s="8">
        <v>1</v>
      </c>
    </row>
    <row r="18" spans="1:26" s="118" customFormat="1" x14ac:dyDescent="0.25">
      <c r="A18" s="8" t="s">
        <v>76</v>
      </c>
      <c r="B18" s="8">
        <f>base!C228</f>
        <v>5</v>
      </c>
      <c r="C18" s="8">
        <f>base!D228</f>
        <v>10</v>
      </c>
      <c r="D18" s="8">
        <f>base!E228</f>
        <v>16</v>
      </c>
      <c r="E18" s="8">
        <f>base!F228</f>
        <v>14</v>
      </c>
      <c r="F18" s="8">
        <f>base!G228</f>
        <v>3</v>
      </c>
      <c r="G18" s="8">
        <f>base!H228</f>
        <v>11</v>
      </c>
      <c r="H18" s="8">
        <f>base!I228</f>
        <v>19</v>
      </c>
      <c r="I18" s="8">
        <f>base!P228</f>
        <v>20</v>
      </c>
      <c r="J18" s="8">
        <f>base!Q228</f>
        <v>7</v>
      </c>
      <c r="K18" s="8">
        <f>base!R228</f>
        <v>1</v>
      </c>
      <c r="L18" s="8">
        <f>base!S228</f>
        <v>9</v>
      </c>
      <c r="M18" s="8">
        <f>base!T228</f>
        <v>8</v>
      </c>
      <c r="N18" s="8">
        <f>base!U228</f>
        <v>15</v>
      </c>
      <c r="O18" s="8">
        <f>base!V228</f>
        <v>18</v>
      </c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347</v>
      </c>
      <c r="Z18" s="8">
        <v>1</v>
      </c>
    </row>
    <row r="19" spans="1:26" s="118" customFormat="1" x14ac:dyDescent="0.25">
      <c r="A19" s="8" t="s">
        <v>76</v>
      </c>
      <c r="B19" s="8">
        <f>base!C229</f>
        <v>1</v>
      </c>
      <c r="C19" s="8">
        <f>base!D229</f>
        <v>9</v>
      </c>
      <c r="D19" s="8">
        <f>base!E229</f>
        <v>12</v>
      </c>
      <c r="E19" s="8">
        <f>base!F229</f>
        <v>3</v>
      </c>
      <c r="F19" s="8">
        <f>base!G229</f>
        <v>15</v>
      </c>
      <c r="G19" s="8">
        <f>base!H229</f>
        <v>13</v>
      </c>
      <c r="H19" s="8">
        <f>base!I229</f>
        <v>19</v>
      </c>
      <c r="I19" s="8">
        <f>base!P229</f>
        <v>20</v>
      </c>
      <c r="J19" s="8">
        <f>base!Q229</f>
        <v>5</v>
      </c>
      <c r="K19" s="8">
        <f>base!R229</f>
        <v>7</v>
      </c>
      <c r="L19" s="8">
        <f>base!S229</f>
        <v>2</v>
      </c>
      <c r="M19" s="8">
        <f>base!T229</f>
        <v>11</v>
      </c>
      <c r="N19" s="8">
        <f>base!U229</f>
        <v>8</v>
      </c>
      <c r="O19" s="8">
        <f>base!V229</f>
        <v>18</v>
      </c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347</v>
      </c>
      <c r="Z19" s="8">
        <v>1</v>
      </c>
    </row>
    <row r="20" spans="1:26" s="118" customFormat="1" x14ac:dyDescent="0.25">
      <c r="A20" s="8" t="s">
        <v>76</v>
      </c>
      <c r="B20" s="8">
        <f>base!C230</f>
        <v>6</v>
      </c>
      <c r="C20" s="8">
        <f>base!D230</f>
        <v>16</v>
      </c>
      <c r="D20" s="8">
        <f>base!E230</f>
        <v>13</v>
      </c>
      <c r="E20" s="8">
        <f>base!F230</f>
        <v>12</v>
      </c>
      <c r="F20" s="8">
        <f>base!G230</f>
        <v>11</v>
      </c>
      <c r="G20" s="8">
        <f>base!H230</f>
        <v>4</v>
      </c>
      <c r="H20" s="8">
        <f>base!I230</f>
        <v>19</v>
      </c>
      <c r="I20" s="8">
        <f>base!P230</f>
        <v>20</v>
      </c>
      <c r="J20" s="8">
        <f>base!Q230</f>
        <v>1</v>
      </c>
      <c r="K20" s="8">
        <f>base!R230</f>
        <v>7</v>
      </c>
      <c r="L20" s="8">
        <f>base!S230</f>
        <v>9</v>
      </c>
      <c r="M20" s="8">
        <f>base!T230</f>
        <v>8</v>
      </c>
      <c r="N20" s="8">
        <f>base!U230</f>
        <v>13</v>
      </c>
      <c r="O20" s="8">
        <f>base!V230</f>
        <v>18</v>
      </c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347</v>
      </c>
      <c r="Z20" s="8">
        <v>1</v>
      </c>
    </row>
    <row r="21" spans="1:26" s="118" customFormat="1" x14ac:dyDescent="0.25">
      <c r="A21" s="8" t="s">
        <v>76</v>
      </c>
      <c r="B21" s="8">
        <f>base!C231</f>
        <v>6</v>
      </c>
      <c r="C21" s="8">
        <f>base!D231</f>
        <v>5</v>
      </c>
      <c r="D21" s="8">
        <f>base!E231</f>
        <v>1</v>
      </c>
      <c r="E21" s="8">
        <f>base!F231</f>
        <v>12</v>
      </c>
      <c r="F21" s="8">
        <f>base!G231</f>
        <v>14</v>
      </c>
      <c r="G21" s="8">
        <f>base!H231</f>
        <v>15</v>
      </c>
      <c r="H21" s="8">
        <f>base!I231</f>
        <v>19</v>
      </c>
      <c r="I21" s="8">
        <f>base!P231</f>
        <v>20</v>
      </c>
      <c r="J21" s="8">
        <f>base!Q231</f>
        <v>16</v>
      </c>
      <c r="K21" s="8">
        <f>base!R231</f>
        <v>13</v>
      </c>
      <c r="L21" s="8">
        <f>base!S231</f>
        <v>8</v>
      </c>
      <c r="M21" s="8">
        <f>base!T231</f>
        <v>11</v>
      </c>
      <c r="N21" s="8">
        <f>base!U231</f>
        <v>4</v>
      </c>
      <c r="O21" s="8">
        <f>base!V231</f>
        <v>18</v>
      </c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347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8BCA5A7-9083-44D8-94B1-B8E20C192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266A73B-8B61-4077-8468-1B49EDD3F4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AA9657-21B6-432B-A437-307C7027E0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3C687BA-E8EC-4759-93EE-B1AD1B280A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56CBE5A-D47E-4A71-8B48-67E7B7D9086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A2:R21</xm:sqref>
        </x14:conditionalFormatting>
        <x14:conditionalFormatting xmlns:xm="http://schemas.microsoft.com/office/excel/2006/main">
          <x14:cfRule type="cellIs" priority="26" operator="equal" id="{D239AB5A-4FC7-4549-8C05-00B046D9E4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3E46AFD-128C-43C6-B0CB-1F45E3744A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B882339-AA77-47B2-BF07-C42AD952EC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A0C4C-04B1-4236-B03D-0EBDA84517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7E34B7-D5BD-488F-8256-B86F3C056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A2:R21</xm:sqref>
        </x14:conditionalFormatting>
        <x14:conditionalFormatting xmlns:xm="http://schemas.microsoft.com/office/excel/2006/main">
          <x14:cfRule type="cellIs" priority="11" operator="equal" id="{967D38C4-9D1A-4C79-8808-82462598D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E7412CC-9ABC-4EBD-9E9C-4961F4A8B2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D0AB565-0871-43D9-862D-89343E4A4A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192B310-5BD9-4B19-A2EB-E5B6F24E6C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3B9EF39-561B-4623-8FA5-180011A912C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3FE13421-3572-4ACE-AEF1-3CE69D8CF0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5C61788-B72E-42CB-91F6-6F60A2D821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6AE69E-5AB4-4301-A29E-2922FB98C5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50180D9-BC74-4412-99A0-8170C4D769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6BE649-034D-4D16-BB8D-DC2BB41E739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2C3DEC1-9C41-460F-A705-696FA8BAA4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4A3693-C4D3-409C-8F05-F77E37178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60E7853-8BB2-4E91-9CFA-C00D16F7A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CEED7FC-0281-410E-AA13-9DCFD7C34E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A11730-ED2D-48CE-A385-61FA90F9379C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6" operator="equal" id="{EA41E0B8-82C0-4BE3-BCB7-A72A644C4C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943829-69D8-4E38-9E82-451EF0DA5D3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98B8AB-7AC5-4AF5-9177-53EB742CD2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3F65-B684-402D-AB50-CDB93598E2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23763B9-E410-424D-A152-42452B8C38D6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="85" zoomScaleNormal="85" workbookViewId="0">
      <selection activeCell="E2" sqref="E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base!C38</f>
        <v>8</v>
      </c>
      <c r="C2" s="8">
        <f>base!D38</f>
        <v>10</v>
      </c>
      <c r="D2" s="8">
        <f>base!E38</f>
        <v>1</v>
      </c>
      <c r="E2" s="8">
        <f>base!F38</f>
        <v>16</v>
      </c>
      <c r="F2" s="8">
        <f>base!G38</f>
        <v>7</v>
      </c>
      <c r="G2" s="8">
        <f>base!H38</f>
        <v>9</v>
      </c>
      <c r="H2" s="8">
        <f>base!I38</f>
        <v>12</v>
      </c>
      <c r="I2" s="8">
        <f>base!J38</f>
        <v>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8">
        <v>2</v>
      </c>
      <c r="Y2" s="8" t="s">
        <v>349</v>
      </c>
      <c r="Z2" s="8">
        <v>1</v>
      </c>
    </row>
    <row r="3" spans="1:26" s="118" customFormat="1" x14ac:dyDescent="0.25">
      <c r="A3" s="8" t="s">
        <v>76</v>
      </c>
      <c r="B3" s="8">
        <f>base!C39</f>
        <v>3</v>
      </c>
      <c r="C3" s="8">
        <f>base!D39</f>
        <v>6</v>
      </c>
      <c r="D3" s="8">
        <f>base!E39</f>
        <v>16</v>
      </c>
      <c r="E3" s="8">
        <f>base!F39</f>
        <v>9</v>
      </c>
      <c r="F3" s="8">
        <f>base!G39</f>
        <v>10</v>
      </c>
      <c r="G3" s="8">
        <f>base!H39</f>
        <v>1</v>
      </c>
      <c r="H3" s="8">
        <f>base!I39</f>
        <v>5</v>
      </c>
      <c r="I3" s="8">
        <f>base!J39</f>
        <v>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8">
        <v>2</v>
      </c>
      <c r="Y3" s="8" t="s">
        <v>349</v>
      </c>
      <c r="Z3" s="8">
        <v>1</v>
      </c>
    </row>
    <row r="4" spans="1:26" s="118" customFormat="1" x14ac:dyDescent="0.25">
      <c r="A4" s="8" t="s">
        <v>76</v>
      </c>
      <c r="B4" s="8">
        <f>base!C40</f>
        <v>6</v>
      </c>
      <c r="C4" s="8">
        <f>base!D40</f>
        <v>10</v>
      </c>
      <c r="D4" s="8">
        <f>base!E40</f>
        <v>7</v>
      </c>
      <c r="E4" s="8">
        <f>base!F40</f>
        <v>5</v>
      </c>
      <c r="F4" s="8">
        <f>base!G40</f>
        <v>1</v>
      </c>
      <c r="G4" s="8">
        <f>base!H40</f>
        <v>16</v>
      </c>
      <c r="H4" s="8">
        <f>base!I40</f>
        <v>3</v>
      </c>
      <c r="I4" s="8">
        <f>base!J40</f>
        <v>9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8">
        <v>2</v>
      </c>
      <c r="Y4" s="8" t="s">
        <v>349</v>
      </c>
      <c r="Z4" s="8">
        <v>1</v>
      </c>
    </row>
    <row r="5" spans="1:26" s="118" customFormat="1" x14ac:dyDescent="0.25">
      <c r="A5" s="8" t="s">
        <v>76</v>
      </c>
      <c r="B5" s="8">
        <f>base!C41</f>
        <v>10</v>
      </c>
      <c r="C5" s="8">
        <f>base!D41</f>
        <v>1</v>
      </c>
      <c r="D5" s="8">
        <f>base!E41</f>
        <v>9</v>
      </c>
      <c r="E5" s="8">
        <f>base!F41</f>
        <v>3</v>
      </c>
      <c r="F5" s="8">
        <f>base!G41</f>
        <v>5</v>
      </c>
      <c r="G5" s="8">
        <f>base!H41</f>
        <v>6</v>
      </c>
      <c r="H5" s="8">
        <f>base!I41</f>
        <v>7</v>
      </c>
      <c r="I5" s="8">
        <f>base!J41</f>
        <v>13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8">
        <v>2</v>
      </c>
      <c r="Y5" s="8" t="s">
        <v>349</v>
      </c>
      <c r="Z5" s="8">
        <v>1</v>
      </c>
    </row>
    <row r="6" spans="1:26" s="118" customFormat="1" x14ac:dyDescent="0.25">
      <c r="A6" s="8" t="s">
        <v>76</v>
      </c>
      <c r="B6" s="8">
        <f>base!C42</f>
        <v>1</v>
      </c>
      <c r="C6" s="8">
        <f>base!D42</f>
        <v>16</v>
      </c>
      <c r="D6" s="8">
        <f>base!E42</f>
        <v>11</v>
      </c>
      <c r="E6" s="8">
        <f>base!F42</f>
        <v>6</v>
      </c>
      <c r="F6" s="8">
        <f>base!G42</f>
        <v>7</v>
      </c>
      <c r="G6" s="8">
        <f>base!H42</f>
        <v>10</v>
      </c>
      <c r="H6" s="8">
        <f>base!I42</f>
        <v>8</v>
      </c>
      <c r="I6" s="8">
        <f>base!J42</f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8">
        <v>2</v>
      </c>
      <c r="Y6" s="8" t="s">
        <v>349</v>
      </c>
      <c r="Z6" s="8">
        <v>1</v>
      </c>
    </row>
    <row r="7" spans="1:26" s="118" customFormat="1" x14ac:dyDescent="0.25">
      <c r="A7" s="8" t="s">
        <v>76</v>
      </c>
      <c r="B7" s="8">
        <f>base!C43</f>
        <v>3</v>
      </c>
      <c r="C7" s="8">
        <f>base!D43</f>
        <v>6</v>
      </c>
      <c r="D7" s="8">
        <f>base!E43</f>
        <v>16</v>
      </c>
      <c r="E7" s="8">
        <f>base!F43</f>
        <v>10</v>
      </c>
      <c r="F7" s="8">
        <f>base!G43</f>
        <v>7</v>
      </c>
      <c r="G7" s="8">
        <f>base!H43</f>
        <v>12</v>
      </c>
      <c r="H7" s="8">
        <f>base!I43</f>
        <v>14</v>
      </c>
      <c r="I7" s="8">
        <f>base!J43</f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8">
        <v>2</v>
      </c>
      <c r="Y7" s="8" t="s">
        <v>349</v>
      </c>
      <c r="Z7" s="8">
        <v>1</v>
      </c>
    </row>
    <row r="8" spans="1:26" s="118" customFormat="1" x14ac:dyDescent="0.25">
      <c r="A8" s="8" t="s">
        <v>76</v>
      </c>
      <c r="B8" s="8">
        <f>base!C44</f>
        <v>10</v>
      </c>
      <c r="C8" s="8">
        <f>base!D44</f>
        <v>7</v>
      </c>
      <c r="D8" s="8">
        <f>base!E44</f>
        <v>5</v>
      </c>
      <c r="E8" s="8">
        <f>base!F44</f>
        <v>6</v>
      </c>
      <c r="F8" s="8">
        <f>base!G44</f>
        <v>16</v>
      </c>
      <c r="G8" s="8">
        <f>base!H44</f>
        <v>13</v>
      </c>
      <c r="H8" s="8">
        <f>base!I44</f>
        <v>12</v>
      </c>
      <c r="I8" s="8">
        <f>base!J44</f>
        <v>14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8">
        <v>2</v>
      </c>
      <c r="Y8" s="8" t="s">
        <v>349</v>
      </c>
      <c r="Z8" s="8">
        <v>1</v>
      </c>
    </row>
    <row r="9" spans="1:26" s="118" customFormat="1" x14ac:dyDescent="0.25">
      <c r="A9" s="8" t="s">
        <v>76</v>
      </c>
      <c r="B9" s="8">
        <f>base!C45</f>
        <v>6</v>
      </c>
      <c r="C9" s="8">
        <f>base!D45</f>
        <v>10</v>
      </c>
      <c r="D9" s="8">
        <f>base!E45</f>
        <v>1</v>
      </c>
      <c r="E9" s="8">
        <f>base!F45</f>
        <v>5</v>
      </c>
      <c r="F9" s="8">
        <f>base!G45</f>
        <v>16</v>
      </c>
      <c r="G9" s="8">
        <f>base!H45</f>
        <v>13</v>
      </c>
      <c r="H9" s="8">
        <f>base!I45</f>
        <v>9</v>
      </c>
      <c r="I9" s="8">
        <f>base!J45</f>
        <v>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8">
        <v>2</v>
      </c>
      <c r="Y9" s="8" t="s">
        <v>349</v>
      </c>
      <c r="Z9" s="8">
        <v>1</v>
      </c>
    </row>
    <row r="10" spans="1:26" s="118" customFormat="1" x14ac:dyDescent="0.25">
      <c r="A10" s="8" t="s">
        <v>76</v>
      </c>
      <c r="B10" s="8">
        <f>base!C46</f>
        <v>6</v>
      </c>
      <c r="C10" s="8">
        <f>base!D46</f>
        <v>10</v>
      </c>
      <c r="D10" s="8">
        <f>base!E46</f>
        <v>16</v>
      </c>
      <c r="E10" s="8">
        <f>base!F46</f>
        <v>7</v>
      </c>
      <c r="F10" s="8">
        <f>base!G46</f>
        <v>12</v>
      </c>
      <c r="G10" s="8">
        <f>base!H46</f>
        <v>14</v>
      </c>
      <c r="H10" s="8">
        <f>base!I46</f>
        <v>1</v>
      </c>
      <c r="I10" s="8">
        <f>base!J46</f>
        <v>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8">
        <v>2</v>
      </c>
      <c r="Y10" s="8" t="s">
        <v>349</v>
      </c>
      <c r="Z10" s="8">
        <v>1</v>
      </c>
    </row>
    <row r="11" spans="1:26" s="118" customFormat="1" x14ac:dyDescent="0.25">
      <c r="A11" s="8" t="s">
        <v>76</v>
      </c>
      <c r="B11" s="8">
        <f>base!C47</f>
        <v>6</v>
      </c>
      <c r="C11" s="8">
        <f>base!D47</f>
        <v>10</v>
      </c>
      <c r="D11" s="8">
        <f>base!E47</f>
        <v>12</v>
      </c>
      <c r="E11" s="8">
        <f>base!F47</f>
        <v>16</v>
      </c>
      <c r="F11" s="8">
        <f>base!G47</f>
        <v>7</v>
      </c>
      <c r="G11" s="8">
        <f>base!H47</f>
        <v>1</v>
      </c>
      <c r="H11" s="8">
        <f>base!I47</f>
        <v>5</v>
      </c>
      <c r="I11" s="8">
        <f>base!J47</f>
        <v>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8">
        <v>2</v>
      </c>
      <c r="Y11" s="8" t="s">
        <v>349</v>
      </c>
      <c r="Z11" s="8">
        <v>1</v>
      </c>
    </row>
    <row r="12" spans="1:26" s="118" customFormat="1" x14ac:dyDescent="0.25">
      <c r="A12" s="8" t="s">
        <v>76</v>
      </c>
      <c r="B12" s="8">
        <f>base!C48</f>
        <v>8</v>
      </c>
      <c r="C12" s="8">
        <f>base!D48</f>
        <v>10</v>
      </c>
      <c r="D12" s="8">
        <f>base!E48</f>
        <v>16</v>
      </c>
      <c r="E12" s="8">
        <f>base!F48</f>
        <v>5</v>
      </c>
      <c r="F12" s="8">
        <f>base!G48</f>
        <v>13</v>
      </c>
      <c r="G12" s="8">
        <f>base!H48</f>
        <v>14</v>
      </c>
      <c r="H12" s="8">
        <f>base!I48</f>
        <v>1</v>
      </c>
      <c r="I12" s="8">
        <f>base!J48</f>
        <v>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8">
        <v>2</v>
      </c>
      <c r="Y12" s="8" t="s">
        <v>349</v>
      </c>
      <c r="Z12" s="8">
        <v>1</v>
      </c>
    </row>
    <row r="13" spans="1:26" s="118" customFormat="1" x14ac:dyDescent="0.25">
      <c r="A13" s="8" t="s">
        <v>76</v>
      </c>
      <c r="B13" s="8">
        <f>base!C49</f>
        <v>6</v>
      </c>
      <c r="C13" s="8">
        <f>base!D49</f>
        <v>13</v>
      </c>
      <c r="D13" s="8">
        <f>base!E49</f>
        <v>3</v>
      </c>
      <c r="E13" s="8">
        <f>base!F49</f>
        <v>5</v>
      </c>
      <c r="F13" s="8">
        <f>base!G49</f>
        <v>10</v>
      </c>
      <c r="G13" s="8">
        <f>base!H49</f>
        <v>7</v>
      </c>
      <c r="H13" s="8">
        <f>base!I49</f>
        <v>16</v>
      </c>
      <c r="I13" s="8">
        <f>base!J49</f>
        <v>12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8">
        <v>2</v>
      </c>
      <c r="Y13" s="8" t="s">
        <v>349</v>
      </c>
      <c r="Z13" s="8">
        <v>1</v>
      </c>
    </row>
    <row r="14" spans="1:26" s="118" customFormat="1" x14ac:dyDescent="0.25">
      <c r="A14" s="8" t="s">
        <v>76</v>
      </c>
      <c r="B14" s="8">
        <f>base!C50</f>
        <v>6</v>
      </c>
      <c r="C14" s="8">
        <f>base!D50</f>
        <v>13</v>
      </c>
      <c r="D14" s="8">
        <f>base!E50</f>
        <v>3</v>
      </c>
      <c r="E14" s="8">
        <f>base!F50</f>
        <v>5</v>
      </c>
      <c r="F14" s="8">
        <f>base!G50</f>
        <v>10</v>
      </c>
      <c r="G14" s="8">
        <f>base!H50</f>
        <v>7</v>
      </c>
      <c r="H14" s="8">
        <f>base!I50</f>
        <v>16</v>
      </c>
      <c r="I14" s="8">
        <f>base!J50</f>
        <v>12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8">
        <v>2</v>
      </c>
      <c r="Y14" s="8" t="s">
        <v>349</v>
      </c>
      <c r="Z14" s="8">
        <v>1</v>
      </c>
    </row>
    <row r="15" spans="1:26" s="118" customFormat="1" x14ac:dyDescent="0.25">
      <c r="A15" s="8" t="s">
        <v>76</v>
      </c>
      <c r="B15" s="8">
        <f>base!C51</f>
        <v>10</v>
      </c>
      <c r="C15" s="8">
        <f>base!D51</f>
        <v>6</v>
      </c>
      <c r="D15" s="8">
        <f>base!E51</f>
        <v>16</v>
      </c>
      <c r="E15" s="8">
        <f>base!F51</f>
        <v>5</v>
      </c>
      <c r="F15" s="8">
        <f>base!G51</f>
        <v>1</v>
      </c>
      <c r="G15" s="8">
        <f>base!H51</f>
        <v>12</v>
      </c>
      <c r="H15" s="8">
        <f>base!I51</f>
        <v>7</v>
      </c>
      <c r="I15" s="8">
        <f>base!J51</f>
        <v>14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8">
        <v>2</v>
      </c>
      <c r="Y15" s="8" t="s">
        <v>349</v>
      </c>
      <c r="Z15" s="8">
        <v>1</v>
      </c>
    </row>
    <row r="16" spans="1:26" s="118" customFormat="1" x14ac:dyDescent="0.25">
      <c r="A16" s="8" t="s">
        <v>76</v>
      </c>
      <c r="B16" s="8">
        <f>base!C52</f>
        <v>6</v>
      </c>
      <c r="C16" s="8">
        <f>base!D52</f>
        <v>7</v>
      </c>
      <c r="D16" s="8">
        <f>base!E52</f>
        <v>10</v>
      </c>
      <c r="E16" s="8">
        <f>base!F52</f>
        <v>16</v>
      </c>
      <c r="F16" s="8">
        <f>base!G52</f>
        <v>5</v>
      </c>
      <c r="G16" s="8">
        <f>base!H52</f>
        <v>12</v>
      </c>
      <c r="H16" s="8">
        <f>base!I52</f>
        <v>9</v>
      </c>
      <c r="I16" s="8">
        <f>base!J52</f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8">
        <v>2</v>
      </c>
      <c r="Y16" s="8" t="s">
        <v>349</v>
      </c>
      <c r="Z16" s="8">
        <v>1</v>
      </c>
    </row>
    <row r="17" spans="1:26" s="118" customFormat="1" x14ac:dyDescent="0.25">
      <c r="A17" s="8" t="s">
        <v>76</v>
      </c>
      <c r="B17" s="8">
        <f>base!C53</f>
        <v>16</v>
      </c>
      <c r="C17" s="8">
        <f>base!D53</f>
        <v>10</v>
      </c>
      <c r="D17" s="8">
        <f>base!E53</f>
        <v>6</v>
      </c>
      <c r="E17" s="8">
        <f>base!F53</f>
        <v>5</v>
      </c>
      <c r="F17" s="8">
        <f>base!G53</f>
        <v>1</v>
      </c>
      <c r="G17" s="8">
        <f>base!H53</f>
        <v>11</v>
      </c>
      <c r="H17" s="8">
        <f>base!I53</f>
        <v>13</v>
      </c>
      <c r="I17" s="8">
        <f>base!J53</f>
        <v>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8">
        <v>2</v>
      </c>
      <c r="Y17" s="8" t="s">
        <v>349</v>
      </c>
      <c r="Z17" s="8">
        <v>1</v>
      </c>
    </row>
    <row r="18" spans="1:26" s="118" customFormat="1" x14ac:dyDescent="0.25">
      <c r="A18" s="8" t="s">
        <v>76</v>
      </c>
      <c r="B18" s="8">
        <f>base!C54</f>
        <v>10</v>
      </c>
      <c r="C18" s="8">
        <f>base!D54</f>
        <v>6</v>
      </c>
      <c r="D18" s="8">
        <f>base!E54</f>
        <v>16</v>
      </c>
      <c r="E18" s="8">
        <f>base!F54</f>
        <v>3</v>
      </c>
      <c r="F18" s="8">
        <f>base!G54</f>
        <v>12</v>
      </c>
      <c r="G18" s="8">
        <f>base!H54</f>
        <v>1</v>
      </c>
      <c r="H18" s="8">
        <f>base!I54</f>
        <v>13</v>
      </c>
      <c r="I18" s="8">
        <f>base!J54</f>
        <v>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8">
        <v>2</v>
      </c>
      <c r="Y18" s="8" t="s">
        <v>349</v>
      </c>
      <c r="Z18" s="8">
        <v>1</v>
      </c>
    </row>
    <row r="19" spans="1:26" s="118" customFormat="1" x14ac:dyDescent="0.25">
      <c r="A19" s="8" t="s">
        <v>76</v>
      </c>
      <c r="B19" s="8">
        <f>base!C55</f>
        <v>3</v>
      </c>
      <c r="C19" s="8">
        <f>base!D55</f>
        <v>6</v>
      </c>
      <c r="D19" s="8">
        <f>base!E55</f>
        <v>16</v>
      </c>
      <c r="E19" s="8">
        <f>base!F55</f>
        <v>5</v>
      </c>
      <c r="F19" s="8">
        <f>base!G55</f>
        <v>1</v>
      </c>
      <c r="G19" s="8">
        <f>base!H55</f>
        <v>10</v>
      </c>
      <c r="H19" s="8">
        <f>base!I55</f>
        <v>7</v>
      </c>
      <c r="I19" s="8">
        <f>base!J55</f>
        <v>13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8">
        <v>2</v>
      </c>
      <c r="Y19" s="8" t="s">
        <v>349</v>
      </c>
      <c r="Z19" s="8">
        <v>1</v>
      </c>
    </row>
    <row r="20" spans="1:26" s="118" customFormat="1" x14ac:dyDescent="0.25">
      <c r="A20" s="8" t="s">
        <v>76</v>
      </c>
      <c r="B20" s="8">
        <f>base!C56</f>
        <v>10</v>
      </c>
      <c r="C20" s="8">
        <f>base!D56</f>
        <v>6</v>
      </c>
      <c r="D20" s="8">
        <f>base!E56</f>
        <v>16</v>
      </c>
      <c r="E20" s="8">
        <f>base!F56</f>
        <v>5</v>
      </c>
      <c r="F20" s="8">
        <f>base!G56</f>
        <v>1</v>
      </c>
      <c r="G20" s="8">
        <f>base!H56</f>
        <v>3</v>
      </c>
      <c r="H20" s="8">
        <f>base!I56</f>
        <v>13</v>
      </c>
      <c r="I20" s="8">
        <f>base!J56</f>
        <v>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8">
        <v>2</v>
      </c>
      <c r="Y20" s="8" t="s">
        <v>349</v>
      </c>
      <c r="Z20" s="8">
        <v>1</v>
      </c>
    </row>
    <row r="21" spans="1:26" s="118" customFormat="1" x14ac:dyDescent="0.25">
      <c r="A21" s="8" t="s">
        <v>76</v>
      </c>
      <c r="B21" s="8">
        <f>base!C57</f>
        <v>10</v>
      </c>
      <c r="C21" s="8">
        <f>base!D57</f>
        <v>6</v>
      </c>
      <c r="D21" s="8">
        <f>base!E57</f>
        <v>16</v>
      </c>
      <c r="E21" s="8">
        <f>base!F57</f>
        <v>1</v>
      </c>
      <c r="F21" s="8">
        <f>base!G57</f>
        <v>8</v>
      </c>
      <c r="G21" s="8">
        <f>base!H57</f>
        <v>5</v>
      </c>
      <c r="H21" s="8">
        <f>base!I57</f>
        <v>13</v>
      </c>
      <c r="I21" s="8">
        <f>base!J57</f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8">
        <v>2</v>
      </c>
      <c r="Y21" s="8" t="s">
        <v>349</v>
      </c>
      <c r="Z21" s="8">
        <v>1</v>
      </c>
    </row>
    <row r="22" spans="1:26" x14ac:dyDescent="0.25">
      <c r="A22" s="8" t="s">
        <v>76</v>
      </c>
      <c r="B22" s="8">
        <f>base!C58</f>
        <v>6</v>
      </c>
      <c r="C22" s="8">
        <f>base!D58</f>
        <v>13</v>
      </c>
      <c r="D22" s="8">
        <f>base!E58</f>
        <v>16</v>
      </c>
      <c r="E22" s="8">
        <f>base!F58</f>
        <v>5</v>
      </c>
      <c r="F22" s="8">
        <f>base!G58</f>
        <v>10</v>
      </c>
      <c r="G22" s="8">
        <f>base!H58</f>
        <v>7</v>
      </c>
      <c r="H22" s="8">
        <f>base!I58</f>
        <v>12</v>
      </c>
      <c r="I22" s="8">
        <f>base!J58</f>
        <v>3</v>
      </c>
      <c r="V22" s="8">
        <v>21</v>
      </c>
      <c r="W22" s="8" t="s">
        <v>2</v>
      </c>
      <c r="X22" s="8">
        <v>2</v>
      </c>
      <c r="Y22" s="8" t="s">
        <v>349</v>
      </c>
      <c r="Z22" s="8">
        <v>1</v>
      </c>
    </row>
    <row r="23" spans="1:26" x14ac:dyDescent="0.25">
      <c r="A23" s="8" t="s">
        <v>76</v>
      </c>
      <c r="B23" s="8">
        <f>base!C59</f>
        <v>16</v>
      </c>
      <c r="C23" s="8">
        <f>base!D59</f>
        <v>10</v>
      </c>
      <c r="D23" s="8">
        <f>base!E59</f>
        <v>6</v>
      </c>
      <c r="E23" s="8">
        <f>base!F59</f>
        <v>7</v>
      </c>
      <c r="F23" s="8">
        <f>base!G59</f>
        <v>1</v>
      </c>
      <c r="G23" s="8">
        <f>base!H59</f>
        <v>4</v>
      </c>
      <c r="H23" s="8">
        <f>base!I59</f>
        <v>13</v>
      </c>
      <c r="I23" s="8">
        <f>base!J59</f>
        <v>5</v>
      </c>
      <c r="V23" s="8">
        <v>22</v>
      </c>
      <c r="W23" s="8" t="s">
        <v>2</v>
      </c>
      <c r="X23" s="8">
        <v>2</v>
      </c>
      <c r="Y23" s="8" t="s">
        <v>349</v>
      </c>
      <c r="Z23" s="8">
        <v>1</v>
      </c>
    </row>
    <row r="24" spans="1:26" x14ac:dyDescent="0.25">
      <c r="A24" s="8" t="s">
        <v>76</v>
      </c>
      <c r="B24" s="8">
        <f>base!C60</f>
        <v>6</v>
      </c>
      <c r="C24" s="8">
        <f>base!D60</f>
        <v>16</v>
      </c>
      <c r="D24" s="8">
        <f>base!E60</f>
        <v>10</v>
      </c>
      <c r="E24" s="8">
        <f>base!F60</f>
        <v>7</v>
      </c>
      <c r="F24" s="8">
        <f>base!G60</f>
        <v>5</v>
      </c>
      <c r="G24" s="8">
        <f>base!H60</f>
        <v>1</v>
      </c>
      <c r="H24" s="8">
        <f>base!I60</f>
        <v>3</v>
      </c>
      <c r="I24" s="8">
        <f>base!J60</f>
        <v>9</v>
      </c>
      <c r="V24" s="8">
        <v>23</v>
      </c>
      <c r="W24" s="8" t="s">
        <v>2</v>
      </c>
      <c r="X24" s="8">
        <v>2</v>
      </c>
      <c r="Y24" s="8" t="s">
        <v>349</v>
      </c>
      <c r="Z24" s="8">
        <v>1</v>
      </c>
    </row>
    <row r="25" spans="1:26" x14ac:dyDescent="0.25">
      <c r="A25" s="8" t="s">
        <v>76</v>
      </c>
      <c r="B25" s="8">
        <f>base!C61</f>
        <v>6</v>
      </c>
      <c r="C25" s="8">
        <f>base!D61</f>
        <v>10</v>
      </c>
      <c r="D25" s="8">
        <f>base!E61</f>
        <v>16</v>
      </c>
      <c r="E25" s="8">
        <f>base!F61</f>
        <v>12</v>
      </c>
      <c r="F25" s="8">
        <f>base!G61</f>
        <v>5</v>
      </c>
      <c r="G25" s="8">
        <f>base!H61</f>
        <v>13</v>
      </c>
      <c r="H25" s="8">
        <f>base!I61</f>
        <v>7</v>
      </c>
      <c r="I25" s="8">
        <f>base!J61</f>
        <v>3</v>
      </c>
      <c r="V25" s="8">
        <v>24</v>
      </c>
      <c r="W25" s="8" t="s">
        <v>2</v>
      </c>
      <c r="X25" s="8">
        <v>2</v>
      </c>
      <c r="Y25" s="8" t="s">
        <v>349</v>
      </c>
      <c r="Z25" s="8">
        <v>1</v>
      </c>
    </row>
    <row r="26" spans="1:26" x14ac:dyDescent="0.25">
      <c r="A26" s="8" t="s">
        <v>76</v>
      </c>
      <c r="B26" s="8">
        <f>base!C62</f>
        <v>10</v>
      </c>
      <c r="C26" s="8">
        <f>base!D62</f>
        <v>6</v>
      </c>
      <c r="D26" s="8">
        <f>base!E62</f>
        <v>7</v>
      </c>
      <c r="E26" s="8">
        <f>base!F62</f>
        <v>16</v>
      </c>
      <c r="F26" s="8">
        <f>base!G62</f>
        <v>5</v>
      </c>
      <c r="G26" s="8">
        <f>base!H62</f>
        <v>1</v>
      </c>
      <c r="H26" s="8">
        <f>base!I62</f>
        <v>9</v>
      </c>
      <c r="I26" s="8">
        <f>base!J62</f>
        <v>13</v>
      </c>
      <c r="V26" s="8">
        <v>25</v>
      </c>
      <c r="W26" s="8" t="s">
        <v>2</v>
      </c>
      <c r="X26" s="8">
        <v>2</v>
      </c>
      <c r="Y26" s="8" t="s">
        <v>349</v>
      </c>
      <c r="Z26" s="8">
        <v>1</v>
      </c>
    </row>
    <row r="27" spans="1:26" x14ac:dyDescent="0.25">
      <c r="A27" s="8" t="s">
        <v>76</v>
      </c>
      <c r="B27" s="8">
        <f>base!C63</f>
        <v>6</v>
      </c>
      <c r="C27" s="8">
        <f>base!D63</f>
        <v>10</v>
      </c>
      <c r="D27" s="8">
        <f>base!E63</f>
        <v>7</v>
      </c>
      <c r="E27" s="8">
        <f>base!F63</f>
        <v>13</v>
      </c>
      <c r="F27" s="8">
        <f>base!G63</f>
        <v>16</v>
      </c>
      <c r="G27" s="8">
        <f>base!H63</f>
        <v>1</v>
      </c>
      <c r="H27" s="8">
        <f>base!I63</f>
        <v>3</v>
      </c>
      <c r="I27" s="8">
        <f>base!J63</f>
        <v>5</v>
      </c>
      <c r="V27" s="8">
        <v>26</v>
      </c>
      <c r="W27" s="8" t="s">
        <v>2</v>
      </c>
      <c r="X27" s="8">
        <v>2</v>
      </c>
      <c r="Y27" s="8" t="s">
        <v>349</v>
      </c>
      <c r="Z27" s="8">
        <v>1</v>
      </c>
    </row>
    <row r="28" spans="1:26" x14ac:dyDescent="0.25">
      <c r="A28" s="8" t="s">
        <v>76</v>
      </c>
      <c r="B28" s="8">
        <f>base!C64</f>
        <v>10</v>
      </c>
      <c r="C28" s="8">
        <f>base!D64</f>
        <v>6</v>
      </c>
      <c r="D28" s="8">
        <f>base!E64</f>
        <v>16</v>
      </c>
      <c r="E28" s="8">
        <f>base!F64</f>
        <v>1</v>
      </c>
      <c r="F28" s="8">
        <f>base!G64</f>
        <v>3</v>
      </c>
      <c r="G28" s="8">
        <f>base!H64</f>
        <v>12</v>
      </c>
      <c r="H28" s="8">
        <f>base!I64</f>
        <v>7</v>
      </c>
      <c r="I28" s="8">
        <f>base!J64</f>
        <v>13</v>
      </c>
      <c r="V28" s="8">
        <v>27</v>
      </c>
      <c r="W28" s="8" t="s">
        <v>2</v>
      </c>
      <c r="X28" s="8">
        <v>2</v>
      </c>
      <c r="Y28" s="8" t="s">
        <v>349</v>
      </c>
      <c r="Z28" s="8">
        <v>1</v>
      </c>
    </row>
    <row r="29" spans="1:26" x14ac:dyDescent="0.25">
      <c r="A29" s="8" t="s">
        <v>76</v>
      </c>
      <c r="B29" s="8">
        <f>base!C65</f>
        <v>6</v>
      </c>
      <c r="C29" s="8">
        <f>base!D65</f>
        <v>16</v>
      </c>
      <c r="D29" s="8">
        <f>base!E65</f>
        <v>5</v>
      </c>
      <c r="E29" s="8">
        <f>base!F65</f>
        <v>12</v>
      </c>
      <c r="F29" s="8">
        <f>base!G65</f>
        <v>10</v>
      </c>
      <c r="G29" s="8">
        <f>base!H65</f>
        <v>1</v>
      </c>
      <c r="H29" s="8">
        <f>base!I65</f>
        <v>14</v>
      </c>
      <c r="I29" s="8">
        <f>base!J65</f>
        <v>7</v>
      </c>
      <c r="V29" s="8">
        <v>28</v>
      </c>
      <c r="W29" s="8" t="s">
        <v>2</v>
      </c>
      <c r="X29" s="8">
        <v>2</v>
      </c>
      <c r="Y29" s="8" t="s">
        <v>349</v>
      </c>
      <c r="Z29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D6CE0A3B-8848-4997-84D2-9A6F56632A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EB9E06-E37C-4A4F-9698-86636A283B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32691AC-735F-4236-A7E2-7F6DC8E780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9566D69-C9F1-4918-8614-4D40829CA3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B9AEC0-7261-4945-9A8A-5BF64C6E756C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J2:R21 A2:I29</xm:sqref>
        </x14:conditionalFormatting>
        <x14:conditionalFormatting xmlns:xm="http://schemas.microsoft.com/office/excel/2006/main">
          <x14:cfRule type="cellIs" priority="26" operator="equal" id="{AF6FAE09-8229-4FB5-9824-570D30DA3C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21E9343-1276-4459-A1D2-58E16BA96A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7BB10E6-C42D-447D-9E8C-05B8C783E2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2B2C643-3DA0-4616-94F1-A5DE02FE0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1BCB2E9-48BD-417F-9234-89638CD950CD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J2:R21 A2:I29</xm:sqref>
        </x14:conditionalFormatting>
        <x14:conditionalFormatting xmlns:xm="http://schemas.microsoft.com/office/excel/2006/main">
          <x14:cfRule type="cellIs" priority="11" operator="equal" id="{17B98500-7214-4B6C-8177-7CD4BD8A82C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5EFCC9E-CE4A-4E6B-B2BA-780DFD2870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C81E7FC-3F1C-434D-BF1D-34FADEA3DA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C7E6179-2875-40FF-8CAA-6D9FCBFD0E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8D3D84-219A-474A-8C92-7E9A29C4E8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1C43CC-1C62-4565-85D7-520BEF912C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5B15963-B449-445C-BF89-E6E89446C2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703A9-9002-4B33-B609-9241CA0A25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3E2B39-6A33-43D4-A3D3-EFE053A6137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0AEAEF1-B3CD-4E6C-87C4-AAE3DA17DD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CDDEAF6-C267-4F2E-BB56-1777FF0A55E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893B759-6416-4E15-A62A-F1D622DCC2D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E3A81A5-6950-4EE7-91D1-5699ED7296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1802B7-FA6C-4C5A-9132-9F68706BA74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5E7260-08AF-4CC7-90FF-94453BE821E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  <x14:conditionalFormatting xmlns:xm="http://schemas.microsoft.com/office/excel/2006/main">
          <x14:cfRule type="cellIs" priority="6" operator="equal" id="{6967DC64-6AA9-44D5-9240-45C7100CFE0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1DAD104-DE92-43B3-9BF4-07F85019B6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14ABB4-E85D-4C6C-AB0E-C6EC4E1C76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B7662-81E6-4BFE-BE0A-364015ABDE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A421DE5-5EEB-4F9B-92CF-D0FBDAEC2B4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G3" sqref="G3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base!I236</f>
        <v>5</v>
      </c>
      <c r="C2" s="8">
        <f>base!J236</f>
        <v>15</v>
      </c>
      <c r="D2" s="8">
        <f>base!K236</f>
        <v>13</v>
      </c>
      <c r="E2" s="8">
        <f>base!L236</f>
        <v>6</v>
      </c>
      <c r="F2" s="8">
        <f>base!M236</f>
        <v>10</v>
      </c>
      <c r="G2" s="8">
        <f>base!N236</f>
        <v>4</v>
      </c>
      <c r="H2" s="8">
        <f>base!O236</f>
        <v>14</v>
      </c>
      <c r="I2" s="8">
        <f>base!P236</f>
        <v>11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2</v>
      </c>
      <c r="Y2" s="8" t="s">
        <v>360</v>
      </c>
      <c r="Z2" s="8">
        <v>1</v>
      </c>
    </row>
    <row r="3" spans="1:26" x14ac:dyDescent="0.25">
      <c r="A3" s="8" t="s">
        <v>76</v>
      </c>
      <c r="B3" s="8">
        <f>base!I237</f>
        <v>1</v>
      </c>
      <c r="C3" s="8">
        <f>base!J237</f>
        <v>4</v>
      </c>
      <c r="D3" s="8">
        <f>base!K237</f>
        <v>8</v>
      </c>
      <c r="E3" s="8">
        <f>base!L237</f>
        <v>13</v>
      </c>
      <c r="F3" s="8">
        <f>base!M237</f>
        <v>10</v>
      </c>
      <c r="G3" s="8">
        <f>base!N237</f>
        <v>2</v>
      </c>
      <c r="H3" s="8">
        <f>base!O237</f>
        <v>5</v>
      </c>
      <c r="I3" s="8">
        <f>base!P237</f>
        <v>6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2</v>
      </c>
      <c r="Y3" s="8" t="s">
        <v>360</v>
      </c>
      <c r="Z3" s="8">
        <v>1</v>
      </c>
    </row>
    <row r="4" spans="1:26" x14ac:dyDescent="0.25">
      <c r="A4" s="8" t="s">
        <v>76</v>
      </c>
      <c r="B4" s="8">
        <f>base!I238</f>
        <v>14</v>
      </c>
      <c r="C4" s="8">
        <f>base!J238</f>
        <v>3</v>
      </c>
      <c r="D4" s="8">
        <f>base!K238</f>
        <v>11</v>
      </c>
      <c r="E4" s="8">
        <f>base!L238</f>
        <v>8</v>
      </c>
      <c r="F4" s="8">
        <f>base!M238</f>
        <v>7</v>
      </c>
      <c r="G4" s="8">
        <f>base!N238</f>
        <v>9</v>
      </c>
      <c r="H4" s="8">
        <f>base!O238</f>
        <v>13</v>
      </c>
      <c r="I4" s="8">
        <f>base!P238</f>
        <v>1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2</v>
      </c>
      <c r="Y4" s="8" t="s">
        <v>360</v>
      </c>
      <c r="Z4" s="8">
        <v>1</v>
      </c>
    </row>
    <row r="5" spans="1:26" x14ac:dyDescent="0.25">
      <c r="A5" s="8" t="s">
        <v>76</v>
      </c>
      <c r="B5" s="8">
        <f>base!I239</f>
        <v>2</v>
      </c>
      <c r="C5" s="8">
        <f>base!J239</f>
        <v>9</v>
      </c>
      <c r="D5" s="8">
        <f>base!K239</f>
        <v>13</v>
      </c>
      <c r="E5" s="8">
        <f>base!L239</f>
        <v>6</v>
      </c>
      <c r="F5" s="8">
        <f>base!M239</f>
        <v>11</v>
      </c>
      <c r="G5" s="8">
        <f>base!N239</f>
        <v>14</v>
      </c>
      <c r="H5" s="8">
        <f>base!O239</f>
        <v>17</v>
      </c>
      <c r="I5" s="8">
        <f>base!P239</f>
        <v>12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2</v>
      </c>
      <c r="Y5" s="8" t="s">
        <v>360</v>
      </c>
      <c r="Z5" s="8">
        <v>1</v>
      </c>
    </row>
    <row r="6" spans="1:26" x14ac:dyDescent="0.25">
      <c r="A6" s="8" t="s">
        <v>76</v>
      </c>
      <c r="B6" s="8">
        <f>base!I240</f>
        <v>9</v>
      </c>
      <c r="C6" s="8">
        <f>base!J240</f>
        <v>7</v>
      </c>
      <c r="D6" s="8">
        <f>base!K240</f>
        <v>2</v>
      </c>
      <c r="E6" s="8">
        <f>base!L240</f>
        <v>12</v>
      </c>
      <c r="F6" s="8">
        <f>base!M240</f>
        <v>13</v>
      </c>
      <c r="G6" s="8">
        <f>base!N240</f>
        <v>14</v>
      </c>
      <c r="H6" s="8">
        <f>base!O240</f>
        <v>11</v>
      </c>
      <c r="I6" s="8">
        <f>base!P240</f>
        <v>10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2</v>
      </c>
      <c r="Y6" s="8" t="s">
        <v>360</v>
      </c>
      <c r="Z6" s="8">
        <v>1</v>
      </c>
    </row>
    <row r="7" spans="1:26" x14ac:dyDescent="0.25">
      <c r="A7" s="8" t="s">
        <v>76</v>
      </c>
      <c r="B7" s="8">
        <f>base!I241</f>
        <v>1</v>
      </c>
      <c r="C7" s="8">
        <f>base!J241</f>
        <v>4</v>
      </c>
      <c r="D7" s="8">
        <f>base!K241</f>
        <v>8</v>
      </c>
      <c r="E7" s="8">
        <f>base!L241</f>
        <v>13</v>
      </c>
      <c r="F7" s="8">
        <f>base!M241</f>
        <v>10</v>
      </c>
      <c r="G7" s="8">
        <f>base!N241</f>
        <v>2</v>
      </c>
      <c r="H7" s="8">
        <f>base!O241</f>
        <v>5</v>
      </c>
      <c r="I7" s="8">
        <f>base!P241</f>
        <v>6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2</v>
      </c>
      <c r="Y7" s="8" t="s">
        <v>360</v>
      </c>
      <c r="Z7" s="8">
        <v>1</v>
      </c>
    </row>
    <row r="8" spans="1:26" x14ac:dyDescent="0.25">
      <c r="A8" s="8" t="s">
        <v>76</v>
      </c>
      <c r="B8" s="8">
        <f>base!I242</f>
        <v>9</v>
      </c>
      <c r="C8" s="8">
        <f>base!J242</f>
        <v>2</v>
      </c>
      <c r="D8" s="8">
        <f>base!K242</f>
        <v>4</v>
      </c>
      <c r="E8" s="8">
        <f>base!L242</f>
        <v>16</v>
      </c>
      <c r="F8" s="8">
        <f>base!M242</f>
        <v>12</v>
      </c>
      <c r="G8" s="8">
        <f>base!N242</f>
        <v>8</v>
      </c>
      <c r="H8" s="8">
        <f>base!O242</f>
        <v>11</v>
      </c>
      <c r="I8" s="8">
        <f>base!P242</f>
        <v>13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2</v>
      </c>
      <c r="Y8" s="8" t="s">
        <v>360</v>
      </c>
      <c r="Z8" s="8">
        <v>1</v>
      </c>
    </row>
    <row r="9" spans="1:26" x14ac:dyDescent="0.25">
      <c r="A9" s="8" t="s">
        <v>76</v>
      </c>
      <c r="B9" s="8">
        <f>base!I243</f>
        <v>3</v>
      </c>
      <c r="C9" s="8">
        <f>base!J243</f>
        <v>12</v>
      </c>
      <c r="D9" s="8">
        <f>base!K243</f>
        <v>7</v>
      </c>
      <c r="E9" s="8">
        <f>base!L243</f>
        <v>11</v>
      </c>
      <c r="F9" s="8">
        <f>base!M243</f>
        <v>8</v>
      </c>
      <c r="G9" s="8">
        <f>base!N243</f>
        <v>2</v>
      </c>
      <c r="H9" s="8">
        <f>base!O243</f>
        <v>4</v>
      </c>
      <c r="I9" s="8">
        <f>base!P243</f>
        <v>9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2</v>
      </c>
      <c r="Y9" s="8" t="s">
        <v>360</v>
      </c>
      <c r="Z9" s="8">
        <v>1</v>
      </c>
    </row>
    <row r="10" spans="1:26" x14ac:dyDescent="0.25">
      <c r="A10" s="8" t="s">
        <v>76</v>
      </c>
      <c r="B10" s="8">
        <f>base!I244</f>
        <v>7</v>
      </c>
      <c r="C10" s="8">
        <f>base!J244</f>
        <v>9</v>
      </c>
      <c r="D10" s="8">
        <f>base!K244</f>
        <v>3</v>
      </c>
      <c r="E10" s="8">
        <f>base!L244</f>
        <v>15</v>
      </c>
      <c r="F10" s="8">
        <f>base!M244</f>
        <v>11</v>
      </c>
      <c r="G10" s="8">
        <f>base!N244</f>
        <v>12</v>
      </c>
      <c r="H10" s="8">
        <f>base!O244</f>
        <v>14</v>
      </c>
      <c r="I10" s="8">
        <f>base!P244</f>
        <v>2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2</v>
      </c>
      <c r="Y10" s="8" t="s">
        <v>360</v>
      </c>
      <c r="Z10" s="8">
        <v>1</v>
      </c>
    </row>
    <row r="11" spans="1:26" x14ac:dyDescent="0.25">
      <c r="A11" s="8" t="s">
        <v>76</v>
      </c>
      <c r="B11" s="8">
        <f>base!I245</f>
        <v>10</v>
      </c>
      <c r="C11" s="8">
        <f>base!J245</f>
        <v>8</v>
      </c>
      <c r="D11" s="8">
        <f>base!K245</f>
        <v>15</v>
      </c>
      <c r="E11" s="8">
        <f>base!L245</f>
        <v>13</v>
      </c>
      <c r="F11" s="8">
        <f>base!M245</f>
        <v>11</v>
      </c>
      <c r="G11" s="8">
        <f>base!N245</f>
        <v>1</v>
      </c>
      <c r="H11" s="8">
        <f>base!O245</f>
        <v>3</v>
      </c>
      <c r="I11" s="8">
        <f>base!P245</f>
        <v>12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2</v>
      </c>
      <c r="Y11" s="8" t="s">
        <v>360</v>
      </c>
      <c r="Z11" s="8">
        <v>1</v>
      </c>
    </row>
    <row r="12" spans="1:26" x14ac:dyDescent="0.25">
      <c r="A12" s="8" t="s">
        <v>76</v>
      </c>
      <c r="B12" s="8">
        <f>base!I246</f>
        <v>7</v>
      </c>
      <c r="C12" s="8">
        <f>base!J246</f>
        <v>3</v>
      </c>
      <c r="D12" s="8">
        <f>base!K246</f>
        <v>12</v>
      </c>
      <c r="E12" s="8">
        <f>base!L246</f>
        <v>11</v>
      </c>
      <c r="F12" s="8">
        <f>base!M246</f>
        <v>9</v>
      </c>
      <c r="G12" s="8">
        <f>base!N246</f>
        <v>2</v>
      </c>
      <c r="H12" s="8">
        <f>base!O246</f>
        <v>8</v>
      </c>
      <c r="I12" s="8">
        <f>base!P246</f>
        <v>15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2</v>
      </c>
      <c r="Y12" s="8" t="s">
        <v>360</v>
      </c>
      <c r="Z12" s="8">
        <v>1</v>
      </c>
    </row>
    <row r="13" spans="1:26" x14ac:dyDescent="0.25">
      <c r="A13" s="8" t="s">
        <v>76</v>
      </c>
      <c r="B13" s="8">
        <f>base!I247</f>
        <v>5</v>
      </c>
      <c r="C13" s="8">
        <f>base!J247</f>
        <v>7</v>
      </c>
      <c r="D13" s="8">
        <f>base!K247</f>
        <v>1</v>
      </c>
      <c r="E13" s="8">
        <f>base!L247</f>
        <v>8</v>
      </c>
      <c r="F13" s="8">
        <f>base!M247</f>
        <v>11</v>
      </c>
      <c r="G13" s="8">
        <f>base!N247</f>
        <v>4</v>
      </c>
      <c r="H13" s="8">
        <f>base!O247</f>
        <v>2</v>
      </c>
      <c r="I13" s="8">
        <f>base!P247</f>
        <v>9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2</v>
      </c>
      <c r="Y13" s="8" t="s">
        <v>360</v>
      </c>
      <c r="Z13" s="8">
        <v>1</v>
      </c>
    </row>
    <row r="14" spans="1:26" x14ac:dyDescent="0.25">
      <c r="A14" s="8" t="s">
        <v>76</v>
      </c>
      <c r="B14" s="8">
        <f>base!I248</f>
        <v>3</v>
      </c>
      <c r="C14" s="8">
        <f>base!J248</f>
        <v>7</v>
      </c>
      <c r="D14" s="8">
        <f>base!K248</f>
        <v>5</v>
      </c>
      <c r="E14" s="8">
        <f>base!L248</f>
        <v>12</v>
      </c>
      <c r="F14" s="8">
        <f>base!M248</f>
        <v>9</v>
      </c>
      <c r="G14" s="8">
        <f>base!N248</f>
        <v>11</v>
      </c>
      <c r="H14" s="8">
        <f>base!O248</f>
        <v>2</v>
      </c>
      <c r="I14" s="8">
        <f>base!P248</f>
        <v>14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2</v>
      </c>
      <c r="Y14" s="8" t="s">
        <v>360</v>
      </c>
      <c r="Z14" s="8">
        <v>1</v>
      </c>
    </row>
    <row r="15" spans="1:26" x14ac:dyDescent="0.25">
      <c r="A15" s="8" t="s">
        <v>76</v>
      </c>
      <c r="B15" s="8">
        <f>base!I249</f>
        <v>12</v>
      </c>
      <c r="C15" s="8">
        <f>base!J249</f>
        <v>7</v>
      </c>
      <c r="D15" s="8">
        <f>base!K249</f>
        <v>5</v>
      </c>
      <c r="E15" s="8">
        <f>base!L249</f>
        <v>11</v>
      </c>
      <c r="F15" s="8">
        <f>base!M249</f>
        <v>2</v>
      </c>
      <c r="G15" s="8">
        <f>base!N249</f>
        <v>15</v>
      </c>
      <c r="H15" s="8">
        <f>base!O249</f>
        <v>9</v>
      </c>
      <c r="I15" s="8">
        <f>base!P249</f>
        <v>8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2</v>
      </c>
      <c r="Y15" s="8" t="s">
        <v>360</v>
      </c>
      <c r="Z15" s="8">
        <v>1</v>
      </c>
    </row>
    <row r="16" spans="1:26" x14ac:dyDescent="0.25">
      <c r="A16" s="8" t="s">
        <v>76</v>
      </c>
      <c r="B16" s="8">
        <f>base!I250</f>
        <v>3</v>
      </c>
      <c r="C16" s="8">
        <f>base!J250</f>
        <v>9</v>
      </c>
      <c r="D16" s="8">
        <f>base!K250</f>
        <v>12</v>
      </c>
      <c r="E16" s="8">
        <f>base!L250</f>
        <v>13</v>
      </c>
      <c r="F16" s="8">
        <f>base!M250</f>
        <v>11</v>
      </c>
      <c r="G16" s="8">
        <f>base!N250</f>
        <v>14</v>
      </c>
      <c r="H16" s="8">
        <f>base!O250</f>
        <v>8</v>
      </c>
      <c r="I16" s="8">
        <f>base!P250</f>
        <v>4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2</v>
      </c>
      <c r="Y16" s="8" t="s">
        <v>360</v>
      </c>
      <c r="Z16" s="8">
        <v>1</v>
      </c>
    </row>
    <row r="17" spans="1:26" x14ac:dyDescent="0.25">
      <c r="A17" s="8" t="s">
        <v>76</v>
      </c>
      <c r="B17" s="8">
        <f>base!I251</f>
        <v>1</v>
      </c>
      <c r="C17" s="8">
        <f>base!J251</f>
        <v>16</v>
      </c>
      <c r="D17" s="8">
        <f>base!K251</f>
        <v>12</v>
      </c>
      <c r="E17" s="8">
        <f>base!L251</f>
        <v>9</v>
      </c>
      <c r="F17" s="8">
        <f>base!M251</f>
        <v>3</v>
      </c>
      <c r="G17" s="8">
        <f>base!N251</f>
        <v>4</v>
      </c>
      <c r="H17" s="8">
        <f>base!O251</f>
        <v>15</v>
      </c>
      <c r="I17" s="8">
        <f>base!P251</f>
        <v>2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2</v>
      </c>
      <c r="Y17" s="8" t="s">
        <v>360</v>
      </c>
      <c r="Z17" s="8">
        <v>1</v>
      </c>
    </row>
    <row r="18" spans="1:26" x14ac:dyDescent="0.25">
      <c r="A18" s="8" t="s">
        <v>76</v>
      </c>
      <c r="B18" s="8">
        <f>base!I252</f>
        <v>16</v>
      </c>
      <c r="C18" s="8">
        <f>base!J252</f>
        <v>12</v>
      </c>
      <c r="D18" s="8">
        <f>base!K252</f>
        <v>9</v>
      </c>
      <c r="E18" s="8">
        <f>base!L252</f>
        <v>14</v>
      </c>
      <c r="F18" s="8">
        <f>base!M252</f>
        <v>2</v>
      </c>
      <c r="G18" s="8">
        <f>base!N252</f>
        <v>8</v>
      </c>
      <c r="H18" s="8">
        <f>base!O252</f>
        <v>3</v>
      </c>
      <c r="I18" s="8">
        <f>base!P252</f>
        <v>4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2</v>
      </c>
      <c r="Y18" s="8" t="s">
        <v>360</v>
      </c>
      <c r="Z18" s="8">
        <v>1</v>
      </c>
    </row>
    <row r="19" spans="1:26" x14ac:dyDescent="0.25">
      <c r="A19" s="8" t="s">
        <v>76</v>
      </c>
      <c r="B19" s="8">
        <f>base!I253</f>
        <v>12</v>
      </c>
      <c r="C19" s="8">
        <f>base!J253</f>
        <v>14</v>
      </c>
      <c r="D19" s="8">
        <f>base!K253</f>
        <v>2</v>
      </c>
      <c r="E19" s="8">
        <f>base!L253</f>
        <v>3</v>
      </c>
      <c r="F19" s="8">
        <f>base!M253</f>
        <v>10</v>
      </c>
      <c r="G19" s="8">
        <f>base!N253</f>
        <v>11</v>
      </c>
      <c r="H19" s="8">
        <f>base!O253</f>
        <v>15</v>
      </c>
      <c r="I19" s="8">
        <f>base!P253</f>
        <v>16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2</v>
      </c>
      <c r="Y19" s="8" t="s">
        <v>360</v>
      </c>
      <c r="Z19" s="8">
        <v>1</v>
      </c>
    </row>
    <row r="20" spans="1:26" x14ac:dyDescent="0.25">
      <c r="A20" s="8" t="s">
        <v>76</v>
      </c>
      <c r="B20" s="8">
        <f>base!I254</f>
        <v>13</v>
      </c>
      <c r="C20" s="8">
        <f>base!J254</f>
        <v>3</v>
      </c>
      <c r="D20" s="8">
        <f>base!K254</f>
        <v>9</v>
      </c>
      <c r="E20" s="8">
        <f>base!L254</f>
        <v>12</v>
      </c>
      <c r="F20" s="8">
        <f>base!M254</f>
        <v>14</v>
      </c>
      <c r="G20" s="8">
        <f>base!N254</f>
        <v>8</v>
      </c>
      <c r="H20" s="8">
        <f>base!O254</f>
        <v>11</v>
      </c>
      <c r="I20" s="8">
        <f>base!P254</f>
        <v>4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2</v>
      </c>
      <c r="Y20" s="8" t="s">
        <v>360</v>
      </c>
      <c r="Z20" s="8">
        <v>1</v>
      </c>
    </row>
    <row r="21" spans="1:26" x14ac:dyDescent="0.25">
      <c r="A21" s="8" t="s">
        <v>76</v>
      </c>
      <c r="B21" s="8">
        <f>base!I255</f>
        <v>1</v>
      </c>
      <c r="C21" s="8">
        <f>base!J255</f>
        <v>7</v>
      </c>
      <c r="D21" s="8">
        <f>base!K255</f>
        <v>8</v>
      </c>
      <c r="E21" s="8">
        <f>base!L255</f>
        <v>12</v>
      </c>
      <c r="F21" s="8">
        <f>base!M255</f>
        <v>9</v>
      </c>
      <c r="G21" s="8">
        <f>base!N255</f>
        <v>11</v>
      </c>
      <c r="H21" s="8">
        <f>base!O255</f>
        <v>14</v>
      </c>
      <c r="I21" s="8">
        <f>base!P255</f>
        <v>2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2</v>
      </c>
      <c r="Y21" s="8" t="s">
        <v>360</v>
      </c>
      <c r="Z21" s="8">
        <v>1</v>
      </c>
    </row>
    <row r="22" spans="1:26" x14ac:dyDescent="0.25">
      <c r="A22" s="8" t="s">
        <v>76</v>
      </c>
      <c r="B22" s="8">
        <f>base!I256</f>
        <v>14</v>
      </c>
      <c r="C22" s="8">
        <f>base!J256</f>
        <v>6</v>
      </c>
      <c r="D22" s="8">
        <f>base!K256</f>
        <v>4</v>
      </c>
      <c r="E22" s="8">
        <f>base!L256</f>
        <v>15</v>
      </c>
      <c r="F22" s="8">
        <f>base!M256</f>
        <v>1</v>
      </c>
      <c r="G22" s="8">
        <f>base!N256</f>
        <v>13</v>
      </c>
      <c r="H22" s="8">
        <f>base!O256</f>
        <v>5</v>
      </c>
      <c r="I22" s="8">
        <f>base!P256</f>
        <v>2</v>
      </c>
      <c r="J22" s="8"/>
      <c r="K22" s="8"/>
      <c r="V22" s="8">
        <v>21</v>
      </c>
      <c r="W22" s="8" t="s">
        <v>1</v>
      </c>
      <c r="X22" s="8">
        <v>2</v>
      </c>
      <c r="Y22" s="8" t="s">
        <v>360</v>
      </c>
      <c r="Z22" s="8">
        <v>1</v>
      </c>
    </row>
    <row r="23" spans="1:26" x14ac:dyDescent="0.25">
      <c r="A23" s="8" t="s">
        <v>76</v>
      </c>
      <c r="B23" s="8">
        <f>base!I257</f>
        <v>10</v>
      </c>
      <c r="C23" s="8">
        <f>base!J257</f>
        <v>13</v>
      </c>
      <c r="D23" s="8">
        <f>base!K257</f>
        <v>17</v>
      </c>
      <c r="E23" s="8">
        <f>base!L257</f>
        <v>4</v>
      </c>
      <c r="F23" s="8">
        <f>base!M257</f>
        <v>1</v>
      </c>
      <c r="G23" s="8">
        <f>base!N257</f>
        <v>11</v>
      </c>
      <c r="H23" s="8">
        <f>base!O257</f>
        <v>14</v>
      </c>
      <c r="I23" s="8">
        <f>base!P257</f>
        <v>15</v>
      </c>
      <c r="J23" s="8"/>
      <c r="K23" s="8"/>
      <c r="V23" s="8">
        <v>22</v>
      </c>
      <c r="W23" s="8" t="s">
        <v>1</v>
      </c>
      <c r="X23" s="8">
        <v>2</v>
      </c>
      <c r="Y23" s="8" t="s">
        <v>360</v>
      </c>
      <c r="Z23" s="8">
        <v>1</v>
      </c>
    </row>
    <row r="24" spans="1:26" x14ac:dyDescent="0.25">
      <c r="A24" s="8" t="s">
        <v>76</v>
      </c>
      <c r="B24" s="8">
        <f>base!I258</f>
        <v>5</v>
      </c>
      <c r="C24" s="8">
        <f>base!J258</f>
        <v>12</v>
      </c>
      <c r="D24" s="8">
        <f>base!K258</f>
        <v>2</v>
      </c>
      <c r="E24" s="8">
        <f>base!L258</f>
        <v>17</v>
      </c>
      <c r="F24" s="8">
        <f>base!M258</f>
        <v>16</v>
      </c>
      <c r="G24" s="8">
        <f>base!N258</f>
        <v>18</v>
      </c>
      <c r="H24" s="8">
        <f>base!O258</f>
        <v>4</v>
      </c>
      <c r="I24" s="8">
        <f>base!P258</f>
        <v>10</v>
      </c>
      <c r="J24" s="8"/>
      <c r="K24" s="8"/>
      <c r="V24" s="8">
        <v>23</v>
      </c>
      <c r="W24" s="8" t="s">
        <v>1</v>
      </c>
      <c r="X24" s="8">
        <v>2</v>
      </c>
      <c r="Y24" s="8" t="s">
        <v>360</v>
      </c>
      <c r="Z24" s="8">
        <v>1</v>
      </c>
    </row>
    <row r="25" spans="1:26" x14ac:dyDescent="0.25">
      <c r="A25" s="8" t="s">
        <v>76</v>
      </c>
      <c r="B25" s="8">
        <f>base!I259</f>
        <v>11</v>
      </c>
      <c r="C25" s="8">
        <f>base!J259</f>
        <v>18</v>
      </c>
      <c r="D25" s="8">
        <f>base!K259</f>
        <v>4</v>
      </c>
      <c r="E25" s="8">
        <f>base!L259</f>
        <v>15</v>
      </c>
      <c r="F25" s="8">
        <f>base!M259</f>
        <v>2</v>
      </c>
      <c r="G25" s="8">
        <f>base!N259</f>
        <v>5</v>
      </c>
      <c r="H25" s="8">
        <f>base!O259</f>
        <v>8</v>
      </c>
      <c r="I25" s="8">
        <f>base!P259</f>
        <v>3</v>
      </c>
      <c r="J25" s="8"/>
      <c r="K25" s="8"/>
      <c r="V25" s="8">
        <v>24</v>
      </c>
      <c r="W25" s="8" t="s">
        <v>1</v>
      </c>
      <c r="X25" s="8">
        <v>2</v>
      </c>
      <c r="Y25" s="8" t="s">
        <v>360</v>
      </c>
      <c r="Z25" s="8">
        <v>1</v>
      </c>
    </row>
    <row r="26" spans="1:26" x14ac:dyDescent="0.25">
      <c r="A26" s="8" t="s">
        <v>76</v>
      </c>
      <c r="B26" s="8">
        <f>base!I260</f>
        <v>18</v>
      </c>
      <c r="C26" s="8">
        <f>base!J260</f>
        <v>16</v>
      </c>
      <c r="D26" s="8">
        <f>base!K260</f>
        <v>11</v>
      </c>
      <c r="E26" s="8">
        <f>base!L260</f>
        <v>3</v>
      </c>
      <c r="F26" s="8">
        <f>base!M260</f>
        <v>4</v>
      </c>
      <c r="G26" s="8">
        <f>base!N260</f>
        <v>5</v>
      </c>
      <c r="H26" s="8">
        <f>base!O260</f>
        <v>2</v>
      </c>
      <c r="I26" s="8">
        <f>base!P260</f>
        <v>1</v>
      </c>
      <c r="J26" s="8"/>
      <c r="K26" s="8"/>
      <c r="V26" s="8">
        <v>25</v>
      </c>
      <c r="W26" s="8" t="s">
        <v>1</v>
      </c>
      <c r="X26" s="8">
        <v>2</v>
      </c>
      <c r="Y26" s="8" t="s">
        <v>360</v>
      </c>
      <c r="Z26" s="8">
        <v>1</v>
      </c>
    </row>
    <row r="27" spans="1:26" x14ac:dyDescent="0.25">
      <c r="A27" s="8" t="s">
        <v>76</v>
      </c>
      <c r="B27" s="8">
        <f>base!I261</f>
        <v>10</v>
      </c>
      <c r="C27" s="8">
        <f>base!J261</f>
        <v>13</v>
      </c>
      <c r="D27" s="8">
        <f>base!K261</f>
        <v>17</v>
      </c>
      <c r="E27" s="8">
        <f>base!L261</f>
        <v>4</v>
      </c>
      <c r="F27" s="8">
        <f>base!M261</f>
        <v>1</v>
      </c>
      <c r="G27" s="8">
        <f>base!N261</f>
        <v>11</v>
      </c>
      <c r="H27" s="8">
        <f>base!O261</f>
        <v>14</v>
      </c>
      <c r="I27" s="8">
        <f>base!P261</f>
        <v>15</v>
      </c>
      <c r="J27" s="8"/>
      <c r="K27" s="8"/>
      <c r="V27" s="8">
        <v>26</v>
      </c>
      <c r="W27" s="8" t="s">
        <v>1</v>
      </c>
      <c r="X27" s="8">
        <v>2</v>
      </c>
      <c r="Y27" s="8" t="s">
        <v>360</v>
      </c>
      <c r="Z27" s="8">
        <v>1</v>
      </c>
    </row>
    <row r="28" spans="1:26" x14ac:dyDescent="0.25">
      <c r="A28" s="8" t="s">
        <v>76</v>
      </c>
      <c r="B28" s="8">
        <f>base!I262</f>
        <v>18</v>
      </c>
      <c r="C28" s="8">
        <f>base!J262</f>
        <v>11</v>
      </c>
      <c r="D28" s="8">
        <f>base!K262</f>
        <v>13</v>
      </c>
      <c r="E28" s="8">
        <f>base!L262</f>
        <v>7</v>
      </c>
      <c r="F28" s="8">
        <f>base!M262</f>
        <v>3</v>
      </c>
      <c r="G28" s="8">
        <f>base!N262</f>
        <v>17</v>
      </c>
      <c r="H28" s="8">
        <f>base!O262</f>
        <v>2</v>
      </c>
      <c r="I28" s="8">
        <f>base!P262</f>
        <v>4</v>
      </c>
      <c r="J28" s="8"/>
      <c r="K28" s="8"/>
      <c r="V28" s="8">
        <v>27</v>
      </c>
      <c r="W28" s="8" t="s">
        <v>1</v>
      </c>
      <c r="X28" s="8">
        <v>2</v>
      </c>
      <c r="Y28" s="8" t="s">
        <v>360</v>
      </c>
      <c r="Z28" s="8">
        <v>1</v>
      </c>
    </row>
    <row r="29" spans="1:26" x14ac:dyDescent="0.25">
      <c r="A29" s="8" t="s">
        <v>76</v>
      </c>
      <c r="B29" s="8">
        <f>base!I263</f>
        <v>12</v>
      </c>
      <c r="C29" s="8">
        <f>base!J263</f>
        <v>3</v>
      </c>
      <c r="D29" s="8">
        <f>base!K263</f>
        <v>16</v>
      </c>
      <c r="E29" s="8">
        <f>base!L263</f>
        <v>2</v>
      </c>
      <c r="F29" s="8">
        <f>base!M263</f>
        <v>17</v>
      </c>
      <c r="G29" s="8">
        <f>base!N263</f>
        <v>11</v>
      </c>
      <c r="H29" s="8">
        <f>base!O263</f>
        <v>13</v>
      </c>
      <c r="I29" s="8">
        <f>base!P263</f>
        <v>18</v>
      </c>
      <c r="J29" s="8"/>
      <c r="K29" s="8"/>
      <c r="V29" s="8">
        <v>28</v>
      </c>
      <c r="W29" s="8" t="s">
        <v>1</v>
      </c>
      <c r="X29" s="8">
        <v>2</v>
      </c>
      <c r="Y29" s="8" t="s">
        <v>360</v>
      </c>
      <c r="Z29" s="8">
        <v>1</v>
      </c>
    </row>
    <row r="30" spans="1:26" x14ac:dyDescent="0.25">
      <c r="A30" s="8" t="s">
        <v>76</v>
      </c>
      <c r="B30" s="8">
        <f>base!I264</f>
        <v>16</v>
      </c>
      <c r="C30" s="8">
        <f>base!J264</f>
        <v>18</v>
      </c>
      <c r="D30" s="8">
        <f>base!K264</f>
        <v>12</v>
      </c>
      <c r="E30" s="8">
        <f>base!L264</f>
        <v>6</v>
      </c>
      <c r="F30" s="8">
        <f>base!M264</f>
        <v>2</v>
      </c>
      <c r="G30" s="8">
        <f>base!N264</f>
        <v>3</v>
      </c>
      <c r="H30" s="8">
        <f>base!O264</f>
        <v>5</v>
      </c>
      <c r="I30" s="8">
        <f>base!P264</f>
        <v>11</v>
      </c>
      <c r="J30" s="8"/>
      <c r="K30" s="8"/>
      <c r="V30" s="8">
        <v>29</v>
      </c>
      <c r="W30" s="8" t="s">
        <v>1</v>
      </c>
      <c r="X30" s="8">
        <v>2</v>
      </c>
      <c r="Y30" s="8" t="s">
        <v>360</v>
      </c>
      <c r="Z30" s="8">
        <v>1</v>
      </c>
    </row>
    <row r="31" spans="1:26" x14ac:dyDescent="0.25">
      <c r="A31" s="8" t="s">
        <v>76</v>
      </c>
      <c r="B31" s="8">
        <f>base!I265</f>
        <v>1</v>
      </c>
      <c r="C31" s="8">
        <f>base!J265</f>
        <v>17</v>
      </c>
      <c r="D31" s="8">
        <f>base!K265</f>
        <v>6</v>
      </c>
      <c r="E31" s="8">
        <f>base!L265</f>
        <v>4</v>
      </c>
      <c r="F31" s="8">
        <f>base!M265</f>
        <v>2</v>
      </c>
      <c r="G31" s="8">
        <f>base!N265</f>
        <v>10</v>
      </c>
      <c r="H31" s="8">
        <f>base!O265</f>
        <v>12</v>
      </c>
      <c r="I31" s="8">
        <f>base!P265</f>
        <v>3</v>
      </c>
      <c r="J31" s="8"/>
      <c r="K31" s="8"/>
      <c r="V31" s="8">
        <v>30</v>
      </c>
      <c r="W31" s="8" t="s">
        <v>1</v>
      </c>
      <c r="X31" s="8">
        <v>2</v>
      </c>
      <c r="Y31" s="8" t="s">
        <v>360</v>
      </c>
      <c r="Z31" s="8">
        <v>1</v>
      </c>
    </row>
    <row r="32" spans="1:26" x14ac:dyDescent="0.25">
      <c r="A32" s="8" t="s">
        <v>76</v>
      </c>
      <c r="B32" s="8">
        <f>base!I266</f>
        <v>16</v>
      </c>
      <c r="C32" s="8">
        <f>base!J266</f>
        <v>12</v>
      </c>
      <c r="D32" s="8">
        <f>base!K266</f>
        <v>3</v>
      </c>
      <c r="E32" s="8">
        <f>base!L266</f>
        <v>2</v>
      </c>
      <c r="F32" s="8">
        <f>base!M266</f>
        <v>18</v>
      </c>
      <c r="G32" s="8">
        <f>base!N266</f>
        <v>11</v>
      </c>
      <c r="H32" s="8">
        <f>base!O266</f>
        <v>17</v>
      </c>
      <c r="I32" s="8">
        <f>base!P266</f>
        <v>6</v>
      </c>
      <c r="J32" s="8"/>
      <c r="K32" s="8"/>
      <c r="V32" s="8">
        <v>31</v>
      </c>
      <c r="W32" s="8" t="s">
        <v>1</v>
      </c>
      <c r="X32" s="8">
        <v>2</v>
      </c>
      <c r="Y32" s="8" t="s">
        <v>360</v>
      </c>
      <c r="Z32" s="8">
        <v>1</v>
      </c>
    </row>
    <row r="33" spans="1:26" x14ac:dyDescent="0.25">
      <c r="A33" s="8" t="s">
        <v>76</v>
      </c>
      <c r="B33" s="8">
        <f>base!I267</f>
        <v>14</v>
      </c>
      <c r="C33" s="8">
        <f>base!J267</f>
        <v>16</v>
      </c>
      <c r="D33" s="8">
        <f>base!K267</f>
        <v>10</v>
      </c>
      <c r="E33" s="8">
        <f>base!L267</f>
        <v>17</v>
      </c>
      <c r="F33" s="8">
        <f>base!M267</f>
        <v>2</v>
      </c>
      <c r="G33" s="8">
        <f>base!N267</f>
        <v>13</v>
      </c>
      <c r="H33" s="8">
        <f>base!O267</f>
        <v>11</v>
      </c>
      <c r="I33" s="8">
        <f>base!P267</f>
        <v>18</v>
      </c>
      <c r="J33" s="8"/>
      <c r="K33" s="8"/>
      <c r="V33" s="8">
        <v>32</v>
      </c>
      <c r="W33" s="8" t="s">
        <v>1</v>
      </c>
      <c r="X33" s="8">
        <v>2</v>
      </c>
      <c r="Y33" s="8" t="s">
        <v>360</v>
      </c>
      <c r="Z33" s="8">
        <v>1</v>
      </c>
    </row>
    <row r="34" spans="1:26" x14ac:dyDescent="0.25">
      <c r="A34" s="8" t="s">
        <v>76</v>
      </c>
      <c r="B34" s="8">
        <f>base!I268</f>
        <v>12</v>
      </c>
      <c r="C34" s="8">
        <f>base!J268</f>
        <v>16</v>
      </c>
      <c r="D34" s="8">
        <f>base!K268</f>
        <v>14</v>
      </c>
      <c r="E34" s="8">
        <f>base!L268</f>
        <v>3</v>
      </c>
      <c r="F34" s="8">
        <f>base!M268</f>
        <v>18</v>
      </c>
      <c r="G34" s="8">
        <f>base!N268</f>
        <v>2</v>
      </c>
      <c r="H34" s="8">
        <f>base!O268</f>
        <v>11</v>
      </c>
      <c r="I34" s="8">
        <f>base!P268</f>
        <v>5</v>
      </c>
      <c r="J34" s="8"/>
      <c r="K34" s="8"/>
      <c r="V34" s="8">
        <v>33</v>
      </c>
      <c r="W34" s="8" t="s">
        <v>1</v>
      </c>
      <c r="X34" s="8">
        <v>2</v>
      </c>
      <c r="Y34" s="8" t="s">
        <v>360</v>
      </c>
      <c r="Z34" s="8">
        <v>1</v>
      </c>
    </row>
    <row r="35" spans="1:26" x14ac:dyDescent="0.25">
      <c r="A35" s="8" t="s">
        <v>76</v>
      </c>
      <c r="B35" s="8">
        <f>base!I269</f>
        <v>3</v>
      </c>
      <c r="C35" s="8">
        <f>base!J269</f>
        <v>16</v>
      </c>
      <c r="D35" s="8">
        <f>base!K269</f>
        <v>14</v>
      </c>
      <c r="E35" s="8">
        <f>base!L269</f>
        <v>2</v>
      </c>
      <c r="F35" s="8">
        <f>base!M269</f>
        <v>11</v>
      </c>
      <c r="G35" s="8">
        <f>base!N269</f>
        <v>6</v>
      </c>
      <c r="H35" s="8">
        <f>base!O269</f>
        <v>18</v>
      </c>
      <c r="I35" s="8">
        <f>base!P269</f>
        <v>17</v>
      </c>
      <c r="J35" s="8"/>
      <c r="K35" s="8"/>
      <c r="V35" s="8">
        <v>34</v>
      </c>
      <c r="W35" s="8" t="s">
        <v>1</v>
      </c>
      <c r="X35" s="8">
        <v>2</v>
      </c>
      <c r="Y35" s="8" t="s">
        <v>360</v>
      </c>
      <c r="Z35" s="8">
        <v>1</v>
      </c>
    </row>
    <row r="36" spans="1:26" x14ac:dyDescent="0.25">
      <c r="A36" s="8" t="s">
        <v>76</v>
      </c>
      <c r="B36" s="8">
        <f>base!I270</f>
        <v>12</v>
      </c>
      <c r="C36" s="8">
        <f>base!J270</f>
        <v>18</v>
      </c>
      <c r="D36" s="8">
        <f>base!K270</f>
        <v>3</v>
      </c>
      <c r="E36" s="8">
        <f>base!L270</f>
        <v>4</v>
      </c>
      <c r="F36" s="8">
        <f>base!M270</f>
        <v>2</v>
      </c>
      <c r="G36" s="8">
        <f>base!N270</f>
        <v>5</v>
      </c>
      <c r="H36" s="8">
        <f>base!O270</f>
        <v>17</v>
      </c>
      <c r="I36" s="8">
        <f>base!P270</f>
        <v>13</v>
      </c>
      <c r="J36" s="8"/>
      <c r="K36" s="8"/>
      <c r="V36" s="8">
        <v>35</v>
      </c>
      <c r="W36" s="8" t="s">
        <v>1</v>
      </c>
      <c r="X36" s="8">
        <v>2</v>
      </c>
      <c r="Y36" s="8" t="s">
        <v>360</v>
      </c>
      <c r="Z36" s="8">
        <v>1</v>
      </c>
    </row>
    <row r="37" spans="1:26" x14ac:dyDescent="0.25">
      <c r="A37" s="8" t="s">
        <v>76</v>
      </c>
      <c r="B37" s="8">
        <f>base!I271</f>
        <v>10</v>
      </c>
      <c r="C37" s="8">
        <f>base!J271</f>
        <v>7</v>
      </c>
      <c r="D37" s="8">
        <f>base!K271</f>
        <v>3</v>
      </c>
      <c r="E37" s="8">
        <f>base!L271</f>
        <v>18</v>
      </c>
      <c r="F37" s="8">
        <f>base!M271</f>
        <v>12</v>
      </c>
      <c r="G37" s="8">
        <f>base!N271</f>
        <v>13</v>
      </c>
      <c r="H37" s="8">
        <f>base!O271</f>
        <v>6</v>
      </c>
      <c r="I37" s="8">
        <f>base!P271</f>
        <v>11</v>
      </c>
      <c r="J37" s="8"/>
      <c r="K37" s="8"/>
      <c r="V37" s="8">
        <v>36</v>
      </c>
      <c r="W37" s="8" t="s">
        <v>1</v>
      </c>
      <c r="X37" s="8">
        <v>2</v>
      </c>
      <c r="Y37" s="8" t="s">
        <v>360</v>
      </c>
      <c r="Z37" s="8">
        <v>1</v>
      </c>
    </row>
    <row r="38" spans="1:26" x14ac:dyDescent="0.25">
      <c r="A38" s="8" t="s">
        <v>76</v>
      </c>
      <c r="B38" s="8">
        <f>base!I272</f>
        <v>7</v>
      </c>
      <c r="C38" s="8">
        <f>base!J272</f>
        <v>3</v>
      </c>
      <c r="D38" s="8">
        <f>base!K272</f>
        <v>18</v>
      </c>
      <c r="E38" s="8">
        <f>base!L272</f>
        <v>5</v>
      </c>
      <c r="F38" s="8">
        <f>base!M272</f>
        <v>11</v>
      </c>
      <c r="G38" s="8">
        <f>base!N272</f>
        <v>17</v>
      </c>
      <c r="H38" s="8">
        <f>base!O272</f>
        <v>12</v>
      </c>
      <c r="I38" s="8">
        <f>base!P272</f>
        <v>13</v>
      </c>
      <c r="J38" s="8"/>
      <c r="K38" s="8"/>
      <c r="V38" s="8">
        <v>37</v>
      </c>
      <c r="W38" s="8" t="s">
        <v>1</v>
      </c>
      <c r="X38" s="8">
        <v>2</v>
      </c>
      <c r="Y38" s="8" t="s">
        <v>360</v>
      </c>
      <c r="Z38" s="8">
        <v>1</v>
      </c>
    </row>
    <row r="39" spans="1:26" x14ac:dyDescent="0.25">
      <c r="A39" s="8" t="s">
        <v>76</v>
      </c>
      <c r="B39" s="8">
        <f>base!I273</f>
        <v>3</v>
      </c>
      <c r="C39" s="8">
        <f>base!J273</f>
        <v>5</v>
      </c>
      <c r="D39" s="8">
        <f>base!K273</f>
        <v>11</v>
      </c>
      <c r="E39" s="8">
        <f>base!L273</f>
        <v>12</v>
      </c>
      <c r="F39" s="8">
        <f>base!M273</f>
        <v>1</v>
      </c>
      <c r="G39" s="8">
        <f>base!N273</f>
        <v>2</v>
      </c>
      <c r="H39" s="8">
        <f>base!O273</f>
        <v>6</v>
      </c>
      <c r="I39" s="8">
        <f>base!P273</f>
        <v>7</v>
      </c>
      <c r="J39" s="8"/>
      <c r="K39" s="8"/>
      <c r="V39" s="8">
        <v>38</v>
      </c>
      <c r="W39" s="8" t="s">
        <v>1</v>
      </c>
      <c r="X39" s="8">
        <v>2</v>
      </c>
      <c r="Y39" s="8" t="s">
        <v>360</v>
      </c>
      <c r="Z39" s="8">
        <v>1</v>
      </c>
    </row>
    <row r="40" spans="1:26" x14ac:dyDescent="0.25">
      <c r="A40" s="8" t="s">
        <v>76</v>
      </c>
      <c r="B40" s="8">
        <f>base!I274</f>
        <v>4</v>
      </c>
      <c r="C40" s="8">
        <f>base!J274</f>
        <v>12</v>
      </c>
      <c r="D40" s="8">
        <f>base!K274</f>
        <v>18</v>
      </c>
      <c r="E40" s="8">
        <f>base!L274</f>
        <v>3</v>
      </c>
      <c r="F40" s="8">
        <f>base!M274</f>
        <v>5</v>
      </c>
      <c r="G40" s="8">
        <f>base!N274</f>
        <v>17</v>
      </c>
      <c r="H40" s="8">
        <f>base!O274</f>
        <v>2</v>
      </c>
      <c r="I40" s="8">
        <f>base!P274</f>
        <v>13</v>
      </c>
      <c r="J40" s="8"/>
      <c r="K40" s="8"/>
      <c r="V40" s="8">
        <v>39</v>
      </c>
      <c r="W40" s="8" t="s">
        <v>1</v>
      </c>
      <c r="X40" s="8">
        <v>2</v>
      </c>
      <c r="Y40" s="8" t="s">
        <v>360</v>
      </c>
      <c r="Z40" s="8">
        <v>1</v>
      </c>
    </row>
    <row r="41" spans="1:26" x14ac:dyDescent="0.25">
      <c r="A41" s="8" t="s">
        <v>76</v>
      </c>
      <c r="B41" s="8">
        <f>base!I275</f>
        <v>10</v>
      </c>
      <c r="C41" s="8">
        <f>base!J275</f>
        <v>16</v>
      </c>
      <c r="D41" s="8">
        <f>base!K275</f>
        <v>17</v>
      </c>
      <c r="E41" s="8">
        <f>base!L275</f>
        <v>3</v>
      </c>
      <c r="F41" s="8">
        <f>base!M275</f>
        <v>18</v>
      </c>
      <c r="G41" s="8">
        <f>base!N275</f>
        <v>2</v>
      </c>
      <c r="H41" s="8">
        <f>base!O275</f>
        <v>5</v>
      </c>
      <c r="I41" s="8">
        <f>base!P275</f>
        <v>11</v>
      </c>
      <c r="J41" s="8"/>
      <c r="K41" s="8"/>
      <c r="V41" s="8">
        <v>40</v>
      </c>
      <c r="W41" s="8" t="s">
        <v>1</v>
      </c>
      <c r="X41" s="8">
        <v>2</v>
      </c>
      <c r="Y41" s="8" t="s">
        <v>360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E9AD170-D7DD-4181-B7A2-959F43DAB1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07829AE-676C-4BB4-953E-F525B7D33B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80EFC9E-4CD1-40EC-B7E4-2E7B3919941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780DD0-4EC9-495F-B108-5638734E50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13268BC-8DA9-4759-8D27-21694939CB4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36" operator="equal" id="{7802E762-9121-43F1-946C-8E51E950CD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603CFE-02E2-4428-81F5-D4FCA63361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C2151C4-EE20-4A3B-8B2F-9A8BA8EFF5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832B0B2-2933-443D-BDA6-BBB7D9042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9152436-BB83-4A99-8FFE-55D0E3CCD44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21" operator="equal" id="{E1FFD6CC-6C4D-4F91-8FD8-D16DCECAED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819BC7D-06BC-4101-934D-74A7338959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13AD04B-4E3F-485B-B298-7DE8B3F711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CAC7D8-7DDC-4357-A81D-FF666DE238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FD5EFFD-03DB-4744-AA4E-C7C34F9AF4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3D87401-AFFC-44BB-8DE6-143DB0430F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3D80403-7A8F-498A-B6B9-2EE7D3BC1A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0FA53B56-CCE9-478E-AC9E-F7E6DB2C6A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57B44A2-119E-4265-97D3-542975A00ED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663791C-873B-4DFD-89A0-6020FD68179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6B01C4-3204-49E0-BF82-E9DC87E415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F477C6-BB90-412B-A484-E44360B5F2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8905572-D6EF-4147-8654-EA43FFB721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AF211D5-082F-465A-B00A-0B3BC635D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A40B4B8-6BFF-4F14-A599-AA193E9DF4E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6" operator="equal" id="{03EC7EEB-0266-47E9-9B00-158566C8515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7612C3-A716-4589-91EF-2BE455B89E6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82FB3D7-7491-42FB-8AF4-D55EC1147D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93E08AC-6199-4029-A63C-EF8BAAA885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0EC8C29-5826-4725-A421-A098D6909E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" operator="equal" id="{C4F195EC-724E-4A56-8B07-EF29E4288B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1CFBDC-6818-4C92-B920-386D5744ED4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7AC5898-5699-4890-B35C-19659FA8EA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7BA9A1-C689-42E7-988B-1AFB0FD45BD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525150-80DA-4C92-8523-1E9032C9C3E4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6F9996D1-F3CF-4BF3-8AA4-F884EF6318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FDBE19-366C-47E2-A6D8-F31571166A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C451A40-9035-4048-95EC-974E27C2A0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3E52FBE-7272-4176-8DD6-50A35EE764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DF57149-2F67-48F3-B40C-6D7073596B28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Y3" sqref="Y3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base!I236</f>
        <v>5</v>
      </c>
      <c r="C2" s="8">
        <f>base!J236</f>
        <v>15</v>
      </c>
      <c r="D2" s="8">
        <f>base!K236</f>
        <v>13</v>
      </c>
      <c r="E2" s="8">
        <f>base!L236</f>
        <v>6</v>
      </c>
      <c r="F2" s="8">
        <f>base!M236</f>
        <v>10</v>
      </c>
      <c r="G2" s="8">
        <f>base!N236</f>
        <v>4</v>
      </c>
      <c r="H2" s="8">
        <f>base!O236</f>
        <v>14</v>
      </c>
      <c r="I2" s="8">
        <f>base!P236</f>
        <v>11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1</v>
      </c>
      <c r="Y2" s="8" t="s">
        <v>362</v>
      </c>
      <c r="Z2" s="8">
        <v>1</v>
      </c>
    </row>
    <row r="3" spans="1:26" x14ac:dyDescent="0.25">
      <c r="A3" s="8" t="s">
        <v>76</v>
      </c>
      <c r="B3" s="8">
        <f>base!I237</f>
        <v>1</v>
      </c>
      <c r="C3" s="8">
        <f>base!J237</f>
        <v>4</v>
      </c>
      <c r="D3" s="8">
        <f>base!K237</f>
        <v>8</v>
      </c>
      <c r="E3" s="8">
        <f>base!L237</f>
        <v>13</v>
      </c>
      <c r="F3" s="8">
        <f>base!M237</f>
        <v>10</v>
      </c>
      <c r="G3" s="8">
        <f>base!N237</f>
        <v>2</v>
      </c>
      <c r="H3" s="8">
        <f>base!O237</f>
        <v>5</v>
      </c>
      <c r="I3" s="8">
        <f>base!P237</f>
        <v>6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1</v>
      </c>
      <c r="Y3" s="8" t="s">
        <v>362</v>
      </c>
      <c r="Z3" s="8">
        <v>1</v>
      </c>
    </row>
    <row r="4" spans="1:26" x14ac:dyDescent="0.25">
      <c r="A4" s="8" t="s">
        <v>76</v>
      </c>
      <c r="B4" s="8">
        <f>base!I238</f>
        <v>14</v>
      </c>
      <c r="C4" s="8">
        <f>base!J238</f>
        <v>3</v>
      </c>
      <c r="D4" s="8">
        <f>base!K238</f>
        <v>11</v>
      </c>
      <c r="E4" s="8">
        <f>base!L238</f>
        <v>8</v>
      </c>
      <c r="F4" s="8">
        <f>base!M238</f>
        <v>7</v>
      </c>
      <c r="G4" s="8">
        <f>base!N238</f>
        <v>9</v>
      </c>
      <c r="H4" s="8">
        <f>base!O238</f>
        <v>13</v>
      </c>
      <c r="I4" s="8">
        <f>base!P238</f>
        <v>1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1</v>
      </c>
      <c r="Y4" s="8" t="s">
        <v>362</v>
      </c>
      <c r="Z4" s="8">
        <v>1</v>
      </c>
    </row>
    <row r="5" spans="1:26" x14ac:dyDescent="0.25">
      <c r="A5" s="8" t="s">
        <v>76</v>
      </c>
      <c r="B5" s="8">
        <f>base!I239</f>
        <v>2</v>
      </c>
      <c r="C5" s="8">
        <f>base!J239</f>
        <v>9</v>
      </c>
      <c r="D5" s="8">
        <f>base!K239</f>
        <v>13</v>
      </c>
      <c r="E5" s="8">
        <f>base!L239</f>
        <v>6</v>
      </c>
      <c r="F5" s="8">
        <f>base!M239</f>
        <v>11</v>
      </c>
      <c r="G5" s="8">
        <f>base!N239</f>
        <v>14</v>
      </c>
      <c r="H5" s="8">
        <f>base!O239</f>
        <v>17</v>
      </c>
      <c r="I5" s="8">
        <f>base!P239</f>
        <v>12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1</v>
      </c>
      <c r="Y5" s="8" t="s">
        <v>362</v>
      </c>
      <c r="Z5" s="8">
        <v>1</v>
      </c>
    </row>
    <row r="6" spans="1:26" x14ac:dyDescent="0.25">
      <c r="A6" s="8" t="s">
        <v>76</v>
      </c>
      <c r="B6" s="8">
        <f>base!I240</f>
        <v>9</v>
      </c>
      <c r="C6" s="8">
        <f>base!J240</f>
        <v>7</v>
      </c>
      <c r="D6" s="8">
        <f>base!K240</f>
        <v>2</v>
      </c>
      <c r="E6" s="8">
        <f>base!L240</f>
        <v>12</v>
      </c>
      <c r="F6" s="8">
        <f>base!M240</f>
        <v>13</v>
      </c>
      <c r="G6" s="8">
        <f>base!N240</f>
        <v>14</v>
      </c>
      <c r="H6" s="8">
        <f>base!O240</f>
        <v>11</v>
      </c>
      <c r="I6" s="8">
        <f>base!P240</f>
        <v>10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1</v>
      </c>
      <c r="Y6" s="8" t="s">
        <v>362</v>
      </c>
      <c r="Z6" s="8">
        <v>1</v>
      </c>
    </row>
    <row r="7" spans="1:26" x14ac:dyDescent="0.25">
      <c r="A7" s="8" t="s">
        <v>76</v>
      </c>
      <c r="B7" s="8">
        <f>base!I241</f>
        <v>1</v>
      </c>
      <c r="C7" s="8">
        <f>base!J241</f>
        <v>4</v>
      </c>
      <c r="D7" s="8">
        <f>base!K241</f>
        <v>8</v>
      </c>
      <c r="E7" s="8">
        <f>base!L241</f>
        <v>13</v>
      </c>
      <c r="F7" s="8">
        <f>base!M241</f>
        <v>10</v>
      </c>
      <c r="G7" s="8">
        <f>base!N241</f>
        <v>2</v>
      </c>
      <c r="H7" s="8">
        <f>base!O241</f>
        <v>5</v>
      </c>
      <c r="I7" s="8">
        <f>base!P241</f>
        <v>6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1</v>
      </c>
      <c r="Y7" s="8" t="s">
        <v>362</v>
      </c>
      <c r="Z7" s="8">
        <v>1</v>
      </c>
    </row>
    <row r="8" spans="1:26" x14ac:dyDescent="0.25">
      <c r="A8" s="8" t="s">
        <v>76</v>
      </c>
      <c r="B8" s="8">
        <f>base!I242</f>
        <v>9</v>
      </c>
      <c r="C8" s="8">
        <f>base!J242</f>
        <v>2</v>
      </c>
      <c r="D8" s="8">
        <f>base!K242</f>
        <v>4</v>
      </c>
      <c r="E8" s="8">
        <f>base!L242</f>
        <v>16</v>
      </c>
      <c r="F8" s="8">
        <f>base!M242</f>
        <v>12</v>
      </c>
      <c r="G8" s="8">
        <f>base!N242</f>
        <v>8</v>
      </c>
      <c r="H8" s="8">
        <f>base!O242</f>
        <v>11</v>
      </c>
      <c r="I8" s="8">
        <f>base!P242</f>
        <v>13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1</v>
      </c>
      <c r="Y8" s="8" t="s">
        <v>362</v>
      </c>
      <c r="Z8" s="8">
        <v>1</v>
      </c>
    </row>
    <row r="9" spans="1:26" x14ac:dyDescent="0.25">
      <c r="A9" s="8" t="s">
        <v>76</v>
      </c>
      <c r="B9" s="8">
        <f>base!I243</f>
        <v>3</v>
      </c>
      <c r="C9" s="8">
        <f>base!J243</f>
        <v>12</v>
      </c>
      <c r="D9" s="8">
        <f>base!K243</f>
        <v>7</v>
      </c>
      <c r="E9" s="8">
        <f>base!L243</f>
        <v>11</v>
      </c>
      <c r="F9" s="8">
        <f>base!M243</f>
        <v>8</v>
      </c>
      <c r="G9" s="8">
        <f>base!N243</f>
        <v>2</v>
      </c>
      <c r="H9" s="8">
        <f>base!O243</f>
        <v>4</v>
      </c>
      <c r="I9" s="8">
        <f>base!P243</f>
        <v>9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1</v>
      </c>
      <c r="Y9" s="8" t="s">
        <v>362</v>
      </c>
      <c r="Z9" s="8">
        <v>1</v>
      </c>
    </row>
    <row r="10" spans="1:26" x14ac:dyDescent="0.25">
      <c r="A10" s="8" t="s">
        <v>76</v>
      </c>
      <c r="B10" s="8">
        <f>base!I244</f>
        <v>7</v>
      </c>
      <c r="C10" s="8">
        <f>base!J244</f>
        <v>9</v>
      </c>
      <c r="D10" s="8">
        <f>base!K244</f>
        <v>3</v>
      </c>
      <c r="E10" s="8">
        <f>base!L244</f>
        <v>15</v>
      </c>
      <c r="F10" s="8">
        <f>base!M244</f>
        <v>11</v>
      </c>
      <c r="G10" s="8">
        <f>base!N244</f>
        <v>12</v>
      </c>
      <c r="H10" s="8">
        <f>base!O244</f>
        <v>14</v>
      </c>
      <c r="I10" s="8">
        <f>base!P244</f>
        <v>2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1</v>
      </c>
      <c r="Y10" s="8" t="s">
        <v>362</v>
      </c>
      <c r="Z10" s="8">
        <v>1</v>
      </c>
    </row>
    <row r="11" spans="1:26" x14ac:dyDescent="0.25">
      <c r="A11" s="8" t="s">
        <v>76</v>
      </c>
      <c r="B11" s="8">
        <f>base!I245</f>
        <v>10</v>
      </c>
      <c r="C11" s="8">
        <f>base!J245</f>
        <v>8</v>
      </c>
      <c r="D11" s="8">
        <f>base!K245</f>
        <v>15</v>
      </c>
      <c r="E11" s="8">
        <f>base!L245</f>
        <v>13</v>
      </c>
      <c r="F11" s="8">
        <f>base!M245</f>
        <v>11</v>
      </c>
      <c r="G11" s="8">
        <f>base!N245</f>
        <v>1</v>
      </c>
      <c r="H11" s="8">
        <f>base!O245</f>
        <v>3</v>
      </c>
      <c r="I11" s="8">
        <f>base!P245</f>
        <v>12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1</v>
      </c>
      <c r="Y11" s="8" t="s">
        <v>362</v>
      </c>
      <c r="Z11" s="8">
        <v>1</v>
      </c>
    </row>
    <row r="12" spans="1:26" x14ac:dyDescent="0.25">
      <c r="A12" s="8" t="s">
        <v>76</v>
      </c>
      <c r="B12" s="8">
        <f>base!I246</f>
        <v>7</v>
      </c>
      <c r="C12" s="8">
        <f>base!J246</f>
        <v>3</v>
      </c>
      <c r="D12" s="8">
        <f>base!K246</f>
        <v>12</v>
      </c>
      <c r="E12" s="8">
        <f>base!L246</f>
        <v>11</v>
      </c>
      <c r="F12" s="8">
        <f>base!M246</f>
        <v>9</v>
      </c>
      <c r="G12" s="8">
        <f>base!N246</f>
        <v>2</v>
      </c>
      <c r="H12" s="8">
        <f>base!O246</f>
        <v>8</v>
      </c>
      <c r="I12" s="8">
        <f>base!P246</f>
        <v>15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1</v>
      </c>
      <c r="Y12" s="8" t="s">
        <v>362</v>
      </c>
      <c r="Z12" s="8">
        <v>1</v>
      </c>
    </row>
    <row r="13" spans="1:26" x14ac:dyDescent="0.25">
      <c r="A13" s="8" t="s">
        <v>76</v>
      </c>
      <c r="B13" s="8">
        <f>base!I247</f>
        <v>5</v>
      </c>
      <c r="C13" s="8">
        <f>base!J247</f>
        <v>7</v>
      </c>
      <c r="D13" s="8">
        <f>base!K247</f>
        <v>1</v>
      </c>
      <c r="E13" s="8">
        <f>base!L247</f>
        <v>8</v>
      </c>
      <c r="F13" s="8">
        <f>base!M247</f>
        <v>11</v>
      </c>
      <c r="G13" s="8">
        <f>base!N247</f>
        <v>4</v>
      </c>
      <c r="H13" s="8">
        <f>base!O247</f>
        <v>2</v>
      </c>
      <c r="I13" s="8">
        <f>base!P247</f>
        <v>9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1</v>
      </c>
      <c r="Y13" s="8" t="s">
        <v>362</v>
      </c>
      <c r="Z13" s="8">
        <v>1</v>
      </c>
    </row>
    <row r="14" spans="1:26" x14ac:dyDescent="0.25">
      <c r="A14" s="8" t="s">
        <v>76</v>
      </c>
      <c r="B14" s="8">
        <f>base!I248</f>
        <v>3</v>
      </c>
      <c r="C14" s="8">
        <f>base!J248</f>
        <v>7</v>
      </c>
      <c r="D14" s="8">
        <f>base!K248</f>
        <v>5</v>
      </c>
      <c r="E14" s="8">
        <f>base!L248</f>
        <v>12</v>
      </c>
      <c r="F14" s="8">
        <f>base!M248</f>
        <v>9</v>
      </c>
      <c r="G14" s="8">
        <f>base!N248</f>
        <v>11</v>
      </c>
      <c r="H14" s="8">
        <f>base!O248</f>
        <v>2</v>
      </c>
      <c r="I14" s="8">
        <f>base!P248</f>
        <v>14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1</v>
      </c>
      <c r="Y14" s="8" t="s">
        <v>362</v>
      </c>
      <c r="Z14" s="8">
        <v>1</v>
      </c>
    </row>
    <row r="15" spans="1:26" x14ac:dyDescent="0.25">
      <c r="A15" s="8" t="s">
        <v>76</v>
      </c>
      <c r="B15" s="8">
        <f>base!I249</f>
        <v>12</v>
      </c>
      <c r="C15" s="8">
        <f>base!J249</f>
        <v>7</v>
      </c>
      <c r="D15" s="8">
        <f>base!K249</f>
        <v>5</v>
      </c>
      <c r="E15" s="8">
        <f>base!L249</f>
        <v>11</v>
      </c>
      <c r="F15" s="8">
        <f>base!M249</f>
        <v>2</v>
      </c>
      <c r="G15" s="8">
        <f>base!N249</f>
        <v>15</v>
      </c>
      <c r="H15" s="8">
        <f>base!O249</f>
        <v>9</v>
      </c>
      <c r="I15" s="8">
        <f>base!P249</f>
        <v>8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1</v>
      </c>
      <c r="Y15" s="8" t="s">
        <v>362</v>
      </c>
      <c r="Z15" s="8">
        <v>1</v>
      </c>
    </row>
    <row r="16" spans="1:26" x14ac:dyDescent="0.25">
      <c r="A16" s="8" t="s">
        <v>76</v>
      </c>
      <c r="B16" s="8">
        <f>base!I250</f>
        <v>3</v>
      </c>
      <c r="C16" s="8">
        <f>base!J250</f>
        <v>9</v>
      </c>
      <c r="D16" s="8">
        <f>base!K250</f>
        <v>12</v>
      </c>
      <c r="E16" s="8">
        <f>base!L250</f>
        <v>13</v>
      </c>
      <c r="F16" s="8">
        <f>base!M250</f>
        <v>11</v>
      </c>
      <c r="G16" s="8">
        <f>base!N250</f>
        <v>14</v>
      </c>
      <c r="H16" s="8">
        <f>base!O250</f>
        <v>8</v>
      </c>
      <c r="I16" s="8">
        <f>base!P250</f>
        <v>4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1</v>
      </c>
      <c r="Y16" s="8" t="s">
        <v>362</v>
      </c>
      <c r="Z16" s="8">
        <v>1</v>
      </c>
    </row>
    <row r="17" spans="1:26" x14ac:dyDescent="0.25">
      <c r="A17" s="8" t="s">
        <v>76</v>
      </c>
      <c r="B17" s="8">
        <f>base!I251</f>
        <v>1</v>
      </c>
      <c r="C17" s="8">
        <f>base!J251</f>
        <v>16</v>
      </c>
      <c r="D17" s="8">
        <f>base!K251</f>
        <v>12</v>
      </c>
      <c r="E17" s="8">
        <f>base!L251</f>
        <v>9</v>
      </c>
      <c r="F17" s="8">
        <f>base!M251</f>
        <v>3</v>
      </c>
      <c r="G17" s="8">
        <f>base!N251</f>
        <v>4</v>
      </c>
      <c r="H17" s="8">
        <f>base!O251</f>
        <v>15</v>
      </c>
      <c r="I17" s="8">
        <f>base!P251</f>
        <v>2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1</v>
      </c>
      <c r="Y17" s="8" t="s">
        <v>362</v>
      </c>
      <c r="Z17" s="8">
        <v>1</v>
      </c>
    </row>
    <row r="18" spans="1:26" x14ac:dyDescent="0.25">
      <c r="A18" s="8" t="s">
        <v>76</v>
      </c>
      <c r="B18" s="8">
        <f>base!I252</f>
        <v>16</v>
      </c>
      <c r="C18" s="8">
        <f>base!J252</f>
        <v>12</v>
      </c>
      <c r="D18" s="8">
        <f>base!K252</f>
        <v>9</v>
      </c>
      <c r="E18" s="8">
        <f>base!L252</f>
        <v>14</v>
      </c>
      <c r="F18" s="8">
        <f>base!M252</f>
        <v>2</v>
      </c>
      <c r="G18" s="8">
        <f>base!N252</f>
        <v>8</v>
      </c>
      <c r="H18" s="8">
        <f>base!O252</f>
        <v>3</v>
      </c>
      <c r="I18" s="8">
        <f>base!P252</f>
        <v>4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1</v>
      </c>
      <c r="Y18" s="8" t="s">
        <v>362</v>
      </c>
      <c r="Z18" s="8">
        <v>1</v>
      </c>
    </row>
    <row r="19" spans="1:26" x14ac:dyDescent="0.25">
      <c r="A19" s="8" t="s">
        <v>76</v>
      </c>
      <c r="B19" s="8">
        <f>base!I253</f>
        <v>12</v>
      </c>
      <c r="C19" s="8">
        <f>base!J253</f>
        <v>14</v>
      </c>
      <c r="D19" s="8">
        <f>base!K253</f>
        <v>2</v>
      </c>
      <c r="E19" s="8">
        <f>base!L253</f>
        <v>3</v>
      </c>
      <c r="F19" s="8">
        <f>base!M253</f>
        <v>10</v>
      </c>
      <c r="G19" s="8">
        <f>base!N253</f>
        <v>11</v>
      </c>
      <c r="H19" s="8">
        <f>base!O253</f>
        <v>15</v>
      </c>
      <c r="I19" s="8">
        <f>base!P253</f>
        <v>16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1</v>
      </c>
      <c r="Y19" s="8" t="s">
        <v>362</v>
      </c>
      <c r="Z19" s="8">
        <v>1</v>
      </c>
    </row>
    <row r="20" spans="1:26" x14ac:dyDescent="0.25">
      <c r="A20" s="8" t="s">
        <v>76</v>
      </c>
      <c r="B20" s="8">
        <f>base!I254</f>
        <v>13</v>
      </c>
      <c r="C20" s="8">
        <f>base!J254</f>
        <v>3</v>
      </c>
      <c r="D20" s="8">
        <f>base!K254</f>
        <v>9</v>
      </c>
      <c r="E20" s="8">
        <f>base!L254</f>
        <v>12</v>
      </c>
      <c r="F20" s="8">
        <f>base!M254</f>
        <v>14</v>
      </c>
      <c r="G20" s="8">
        <f>base!N254</f>
        <v>8</v>
      </c>
      <c r="H20" s="8">
        <f>base!O254</f>
        <v>11</v>
      </c>
      <c r="I20" s="8">
        <f>base!P254</f>
        <v>4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1</v>
      </c>
      <c r="Y20" s="8" t="s">
        <v>362</v>
      </c>
      <c r="Z20" s="8">
        <v>1</v>
      </c>
    </row>
    <row r="21" spans="1:26" x14ac:dyDescent="0.25">
      <c r="A21" s="8" t="s">
        <v>76</v>
      </c>
      <c r="B21" s="8">
        <f>base!I255</f>
        <v>1</v>
      </c>
      <c r="C21" s="8">
        <f>base!J255</f>
        <v>7</v>
      </c>
      <c r="D21" s="8">
        <f>base!K255</f>
        <v>8</v>
      </c>
      <c r="E21" s="8">
        <f>base!L255</f>
        <v>12</v>
      </c>
      <c r="F21" s="8">
        <f>base!M255</f>
        <v>9</v>
      </c>
      <c r="G21" s="8">
        <f>base!N255</f>
        <v>11</v>
      </c>
      <c r="H21" s="8">
        <f>base!O255</f>
        <v>14</v>
      </c>
      <c r="I21" s="8">
        <f>base!P255</f>
        <v>2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1</v>
      </c>
      <c r="Y21" s="8" t="s">
        <v>362</v>
      </c>
      <c r="Z21" s="8">
        <v>1</v>
      </c>
    </row>
    <row r="22" spans="1:26" x14ac:dyDescent="0.25">
      <c r="A22" s="8" t="s">
        <v>76</v>
      </c>
      <c r="B22" s="8">
        <f>base!I256</f>
        <v>14</v>
      </c>
      <c r="C22" s="8">
        <f>base!J256</f>
        <v>6</v>
      </c>
      <c r="D22" s="8">
        <f>base!K256</f>
        <v>4</v>
      </c>
      <c r="E22" s="8">
        <f>base!L256</f>
        <v>15</v>
      </c>
      <c r="F22" s="8">
        <f>base!M256</f>
        <v>1</v>
      </c>
      <c r="G22" s="8">
        <f>base!N256</f>
        <v>13</v>
      </c>
      <c r="H22" s="8">
        <f>base!O256</f>
        <v>5</v>
      </c>
      <c r="I22" s="8">
        <f>base!P256</f>
        <v>2</v>
      </c>
      <c r="J22" s="8"/>
      <c r="K22" s="8"/>
      <c r="V22" s="8">
        <v>21</v>
      </c>
      <c r="W22" s="8" t="s">
        <v>1</v>
      </c>
      <c r="X22" s="8">
        <v>1</v>
      </c>
      <c r="Y22" s="8" t="s">
        <v>362</v>
      </c>
      <c r="Z22" s="8">
        <v>1</v>
      </c>
    </row>
    <row r="23" spans="1:26" x14ac:dyDescent="0.25">
      <c r="A23" s="8" t="s">
        <v>76</v>
      </c>
      <c r="B23" s="8">
        <f>base!I257</f>
        <v>10</v>
      </c>
      <c r="C23" s="8">
        <f>base!J257</f>
        <v>13</v>
      </c>
      <c r="D23" s="8">
        <f>base!K257</f>
        <v>17</v>
      </c>
      <c r="E23" s="8">
        <f>base!L257</f>
        <v>4</v>
      </c>
      <c r="F23" s="8">
        <f>base!M257</f>
        <v>1</v>
      </c>
      <c r="G23" s="8">
        <f>base!N257</f>
        <v>11</v>
      </c>
      <c r="H23" s="8">
        <f>base!O257</f>
        <v>14</v>
      </c>
      <c r="I23" s="8">
        <f>base!P257</f>
        <v>15</v>
      </c>
      <c r="J23" s="8"/>
      <c r="K23" s="8"/>
      <c r="V23" s="8">
        <v>22</v>
      </c>
      <c r="W23" s="8" t="s">
        <v>1</v>
      </c>
      <c r="X23" s="8">
        <v>1</v>
      </c>
      <c r="Y23" s="8" t="s">
        <v>362</v>
      </c>
      <c r="Z23" s="8">
        <v>1</v>
      </c>
    </row>
    <row r="24" spans="1:26" x14ac:dyDescent="0.25">
      <c r="A24" s="8" t="s">
        <v>76</v>
      </c>
      <c r="B24" s="8">
        <f>base!I258</f>
        <v>5</v>
      </c>
      <c r="C24" s="8">
        <f>base!J258</f>
        <v>12</v>
      </c>
      <c r="D24" s="8">
        <f>base!K258</f>
        <v>2</v>
      </c>
      <c r="E24" s="8">
        <f>base!L258</f>
        <v>17</v>
      </c>
      <c r="F24" s="8">
        <f>base!M258</f>
        <v>16</v>
      </c>
      <c r="G24" s="8">
        <f>base!N258</f>
        <v>18</v>
      </c>
      <c r="H24" s="8">
        <f>base!O258</f>
        <v>4</v>
      </c>
      <c r="I24" s="8">
        <f>base!P258</f>
        <v>10</v>
      </c>
      <c r="J24" s="8"/>
      <c r="K24" s="8"/>
      <c r="V24" s="8">
        <v>23</v>
      </c>
      <c r="W24" s="8" t="s">
        <v>1</v>
      </c>
      <c r="X24" s="8">
        <v>1</v>
      </c>
      <c r="Y24" s="8" t="s">
        <v>362</v>
      </c>
      <c r="Z24" s="8">
        <v>1</v>
      </c>
    </row>
    <row r="25" spans="1:26" x14ac:dyDescent="0.25">
      <c r="A25" s="8" t="s">
        <v>76</v>
      </c>
      <c r="B25" s="8">
        <f>base!I259</f>
        <v>11</v>
      </c>
      <c r="C25" s="8">
        <f>base!J259</f>
        <v>18</v>
      </c>
      <c r="D25" s="8">
        <f>base!K259</f>
        <v>4</v>
      </c>
      <c r="E25" s="8">
        <f>base!L259</f>
        <v>15</v>
      </c>
      <c r="F25" s="8">
        <f>base!M259</f>
        <v>2</v>
      </c>
      <c r="G25" s="8">
        <f>base!N259</f>
        <v>5</v>
      </c>
      <c r="H25" s="8">
        <f>base!O259</f>
        <v>8</v>
      </c>
      <c r="I25" s="8">
        <f>base!P259</f>
        <v>3</v>
      </c>
      <c r="J25" s="8"/>
      <c r="K25" s="8"/>
      <c r="V25" s="8">
        <v>24</v>
      </c>
      <c r="W25" s="8" t="s">
        <v>1</v>
      </c>
      <c r="X25" s="8">
        <v>1</v>
      </c>
      <c r="Y25" s="8" t="s">
        <v>362</v>
      </c>
      <c r="Z25" s="8">
        <v>1</v>
      </c>
    </row>
    <row r="26" spans="1:26" x14ac:dyDescent="0.25">
      <c r="A26" s="8" t="s">
        <v>76</v>
      </c>
      <c r="B26" s="8">
        <f>base!I260</f>
        <v>18</v>
      </c>
      <c r="C26" s="8">
        <f>base!J260</f>
        <v>16</v>
      </c>
      <c r="D26" s="8">
        <f>base!K260</f>
        <v>11</v>
      </c>
      <c r="E26" s="8">
        <f>base!L260</f>
        <v>3</v>
      </c>
      <c r="F26" s="8">
        <f>base!M260</f>
        <v>4</v>
      </c>
      <c r="G26" s="8">
        <f>base!N260</f>
        <v>5</v>
      </c>
      <c r="H26" s="8">
        <f>base!O260</f>
        <v>2</v>
      </c>
      <c r="I26" s="8">
        <f>base!P260</f>
        <v>1</v>
      </c>
      <c r="J26" s="8"/>
      <c r="K26" s="8"/>
      <c r="V26" s="8">
        <v>25</v>
      </c>
      <c r="W26" s="8" t="s">
        <v>1</v>
      </c>
      <c r="X26" s="8">
        <v>1</v>
      </c>
      <c r="Y26" s="8" t="s">
        <v>362</v>
      </c>
      <c r="Z26" s="8">
        <v>1</v>
      </c>
    </row>
    <row r="27" spans="1:26" x14ac:dyDescent="0.25">
      <c r="A27" s="8" t="s">
        <v>76</v>
      </c>
      <c r="B27" s="8">
        <f>base!I261</f>
        <v>10</v>
      </c>
      <c r="C27" s="8">
        <f>base!J261</f>
        <v>13</v>
      </c>
      <c r="D27" s="8">
        <f>base!K261</f>
        <v>17</v>
      </c>
      <c r="E27" s="8">
        <f>base!L261</f>
        <v>4</v>
      </c>
      <c r="F27" s="8">
        <f>base!M261</f>
        <v>1</v>
      </c>
      <c r="G27" s="8">
        <f>base!N261</f>
        <v>11</v>
      </c>
      <c r="H27" s="8">
        <f>base!O261</f>
        <v>14</v>
      </c>
      <c r="I27" s="8">
        <f>base!P261</f>
        <v>15</v>
      </c>
      <c r="J27" s="8"/>
      <c r="K27" s="8"/>
      <c r="V27" s="8">
        <v>26</v>
      </c>
      <c r="W27" s="8" t="s">
        <v>1</v>
      </c>
      <c r="X27" s="8">
        <v>1</v>
      </c>
      <c r="Y27" s="8" t="s">
        <v>362</v>
      </c>
      <c r="Z27" s="8">
        <v>1</v>
      </c>
    </row>
    <row r="28" spans="1:26" x14ac:dyDescent="0.25">
      <c r="A28" s="8" t="s">
        <v>76</v>
      </c>
      <c r="B28" s="8">
        <f>base!I262</f>
        <v>18</v>
      </c>
      <c r="C28" s="8">
        <f>base!J262</f>
        <v>11</v>
      </c>
      <c r="D28" s="8">
        <f>base!K262</f>
        <v>13</v>
      </c>
      <c r="E28" s="8">
        <f>base!L262</f>
        <v>7</v>
      </c>
      <c r="F28" s="8">
        <f>base!M262</f>
        <v>3</v>
      </c>
      <c r="G28" s="8">
        <f>base!N262</f>
        <v>17</v>
      </c>
      <c r="H28" s="8">
        <f>base!O262</f>
        <v>2</v>
      </c>
      <c r="I28" s="8">
        <f>base!P262</f>
        <v>4</v>
      </c>
      <c r="J28" s="8"/>
      <c r="K28" s="8"/>
      <c r="V28" s="8">
        <v>27</v>
      </c>
      <c r="W28" s="8" t="s">
        <v>1</v>
      </c>
      <c r="X28" s="8">
        <v>1</v>
      </c>
      <c r="Y28" s="8" t="s">
        <v>362</v>
      </c>
      <c r="Z28" s="8">
        <v>1</v>
      </c>
    </row>
    <row r="29" spans="1:26" x14ac:dyDescent="0.25">
      <c r="A29" s="8" t="s">
        <v>76</v>
      </c>
      <c r="B29" s="8">
        <f>base!I263</f>
        <v>12</v>
      </c>
      <c r="C29" s="8">
        <f>base!J263</f>
        <v>3</v>
      </c>
      <c r="D29" s="8">
        <f>base!K263</f>
        <v>16</v>
      </c>
      <c r="E29" s="8">
        <f>base!L263</f>
        <v>2</v>
      </c>
      <c r="F29" s="8">
        <f>base!M263</f>
        <v>17</v>
      </c>
      <c r="G29" s="8">
        <f>base!N263</f>
        <v>11</v>
      </c>
      <c r="H29" s="8">
        <f>base!O263</f>
        <v>13</v>
      </c>
      <c r="I29" s="8">
        <f>base!P263</f>
        <v>18</v>
      </c>
      <c r="J29" s="8"/>
      <c r="K29" s="8"/>
      <c r="V29" s="8">
        <v>28</v>
      </c>
      <c r="W29" s="8" t="s">
        <v>1</v>
      </c>
      <c r="X29" s="8">
        <v>1</v>
      </c>
      <c r="Y29" s="8" t="s">
        <v>362</v>
      </c>
      <c r="Z29" s="8">
        <v>1</v>
      </c>
    </row>
    <row r="30" spans="1:26" x14ac:dyDescent="0.25">
      <c r="A30" s="8" t="s">
        <v>76</v>
      </c>
      <c r="B30" s="8">
        <f>base!I264</f>
        <v>16</v>
      </c>
      <c r="C30" s="8">
        <f>base!J264</f>
        <v>18</v>
      </c>
      <c r="D30" s="8">
        <f>base!K264</f>
        <v>12</v>
      </c>
      <c r="E30" s="8">
        <f>base!L264</f>
        <v>6</v>
      </c>
      <c r="F30" s="8">
        <f>base!M264</f>
        <v>2</v>
      </c>
      <c r="G30" s="8">
        <f>base!N264</f>
        <v>3</v>
      </c>
      <c r="H30" s="8">
        <f>base!O264</f>
        <v>5</v>
      </c>
      <c r="I30" s="8">
        <f>base!P264</f>
        <v>11</v>
      </c>
      <c r="J30" s="8"/>
      <c r="K30" s="8"/>
      <c r="V30" s="8">
        <v>29</v>
      </c>
      <c r="W30" s="8" t="s">
        <v>1</v>
      </c>
      <c r="X30" s="8">
        <v>1</v>
      </c>
      <c r="Y30" s="8" t="s">
        <v>362</v>
      </c>
      <c r="Z30" s="8">
        <v>1</v>
      </c>
    </row>
    <row r="31" spans="1:26" x14ac:dyDescent="0.25">
      <c r="A31" s="8" t="s">
        <v>76</v>
      </c>
      <c r="B31" s="8">
        <f>base!I265</f>
        <v>1</v>
      </c>
      <c r="C31" s="8">
        <f>base!J265</f>
        <v>17</v>
      </c>
      <c r="D31" s="8">
        <f>base!K265</f>
        <v>6</v>
      </c>
      <c r="E31" s="8">
        <f>base!L265</f>
        <v>4</v>
      </c>
      <c r="F31" s="8">
        <f>base!M265</f>
        <v>2</v>
      </c>
      <c r="G31" s="8">
        <f>base!N265</f>
        <v>10</v>
      </c>
      <c r="H31" s="8">
        <f>base!O265</f>
        <v>12</v>
      </c>
      <c r="I31" s="8">
        <f>base!P265</f>
        <v>3</v>
      </c>
      <c r="J31" s="8"/>
      <c r="K31" s="8"/>
      <c r="V31" s="8">
        <v>30</v>
      </c>
      <c r="W31" s="8" t="s">
        <v>1</v>
      </c>
      <c r="X31" s="8">
        <v>1</v>
      </c>
      <c r="Y31" s="8" t="s">
        <v>362</v>
      </c>
      <c r="Z31" s="8">
        <v>1</v>
      </c>
    </row>
    <row r="32" spans="1:26" x14ac:dyDescent="0.25">
      <c r="A32" s="8" t="s">
        <v>76</v>
      </c>
      <c r="B32" s="8">
        <f>base!I266</f>
        <v>16</v>
      </c>
      <c r="C32" s="8">
        <f>base!J266</f>
        <v>12</v>
      </c>
      <c r="D32" s="8">
        <f>base!K266</f>
        <v>3</v>
      </c>
      <c r="E32" s="8">
        <f>base!L266</f>
        <v>2</v>
      </c>
      <c r="F32" s="8">
        <f>base!M266</f>
        <v>18</v>
      </c>
      <c r="G32" s="8">
        <f>base!N266</f>
        <v>11</v>
      </c>
      <c r="H32" s="8">
        <f>base!O266</f>
        <v>17</v>
      </c>
      <c r="I32" s="8">
        <f>base!P266</f>
        <v>6</v>
      </c>
      <c r="J32" s="8"/>
      <c r="K32" s="8"/>
      <c r="V32" s="8">
        <v>31</v>
      </c>
      <c r="W32" s="8" t="s">
        <v>1</v>
      </c>
      <c r="X32" s="8">
        <v>1</v>
      </c>
      <c r="Y32" s="8" t="s">
        <v>362</v>
      </c>
      <c r="Z32" s="8">
        <v>1</v>
      </c>
    </row>
    <row r="33" spans="1:26" x14ac:dyDescent="0.25">
      <c r="A33" s="8" t="s">
        <v>76</v>
      </c>
      <c r="B33" s="8">
        <f>base!I267</f>
        <v>14</v>
      </c>
      <c r="C33" s="8">
        <f>base!J267</f>
        <v>16</v>
      </c>
      <c r="D33" s="8">
        <f>base!K267</f>
        <v>10</v>
      </c>
      <c r="E33" s="8">
        <f>base!L267</f>
        <v>17</v>
      </c>
      <c r="F33" s="8">
        <f>base!M267</f>
        <v>2</v>
      </c>
      <c r="G33" s="8">
        <f>base!N267</f>
        <v>13</v>
      </c>
      <c r="H33" s="8">
        <f>base!O267</f>
        <v>11</v>
      </c>
      <c r="I33" s="8">
        <f>base!P267</f>
        <v>18</v>
      </c>
      <c r="J33" s="8"/>
      <c r="K33" s="8"/>
      <c r="V33" s="8">
        <v>32</v>
      </c>
      <c r="W33" s="8" t="s">
        <v>1</v>
      </c>
      <c r="X33" s="8">
        <v>1</v>
      </c>
      <c r="Y33" s="8" t="s">
        <v>362</v>
      </c>
      <c r="Z33" s="8">
        <v>1</v>
      </c>
    </row>
    <row r="34" spans="1:26" x14ac:dyDescent="0.25">
      <c r="A34" s="8" t="s">
        <v>76</v>
      </c>
      <c r="B34" s="8">
        <f>base!I268</f>
        <v>12</v>
      </c>
      <c r="C34" s="8">
        <f>base!J268</f>
        <v>16</v>
      </c>
      <c r="D34" s="8">
        <f>base!K268</f>
        <v>14</v>
      </c>
      <c r="E34" s="8">
        <f>base!L268</f>
        <v>3</v>
      </c>
      <c r="F34" s="8">
        <f>base!M268</f>
        <v>18</v>
      </c>
      <c r="G34" s="8">
        <f>base!N268</f>
        <v>2</v>
      </c>
      <c r="H34" s="8">
        <f>base!O268</f>
        <v>11</v>
      </c>
      <c r="I34" s="8">
        <f>base!P268</f>
        <v>5</v>
      </c>
      <c r="J34" s="8"/>
      <c r="K34" s="8"/>
      <c r="V34" s="8">
        <v>33</v>
      </c>
      <c r="W34" s="8" t="s">
        <v>1</v>
      </c>
      <c r="X34" s="8">
        <v>1</v>
      </c>
      <c r="Y34" s="8" t="s">
        <v>362</v>
      </c>
      <c r="Z34" s="8">
        <v>1</v>
      </c>
    </row>
    <row r="35" spans="1:26" x14ac:dyDescent="0.25">
      <c r="A35" s="8" t="s">
        <v>76</v>
      </c>
      <c r="B35" s="8">
        <f>base!I269</f>
        <v>3</v>
      </c>
      <c r="C35" s="8">
        <f>base!J269</f>
        <v>16</v>
      </c>
      <c r="D35" s="8">
        <f>base!K269</f>
        <v>14</v>
      </c>
      <c r="E35" s="8">
        <f>base!L269</f>
        <v>2</v>
      </c>
      <c r="F35" s="8">
        <f>base!M269</f>
        <v>11</v>
      </c>
      <c r="G35" s="8">
        <f>base!N269</f>
        <v>6</v>
      </c>
      <c r="H35" s="8">
        <f>base!O269</f>
        <v>18</v>
      </c>
      <c r="I35" s="8">
        <f>base!P269</f>
        <v>17</v>
      </c>
      <c r="J35" s="8"/>
      <c r="K35" s="8"/>
      <c r="V35" s="8">
        <v>34</v>
      </c>
      <c r="W35" s="8" t="s">
        <v>1</v>
      </c>
      <c r="X35" s="8">
        <v>1</v>
      </c>
      <c r="Y35" s="8" t="s">
        <v>362</v>
      </c>
      <c r="Z35" s="8">
        <v>1</v>
      </c>
    </row>
    <row r="36" spans="1:26" x14ac:dyDescent="0.25">
      <c r="A36" s="8" t="s">
        <v>76</v>
      </c>
      <c r="B36" s="8">
        <f>base!I270</f>
        <v>12</v>
      </c>
      <c r="C36" s="8">
        <f>base!J270</f>
        <v>18</v>
      </c>
      <c r="D36" s="8">
        <f>base!K270</f>
        <v>3</v>
      </c>
      <c r="E36" s="8">
        <f>base!L270</f>
        <v>4</v>
      </c>
      <c r="F36" s="8">
        <f>base!M270</f>
        <v>2</v>
      </c>
      <c r="G36" s="8">
        <f>base!N270</f>
        <v>5</v>
      </c>
      <c r="H36" s="8">
        <f>base!O270</f>
        <v>17</v>
      </c>
      <c r="I36" s="8">
        <f>base!P270</f>
        <v>13</v>
      </c>
      <c r="J36" s="8"/>
      <c r="K36" s="8"/>
      <c r="V36" s="8">
        <v>35</v>
      </c>
      <c r="W36" s="8" t="s">
        <v>1</v>
      </c>
      <c r="X36" s="8">
        <v>1</v>
      </c>
      <c r="Y36" s="8" t="s">
        <v>362</v>
      </c>
      <c r="Z36" s="8">
        <v>1</v>
      </c>
    </row>
    <row r="37" spans="1:26" x14ac:dyDescent="0.25">
      <c r="A37" s="8" t="s">
        <v>76</v>
      </c>
      <c r="B37" s="8">
        <f>base!I271</f>
        <v>10</v>
      </c>
      <c r="C37" s="8">
        <f>base!J271</f>
        <v>7</v>
      </c>
      <c r="D37" s="8">
        <f>base!K271</f>
        <v>3</v>
      </c>
      <c r="E37" s="8">
        <f>base!L271</f>
        <v>18</v>
      </c>
      <c r="F37" s="8">
        <f>base!M271</f>
        <v>12</v>
      </c>
      <c r="G37" s="8">
        <f>base!N271</f>
        <v>13</v>
      </c>
      <c r="H37" s="8">
        <f>base!O271</f>
        <v>6</v>
      </c>
      <c r="I37" s="8">
        <f>base!P271</f>
        <v>11</v>
      </c>
      <c r="J37" s="8"/>
      <c r="K37" s="8"/>
      <c r="V37" s="8">
        <v>36</v>
      </c>
      <c r="W37" s="8" t="s">
        <v>1</v>
      </c>
      <c r="X37" s="8">
        <v>1</v>
      </c>
      <c r="Y37" s="8" t="s">
        <v>362</v>
      </c>
      <c r="Z37" s="8">
        <v>1</v>
      </c>
    </row>
    <row r="38" spans="1:26" x14ac:dyDescent="0.25">
      <c r="A38" s="8" t="s">
        <v>76</v>
      </c>
      <c r="B38" s="8">
        <f>base!I272</f>
        <v>7</v>
      </c>
      <c r="C38" s="8">
        <f>base!J272</f>
        <v>3</v>
      </c>
      <c r="D38" s="8">
        <f>base!K272</f>
        <v>18</v>
      </c>
      <c r="E38" s="8">
        <f>base!L272</f>
        <v>5</v>
      </c>
      <c r="F38" s="8">
        <f>base!M272</f>
        <v>11</v>
      </c>
      <c r="G38" s="8">
        <f>base!N272</f>
        <v>17</v>
      </c>
      <c r="H38" s="8">
        <f>base!O272</f>
        <v>12</v>
      </c>
      <c r="I38" s="8">
        <f>base!P272</f>
        <v>13</v>
      </c>
      <c r="J38" s="8"/>
      <c r="K38" s="8"/>
      <c r="V38" s="8">
        <v>37</v>
      </c>
      <c r="W38" s="8" t="s">
        <v>1</v>
      </c>
      <c r="X38" s="8">
        <v>1</v>
      </c>
      <c r="Y38" s="8" t="s">
        <v>362</v>
      </c>
      <c r="Z38" s="8">
        <v>1</v>
      </c>
    </row>
    <row r="39" spans="1:26" x14ac:dyDescent="0.25">
      <c r="A39" s="8" t="s">
        <v>76</v>
      </c>
      <c r="B39" s="8">
        <f>base!I273</f>
        <v>3</v>
      </c>
      <c r="C39" s="8">
        <f>base!J273</f>
        <v>5</v>
      </c>
      <c r="D39" s="8">
        <f>base!K273</f>
        <v>11</v>
      </c>
      <c r="E39" s="8">
        <f>base!L273</f>
        <v>12</v>
      </c>
      <c r="F39" s="8">
        <f>base!M273</f>
        <v>1</v>
      </c>
      <c r="G39" s="8">
        <f>base!N273</f>
        <v>2</v>
      </c>
      <c r="H39" s="8">
        <f>base!O273</f>
        <v>6</v>
      </c>
      <c r="I39" s="8">
        <f>base!P273</f>
        <v>7</v>
      </c>
      <c r="J39" s="8"/>
      <c r="K39" s="8"/>
      <c r="V39" s="8">
        <v>38</v>
      </c>
      <c r="W39" s="8" t="s">
        <v>1</v>
      </c>
      <c r="X39" s="8">
        <v>1</v>
      </c>
      <c r="Y39" s="8" t="s">
        <v>362</v>
      </c>
      <c r="Z39" s="8">
        <v>1</v>
      </c>
    </row>
    <row r="40" spans="1:26" x14ac:dyDescent="0.25">
      <c r="A40" s="8" t="s">
        <v>76</v>
      </c>
      <c r="B40" s="8">
        <f>base!I274</f>
        <v>4</v>
      </c>
      <c r="C40" s="8">
        <f>base!J274</f>
        <v>12</v>
      </c>
      <c r="D40" s="8">
        <f>base!K274</f>
        <v>18</v>
      </c>
      <c r="E40" s="8">
        <f>base!L274</f>
        <v>3</v>
      </c>
      <c r="F40" s="8">
        <f>base!M274</f>
        <v>5</v>
      </c>
      <c r="G40" s="8">
        <f>base!N274</f>
        <v>17</v>
      </c>
      <c r="H40" s="8">
        <f>base!O274</f>
        <v>2</v>
      </c>
      <c r="I40" s="8">
        <f>base!P274</f>
        <v>13</v>
      </c>
      <c r="J40" s="8"/>
      <c r="K40" s="8"/>
      <c r="V40" s="8">
        <v>39</v>
      </c>
      <c r="W40" s="8" t="s">
        <v>1</v>
      </c>
      <c r="X40" s="8">
        <v>1</v>
      </c>
      <c r="Y40" s="8" t="s">
        <v>362</v>
      </c>
      <c r="Z40" s="8">
        <v>1</v>
      </c>
    </row>
    <row r="41" spans="1:26" x14ac:dyDescent="0.25">
      <c r="A41" s="8" t="s">
        <v>76</v>
      </c>
      <c r="B41" s="8">
        <f>base!I275</f>
        <v>10</v>
      </c>
      <c r="C41" s="8">
        <f>base!J275</f>
        <v>16</v>
      </c>
      <c r="D41" s="8">
        <f>base!K275</f>
        <v>17</v>
      </c>
      <c r="E41" s="8">
        <f>base!L275</f>
        <v>3</v>
      </c>
      <c r="F41" s="8">
        <f>base!M275</f>
        <v>18</v>
      </c>
      <c r="G41" s="8">
        <f>base!N275</f>
        <v>2</v>
      </c>
      <c r="H41" s="8">
        <f>base!O275</f>
        <v>5</v>
      </c>
      <c r="I41" s="8">
        <f>base!P275</f>
        <v>11</v>
      </c>
      <c r="J41" s="8"/>
      <c r="K41" s="8"/>
      <c r="V41" s="8">
        <v>40</v>
      </c>
      <c r="W41" s="8" t="s">
        <v>1</v>
      </c>
      <c r="X41" s="8">
        <v>1</v>
      </c>
      <c r="Y41" s="8" t="s">
        <v>362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BF395FD-B0FF-487A-A739-FEF154B2D4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1B6C9C8-6204-4BBD-8CD0-71D19C232E5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2BC0FA-57BF-4F0E-9E87-BBB7126F15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81E393-55B5-4889-83A0-86DBC1DC88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6065D25-296E-41D1-832F-609882F3250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36" operator="equal" id="{1FDBF150-A42E-4FC7-B373-BA9BB122ED0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07C224A-DE7B-40EF-9B51-B0C87A51028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0E6BBA9-A758-4E30-A96F-B9E3D8EE7AB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AD40756-4B55-4EDC-9E2B-FF27553DE5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46CC1B-7ED7-44DD-982C-4D18CCFB259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21" operator="equal" id="{BA6D252D-2478-4DD0-AE01-69BED93789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79B64D6-EAF8-4CE7-BC35-26D1249A72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BB96A04-2DC7-433B-BB03-BEF79A40A1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E4260AF-4AF4-44B4-8297-685FAF5EC3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0E830BB-E0C6-4E6F-9D29-57413B6216A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4A000BFB-36AB-4E24-B93A-818E1F50FD7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D8C7D1D-98CF-4D87-98EE-50F50C7D88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8E056E5-5B25-487B-B594-BE14A6898D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C24590F-A45A-45DB-8273-195402BBEF6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2CC2257-72F5-4896-BDEE-C2850F70E3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51732D5-1464-421C-B702-831FC08255D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9FEA781-1EA9-421A-963E-26256D26D85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2B51153-1D81-4D96-961B-969EE55524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5C153E-F1D9-420D-A57F-631FAC0E64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C4FB1C-31E9-4E94-B1E4-2FDE1E2B0E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6" operator="equal" id="{F1187FBD-8796-45F1-9614-4C12293853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9A9C5F6-C0B1-45F9-B241-0CCF707217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DDBBEE-E05C-4B02-A6EB-C8E4158694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A10F67-3A4B-4CD0-A4E2-6AC40FB3C1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EEFCC92-C9D4-4C00-A75E-38F0689B8FC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 B2:K41</xm:sqref>
        </x14:conditionalFormatting>
        <x14:conditionalFormatting xmlns:xm="http://schemas.microsoft.com/office/excel/2006/main">
          <x14:cfRule type="cellIs" priority="1" operator="equal" id="{51F62D1B-FFE6-40F6-9A5E-9F1A2D167F1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58C399A-226C-4287-A283-E26F67D69E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61C73F7-E053-4B22-9E68-0D709140FA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6DC9734-FDCA-47B3-9A5D-77594EEFDB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3F85C71-9A2A-43EB-9CD0-2336C0CA2926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03CC6BB5-6681-4BDD-AC8E-256A6378A6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E53D3C-7EF2-4EF1-80A8-57C7A3E71F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C35EBE-800D-4A74-84D2-2C21EFCCBA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6AE6B3-40E9-4D53-86EF-DA1A1C41B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1208E00-0D7E-46DD-B37E-F139164D062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9" zoomScaleNormal="100" workbookViewId="0">
      <selection activeCell="W32" sqref="W3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base!M236</f>
        <v>10</v>
      </c>
      <c r="C2" s="8">
        <f>base!N236</f>
        <v>4</v>
      </c>
      <c r="D2" s="8">
        <f>base!O236</f>
        <v>14</v>
      </c>
      <c r="E2" s="8">
        <f>base!P236</f>
        <v>11</v>
      </c>
      <c r="F2" s="8">
        <f>base!Q236</f>
        <v>16</v>
      </c>
      <c r="G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0</v>
      </c>
      <c r="Y2" s="8" t="s">
        <v>363</v>
      </c>
      <c r="Z2" s="8">
        <v>1</v>
      </c>
    </row>
    <row r="3" spans="1:26" x14ac:dyDescent="0.25">
      <c r="A3" s="8" t="s">
        <v>76</v>
      </c>
      <c r="B3" s="8">
        <f>base!M237</f>
        <v>10</v>
      </c>
      <c r="C3" s="8">
        <f>base!N237</f>
        <v>2</v>
      </c>
      <c r="D3" s="8">
        <f>base!O237</f>
        <v>5</v>
      </c>
      <c r="E3" s="8">
        <f>base!P237</f>
        <v>6</v>
      </c>
      <c r="F3" s="8">
        <f>base!Q237</f>
        <v>16</v>
      </c>
      <c r="G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0</v>
      </c>
      <c r="Y3" s="8" t="s">
        <v>363</v>
      </c>
      <c r="Z3" s="8">
        <v>1</v>
      </c>
    </row>
    <row r="4" spans="1:26" x14ac:dyDescent="0.25">
      <c r="A4" s="8" t="s">
        <v>76</v>
      </c>
      <c r="B4" s="8">
        <f>base!M238</f>
        <v>7</v>
      </c>
      <c r="C4" s="8">
        <f>base!N238</f>
        <v>9</v>
      </c>
      <c r="D4" s="8">
        <f>base!O238</f>
        <v>13</v>
      </c>
      <c r="E4" s="8">
        <f>base!P238</f>
        <v>1</v>
      </c>
      <c r="F4" s="8">
        <f>base!Q238</f>
        <v>15</v>
      </c>
      <c r="G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0</v>
      </c>
      <c r="Y4" s="8" t="s">
        <v>363</v>
      </c>
      <c r="Z4" s="8">
        <v>1</v>
      </c>
    </row>
    <row r="5" spans="1:26" x14ac:dyDescent="0.25">
      <c r="A5" s="8" t="s">
        <v>76</v>
      </c>
      <c r="B5" s="8">
        <f>base!M239</f>
        <v>11</v>
      </c>
      <c r="C5" s="8">
        <f>base!N239</f>
        <v>14</v>
      </c>
      <c r="D5" s="8">
        <f>base!O239</f>
        <v>17</v>
      </c>
      <c r="E5" s="8">
        <f>base!P239</f>
        <v>12</v>
      </c>
      <c r="F5" s="8">
        <f>base!Q239</f>
        <v>16</v>
      </c>
      <c r="G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0</v>
      </c>
      <c r="Y5" s="8" t="s">
        <v>363</v>
      </c>
      <c r="Z5" s="8">
        <v>1</v>
      </c>
    </row>
    <row r="6" spans="1:26" x14ac:dyDescent="0.25">
      <c r="A6" s="8" t="s">
        <v>76</v>
      </c>
      <c r="B6" s="8">
        <f>base!M240</f>
        <v>13</v>
      </c>
      <c r="C6" s="8">
        <f>base!N240</f>
        <v>14</v>
      </c>
      <c r="D6" s="8">
        <f>base!O240</f>
        <v>11</v>
      </c>
      <c r="E6" s="8">
        <f>base!P240</f>
        <v>10</v>
      </c>
      <c r="F6" s="8">
        <f>base!Q240</f>
        <v>15</v>
      </c>
      <c r="G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0</v>
      </c>
      <c r="Y6" s="8" t="s">
        <v>363</v>
      </c>
      <c r="Z6" s="8">
        <v>1</v>
      </c>
    </row>
    <row r="7" spans="1:26" x14ac:dyDescent="0.25">
      <c r="A7" s="8" t="s">
        <v>76</v>
      </c>
      <c r="B7" s="8">
        <f>base!M241</f>
        <v>10</v>
      </c>
      <c r="C7" s="8">
        <f>base!N241</f>
        <v>2</v>
      </c>
      <c r="D7" s="8">
        <f>base!O241</f>
        <v>5</v>
      </c>
      <c r="E7" s="8">
        <f>base!P241</f>
        <v>6</v>
      </c>
      <c r="F7" s="8">
        <f>base!Q241</f>
        <v>16</v>
      </c>
      <c r="G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0</v>
      </c>
      <c r="Y7" s="8" t="s">
        <v>363</v>
      </c>
      <c r="Z7" s="8">
        <v>1</v>
      </c>
    </row>
    <row r="8" spans="1:26" x14ac:dyDescent="0.25">
      <c r="A8" s="8" t="s">
        <v>76</v>
      </c>
      <c r="B8" s="8">
        <f>base!M242</f>
        <v>12</v>
      </c>
      <c r="C8" s="8">
        <f>base!N242</f>
        <v>8</v>
      </c>
      <c r="D8" s="8">
        <f>base!O242</f>
        <v>11</v>
      </c>
      <c r="E8" s="8">
        <f>base!P242</f>
        <v>13</v>
      </c>
      <c r="F8" s="8">
        <f>base!Q242</f>
        <v>14</v>
      </c>
      <c r="G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0</v>
      </c>
      <c r="Y8" s="8" t="s">
        <v>363</v>
      </c>
      <c r="Z8" s="8">
        <v>1</v>
      </c>
    </row>
    <row r="9" spans="1:26" x14ac:dyDescent="0.25">
      <c r="A9" s="8" t="s">
        <v>76</v>
      </c>
      <c r="B9" s="8">
        <f>base!M243</f>
        <v>8</v>
      </c>
      <c r="C9" s="8">
        <f>base!N243</f>
        <v>2</v>
      </c>
      <c r="D9" s="8">
        <f>base!O243</f>
        <v>4</v>
      </c>
      <c r="E9" s="8">
        <f>base!P243</f>
        <v>9</v>
      </c>
      <c r="F9" s="8">
        <f>base!Q243</f>
        <v>14</v>
      </c>
      <c r="G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0</v>
      </c>
      <c r="Y9" s="8" t="s">
        <v>363</v>
      </c>
      <c r="Z9" s="8">
        <v>1</v>
      </c>
    </row>
    <row r="10" spans="1:26" x14ac:dyDescent="0.25">
      <c r="A10" s="8" t="s">
        <v>76</v>
      </c>
      <c r="B10" s="8">
        <f>base!M244</f>
        <v>11</v>
      </c>
      <c r="C10" s="8">
        <f>base!N244</f>
        <v>12</v>
      </c>
      <c r="D10" s="8">
        <f>base!O244</f>
        <v>14</v>
      </c>
      <c r="E10" s="8">
        <f>base!P244</f>
        <v>2</v>
      </c>
      <c r="F10" s="8">
        <f>base!Q244</f>
        <v>8</v>
      </c>
      <c r="G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0</v>
      </c>
      <c r="Y10" s="8" t="s">
        <v>363</v>
      </c>
      <c r="Z10" s="8">
        <v>1</v>
      </c>
    </row>
    <row r="11" spans="1:26" x14ac:dyDescent="0.25">
      <c r="A11" s="8" t="s">
        <v>76</v>
      </c>
      <c r="B11" s="8">
        <f>base!M245</f>
        <v>11</v>
      </c>
      <c r="C11" s="8">
        <f>base!N245</f>
        <v>1</v>
      </c>
      <c r="D11" s="8">
        <f>base!O245</f>
        <v>3</v>
      </c>
      <c r="E11" s="8">
        <f>base!P245</f>
        <v>12</v>
      </c>
      <c r="F11" s="8">
        <f>base!Q245</f>
        <v>16</v>
      </c>
      <c r="G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0</v>
      </c>
      <c r="Y11" s="8" t="s">
        <v>363</v>
      </c>
      <c r="Z11" s="8">
        <v>1</v>
      </c>
    </row>
    <row r="12" spans="1:26" x14ac:dyDescent="0.25">
      <c r="A12" s="8" t="s">
        <v>76</v>
      </c>
      <c r="B12" s="8">
        <f>base!M246</f>
        <v>9</v>
      </c>
      <c r="C12" s="8">
        <f>base!N246</f>
        <v>2</v>
      </c>
      <c r="D12" s="8">
        <f>base!O246</f>
        <v>8</v>
      </c>
      <c r="E12" s="8">
        <f>base!P246</f>
        <v>15</v>
      </c>
      <c r="F12" s="8">
        <f>base!Q246</f>
        <v>14</v>
      </c>
      <c r="G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0</v>
      </c>
      <c r="Y12" s="8" t="s">
        <v>363</v>
      </c>
      <c r="Z12" s="8">
        <v>1</v>
      </c>
    </row>
    <row r="13" spans="1:26" x14ac:dyDescent="0.25">
      <c r="A13" s="8" t="s">
        <v>76</v>
      </c>
      <c r="B13" s="8">
        <f>base!M247</f>
        <v>11</v>
      </c>
      <c r="C13" s="8">
        <f>base!N247</f>
        <v>4</v>
      </c>
      <c r="D13" s="8">
        <f>base!O247</f>
        <v>2</v>
      </c>
      <c r="E13" s="8">
        <f>base!P247</f>
        <v>9</v>
      </c>
      <c r="F13" s="8">
        <f>base!Q247</f>
        <v>14</v>
      </c>
      <c r="G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0</v>
      </c>
      <c r="Y13" s="8" t="s">
        <v>363</v>
      </c>
      <c r="Z13" s="8">
        <v>1</v>
      </c>
    </row>
    <row r="14" spans="1:26" x14ac:dyDescent="0.25">
      <c r="A14" s="8" t="s">
        <v>76</v>
      </c>
      <c r="B14" s="8">
        <f>base!M248</f>
        <v>9</v>
      </c>
      <c r="C14" s="8">
        <f>base!N248</f>
        <v>11</v>
      </c>
      <c r="D14" s="8">
        <f>base!O248</f>
        <v>2</v>
      </c>
      <c r="E14" s="8">
        <f>base!P248</f>
        <v>14</v>
      </c>
      <c r="F14" s="8">
        <f>base!Q248</f>
        <v>8</v>
      </c>
      <c r="G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0</v>
      </c>
      <c r="Y14" s="8" t="s">
        <v>363</v>
      </c>
      <c r="Z14" s="8">
        <v>1</v>
      </c>
    </row>
    <row r="15" spans="1:26" x14ac:dyDescent="0.25">
      <c r="A15" s="8" t="s">
        <v>76</v>
      </c>
      <c r="B15" s="8">
        <f>base!M249</f>
        <v>2</v>
      </c>
      <c r="C15" s="8">
        <f>base!N249</f>
        <v>15</v>
      </c>
      <c r="D15" s="8">
        <f>base!O249</f>
        <v>9</v>
      </c>
      <c r="E15" s="8">
        <f>base!P249</f>
        <v>8</v>
      </c>
      <c r="F15" s="8">
        <f>base!Q249</f>
        <v>4</v>
      </c>
      <c r="G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0</v>
      </c>
      <c r="Y15" s="8" t="s">
        <v>363</v>
      </c>
      <c r="Z15" s="8">
        <v>1</v>
      </c>
    </row>
    <row r="16" spans="1:26" x14ac:dyDescent="0.25">
      <c r="A16" s="8" t="s">
        <v>76</v>
      </c>
      <c r="B16" s="8">
        <f>base!M250</f>
        <v>11</v>
      </c>
      <c r="C16" s="8">
        <f>base!N250</f>
        <v>14</v>
      </c>
      <c r="D16" s="8">
        <f>base!O250</f>
        <v>8</v>
      </c>
      <c r="E16" s="8">
        <f>base!P250</f>
        <v>4</v>
      </c>
      <c r="F16" s="8">
        <f>base!Q250</f>
        <v>2</v>
      </c>
      <c r="G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0</v>
      </c>
      <c r="Y16" s="8" t="s">
        <v>363</v>
      </c>
      <c r="Z16" s="8">
        <v>1</v>
      </c>
    </row>
    <row r="17" spans="1:26" x14ac:dyDescent="0.25">
      <c r="A17" s="8" t="s">
        <v>76</v>
      </c>
      <c r="B17" s="8">
        <f>base!M251</f>
        <v>3</v>
      </c>
      <c r="C17" s="8">
        <f>base!N251</f>
        <v>4</v>
      </c>
      <c r="D17" s="8">
        <f>base!O251</f>
        <v>15</v>
      </c>
      <c r="E17" s="8">
        <f>base!P251</f>
        <v>2</v>
      </c>
      <c r="F17" s="8">
        <f>base!Q251</f>
        <v>8</v>
      </c>
      <c r="G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0</v>
      </c>
      <c r="Y17" s="8" t="s">
        <v>363</v>
      </c>
      <c r="Z17" s="8">
        <v>1</v>
      </c>
    </row>
    <row r="18" spans="1:26" x14ac:dyDescent="0.25">
      <c r="A18" s="8" t="s">
        <v>76</v>
      </c>
      <c r="B18" s="8">
        <f>base!M252</f>
        <v>2</v>
      </c>
      <c r="C18" s="8">
        <f>base!N252</f>
        <v>8</v>
      </c>
      <c r="D18" s="8">
        <f>base!O252</f>
        <v>3</v>
      </c>
      <c r="E18" s="8">
        <f>base!P252</f>
        <v>4</v>
      </c>
      <c r="F18" s="8">
        <f>base!Q252</f>
        <v>15</v>
      </c>
      <c r="G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0</v>
      </c>
      <c r="Y18" s="8" t="s">
        <v>363</v>
      </c>
      <c r="Z18" s="8">
        <v>1</v>
      </c>
    </row>
    <row r="19" spans="1:26" x14ac:dyDescent="0.25">
      <c r="A19" s="8" t="s">
        <v>76</v>
      </c>
      <c r="B19" s="8">
        <f>base!M253</f>
        <v>10</v>
      </c>
      <c r="C19" s="8">
        <f>base!N253</f>
        <v>11</v>
      </c>
      <c r="D19" s="8">
        <f>base!O253</f>
        <v>15</v>
      </c>
      <c r="E19" s="8">
        <f>base!P253</f>
        <v>16</v>
      </c>
      <c r="F19" s="8">
        <f>base!Q253</f>
        <v>8</v>
      </c>
      <c r="G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0</v>
      </c>
      <c r="Y19" s="8" t="s">
        <v>363</v>
      </c>
      <c r="Z19" s="8">
        <v>1</v>
      </c>
    </row>
    <row r="20" spans="1:26" x14ac:dyDescent="0.25">
      <c r="A20" s="8" t="s">
        <v>76</v>
      </c>
      <c r="B20" s="8">
        <f>base!M254</f>
        <v>14</v>
      </c>
      <c r="C20" s="8">
        <f>base!N254</f>
        <v>8</v>
      </c>
      <c r="D20" s="8">
        <f>base!O254</f>
        <v>11</v>
      </c>
      <c r="E20" s="8">
        <f>base!P254</f>
        <v>4</v>
      </c>
      <c r="F20" s="8">
        <f>base!Q254</f>
        <v>13</v>
      </c>
      <c r="G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0</v>
      </c>
      <c r="Y20" s="8" t="s">
        <v>363</v>
      </c>
      <c r="Z20" s="8">
        <v>1</v>
      </c>
    </row>
    <row r="21" spans="1:26" x14ac:dyDescent="0.25">
      <c r="A21" s="8" t="s">
        <v>76</v>
      </c>
      <c r="B21" s="8">
        <f>base!M255</f>
        <v>9</v>
      </c>
      <c r="C21" s="8">
        <f>base!N255</f>
        <v>11</v>
      </c>
      <c r="D21" s="8">
        <f>base!O255</f>
        <v>14</v>
      </c>
      <c r="E21" s="8">
        <f>base!P255</f>
        <v>2</v>
      </c>
      <c r="F21" s="8">
        <f>base!Q255</f>
        <v>4</v>
      </c>
      <c r="G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0</v>
      </c>
      <c r="Y21" s="8" t="s">
        <v>363</v>
      </c>
      <c r="Z21" s="8">
        <v>1</v>
      </c>
    </row>
    <row r="22" spans="1:26" x14ac:dyDescent="0.25">
      <c r="A22" s="8" t="s">
        <v>76</v>
      </c>
      <c r="B22" s="8">
        <f>base!M256</f>
        <v>1</v>
      </c>
      <c r="C22" s="8">
        <f>base!N256</f>
        <v>13</v>
      </c>
      <c r="D22" s="8">
        <f>base!O256</f>
        <v>5</v>
      </c>
      <c r="E22" s="8">
        <f>base!P256</f>
        <v>2</v>
      </c>
      <c r="F22" s="8">
        <f>base!Q256</f>
        <v>7</v>
      </c>
      <c r="G22" s="8"/>
      <c r="I22" s="8"/>
      <c r="J22" s="8"/>
      <c r="K22" s="8"/>
      <c r="V22" s="8">
        <v>21</v>
      </c>
      <c r="W22" s="8" t="s">
        <v>1</v>
      </c>
      <c r="X22" s="8">
        <v>0</v>
      </c>
      <c r="Y22" s="8" t="s">
        <v>363</v>
      </c>
      <c r="Z22" s="8">
        <v>1</v>
      </c>
    </row>
    <row r="23" spans="1:26" x14ac:dyDescent="0.25">
      <c r="A23" s="8" t="s">
        <v>76</v>
      </c>
      <c r="B23" s="8">
        <f>base!M257</f>
        <v>1</v>
      </c>
      <c r="C23" s="8">
        <f>base!N257</f>
        <v>11</v>
      </c>
      <c r="D23" s="8">
        <f>base!O257</f>
        <v>14</v>
      </c>
      <c r="E23" s="8">
        <f>base!P257</f>
        <v>15</v>
      </c>
      <c r="F23" s="8">
        <f>base!Q257</f>
        <v>7</v>
      </c>
      <c r="G23" s="8"/>
      <c r="I23" s="8"/>
      <c r="J23" s="8"/>
      <c r="K23" s="8"/>
      <c r="V23" s="8">
        <v>22</v>
      </c>
      <c r="W23" s="8" t="s">
        <v>1</v>
      </c>
      <c r="X23" s="8">
        <v>0</v>
      </c>
      <c r="Y23" s="8" t="s">
        <v>363</v>
      </c>
      <c r="Z23" s="8">
        <v>1</v>
      </c>
    </row>
    <row r="24" spans="1:26" x14ac:dyDescent="0.25">
      <c r="A24" s="8" t="s">
        <v>76</v>
      </c>
      <c r="B24" s="8">
        <f>base!M258</f>
        <v>16</v>
      </c>
      <c r="C24" s="8">
        <f>base!N258</f>
        <v>18</v>
      </c>
      <c r="D24" s="8">
        <f>base!O258</f>
        <v>4</v>
      </c>
      <c r="E24" s="8">
        <f>base!P258</f>
        <v>10</v>
      </c>
      <c r="F24" s="8">
        <f>base!Q258</f>
        <v>6</v>
      </c>
      <c r="G24" s="8"/>
      <c r="I24" s="8"/>
      <c r="J24" s="8"/>
      <c r="K24" s="8"/>
      <c r="V24" s="8">
        <v>23</v>
      </c>
      <c r="W24" s="8" t="s">
        <v>1</v>
      </c>
      <c r="X24" s="8">
        <v>0</v>
      </c>
      <c r="Y24" s="8" t="s">
        <v>363</v>
      </c>
      <c r="Z24" s="8">
        <v>1</v>
      </c>
    </row>
    <row r="25" spans="1:26" x14ac:dyDescent="0.25">
      <c r="A25" s="8" t="s">
        <v>76</v>
      </c>
      <c r="B25" s="8">
        <f>base!M259</f>
        <v>2</v>
      </c>
      <c r="C25" s="8">
        <f>base!N259</f>
        <v>5</v>
      </c>
      <c r="D25" s="8">
        <f>base!O259</f>
        <v>8</v>
      </c>
      <c r="E25" s="8">
        <f>base!P259</f>
        <v>3</v>
      </c>
      <c r="F25" s="8">
        <f>base!Q259</f>
        <v>7</v>
      </c>
      <c r="G25" s="8"/>
      <c r="I25" s="8"/>
      <c r="J25" s="8"/>
      <c r="K25" s="8"/>
      <c r="V25" s="8">
        <v>24</v>
      </c>
      <c r="W25" s="8" t="s">
        <v>1</v>
      </c>
      <c r="X25" s="8">
        <v>0</v>
      </c>
      <c r="Y25" s="8" t="s">
        <v>363</v>
      </c>
      <c r="Z25" s="8">
        <v>1</v>
      </c>
    </row>
    <row r="26" spans="1:26" x14ac:dyDescent="0.25">
      <c r="A26" s="8" t="s">
        <v>76</v>
      </c>
      <c r="B26" s="8">
        <f>base!M260</f>
        <v>4</v>
      </c>
      <c r="C26" s="8">
        <f>base!N260</f>
        <v>5</v>
      </c>
      <c r="D26" s="8">
        <f>base!O260</f>
        <v>2</v>
      </c>
      <c r="E26" s="8">
        <f>base!P260</f>
        <v>1</v>
      </c>
      <c r="F26" s="8">
        <f>base!Q260</f>
        <v>6</v>
      </c>
      <c r="G26" s="8"/>
      <c r="I26" s="8"/>
      <c r="J26" s="8"/>
      <c r="K26" s="8"/>
      <c r="V26" s="8">
        <v>25</v>
      </c>
      <c r="W26" s="8" t="s">
        <v>1</v>
      </c>
      <c r="X26" s="8">
        <v>0</v>
      </c>
      <c r="Y26" s="8" t="s">
        <v>363</v>
      </c>
      <c r="Z26" s="8">
        <v>1</v>
      </c>
    </row>
    <row r="27" spans="1:26" x14ac:dyDescent="0.25">
      <c r="A27" s="8" t="s">
        <v>76</v>
      </c>
      <c r="B27" s="8">
        <f>base!M261</f>
        <v>1</v>
      </c>
      <c r="C27" s="8">
        <f>base!N261</f>
        <v>11</v>
      </c>
      <c r="D27" s="8">
        <f>base!O261</f>
        <v>14</v>
      </c>
      <c r="E27" s="8">
        <f>base!P261</f>
        <v>15</v>
      </c>
      <c r="F27" s="8">
        <f>base!Q261</f>
        <v>7</v>
      </c>
      <c r="G27" s="8"/>
      <c r="I27" s="8"/>
      <c r="J27" s="8"/>
      <c r="K27" s="8"/>
      <c r="V27" s="8">
        <v>26</v>
      </c>
      <c r="W27" s="8" t="s">
        <v>1</v>
      </c>
      <c r="X27" s="8">
        <v>0</v>
      </c>
      <c r="Y27" s="8" t="s">
        <v>363</v>
      </c>
      <c r="Z27" s="8">
        <v>1</v>
      </c>
    </row>
    <row r="28" spans="1:26" x14ac:dyDescent="0.25">
      <c r="A28" s="8" t="s">
        <v>76</v>
      </c>
      <c r="B28" s="8">
        <f>base!M262</f>
        <v>3</v>
      </c>
      <c r="C28" s="8">
        <f>base!N262</f>
        <v>17</v>
      </c>
      <c r="D28" s="8">
        <f>base!O262</f>
        <v>2</v>
      </c>
      <c r="E28" s="8">
        <f>base!P262</f>
        <v>4</v>
      </c>
      <c r="F28" s="8">
        <f>base!Q262</f>
        <v>5</v>
      </c>
      <c r="G28" s="8"/>
      <c r="I28" s="8"/>
      <c r="J28" s="8"/>
      <c r="K28" s="8"/>
      <c r="V28" s="8">
        <v>27</v>
      </c>
      <c r="W28" s="8" t="s">
        <v>1</v>
      </c>
      <c r="X28" s="8">
        <v>0</v>
      </c>
      <c r="Y28" s="8" t="s">
        <v>363</v>
      </c>
      <c r="Z28" s="8">
        <v>1</v>
      </c>
    </row>
    <row r="29" spans="1:26" x14ac:dyDescent="0.25">
      <c r="A29" s="8" t="s">
        <v>76</v>
      </c>
      <c r="B29" s="8">
        <f>base!M263</f>
        <v>17</v>
      </c>
      <c r="C29" s="8">
        <f>base!N263</f>
        <v>11</v>
      </c>
      <c r="D29" s="8">
        <f>base!O263</f>
        <v>13</v>
      </c>
      <c r="E29" s="8">
        <f>base!P263</f>
        <v>18</v>
      </c>
      <c r="F29" s="8">
        <f>base!Q263</f>
        <v>5</v>
      </c>
      <c r="G29" s="8"/>
      <c r="I29" s="8"/>
      <c r="J29" s="8"/>
      <c r="K29" s="8"/>
      <c r="V29" s="8">
        <v>28</v>
      </c>
      <c r="W29" s="8" t="s">
        <v>1</v>
      </c>
      <c r="X29" s="8">
        <v>0</v>
      </c>
      <c r="Y29" s="8" t="s">
        <v>363</v>
      </c>
      <c r="Z29" s="8">
        <v>1</v>
      </c>
    </row>
    <row r="30" spans="1:26" x14ac:dyDescent="0.25">
      <c r="A30" s="8" t="s">
        <v>76</v>
      </c>
      <c r="B30" s="8">
        <f>base!M264</f>
        <v>2</v>
      </c>
      <c r="C30" s="8">
        <f>base!N264</f>
        <v>3</v>
      </c>
      <c r="D30" s="8">
        <f>base!O264</f>
        <v>5</v>
      </c>
      <c r="E30" s="8">
        <f>base!P264</f>
        <v>11</v>
      </c>
      <c r="F30" s="8">
        <f>base!Q264</f>
        <v>17</v>
      </c>
      <c r="G30" s="8"/>
      <c r="I30" s="8"/>
      <c r="J30" s="8"/>
      <c r="K30" s="8"/>
      <c r="V30" s="8">
        <v>29</v>
      </c>
      <c r="W30" s="8" t="s">
        <v>1</v>
      </c>
      <c r="X30" s="8">
        <v>0</v>
      </c>
      <c r="Y30" s="8" t="s">
        <v>363</v>
      </c>
      <c r="Z30" s="8">
        <v>1</v>
      </c>
    </row>
    <row r="31" spans="1:26" x14ac:dyDescent="0.25">
      <c r="A31" s="8" t="s">
        <v>76</v>
      </c>
      <c r="B31" s="8">
        <f>base!M265</f>
        <v>2</v>
      </c>
      <c r="C31" s="8">
        <f>base!N265</f>
        <v>10</v>
      </c>
      <c r="D31" s="8">
        <f>base!O265</f>
        <v>12</v>
      </c>
      <c r="E31" s="8">
        <f>base!P265</f>
        <v>3</v>
      </c>
      <c r="F31" s="8">
        <f>base!Q265</f>
        <v>7</v>
      </c>
      <c r="G31" s="8"/>
      <c r="I31" s="8"/>
      <c r="J31" s="8"/>
      <c r="K31" s="8"/>
      <c r="V31" s="8">
        <v>30</v>
      </c>
      <c r="W31" s="8" t="s">
        <v>1</v>
      </c>
      <c r="X31" s="8">
        <v>0</v>
      </c>
      <c r="Y31" s="8" t="s">
        <v>363</v>
      </c>
      <c r="Z31" s="8">
        <v>1</v>
      </c>
    </row>
    <row r="32" spans="1:26" x14ac:dyDescent="0.25">
      <c r="A32" s="8" t="s">
        <v>76</v>
      </c>
      <c r="B32" s="8">
        <f>base!M266</f>
        <v>18</v>
      </c>
      <c r="C32" s="8">
        <f>base!N266</f>
        <v>11</v>
      </c>
      <c r="D32" s="8">
        <f>base!O266</f>
        <v>17</v>
      </c>
      <c r="E32" s="8">
        <f>base!P266</f>
        <v>6</v>
      </c>
      <c r="F32" s="8">
        <f>base!Q266</f>
        <v>5</v>
      </c>
      <c r="G32" s="8"/>
      <c r="I32" s="8"/>
      <c r="J32" s="8"/>
      <c r="K32" s="8"/>
      <c r="V32" s="8">
        <v>31</v>
      </c>
      <c r="W32" s="8" t="s">
        <v>1</v>
      </c>
      <c r="X32" s="8">
        <v>0</v>
      </c>
      <c r="Y32" s="8" t="s">
        <v>363</v>
      </c>
      <c r="Z32" s="8">
        <v>1</v>
      </c>
    </row>
    <row r="33" spans="1:26" x14ac:dyDescent="0.25">
      <c r="A33" s="8" t="s">
        <v>76</v>
      </c>
      <c r="B33" s="8">
        <f>base!M267</f>
        <v>2</v>
      </c>
      <c r="C33" s="8">
        <f>base!N267</f>
        <v>13</v>
      </c>
      <c r="D33" s="8">
        <f>base!O267</f>
        <v>11</v>
      </c>
      <c r="E33" s="8">
        <f>base!P267</f>
        <v>18</v>
      </c>
      <c r="F33" s="8">
        <f>base!Q267</f>
        <v>5</v>
      </c>
      <c r="G33" s="8"/>
      <c r="I33" s="8"/>
      <c r="J33" s="8"/>
      <c r="K33" s="8"/>
      <c r="V33" s="8">
        <v>32</v>
      </c>
      <c r="W33" s="8" t="s">
        <v>1</v>
      </c>
      <c r="X33" s="8">
        <v>0</v>
      </c>
      <c r="Y33" s="8" t="s">
        <v>363</v>
      </c>
      <c r="Z33" s="8">
        <v>1</v>
      </c>
    </row>
    <row r="34" spans="1:26" x14ac:dyDescent="0.25">
      <c r="A34" s="8" t="s">
        <v>76</v>
      </c>
      <c r="B34" s="8">
        <f>base!M268</f>
        <v>18</v>
      </c>
      <c r="C34" s="8">
        <f>base!N268</f>
        <v>2</v>
      </c>
      <c r="D34" s="8">
        <f>base!O268</f>
        <v>11</v>
      </c>
      <c r="E34" s="8">
        <f>base!P268</f>
        <v>5</v>
      </c>
      <c r="F34" s="8">
        <f>base!Q268</f>
        <v>17</v>
      </c>
      <c r="G34" s="8"/>
      <c r="I34" s="8"/>
      <c r="J34" s="8"/>
      <c r="K34" s="8"/>
      <c r="V34" s="8">
        <v>33</v>
      </c>
      <c r="W34" s="8" t="s">
        <v>1</v>
      </c>
      <c r="X34" s="8">
        <v>0</v>
      </c>
      <c r="Y34" s="8" t="s">
        <v>363</v>
      </c>
      <c r="Z34" s="8">
        <v>1</v>
      </c>
    </row>
    <row r="35" spans="1:26" x14ac:dyDescent="0.25">
      <c r="A35" s="8" t="s">
        <v>76</v>
      </c>
      <c r="B35" s="8">
        <f>base!M269</f>
        <v>11</v>
      </c>
      <c r="C35" s="8">
        <f>base!N269</f>
        <v>6</v>
      </c>
      <c r="D35" s="8">
        <f>base!O269</f>
        <v>18</v>
      </c>
      <c r="E35" s="8">
        <f>base!P269</f>
        <v>17</v>
      </c>
      <c r="F35" s="8">
        <f>base!Q269</f>
        <v>13</v>
      </c>
      <c r="G35" s="8"/>
      <c r="I35" s="8"/>
      <c r="J35" s="8"/>
      <c r="K35" s="8"/>
      <c r="V35" s="8">
        <v>34</v>
      </c>
      <c r="W35" s="8" t="s">
        <v>1</v>
      </c>
      <c r="X35" s="8">
        <v>0</v>
      </c>
      <c r="Y35" s="8" t="s">
        <v>363</v>
      </c>
      <c r="Z35" s="8">
        <v>1</v>
      </c>
    </row>
    <row r="36" spans="1:26" x14ac:dyDescent="0.25">
      <c r="A36" s="8" t="s">
        <v>76</v>
      </c>
      <c r="B36" s="8">
        <f>base!M270</f>
        <v>2</v>
      </c>
      <c r="C36" s="8">
        <f>base!N270</f>
        <v>5</v>
      </c>
      <c r="D36" s="8">
        <f>base!O270</f>
        <v>17</v>
      </c>
      <c r="E36" s="8">
        <f>base!P270</f>
        <v>13</v>
      </c>
      <c r="F36" s="8">
        <f>base!Q270</f>
        <v>11</v>
      </c>
      <c r="G36" s="8"/>
      <c r="I36" s="8"/>
      <c r="J36" s="8"/>
      <c r="K36" s="8"/>
      <c r="V36" s="8">
        <v>35</v>
      </c>
      <c r="W36" s="8" t="s">
        <v>1</v>
      </c>
      <c r="X36" s="8">
        <v>0</v>
      </c>
      <c r="Y36" s="8" t="s">
        <v>363</v>
      </c>
      <c r="Z36" s="8">
        <v>1</v>
      </c>
    </row>
    <row r="37" spans="1:26" x14ac:dyDescent="0.25">
      <c r="A37" s="8" t="s">
        <v>76</v>
      </c>
      <c r="B37" s="8">
        <f>base!M271</f>
        <v>12</v>
      </c>
      <c r="C37" s="8">
        <f>base!N271</f>
        <v>13</v>
      </c>
      <c r="D37" s="8">
        <f>base!O271</f>
        <v>6</v>
      </c>
      <c r="E37" s="8">
        <f>base!P271</f>
        <v>11</v>
      </c>
      <c r="F37" s="8">
        <f>base!Q271</f>
        <v>17</v>
      </c>
      <c r="G37" s="8"/>
      <c r="I37" s="8"/>
      <c r="J37" s="8"/>
      <c r="K37" s="8"/>
      <c r="V37" s="8">
        <v>36</v>
      </c>
      <c r="W37" s="8" t="s">
        <v>1</v>
      </c>
      <c r="X37" s="8">
        <v>0</v>
      </c>
      <c r="Y37" s="8" t="s">
        <v>363</v>
      </c>
      <c r="Z37" s="8">
        <v>1</v>
      </c>
    </row>
    <row r="38" spans="1:26" x14ac:dyDescent="0.25">
      <c r="A38" s="8" t="s">
        <v>76</v>
      </c>
      <c r="B38" s="8">
        <f>base!M272</f>
        <v>11</v>
      </c>
      <c r="C38" s="8">
        <f>base!N272</f>
        <v>17</v>
      </c>
      <c r="D38" s="8">
        <f>base!O272</f>
        <v>12</v>
      </c>
      <c r="E38" s="8">
        <f>base!P272</f>
        <v>13</v>
      </c>
      <c r="F38" s="8">
        <f>base!Q272</f>
        <v>6</v>
      </c>
      <c r="G38" s="8"/>
      <c r="I38" s="8"/>
      <c r="J38" s="8"/>
      <c r="K38" s="8"/>
      <c r="V38" s="8">
        <v>37</v>
      </c>
      <c r="W38" s="8" t="s">
        <v>1</v>
      </c>
      <c r="X38" s="8">
        <v>0</v>
      </c>
      <c r="Y38" s="8" t="s">
        <v>363</v>
      </c>
      <c r="Z38" s="8">
        <v>1</v>
      </c>
    </row>
    <row r="39" spans="1:26" x14ac:dyDescent="0.25">
      <c r="A39" s="8" t="s">
        <v>76</v>
      </c>
      <c r="B39" s="8">
        <f>base!M273</f>
        <v>1</v>
      </c>
      <c r="C39" s="8">
        <f>base!N273</f>
        <v>2</v>
      </c>
      <c r="D39" s="8">
        <f>base!O273</f>
        <v>6</v>
      </c>
      <c r="E39" s="8">
        <f>base!P273</f>
        <v>7</v>
      </c>
      <c r="F39" s="8">
        <f>base!Q273</f>
        <v>17</v>
      </c>
      <c r="G39" s="8"/>
      <c r="I39" s="8"/>
      <c r="J39" s="8"/>
      <c r="K39" s="8"/>
      <c r="V39" s="8">
        <v>38</v>
      </c>
      <c r="W39" s="8" t="s">
        <v>1</v>
      </c>
      <c r="X39" s="8">
        <v>0</v>
      </c>
      <c r="Y39" s="8" t="s">
        <v>363</v>
      </c>
      <c r="Z39" s="8">
        <v>1</v>
      </c>
    </row>
    <row r="40" spans="1:26" x14ac:dyDescent="0.25">
      <c r="A40" s="8" t="s">
        <v>76</v>
      </c>
      <c r="B40" s="8">
        <f>base!M274</f>
        <v>5</v>
      </c>
      <c r="C40" s="8">
        <f>base!N274</f>
        <v>17</v>
      </c>
      <c r="D40" s="8">
        <f>base!O274</f>
        <v>2</v>
      </c>
      <c r="E40" s="8">
        <f>base!P274</f>
        <v>13</v>
      </c>
      <c r="F40" s="8">
        <f>base!Q274</f>
        <v>4</v>
      </c>
      <c r="G40" s="8"/>
      <c r="I40" s="8"/>
      <c r="J40" s="8"/>
      <c r="K40" s="8"/>
      <c r="V40" s="8">
        <v>39</v>
      </c>
      <c r="W40" s="8" t="s">
        <v>1</v>
      </c>
      <c r="X40" s="8">
        <v>0</v>
      </c>
      <c r="Y40" s="8" t="s">
        <v>363</v>
      </c>
      <c r="Z40" s="8">
        <v>1</v>
      </c>
    </row>
    <row r="41" spans="1:26" x14ac:dyDescent="0.25">
      <c r="A41" s="8" t="s">
        <v>76</v>
      </c>
      <c r="B41" s="8">
        <f>base!M275</f>
        <v>18</v>
      </c>
      <c r="C41" s="8">
        <f>base!N275</f>
        <v>2</v>
      </c>
      <c r="D41" s="8">
        <f>base!O275</f>
        <v>5</v>
      </c>
      <c r="E41" s="8">
        <f>base!P275</f>
        <v>11</v>
      </c>
      <c r="F41" s="8">
        <f>base!Q275</f>
        <v>13</v>
      </c>
      <c r="G41" s="8"/>
      <c r="I41" s="8"/>
      <c r="J41" s="8"/>
      <c r="K41" s="8"/>
      <c r="V41" s="8">
        <v>40</v>
      </c>
      <c r="W41" s="8" t="s">
        <v>1</v>
      </c>
      <c r="X41" s="8">
        <v>0</v>
      </c>
      <c r="Y41" s="8" t="s">
        <v>363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0D229A5-62C5-448C-9918-8ED8009780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A6BDDEE-8933-4F44-9EF7-ADC2317B6D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87AF6F-7B17-48B6-B1D6-2DA475976F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94F168-6573-4752-B00E-2C6E783C31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9C323FF-2804-459C-ACFC-C80F2736A8DF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I2:K41 A2:G41</xm:sqref>
        </x14:conditionalFormatting>
        <x14:conditionalFormatting xmlns:xm="http://schemas.microsoft.com/office/excel/2006/main">
          <x14:cfRule type="cellIs" priority="36" operator="equal" id="{5086CCC5-20BC-40CC-BED7-76C5B2B64A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154E28-A3B1-44DF-B93D-19FC62C4D20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60D7EA8-9D68-43A5-AF5F-6B915FBA42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BAA6380-C0D1-4482-82E0-5967325D8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B54D664-E700-4581-A23D-5C0C4D9860DA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I2:K41 A2:G41</xm:sqref>
        </x14:conditionalFormatting>
        <x14:conditionalFormatting xmlns:xm="http://schemas.microsoft.com/office/excel/2006/main">
          <x14:cfRule type="cellIs" priority="21" operator="equal" id="{EB2972EC-2624-4475-8140-91F82F295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40A4A3-502A-4C98-9B7A-284719C1BF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77F9906-A6A3-4B56-AC79-5C489B7A2C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47BD73B-4FF1-46C6-81E5-C4327E5D4F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DBD5C-A97F-4182-BA5A-E7ADF167AE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E9061619-A3A6-417A-B28B-F87751872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58E080-05E5-4E4F-8E4B-260BA0C93B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4590788-9E38-4213-A507-DED741B10D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0690EE1-038D-4093-9B19-7F0663DD70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697A4D-FCBD-4BD3-ADE5-43E0A25B55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9902521-D3E7-41D9-8AF0-293473C3A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D1F211-5C16-4402-AA6F-C907DC00815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A85F20D-225D-4B5A-A0DB-37592645B4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9453848-0FBD-475C-9D60-596FCC9B8B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25423D-F508-4256-B5F7-E0EFC23B061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</xm:sqref>
        </x14:conditionalFormatting>
        <x14:conditionalFormatting xmlns:xm="http://schemas.microsoft.com/office/excel/2006/main">
          <x14:cfRule type="cellIs" priority="16" operator="equal" id="{14B5398D-F46D-463A-AA33-348FD5D0EB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27B60CA-EC4B-442F-9E07-90896B3E148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3A8BC8-ACA7-4DA5-804B-3A7FBBE882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25D077-76E2-4C02-9643-E930F438DC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C5B2CE9-EF17-46B8-BF42-5C00B04218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L2:Q21</xm:sqref>
        </x14:conditionalFormatting>
        <x14:conditionalFormatting xmlns:xm="http://schemas.microsoft.com/office/excel/2006/main">
          <x14:cfRule type="cellIs" priority="1" operator="equal" id="{33679A1A-CD8F-4D64-B4CF-3140BAF993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DBDB266-7D1F-4111-B933-2643AAAB9BD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F13150C-7547-468D-8C09-7A0D47749F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99393C-3640-4C3E-AF94-7037D03DF3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D2C2A5A-270E-4A43-9F44-00DB6789B15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60BF1E52-CB16-451C-B659-420535E63F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63BAC1-504E-4A77-9056-4BA45F72439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15D0A92-7273-40B8-9B29-1570C47013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1EE0C5-D2CD-437F-AB10-F5C2B5E5B0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0B8018-4CC0-423C-9A71-61B731D1515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3" zoomScaleNormal="100" workbookViewId="0">
      <selection activeCell="W32" sqref="W3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>
        <f>base!L85</f>
        <v>6</v>
      </c>
      <c r="L2" s="8"/>
      <c r="M2" s="8"/>
      <c r="N2" s="8"/>
      <c r="O2" s="8"/>
      <c r="P2" s="8"/>
      <c r="Q2" s="8"/>
      <c r="R2" s="8"/>
      <c r="S2" s="8"/>
      <c r="V2" s="8">
        <v>1</v>
      </c>
      <c r="W2" s="8" t="s">
        <v>2</v>
      </c>
      <c r="X2" s="8">
        <v>3</v>
      </c>
      <c r="Y2" s="8" t="s">
        <v>364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>
        <f>base!L86</f>
        <v>13</v>
      </c>
      <c r="L3" s="8"/>
      <c r="M3" s="8"/>
      <c r="N3" s="8"/>
      <c r="O3" s="8"/>
      <c r="P3" s="8"/>
      <c r="Q3" s="8"/>
      <c r="R3" s="8"/>
      <c r="S3" s="8"/>
      <c r="V3" s="8">
        <v>2</v>
      </c>
      <c r="W3" s="8" t="s">
        <v>2</v>
      </c>
      <c r="X3" s="8">
        <v>3</v>
      </c>
      <c r="Y3" s="8" t="s">
        <v>364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>
        <f>base!L87</f>
        <v>8</v>
      </c>
      <c r="L4" s="8"/>
      <c r="M4" s="8"/>
      <c r="N4" s="8"/>
      <c r="O4" s="8"/>
      <c r="P4" s="8"/>
      <c r="Q4" s="8"/>
      <c r="R4" s="8"/>
      <c r="S4" s="8"/>
      <c r="V4" s="8">
        <v>3</v>
      </c>
      <c r="W4" s="8" t="s">
        <v>2</v>
      </c>
      <c r="X4" s="8">
        <v>3</v>
      </c>
      <c r="Y4" s="8" t="s">
        <v>364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>
        <f>base!L88</f>
        <v>6</v>
      </c>
      <c r="L5" s="8"/>
      <c r="M5" s="8"/>
      <c r="N5" s="8"/>
      <c r="O5" s="8"/>
      <c r="P5" s="8"/>
      <c r="Q5" s="8"/>
      <c r="R5" s="8"/>
      <c r="S5" s="8"/>
      <c r="V5" s="8">
        <v>4</v>
      </c>
      <c r="W5" s="8" t="s">
        <v>2</v>
      </c>
      <c r="X5" s="8">
        <v>3</v>
      </c>
      <c r="Y5" s="8" t="s">
        <v>364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>
        <f>base!L89</f>
        <v>12</v>
      </c>
      <c r="L6" s="8"/>
      <c r="M6" s="8"/>
      <c r="N6" s="8"/>
      <c r="O6" s="8"/>
      <c r="P6" s="8"/>
      <c r="Q6" s="8"/>
      <c r="R6" s="8"/>
      <c r="S6" s="8"/>
      <c r="V6" s="8">
        <v>5</v>
      </c>
      <c r="W6" s="8" t="s">
        <v>2</v>
      </c>
      <c r="X6" s="8">
        <v>3</v>
      </c>
      <c r="Y6" s="8" t="s">
        <v>364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>
        <f>base!L90</f>
        <v>13</v>
      </c>
      <c r="L7" s="8"/>
      <c r="M7" s="8"/>
      <c r="N7" s="8"/>
      <c r="O7" s="8"/>
      <c r="P7" s="8"/>
      <c r="Q7" s="8"/>
      <c r="R7" s="8"/>
      <c r="S7" s="8"/>
      <c r="V7" s="8">
        <v>6</v>
      </c>
      <c r="W7" s="8" t="s">
        <v>2</v>
      </c>
      <c r="X7" s="8">
        <v>3</v>
      </c>
      <c r="Y7" s="8" t="s">
        <v>364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>
        <f>base!L91</f>
        <v>16</v>
      </c>
      <c r="L8" s="8"/>
      <c r="M8" s="8"/>
      <c r="N8" s="8"/>
      <c r="O8" s="8"/>
      <c r="P8" s="8"/>
      <c r="Q8" s="8"/>
      <c r="R8" s="8"/>
      <c r="S8" s="8"/>
      <c r="V8" s="8">
        <v>7</v>
      </c>
      <c r="W8" s="8" t="s">
        <v>2</v>
      </c>
      <c r="X8" s="8">
        <v>3</v>
      </c>
      <c r="Y8" s="8" t="s">
        <v>364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>
        <f>base!L92</f>
        <v>11</v>
      </c>
      <c r="L9" s="8"/>
      <c r="M9" s="8"/>
      <c r="N9" s="8"/>
      <c r="O9" s="8"/>
      <c r="P9" s="8"/>
      <c r="Q9" s="8"/>
      <c r="R9" s="8"/>
      <c r="S9" s="8"/>
      <c r="V9" s="8">
        <v>8</v>
      </c>
      <c r="W9" s="8" t="s">
        <v>2</v>
      </c>
      <c r="X9" s="8">
        <v>3</v>
      </c>
      <c r="Y9" s="8" t="s">
        <v>364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>
        <f>base!L93</f>
        <v>15</v>
      </c>
      <c r="L10" s="8"/>
      <c r="M10" s="8"/>
      <c r="N10" s="8"/>
      <c r="O10" s="8"/>
      <c r="P10" s="8"/>
      <c r="Q10" s="8"/>
      <c r="R10" s="8"/>
      <c r="S10" s="8"/>
      <c r="V10" s="8">
        <v>9</v>
      </c>
      <c r="W10" s="8" t="s">
        <v>2</v>
      </c>
      <c r="X10" s="8">
        <v>3</v>
      </c>
      <c r="Y10" s="8" t="s">
        <v>364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>
        <f>base!K94</f>
        <v>15</v>
      </c>
      <c r="K11" s="8">
        <f>base!L94</f>
        <v>13</v>
      </c>
      <c r="L11" s="8"/>
      <c r="M11" s="8"/>
      <c r="N11" s="8"/>
      <c r="O11" s="8"/>
      <c r="P11" s="8"/>
      <c r="Q11" s="8"/>
      <c r="R11" s="8"/>
      <c r="S11" s="8"/>
      <c r="V11" s="8">
        <v>10</v>
      </c>
      <c r="W11" s="8" t="s">
        <v>2</v>
      </c>
      <c r="X11" s="8">
        <v>3</v>
      </c>
      <c r="Y11" s="8" t="s">
        <v>364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>
        <f>base!K95</f>
        <v>12</v>
      </c>
      <c r="K12" s="8">
        <f>base!L95</f>
        <v>11</v>
      </c>
      <c r="L12" s="8"/>
      <c r="M12" s="8"/>
      <c r="N12" s="8"/>
      <c r="O12" s="8"/>
      <c r="P12" s="8"/>
      <c r="Q12" s="8"/>
      <c r="R12" s="8"/>
      <c r="S12" s="8"/>
      <c r="V12" s="8">
        <v>11</v>
      </c>
      <c r="W12" s="8" t="s">
        <v>2</v>
      </c>
      <c r="X12" s="8">
        <v>3</v>
      </c>
      <c r="Y12" s="8" t="s">
        <v>364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>
        <f>base!K96</f>
        <v>1</v>
      </c>
      <c r="K13" s="8">
        <f>base!L96</f>
        <v>8</v>
      </c>
      <c r="L13" s="8"/>
      <c r="M13" s="8"/>
      <c r="N13" s="8"/>
      <c r="O13" s="8"/>
      <c r="P13" s="8"/>
      <c r="Q13" s="8"/>
      <c r="R13" s="8"/>
      <c r="S13" s="8"/>
      <c r="V13" s="8">
        <v>12</v>
      </c>
      <c r="W13" s="8" t="s">
        <v>2</v>
      </c>
      <c r="X13" s="8">
        <v>3</v>
      </c>
      <c r="Y13" s="8" t="s">
        <v>364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>
        <f>base!K97</f>
        <v>5</v>
      </c>
      <c r="K14" s="8">
        <f>base!L97</f>
        <v>12</v>
      </c>
      <c r="L14" s="8"/>
      <c r="M14" s="8"/>
      <c r="N14" s="8"/>
      <c r="O14" s="8"/>
      <c r="P14" s="8"/>
      <c r="Q14" s="8"/>
      <c r="R14" s="8"/>
      <c r="S14" s="8"/>
      <c r="V14" s="8">
        <v>13</v>
      </c>
      <c r="W14" s="8" t="s">
        <v>2</v>
      </c>
      <c r="X14" s="8">
        <v>3</v>
      </c>
      <c r="Y14" s="8" t="s">
        <v>364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>
        <f>base!K98</f>
        <v>5</v>
      </c>
      <c r="K15" s="8">
        <f>base!L98</f>
        <v>11</v>
      </c>
      <c r="L15" s="8"/>
      <c r="M15" s="8"/>
      <c r="N15" s="8"/>
      <c r="O15" s="8"/>
      <c r="P15" s="8"/>
      <c r="Q15" s="8"/>
      <c r="R15" s="8"/>
      <c r="S15" s="8"/>
      <c r="V15" s="8">
        <v>14</v>
      </c>
      <c r="W15" s="8" t="s">
        <v>2</v>
      </c>
      <c r="X15" s="8">
        <v>3</v>
      </c>
      <c r="Y15" s="8" t="s">
        <v>364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>
        <f>base!K99</f>
        <v>12</v>
      </c>
      <c r="K16" s="8">
        <f>base!L99</f>
        <v>13</v>
      </c>
      <c r="L16" s="8"/>
      <c r="M16" s="8"/>
      <c r="N16" s="8"/>
      <c r="O16" s="8"/>
      <c r="P16" s="8"/>
      <c r="Q16" s="8"/>
      <c r="R16" s="8"/>
      <c r="S16" s="8"/>
      <c r="V16" s="8">
        <v>15</v>
      </c>
      <c r="W16" s="8" t="s">
        <v>2</v>
      </c>
      <c r="X16" s="8">
        <v>3</v>
      </c>
      <c r="Y16" s="8" t="s">
        <v>364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>
        <f>base!K100</f>
        <v>12</v>
      </c>
      <c r="K17" s="8">
        <f>base!L100</f>
        <v>9</v>
      </c>
      <c r="L17" s="8"/>
      <c r="M17" s="8"/>
      <c r="N17" s="8"/>
      <c r="O17" s="8"/>
      <c r="P17" s="8"/>
      <c r="Q17" s="8"/>
      <c r="R17" s="8"/>
      <c r="S17" s="8"/>
      <c r="V17" s="8">
        <v>16</v>
      </c>
      <c r="W17" s="8" t="s">
        <v>2</v>
      </c>
      <c r="X17" s="8">
        <v>3</v>
      </c>
      <c r="Y17" s="8" t="s">
        <v>364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>
        <f>base!K101</f>
        <v>9</v>
      </c>
      <c r="K18" s="8">
        <f>base!L101</f>
        <v>14</v>
      </c>
      <c r="L18" s="8"/>
      <c r="M18" s="8"/>
      <c r="N18" s="8"/>
      <c r="O18" s="8"/>
      <c r="P18" s="8"/>
      <c r="Q18" s="8"/>
      <c r="R18" s="8"/>
      <c r="S18" s="8"/>
      <c r="V18" s="8">
        <v>17</v>
      </c>
      <c r="W18" s="8" t="s">
        <v>2</v>
      </c>
      <c r="X18" s="8">
        <v>3</v>
      </c>
      <c r="Y18" s="8" t="s">
        <v>364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>
        <f>base!K102</f>
        <v>2</v>
      </c>
      <c r="K19" s="8">
        <f>base!L102</f>
        <v>3</v>
      </c>
      <c r="L19" s="8"/>
      <c r="M19" s="8"/>
      <c r="N19" s="8"/>
      <c r="O19" s="8"/>
      <c r="P19" s="8"/>
      <c r="Q19" s="8"/>
      <c r="R19" s="8"/>
      <c r="S19" s="8"/>
      <c r="V19" s="8">
        <v>18</v>
      </c>
      <c r="W19" s="8" t="s">
        <v>2</v>
      </c>
      <c r="X19" s="8">
        <v>3</v>
      </c>
      <c r="Y19" s="8" t="s">
        <v>364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>
        <f>base!K103</f>
        <v>9</v>
      </c>
      <c r="K20" s="8">
        <f>base!L103</f>
        <v>12</v>
      </c>
      <c r="L20" s="8"/>
      <c r="M20" s="8"/>
      <c r="N20" s="8"/>
      <c r="O20" s="8"/>
      <c r="P20" s="8"/>
      <c r="Q20" s="8"/>
      <c r="R20" s="8"/>
      <c r="S20" s="8"/>
      <c r="V20" s="8">
        <v>19</v>
      </c>
      <c r="W20" s="8" t="s">
        <v>2</v>
      </c>
      <c r="X20" s="8">
        <v>3</v>
      </c>
      <c r="Y20" s="8" t="s">
        <v>364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>
        <f>base!K104</f>
        <v>8</v>
      </c>
      <c r="K21" s="8">
        <f>base!L104</f>
        <v>12</v>
      </c>
      <c r="L21" s="8"/>
      <c r="M21" s="8"/>
      <c r="N21" s="8"/>
      <c r="O21" s="8"/>
      <c r="P21" s="8"/>
      <c r="Q21" s="8"/>
      <c r="R21" s="8"/>
      <c r="S21" s="8"/>
      <c r="V21" s="8">
        <v>20</v>
      </c>
      <c r="W21" s="8" t="s">
        <v>2</v>
      </c>
      <c r="X21" s="8">
        <v>3</v>
      </c>
      <c r="Y21" s="8" t="s">
        <v>364</v>
      </c>
      <c r="Z21" s="8">
        <v>1</v>
      </c>
    </row>
    <row r="22" spans="1:26" x14ac:dyDescent="0.25">
      <c r="A22" s="8" t="s">
        <v>76</v>
      </c>
      <c r="B22" s="8">
        <f>base!AJ85</f>
        <v>1</v>
      </c>
      <c r="C22" s="8">
        <f>base!AK85</f>
        <v>13</v>
      </c>
      <c r="D22" s="8">
        <f>base!AL85</f>
        <v>5</v>
      </c>
      <c r="E22" s="8">
        <f>base!AM85</f>
        <v>2</v>
      </c>
      <c r="F22" s="8">
        <f>base!AN85</f>
        <v>7</v>
      </c>
      <c r="G22" s="8">
        <f>base!AO85</f>
        <v>3</v>
      </c>
      <c r="H22" s="8">
        <f>base!AP85</f>
        <v>9</v>
      </c>
      <c r="I22" s="8">
        <f>base!AQ85</f>
        <v>8</v>
      </c>
      <c r="J22" s="8">
        <f>base!AR85</f>
        <v>10</v>
      </c>
      <c r="K22" s="8">
        <f>base!AS85</f>
        <v>11</v>
      </c>
      <c r="L22" s="8"/>
      <c r="M22" s="8"/>
      <c r="N22" s="8"/>
      <c r="O22" s="8"/>
      <c r="P22" s="8"/>
      <c r="Q22" s="8"/>
      <c r="R22" s="8"/>
      <c r="S22" s="8"/>
      <c r="V22" s="8">
        <v>21</v>
      </c>
      <c r="W22" s="8" t="s">
        <v>2</v>
      </c>
      <c r="X22" s="8">
        <v>3</v>
      </c>
      <c r="Y22" s="8" t="s">
        <v>364</v>
      </c>
      <c r="Z22" s="8">
        <v>1</v>
      </c>
    </row>
    <row r="23" spans="1:26" x14ac:dyDescent="0.25">
      <c r="A23" s="8" t="s">
        <v>76</v>
      </c>
      <c r="B23" s="8">
        <f>base!AJ86</f>
        <v>1</v>
      </c>
      <c r="C23" s="8">
        <f>base!AK86</f>
        <v>11</v>
      </c>
      <c r="D23" s="8">
        <f>base!AL86</f>
        <v>14</v>
      </c>
      <c r="E23" s="8">
        <f>base!AM86</f>
        <v>15</v>
      </c>
      <c r="F23" s="8">
        <f>base!AN86</f>
        <v>7</v>
      </c>
      <c r="G23" s="8">
        <f>base!AO86</f>
        <v>6</v>
      </c>
      <c r="H23" s="8">
        <f>base!AP86</f>
        <v>8</v>
      </c>
      <c r="I23" s="8">
        <f>base!AQ86</f>
        <v>9</v>
      </c>
      <c r="J23" s="8">
        <f>base!AR86</f>
        <v>10</v>
      </c>
      <c r="K23" s="8">
        <f>base!AS86</f>
        <v>11</v>
      </c>
      <c r="L23" s="8"/>
      <c r="M23" s="8"/>
      <c r="N23" s="8"/>
      <c r="O23" s="8"/>
      <c r="P23" s="8"/>
      <c r="V23" s="8">
        <v>22</v>
      </c>
      <c r="W23" s="8" t="s">
        <v>2</v>
      </c>
      <c r="X23" s="8">
        <v>3</v>
      </c>
      <c r="Y23" s="8" t="s">
        <v>364</v>
      </c>
      <c r="Z23" s="8">
        <v>1</v>
      </c>
    </row>
    <row r="24" spans="1:26" x14ac:dyDescent="0.25">
      <c r="A24" s="8" t="s">
        <v>76</v>
      </c>
      <c r="B24" s="8">
        <f>base!AJ87</f>
        <v>16</v>
      </c>
      <c r="C24" s="8">
        <f>base!AK87</f>
        <v>18</v>
      </c>
      <c r="D24" s="8">
        <f>base!AL87</f>
        <v>4</v>
      </c>
      <c r="E24" s="8">
        <f>base!AM87</f>
        <v>10</v>
      </c>
      <c r="F24" s="8">
        <f>base!AN87</f>
        <v>6</v>
      </c>
      <c r="G24" s="8">
        <f>base!AO87</f>
        <v>7</v>
      </c>
      <c r="H24" s="8">
        <f>base!AP87</f>
        <v>8</v>
      </c>
      <c r="I24" s="8">
        <f>base!AQ87</f>
        <v>9</v>
      </c>
      <c r="J24" s="8">
        <f>base!AR87</f>
        <v>10</v>
      </c>
      <c r="K24" s="8">
        <f>base!AS87</f>
        <v>11</v>
      </c>
      <c r="L24" s="8"/>
      <c r="M24" s="8"/>
      <c r="N24" s="8"/>
      <c r="O24" s="8"/>
      <c r="P24" s="8"/>
      <c r="V24" s="8">
        <v>23</v>
      </c>
      <c r="W24" s="8" t="s">
        <v>2</v>
      </c>
      <c r="X24" s="8">
        <v>3</v>
      </c>
      <c r="Y24" s="8" t="s">
        <v>364</v>
      </c>
      <c r="Z24" s="8">
        <v>1</v>
      </c>
    </row>
    <row r="25" spans="1:26" x14ac:dyDescent="0.25">
      <c r="A25" s="8" t="s">
        <v>76</v>
      </c>
      <c r="B25" s="8">
        <f>base!AJ88</f>
        <v>2</v>
      </c>
      <c r="C25" s="8">
        <f>base!AK88</f>
        <v>5</v>
      </c>
      <c r="D25" s="8">
        <f>base!AL88</f>
        <v>8</v>
      </c>
      <c r="E25" s="8">
        <f>base!AM88</f>
        <v>3</v>
      </c>
      <c r="F25" s="8">
        <f>base!AN88</f>
        <v>7</v>
      </c>
      <c r="G25" s="8">
        <f>base!AO88</f>
        <v>16</v>
      </c>
      <c r="H25" s="8">
        <f>base!AP88</f>
        <v>1</v>
      </c>
      <c r="I25" s="8">
        <f>base!AQ88</f>
        <v>9</v>
      </c>
      <c r="J25" s="8">
        <f>base!AR88</f>
        <v>11</v>
      </c>
      <c r="K25" s="8">
        <f>base!AS88</f>
        <v>9</v>
      </c>
      <c r="L25" s="8"/>
      <c r="M25" s="8"/>
      <c r="N25" s="8"/>
      <c r="O25" s="8"/>
      <c r="P25" s="8"/>
      <c r="V25" s="8">
        <v>24</v>
      </c>
      <c r="W25" s="8" t="s">
        <v>2</v>
      </c>
      <c r="X25" s="8">
        <v>3</v>
      </c>
      <c r="Y25" s="8" t="s">
        <v>364</v>
      </c>
      <c r="Z25" s="8">
        <v>1</v>
      </c>
    </row>
    <row r="26" spans="1:26" x14ac:dyDescent="0.25">
      <c r="A26" s="8" t="s">
        <v>76</v>
      </c>
      <c r="B26" s="8">
        <f>base!AJ89</f>
        <v>4</v>
      </c>
      <c r="C26" s="8">
        <f>base!AK89</f>
        <v>5</v>
      </c>
      <c r="D26" s="8">
        <f>base!AL89</f>
        <v>2</v>
      </c>
      <c r="E26" s="8">
        <f>base!AM89</f>
        <v>1</v>
      </c>
      <c r="F26" s="8">
        <f>base!AN89</f>
        <v>6</v>
      </c>
      <c r="G26" s="8">
        <f>base!AO89</f>
        <v>7</v>
      </c>
      <c r="H26" s="8">
        <f>base!AP89</f>
        <v>8</v>
      </c>
      <c r="I26" s="8">
        <f>base!AQ89</f>
        <v>9</v>
      </c>
      <c r="J26" s="8">
        <f>base!AR89</f>
        <v>10</v>
      </c>
      <c r="K26" s="8">
        <f>base!AS89</f>
        <v>11</v>
      </c>
      <c r="L26" s="8"/>
      <c r="M26" s="8"/>
      <c r="N26" s="8"/>
      <c r="O26" s="8"/>
      <c r="P26" s="8"/>
      <c r="V26" s="8">
        <v>25</v>
      </c>
      <c r="W26" s="8" t="s">
        <v>2</v>
      </c>
      <c r="X26" s="8">
        <v>3</v>
      </c>
      <c r="Y26" s="8" t="s">
        <v>364</v>
      </c>
      <c r="Z26" s="8">
        <v>1</v>
      </c>
    </row>
    <row r="27" spans="1:26" x14ac:dyDescent="0.25">
      <c r="A27" s="8" t="s">
        <v>76</v>
      </c>
      <c r="B27" s="8">
        <f>base!AJ90</f>
        <v>1</v>
      </c>
      <c r="C27" s="8">
        <f>base!AK90</f>
        <v>11</v>
      </c>
      <c r="D27" s="8">
        <f>base!AL90</f>
        <v>14</v>
      </c>
      <c r="E27" s="8">
        <f>base!AM90</f>
        <v>15</v>
      </c>
      <c r="F27" s="8">
        <f>base!AN90</f>
        <v>7</v>
      </c>
      <c r="G27" s="8">
        <f>base!AO90</f>
        <v>6</v>
      </c>
      <c r="H27" s="8">
        <f>base!AP90</f>
        <v>8</v>
      </c>
      <c r="I27" s="8">
        <f>base!AQ90</f>
        <v>9</v>
      </c>
      <c r="J27" s="8">
        <f>base!AR90</f>
        <v>10</v>
      </c>
      <c r="K27" s="8">
        <f>base!AS90</f>
        <v>11</v>
      </c>
      <c r="L27" s="8"/>
      <c r="M27" s="8"/>
      <c r="N27" s="8"/>
      <c r="O27" s="8"/>
      <c r="P27" s="8"/>
      <c r="V27" s="8">
        <v>26</v>
      </c>
      <c r="W27" s="8" t="s">
        <v>2</v>
      </c>
      <c r="X27" s="8">
        <v>3</v>
      </c>
      <c r="Y27" s="8" t="s">
        <v>364</v>
      </c>
      <c r="Z27" s="8">
        <v>1</v>
      </c>
    </row>
    <row r="28" spans="1:26" x14ac:dyDescent="0.25">
      <c r="A28" s="8" t="s">
        <v>76</v>
      </c>
      <c r="B28" s="8">
        <f>base!AJ91</f>
        <v>3</v>
      </c>
      <c r="C28" s="8">
        <f>base!AK91</f>
        <v>17</v>
      </c>
      <c r="D28" s="8">
        <f>base!AL91</f>
        <v>2</v>
      </c>
      <c r="E28" s="8">
        <f>base!AM91</f>
        <v>4</v>
      </c>
      <c r="F28" s="8">
        <f>base!AN91</f>
        <v>5</v>
      </c>
      <c r="G28" s="8">
        <f>base!AO91</f>
        <v>6</v>
      </c>
      <c r="H28" s="8">
        <f>base!AP91</f>
        <v>8</v>
      </c>
      <c r="I28" s="8">
        <f>base!AQ91</f>
        <v>9</v>
      </c>
      <c r="J28" s="8">
        <f>base!AR91</f>
        <v>10</v>
      </c>
      <c r="K28" s="8">
        <f>base!AS91</f>
        <v>11</v>
      </c>
      <c r="L28" s="8"/>
      <c r="M28" s="8"/>
      <c r="N28" s="8"/>
      <c r="O28" s="8"/>
      <c r="P28" s="8"/>
      <c r="V28" s="8">
        <v>27</v>
      </c>
      <c r="W28" s="8" t="s">
        <v>2</v>
      </c>
      <c r="X28" s="8">
        <v>3</v>
      </c>
      <c r="Y28" s="8" t="s">
        <v>364</v>
      </c>
      <c r="Z28" s="8">
        <v>1</v>
      </c>
    </row>
    <row r="29" spans="1:26" x14ac:dyDescent="0.25">
      <c r="A29" s="8" t="s">
        <v>76</v>
      </c>
      <c r="B29" s="8">
        <f>base!AJ92</f>
        <v>17</v>
      </c>
      <c r="C29" s="8">
        <f>base!AK92</f>
        <v>11</v>
      </c>
      <c r="D29" s="8">
        <f>base!AL92</f>
        <v>13</v>
      </c>
      <c r="E29" s="8">
        <f>base!AM92</f>
        <v>18</v>
      </c>
      <c r="F29" s="8">
        <f>base!AN92</f>
        <v>5</v>
      </c>
      <c r="G29" s="8">
        <f>base!AO92</f>
        <v>6</v>
      </c>
      <c r="H29" s="8">
        <f>base!AP92</f>
        <v>9</v>
      </c>
      <c r="I29" s="8">
        <f>base!AQ92</f>
        <v>10</v>
      </c>
      <c r="J29" s="8">
        <f>base!AR92</f>
        <v>8</v>
      </c>
      <c r="K29" s="8">
        <f>base!AS92</f>
        <v>11</v>
      </c>
      <c r="L29" s="8"/>
      <c r="M29" s="8"/>
      <c r="N29" s="8"/>
      <c r="O29" s="8"/>
      <c r="P29" s="8"/>
      <c r="V29" s="8">
        <v>28</v>
      </c>
      <c r="W29" s="8" t="s">
        <v>2</v>
      </c>
      <c r="X29" s="8">
        <v>3</v>
      </c>
      <c r="Y29" s="8" t="s">
        <v>364</v>
      </c>
      <c r="Z29" s="8">
        <v>1</v>
      </c>
    </row>
    <row r="30" spans="1:26" x14ac:dyDescent="0.25">
      <c r="A30" s="8" t="s">
        <v>76</v>
      </c>
      <c r="B30" s="8">
        <f>base!AJ93</f>
        <v>2</v>
      </c>
      <c r="C30" s="8">
        <f>base!AK93</f>
        <v>3</v>
      </c>
      <c r="D30" s="8">
        <f>base!AL93</f>
        <v>5</v>
      </c>
      <c r="E30" s="8">
        <f>base!AM93</f>
        <v>11</v>
      </c>
      <c r="F30" s="8">
        <f>base!AN93</f>
        <v>17</v>
      </c>
      <c r="G30" s="8">
        <f>base!AO93</f>
        <v>13</v>
      </c>
      <c r="H30" s="8">
        <f>base!AP93</f>
        <v>10</v>
      </c>
      <c r="I30" s="8">
        <f>base!AQ93</f>
        <v>9</v>
      </c>
      <c r="J30" s="8">
        <f>base!AR93</f>
        <v>8</v>
      </c>
      <c r="K30" s="8">
        <f>base!AS93</f>
        <v>11</v>
      </c>
      <c r="L30" s="8"/>
      <c r="M30" s="8"/>
      <c r="N30" s="8"/>
      <c r="O30" s="8"/>
      <c r="P30" s="8"/>
      <c r="V30" s="8">
        <v>29</v>
      </c>
      <c r="W30" s="8" t="s">
        <v>2</v>
      </c>
      <c r="X30" s="8">
        <v>3</v>
      </c>
      <c r="Y30" s="8" t="s">
        <v>364</v>
      </c>
      <c r="Z30" s="8">
        <v>1</v>
      </c>
    </row>
    <row r="31" spans="1:26" x14ac:dyDescent="0.25">
      <c r="A31" s="8" t="s">
        <v>76</v>
      </c>
      <c r="B31" s="8">
        <f>base!AJ94</f>
        <v>2</v>
      </c>
      <c r="C31" s="8">
        <f>base!AK94</f>
        <v>10</v>
      </c>
      <c r="D31" s="8">
        <f>base!AL94</f>
        <v>12</v>
      </c>
      <c r="E31" s="8">
        <f>base!AM94</f>
        <v>3</v>
      </c>
      <c r="F31" s="8">
        <f>base!AN94</f>
        <v>7</v>
      </c>
      <c r="G31" s="8">
        <f>base!AO94</f>
        <v>5</v>
      </c>
      <c r="H31" s="8">
        <f>base!AP94</f>
        <v>8</v>
      </c>
      <c r="I31" s="8">
        <f>base!AQ94</f>
        <v>9</v>
      </c>
      <c r="J31" s="8">
        <f>base!AR94</f>
        <v>10</v>
      </c>
      <c r="K31" s="8">
        <f>base!AS94</f>
        <v>11</v>
      </c>
      <c r="L31" s="8"/>
      <c r="M31" s="8"/>
      <c r="N31" s="8"/>
      <c r="O31" s="8"/>
      <c r="P31" s="8"/>
      <c r="V31" s="8">
        <v>30</v>
      </c>
      <c r="W31" s="8" t="s">
        <v>2</v>
      </c>
      <c r="X31" s="8">
        <v>3</v>
      </c>
      <c r="Y31" s="8" t="s">
        <v>364</v>
      </c>
      <c r="Z31" s="8">
        <v>1</v>
      </c>
    </row>
    <row r="32" spans="1:26" x14ac:dyDescent="0.25">
      <c r="A32" s="8" t="s">
        <v>76</v>
      </c>
      <c r="B32" s="8">
        <f>base!AJ95</f>
        <v>18</v>
      </c>
      <c r="C32" s="8">
        <f>base!AK95</f>
        <v>11</v>
      </c>
      <c r="D32" s="8">
        <f>base!AL95</f>
        <v>17</v>
      </c>
      <c r="E32" s="8">
        <f>base!AM95</f>
        <v>6</v>
      </c>
      <c r="F32" s="8">
        <f>base!AN95</f>
        <v>5</v>
      </c>
      <c r="G32" s="8">
        <f>base!AO95</f>
        <v>13</v>
      </c>
      <c r="H32" s="8">
        <f>base!AP95</f>
        <v>9</v>
      </c>
      <c r="I32" s="8">
        <f>base!AQ95</f>
        <v>10</v>
      </c>
      <c r="J32" s="8">
        <f>base!AR95</f>
        <v>8</v>
      </c>
      <c r="K32" s="8">
        <f>base!AS95</f>
        <v>11</v>
      </c>
      <c r="L32" s="8"/>
      <c r="M32" s="8"/>
      <c r="N32" s="8"/>
      <c r="O32" s="8"/>
      <c r="P32" s="8"/>
      <c r="V32" s="8">
        <v>31</v>
      </c>
      <c r="W32" s="8" t="s">
        <v>2</v>
      </c>
      <c r="X32" s="8">
        <v>3</v>
      </c>
      <c r="Y32" s="8" t="s">
        <v>364</v>
      </c>
      <c r="Z32" s="8">
        <v>1</v>
      </c>
    </row>
    <row r="33" spans="1:26" x14ac:dyDescent="0.25">
      <c r="A33" s="8" t="s">
        <v>76</v>
      </c>
      <c r="B33" s="8">
        <f>base!AJ96</f>
        <v>2</v>
      </c>
      <c r="C33" s="8">
        <f>base!AK96</f>
        <v>13</v>
      </c>
      <c r="D33" s="8">
        <f>base!AL96</f>
        <v>11</v>
      </c>
      <c r="E33" s="8">
        <f>base!AM96</f>
        <v>18</v>
      </c>
      <c r="F33" s="8">
        <f>base!AN96</f>
        <v>5</v>
      </c>
      <c r="G33" s="8">
        <f>base!AO96</f>
        <v>6</v>
      </c>
      <c r="H33" s="8">
        <f>base!AP96</f>
        <v>8</v>
      </c>
      <c r="I33" s="8">
        <f>base!AQ96</f>
        <v>9</v>
      </c>
      <c r="J33" s="8">
        <f>base!AR96</f>
        <v>10</v>
      </c>
      <c r="K33" s="8">
        <f>base!AS96</f>
        <v>11</v>
      </c>
      <c r="L33" s="8"/>
      <c r="M33" s="8"/>
      <c r="N33" s="8"/>
      <c r="O33" s="8"/>
      <c r="P33" s="8"/>
      <c r="V33" s="8">
        <v>32</v>
      </c>
      <c r="W33" s="8" t="s">
        <v>2</v>
      </c>
      <c r="X33" s="8">
        <v>3</v>
      </c>
      <c r="Y33" s="8" t="s">
        <v>364</v>
      </c>
      <c r="Z33" s="8">
        <v>1</v>
      </c>
    </row>
    <row r="34" spans="1:26" x14ac:dyDescent="0.25">
      <c r="A34" s="8" t="s">
        <v>76</v>
      </c>
      <c r="B34" s="8">
        <f>base!AJ97</f>
        <v>18</v>
      </c>
      <c r="C34" s="8">
        <f>base!AK97</f>
        <v>2</v>
      </c>
      <c r="D34" s="8">
        <f>base!AL97</f>
        <v>11</v>
      </c>
      <c r="E34" s="8">
        <f>base!AM97</f>
        <v>5</v>
      </c>
      <c r="F34" s="8">
        <f>base!AN97</f>
        <v>17</v>
      </c>
      <c r="G34" s="8">
        <f>base!AO97</f>
        <v>13</v>
      </c>
      <c r="H34" s="8">
        <f>base!AP97</f>
        <v>8</v>
      </c>
      <c r="I34" s="8">
        <f>base!AQ97</f>
        <v>9</v>
      </c>
      <c r="J34" s="8">
        <f>base!AR97</f>
        <v>10</v>
      </c>
      <c r="K34" s="8">
        <f>base!AS97</f>
        <v>11</v>
      </c>
      <c r="L34" s="8"/>
      <c r="M34" s="8"/>
      <c r="N34" s="8"/>
      <c r="O34" s="8"/>
      <c r="P34" s="8"/>
      <c r="V34" s="8">
        <v>33</v>
      </c>
      <c r="W34" s="8" t="s">
        <v>2</v>
      </c>
      <c r="X34" s="8">
        <v>3</v>
      </c>
      <c r="Y34" s="8" t="s">
        <v>364</v>
      </c>
      <c r="Z34" s="8">
        <v>1</v>
      </c>
    </row>
    <row r="35" spans="1:26" x14ac:dyDescent="0.25">
      <c r="A35" s="8" t="s">
        <v>76</v>
      </c>
      <c r="B35" s="8">
        <f>base!AJ98</f>
        <v>11</v>
      </c>
      <c r="C35" s="8">
        <f>base!AK98</f>
        <v>6</v>
      </c>
      <c r="D35" s="8">
        <f>base!AL98</f>
        <v>18</v>
      </c>
      <c r="E35" s="8">
        <f>base!AM98</f>
        <v>17</v>
      </c>
      <c r="F35" s="8">
        <f>base!AN98</f>
        <v>13</v>
      </c>
      <c r="G35" s="8">
        <f>base!AO98</f>
        <v>5</v>
      </c>
      <c r="H35" s="8">
        <f>base!AP98</f>
        <v>8</v>
      </c>
      <c r="I35" s="8">
        <f>base!AQ98</f>
        <v>9</v>
      </c>
      <c r="J35" s="8">
        <f>base!AR98</f>
        <v>10</v>
      </c>
      <c r="K35" s="8">
        <f>base!AS98</f>
        <v>11</v>
      </c>
      <c r="L35" s="8"/>
      <c r="M35" s="8"/>
      <c r="N35" s="8"/>
      <c r="O35" s="8"/>
      <c r="P35" s="8"/>
      <c r="V35" s="8">
        <v>34</v>
      </c>
      <c r="W35" s="8" t="s">
        <v>2</v>
      </c>
      <c r="X35" s="8">
        <v>3</v>
      </c>
      <c r="Y35" s="8" t="s">
        <v>364</v>
      </c>
      <c r="Z35" s="8">
        <v>1</v>
      </c>
    </row>
    <row r="36" spans="1:26" x14ac:dyDescent="0.25">
      <c r="A36" s="8" t="s">
        <v>76</v>
      </c>
      <c r="B36" s="8">
        <f>base!AJ99</f>
        <v>2</v>
      </c>
      <c r="C36" s="8">
        <f>base!AK99</f>
        <v>5</v>
      </c>
      <c r="D36" s="8">
        <f>base!AL99</f>
        <v>17</v>
      </c>
      <c r="E36" s="8">
        <f>base!AM99</f>
        <v>13</v>
      </c>
      <c r="F36" s="8">
        <f>base!AN99</f>
        <v>11</v>
      </c>
      <c r="G36" s="8">
        <f>base!AO99</f>
        <v>6</v>
      </c>
      <c r="H36" s="8">
        <f>base!AP99</f>
        <v>8</v>
      </c>
      <c r="I36" s="8">
        <f>base!AQ99</f>
        <v>9</v>
      </c>
      <c r="J36" s="8">
        <f>base!AR99</f>
        <v>10</v>
      </c>
      <c r="K36" s="8">
        <f>base!AS99</f>
        <v>11</v>
      </c>
      <c r="L36" s="8"/>
      <c r="M36" s="8"/>
      <c r="N36" s="8"/>
      <c r="O36" s="8"/>
      <c r="P36" s="8"/>
      <c r="V36" s="8">
        <v>35</v>
      </c>
      <c r="W36" s="8" t="s">
        <v>2</v>
      </c>
      <c r="X36" s="8">
        <v>3</v>
      </c>
      <c r="Y36" s="8" t="s">
        <v>364</v>
      </c>
      <c r="Z36" s="8">
        <v>1</v>
      </c>
    </row>
    <row r="37" spans="1:26" x14ac:dyDescent="0.25">
      <c r="A37" s="8" t="s">
        <v>76</v>
      </c>
      <c r="B37" s="8">
        <f>base!AJ100</f>
        <v>12</v>
      </c>
      <c r="C37" s="8">
        <f>base!AK100</f>
        <v>13</v>
      </c>
      <c r="D37" s="8">
        <f>base!AL100</f>
        <v>6</v>
      </c>
      <c r="E37" s="8">
        <f>base!AM100</f>
        <v>11</v>
      </c>
      <c r="F37" s="8">
        <f>base!AN100</f>
        <v>17</v>
      </c>
      <c r="G37" s="8">
        <f>base!AO100</f>
        <v>2</v>
      </c>
      <c r="H37" s="8">
        <f>base!AP100</f>
        <v>8</v>
      </c>
      <c r="I37" s="8">
        <f>base!AQ100</f>
        <v>9</v>
      </c>
      <c r="J37" s="8">
        <f>base!AR100</f>
        <v>10</v>
      </c>
      <c r="K37" s="8">
        <f>base!AS100</f>
        <v>11</v>
      </c>
      <c r="L37" s="8"/>
      <c r="M37" s="8"/>
      <c r="N37" s="8"/>
      <c r="O37" s="8"/>
      <c r="P37" s="8"/>
      <c r="V37" s="8">
        <v>36</v>
      </c>
      <c r="W37" s="8" t="s">
        <v>2</v>
      </c>
      <c r="X37" s="8">
        <v>3</v>
      </c>
      <c r="Y37" s="8" t="s">
        <v>364</v>
      </c>
      <c r="Z37" s="8">
        <v>1</v>
      </c>
    </row>
    <row r="38" spans="1:26" x14ac:dyDescent="0.25">
      <c r="A38" s="8" t="s">
        <v>76</v>
      </c>
      <c r="B38" s="8">
        <f>base!AJ101</f>
        <v>11</v>
      </c>
      <c r="C38" s="8">
        <f>base!AK101</f>
        <v>17</v>
      </c>
      <c r="D38" s="8">
        <f>base!AL101</f>
        <v>12</v>
      </c>
      <c r="E38" s="8">
        <f>base!AM101</f>
        <v>13</v>
      </c>
      <c r="F38" s="8">
        <f>base!AN101</f>
        <v>6</v>
      </c>
      <c r="G38" s="8">
        <f>base!AO101</f>
        <v>2</v>
      </c>
      <c r="H38" s="8">
        <f>base!AP101</f>
        <v>8</v>
      </c>
      <c r="I38" s="8">
        <f>base!AQ101</f>
        <v>9</v>
      </c>
      <c r="J38" s="8">
        <f>base!AR101</f>
        <v>10</v>
      </c>
      <c r="K38" s="8">
        <f>base!AS101</f>
        <v>11</v>
      </c>
      <c r="L38" s="8"/>
      <c r="M38" s="8"/>
      <c r="N38" s="8"/>
      <c r="O38" s="8"/>
      <c r="P38" s="8"/>
      <c r="V38" s="8">
        <v>37</v>
      </c>
      <c r="W38" s="8" t="s">
        <v>2</v>
      </c>
      <c r="X38" s="8">
        <v>3</v>
      </c>
      <c r="Y38" s="8" t="s">
        <v>364</v>
      </c>
      <c r="Z38" s="8">
        <v>1</v>
      </c>
    </row>
    <row r="39" spans="1:26" x14ac:dyDescent="0.25">
      <c r="A39" s="8" t="s">
        <v>76</v>
      </c>
      <c r="B39" s="8">
        <f>base!AJ102</f>
        <v>1</v>
      </c>
      <c r="C39" s="8">
        <f>base!AK102</f>
        <v>2</v>
      </c>
      <c r="D39" s="8">
        <f>base!AL102</f>
        <v>6</v>
      </c>
      <c r="E39" s="8">
        <f>base!AM102</f>
        <v>7</v>
      </c>
      <c r="F39" s="8">
        <f>base!AN102</f>
        <v>17</v>
      </c>
      <c r="G39" s="8">
        <f>base!AO102</f>
        <v>4</v>
      </c>
      <c r="H39" s="8">
        <f>base!AP102</f>
        <v>8</v>
      </c>
      <c r="I39" s="8">
        <f>base!AQ102</f>
        <v>9</v>
      </c>
      <c r="J39" s="8">
        <f>base!AR102</f>
        <v>10</v>
      </c>
      <c r="K39" s="8">
        <f>base!AS102</f>
        <v>11</v>
      </c>
      <c r="L39" s="8"/>
      <c r="M39" s="8"/>
      <c r="N39" s="8"/>
      <c r="O39" s="8"/>
      <c r="P39" s="8"/>
      <c r="V39" s="8">
        <v>38</v>
      </c>
      <c r="W39" s="8" t="s">
        <v>2</v>
      </c>
      <c r="X39" s="8">
        <v>3</v>
      </c>
      <c r="Y39" s="8" t="s">
        <v>364</v>
      </c>
      <c r="Z39" s="8">
        <v>1</v>
      </c>
    </row>
    <row r="40" spans="1:26" x14ac:dyDescent="0.25">
      <c r="A40" s="8" t="s">
        <v>76</v>
      </c>
      <c r="B40" s="8">
        <f>base!AJ103</f>
        <v>5</v>
      </c>
      <c r="C40" s="8">
        <f>base!AK103</f>
        <v>17</v>
      </c>
      <c r="D40" s="8">
        <f>base!AL103</f>
        <v>2</v>
      </c>
      <c r="E40" s="8">
        <f>base!AM103</f>
        <v>13</v>
      </c>
      <c r="F40" s="8">
        <f>base!AN103</f>
        <v>4</v>
      </c>
      <c r="G40" s="8">
        <f>base!AO103</f>
        <v>13</v>
      </c>
      <c r="H40" s="8">
        <f>base!AP103</f>
        <v>8</v>
      </c>
      <c r="I40" s="8">
        <f>base!AQ103</f>
        <v>9</v>
      </c>
      <c r="J40" s="8">
        <f>base!AR103</f>
        <v>10</v>
      </c>
      <c r="K40" s="8">
        <f>base!AS103</f>
        <v>11</v>
      </c>
      <c r="L40" s="8"/>
      <c r="M40" s="8"/>
      <c r="N40" s="8"/>
      <c r="O40" s="8"/>
      <c r="P40" s="8"/>
      <c r="V40" s="8">
        <v>39</v>
      </c>
      <c r="W40" s="8" t="s">
        <v>2</v>
      </c>
      <c r="X40" s="8">
        <v>3</v>
      </c>
      <c r="Y40" s="8" t="s">
        <v>364</v>
      </c>
      <c r="Z40" s="8">
        <v>1</v>
      </c>
    </row>
    <row r="41" spans="1:26" x14ac:dyDescent="0.25">
      <c r="A41" s="8" t="s">
        <v>76</v>
      </c>
      <c r="B41" s="8">
        <f>base!AJ104</f>
        <v>18</v>
      </c>
      <c r="C41" s="8">
        <f>base!AK104</f>
        <v>2</v>
      </c>
      <c r="D41" s="8">
        <f>base!AL104</f>
        <v>5</v>
      </c>
      <c r="E41" s="8">
        <f>base!AM104</f>
        <v>11</v>
      </c>
      <c r="F41" s="8">
        <f>base!AN104</f>
        <v>13</v>
      </c>
      <c r="G41" s="8">
        <f>base!AO104</f>
        <v>6</v>
      </c>
      <c r="H41" s="8">
        <f>base!AP104</f>
        <v>8</v>
      </c>
      <c r="I41" s="8">
        <f>base!AQ104</f>
        <v>9</v>
      </c>
      <c r="J41" s="8">
        <f>base!AR104</f>
        <v>10</v>
      </c>
      <c r="K41" s="8">
        <f>base!AS104</f>
        <v>11</v>
      </c>
      <c r="L41" s="8"/>
      <c r="M41" s="8"/>
      <c r="N41" s="8"/>
      <c r="O41" s="8"/>
      <c r="P41" s="8"/>
      <c r="V41" s="8">
        <v>40</v>
      </c>
      <c r="W41" s="8" t="s">
        <v>2</v>
      </c>
      <c r="X41" s="8">
        <v>3</v>
      </c>
      <c r="Y41" s="8" t="s">
        <v>364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D82D68E-A7D0-4400-9D44-8E88A2DCDD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345F96-39C3-4CF1-874E-25657B3C30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498FC514-EF98-4DCF-8AAF-49D0D97B578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D06E96F-9222-4C51-A2AF-5188ABE7E9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EA1E67-1DA5-46EC-989C-D2EE694846AC}">
            <xm:f>base!$AA$5</xm:f>
            <x14:dxf>
              <fill>
                <patternFill>
                  <bgColor rgb="FFFFFF00"/>
                </patternFill>
              </fill>
            </x14:dxf>
          </x14:cfRule>
          <xm:sqref>Q2:S22 A2:P41</xm:sqref>
        </x14:conditionalFormatting>
        <x14:conditionalFormatting xmlns:xm="http://schemas.microsoft.com/office/excel/2006/main">
          <x14:cfRule type="cellIs" priority="36" operator="equal" id="{CB3A2818-AC47-4051-9D10-F3EC017EAA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0CB3696-D7F3-40B3-9728-5E06D1326A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8344BB8-6F16-4594-AA21-765F880C9C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DD6296B-7780-4250-A648-51FADB75E4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7C453B6-874B-4227-AE71-6B16728AEDD7}">
            <xm:f>base!$AA$5</xm:f>
            <x14:dxf>
              <fill>
                <patternFill>
                  <bgColor rgb="FFFFFF00"/>
                </patternFill>
              </fill>
            </x14:dxf>
          </x14:cfRule>
          <xm:sqref>Q2:S22 A2:P41</xm:sqref>
        </x14:conditionalFormatting>
        <x14:conditionalFormatting xmlns:xm="http://schemas.microsoft.com/office/excel/2006/main">
          <x14:cfRule type="cellIs" priority="21" operator="equal" id="{0108809C-0C34-4468-81C0-16DE2F579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E050F56-439B-4B9A-B332-1BEFA5FDF5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AA3E269-E39D-4841-9A74-888C8139AE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90476A0-F15F-479C-8D59-C26C40419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89D56FE-4D9F-4254-A121-BD79D3F8343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89228E7-C7DD-403D-B11F-9B8287BA52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FDC44A-313B-44AD-8B8A-E0E151D94DE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87A4BF2-A299-4781-A1C9-F5B71A1AA2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A95DBE4-C962-436D-AC62-06BB148134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AA070F-DCA9-40FC-889F-ED53E7E7027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4" zoomScaleNormal="100" workbookViewId="0">
      <selection activeCell="W17" sqref="W17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base!Y212</f>
        <v>17</v>
      </c>
      <c r="C2" s="8">
        <f>base!Z212</f>
        <v>10</v>
      </c>
      <c r="D2" s="8">
        <f>base!AA212</f>
        <v>12</v>
      </c>
      <c r="E2" s="8">
        <f>base!AB212</f>
        <v>14</v>
      </c>
      <c r="F2" s="8">
        <f>base!AC212</f>
        <v>4</v>
      </c>
      <c r="G2" s="8">
        <f>base!AD212</f>
        <v>1</v>
      </c>
      <c r="H2" s="8">
        <f>base!AE212</f>
        <v>5</v>
      </c>
      <c r="I2" s="8">
        <f>base!AF212</f>
        <v>7</v>
      </c>
      <c r="J2" s="8">
        <f>base!AG212</f>
        <v>9</v>
      </c>
      <c r="K2" s="8">
        <f>base!AH212</f>
        <v>10</v>
      </c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2</v>
      </c>
      <c r="Y2" s="8" t="s">
        <v>366</v>
      </c>
      <c r="Z2" s="8">
        <v>1</v>
      </c>
    </row>
    <row r="3" spans="1:26" x14ac:dyDescent="0.25">
      <c r="A3" s="8" t="s">
        <v>76</v>
      </c>
      <c r="B3" s="8">
        <f>base!Y213</f>
        <v>12</v>
      </c>
      <c r="C3" s="8">
        <f>base!Z213</f>
        <v>18</v>
      </c>
      <c r="D3" s="8">
        <f>base!AA213</f>
        <v>2</v>
      </c>
      <c r="E3" s="8">
        <f>base!AB213</f>
        <v>10</v>
      </c>
      <c r="F3" s="8">
        <f>base!AC213</f>
        <v>17</v>
      </c>
      <c r="G3" s="8">
        <f>base!AD213</f>
        <v>1</v>
      </c>
      <c r="H3" s="8">
        <f>base!AE213</f>
        <v>14</v>
      </c>
      <c r="I3" s="8">
        <f>base!AF213</f>
        <v>7</v>
      </c>
      <c r="J3" s="8">
        <f>base!AG213</f>
        <v>8</v>
      </c>
      <c r="K3" s="8">
        <f>base!AH213</f>
        <v>10</v>
      </c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2</v>
      </c>
      <c r="Y3" s="8" t="s">
        <v>366</v>
      </c>
      <c r="Z3" s="8">
        <v>1</v>
      </c>
    </row>
    <row r="4" spans="1:26" x14ac:dyDescent="0.25">
      <c r="A4" s="8" t="s">
        <v>76</v>
      </c>
      <c r="B4" s="8">
        <f>base!Y214</f>
        <v>13</v>
      </c>
      <c r="C4" s="8">
        <f>base!Z214</f>
        <v>11</v>
      </c>
      <c r="D4" s="8">
        <f>base!AA214</f>
        <v>14</v>
      </c>
      <c r="E4" s="8">
        <f>base!AB214</f>
        <v>5</v>
      </c>
      <c r="F4" s="8">
        <f>base!AC214</f>
        <v>2</v>
      </c>
      <c r="G4" s="8">
        <f>base!AD214</f>
        <v>16</v>
      </c>
      <c r="H4" s="8">
        <f>base!AE214</f>
        <v>4</v>
      </c>
      <c r="I4" s="8">
        <f>base!AF214</f>
        <v>6</v>
      </c>
      <c r="J4" s="8">
        <f>base!AG214</f>
        <v>8</v>
      </c>
      <c r="K4" s="8">
        <f>base!AH214</f>
        <v>10</v>
      </c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2</v>
      </c>
      <c r="Y4" s="8" t="s">
        <v>366</v>
      </c>
      <c r="Z4" s="8">
        <v>1</v>
      </c>
    </row>
    <row r="5" spans="1:26" x14ac:dyDescent="0.25">
      <c r="A5" s="8" t="s">
        <v>76</v>
      </c>
      <c r="B5" s="8">
        <f>base!Y215</f>
        <v>17</v>
      </c>
      <c r="C5" s="8">
        <f>base!Z215</f>
        <v>13</v>
      </c>
      <c r="D5" s="8">
        <f>base!AA215</f>
        <v>6</v>
      </c>
      <c r="E5" s="8">
        <f>base!AB215</f>
        <v>11</v>
      </c>
      <c r="F5" s="8">
        <f>base!AC215</f>
        <v>4</v>
      </c>
      <c r="G5" s="8">
        <f>base!AD215</f>
        <v>2</v>
      </c>
      <c r="H5" s="8">
        <f>base!AE215</f>
        <v>8</v>
      </c>
      <c r="I5" s="8">
        <f>base!AF215</f>
        <v>7</v>
      </c>
      <c r="J5" s="8">
        <f>base!AG215</f>
        <v>1</v>
      </c>
      <c r="K5" s="8">
        <f>base!AH215</f>
        <v>11</v>
      </c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2</v>
      </c>
      <c r="Y5" s="8" t="s">
        <v>366</v>
      </c>
      <c r="Z5" s="8">
        <v>1</v>
      </c>
    </row>
    <row r="6" spans="1:26" x14ac:dyDescent="0.25">
      <c r="A6" s="8" t="s">
        <v>76</v>
      </c>
      <c r="B6" s="8">
        <f>base!Y216</f>
        <v>15</v>
      </c>
      <c r="C6" s="8">
        <f>base!Z216</f>
        <v>14</v>
      </c>
      <c r="D6" s="8">
        <f>base!AA216</f>
        <v>13</v>
      </c>
      <c r="E6" s="8">
        <f>base!AB216</f>
        <v>18</v>
      </c>
      <c r="F6" s="8">
        <f>base!AC216</f>
        <v>11</v>
      </c>
      <c r="G6" s="8">
        <f>base!AD216</f>
        <v>4</v>
      </c>
      <c r="H6" s="8">
        <f>base!AE216</f>
        <v>2</v>
      </c>
      <c r="I6" s="8">
        <f>base!AF216</f>
        <v>6</v>
      </c>
      <c r="J6" s="8">
        <f>base!AG216</f>
        <v>8</v>
      </c>
      <c r="K6" s="8">
        <f>base!AH216</f>
        <v>10</v>
      </c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2</v>
      </c>
      <c r="Y6" s="8" t="s">
        <v>366</v>
      </c>
      <c r="Z6" s="8">
        <v>1</v>
      </c>
    </row>
    <row r="7" spans="1:26" x14ac:dyDescent="0.25">
      <c r="A7" s="8" t="s">
        <v>76</v>
      </c>
      <c r="B7" s="8">
        <f>base!Y217</f>
        <v>12</v>
      </c>
      <c r="C7" s="8">
        <f>base!Z217</f>
        <v>18</v>
      </c>
      <c r="D7" s="8">
        <f>base!AA217</f>
        <v>2</v>
      </c>
      <c r="E7" s="8">
        <f>base!AB217</f>
        <v>10</v>
      </c>
      <c r="F7" s="8">
        <f>base!AC217</f>
        <v>17</v>
      </c>
      <c r="G7" s="8">
        <f>base!AD217</f>
        <v>1</v>
      </c>
      <c r="H7" s="8">
        <f>base!AE217</f>
        <v>14</v>
      </c>
      <c r="I7" s="8">
        <f>base!AF217</f>
        <v>7</v>
      </c>
      <c r="J7" s="8">
        <f>base!AG217</f>
        <v>8</v>
      </c>
      <c r="K7" s="8">
        <f>base!AH217</f>
        <v>10</v>
      </c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2</v>
      </c>
      <c r="Y7" s="8" t="s">
        <v>366</v>
      </c>
      <c r="Z7" s="8">
        <v>1</v>
      </c>
    </row>
    <row r="8" spans="1:26" x14ac:dyDescent="0.25">
      <c r="A8" s="8" t="s">
        <v>76</v>
      </c>
      <c r="B8" s="8">
        <f>base!Y218</f>
        <v>10</v>
      </c>
      <c r="C8" s="8">
        <f>base!Z218</f>
        <v>12</v>
      </c>
      <c r="D8" s="8">
        <f>base!AA218</f>
        <v>16</v>
      </c>
      <c r="E8" s="8">
        <f>base!AB218</f>
        <v>18</v>
      </c>
      <c r="F8" s="8">
        <f>base!AC218</f>
        <v>13</v>
      </c>
      <c r="G8" s="8">
        <f>base!AD218</f>
        <v>3</v>
      </c>
      <c r="H8" s="8">
        <f>base!AE218</f>
        <v>2</v>
      </c>
      <c r="I8" s="8">
        <f>base!AF218</f>
        <v>5</v>
      </c>
      <c r="J8" s="8">
        <f>base!AG218</f>
        <v>8</v>
      </c>
      <c r="K8" s="8">
        <f>base!AH218</f>
        <v>10</v>
      </c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2</v>
      </c>
      <c r="Y8" s="8" t="s">
        <v>366</v>
      </c>
      <c r="Z8" s="8">
        <v>1</v>
      </c>
    </row>
    <row r="9" spans="1:26" x14ac:dyDescent="0.25">
      <c r="A9" s="8" t="s">
        <v>76</v>
      </c>
      <c r="B9" s="8">
        <f>base!Y219</f>
        <v>15</v>
      </c>
      <c r="C9" s="8">
        <f>base!Z219</f>
        <v>14</v>
      </c>
      <c r="D9" s="8">
        <f>base!AA219</f>
        <v>10</v>
      </c>
      <c r="E9" s="8">
        <f>base!AB219</f>
        <v>12</v>
      </c>
      <c r="F9" s="8">
        <f>base!AC219</f>
        <v>16</v>
      </c>
      <c r="G9" s="8">
        <f>base!AD219</f>
        <v>17</v>
      </c>
      <c r="H9" s="8">
        <f>base!AE219</f>
        <v>13</v>
      </c>
      <c r="I9" s="8">
        <f>base!AF219</f>
        <v>5</v>
      </c>
      <c r="J9" s="8">
        <f>base!AG219</f>
        <v>9</v>
      </c>
      <c r="K9" s="8">
        <f>base!AH219</f>
        <v>8</v>
      </c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2</v>
      </c>
      <c r="Y9" s="8" t="s">
        <v>366</v>
      </c>
      <c r="Z9" s="8">
        <v>1</v>
      </c>
    </row>
    <row r="10" spans="1:26" x14ac:dyDescent="0.25">
      <c r="A10" s="8" t="s">
        <v>76</v>
      </c>
      <c r="B10" s="8">
        <f>base!Y220</f>
        <v>15</v>
      </c>
      <c r="C10" s="8">
        <f>base!Z220</f>
        <v>7</v>
      </c>
      <c r="D10" s="8">
        <f>base!AA220</f>
        <v>10</v>
      </c>
      <c r="E10" s="8">
        <f>base!AB220</f>
        <v>16</v>
      </c>
      <c r="F10" s="8">
        <f>base!AC220</f>
        <v>12</v>
      </c>
      <c r="G10" s="8">
        <f>base!AD220</f>
        <v>2</v>
      </c>
      <c r="H10" s="8">
        <f>base!AE220</f>
        <v>5</v>
      </c>
      <c r="I10" s="8">
        <f>base!AF220</f>
        <v>17</v>
      </c>
      <c r="J10" s="8">
        <f>base!AG220</f>
        <v>10</v>
      </c>
      <c r="K10" s="8">
        <f>base!AH220</f>
        <v>8</v>
      </c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2</v>
      </c>
      <c r="Y10" s="8" t="s">
        <v>366</v>
      </c>
      <c r="Z10" s="8">
        <v>1</v>
      </c>
    </row>
    <row r="11" spans="1:26" x14ac:dyDescent="0.25">
      <c r="A11" s="8" t="s">
        <v>76</v>
      </c>
      <c r="B11" s="8">
        <f>base!Y221</f>
        <v>13</v>
      </c>
      <c r="C11" s="8">
        <f>base!Z221</f>
        <v>15</v>
      </c>
      <c r="D11" s="8">
        <f>base!AA221</f>
        <v>11</v>
      </c>
      <c r="E11" s="8">
        <f>base!AB221</f>
        <v>1</v>
      </c>
      <c r="F11" s="8">
        <f>base!AC221</f>
        <v>6</v>
      </c>
      <c r="G11" s="8">
        <f>base!AD221</f>
        <v>2</v>
      </c>
      <c r="H11" s="8">
        <f>base!AE221</f>
        <v>12</v>
      </c>
      <c r="I11" s="8">
        <f>base!AF221</f>
        <v>7</v>
      </c>
      <c r="J11" s="8">
        <f>base!AG221</f>
        <v>8</v>
      </c>
      <c r="K11" s="8">
        <f>base!AH221</f>
        <v>10</v>
      </c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2</v>
      </c>
      <c r="Y11" s="8" t="s">
        <v>366</v>
      </c>
      <c r="Z11" s="8">
        <v>1</v>
      </c>
    </row>
    <row r="12" spans="1:26" x14ac:dyDescent="0.25">
      <c r="A12" s="8" t="s">
        <v>76</v>
      </c>
      <c r="B12" s="8">
        <f>base!Y222</f>
        <v>15</v>
      </c>
      <c r="C12" s="8">
        <f>base!Z222</f>
        <v>4</v>
      </c>
      <c r="D12" s="8">
        <f>base!AA222</f>
        <v>14</v>
      </c>
      <c r="E12" s="8">
        <f>base!AB222</f>
        <v>16</v>
      </c>
      <c r="F12" s="8">
        <f>base!AC222</f>
        <v>3</v>
      </c>
      <c r="G12" s="8">
        <f>base!AD222</f>
        <v>18</v>
      </c>
      <c r="H12" s="8">
        <f>base!AE222</f>
        <v>17</v>
      </c>
      <c r="I12" s="8">
        <f>base!AF222</f>
        <v>5</v>
      </c>
      <c r="J12" s="8">
        <f>base!AG222</f>
        <v>9</v>
      </c>
      <c r="K12" s="8">
        <f>base!AH222</f>
        <v>8</v>
      </c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2</v>
      </c>
      <c r="Y12" s="8" t="s">
        <v>366</v>
      </c>
      <c r="Z12" s="8">
        <v>1</v>
      </c>
    </row>
    <row r="13" spans="1:26" x14ac:dyDescent="0.25">
      <c r="A13" s="8" t="s">
        <v>76</v>
      </c>
      <c r="B13" s="8">
        <f>base!Y223</f>
        <v>7</v>
      </c>
      <c r="C13" s="8">
        <f>base!Z223</f>
        <v>4</v>
      </c>
      <c r="D13" s="8">
        <f>base!AA223</f>
        <v>12</v>
      </c>
      <c r="E13" s="8">
        <f>base!AB223</f>
        <v>14</v>
      </c>
      <c r="F13" s="8">
        <f>base!AC223</f>
        <v>10</v>
      </c>
      <c r="G13" s="8">
        <f>base!AD223</f>
        <v>2</v>
      </c>
      <c r="H13" s="8">
        <f>base!AE223</f>
        <v>11</v>
      </c>
      <c r="I13" s="8">
        <f>base!AF223</f>
        <v>5</v>
      </c>
      <c r="J13" s="8">
        <f>base!AG223</f>
        <v>8</v>
      </c>
      <c r="K13" s="8">
        <f>base!AH223</f>
        <v>10</v>
      </c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2</v>
      </c>
      <c r="Y13" s="8" t="s">
        <v>366</v>
      </c>
      <c r="Z13" s="8">
        <v>1</v>
      </c>
    </row>
    <row r="14" spans="1:26" x14ac:dyDescent="0.25">
      <c r="A14" s="8" t="s">
        <v>76</v>
      </c>
      <c r="B14" s="8">
        <f>base!Y224</f>
        <v>1</v>
      </c>
      <c r="C14" s="8">
        <f>base!Z224</f>
        <v>7</v>
      </c>
      <c r="D14" s="8">
        <f>base!AA224</f>
        <v>15</v>
      </c>
      <c r="E14" s="8">
        <f>base!AB224</f>
        <v>12</v>
      </c>
      <c r="F14" s="8">
        <f>base!AC224</f>
        <v>14</v>
      </c>
      <c r="G14" s="8">
        <f>base!AD224</f>
        <v>18</v>
      </c>
      <c r="H14" s="8">
        <f>base!AE224</f>
        <v>11</v>
      </c>
      <c r="I14" s="8">
        <f>base!AF224</f>
        <v>17</v>
      </c>
      <c r="J14" s="8">
        <f>base!AG224</f>
        <v>8</v>
      </c>
      <c r="K14" s="8">
        <f>base!AH224</f>
        <v>10</v>
      </c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2</v>
      </c>
      <c r="Y14" s="8" t="s">
        <v>366</v>
      </c>
      <c r="Z14" s="8">
        <v>1</v>
      </c>
    </row>
    <row r="15" spans="1:26" x14ac:dyDescent="0.25">
      <c r="A15" s="8" t="s">
        <v>76</v>
      </c>
      <c r="B15" s="8">
        <f>base!Y225</f>
        <v>1</v>
      </c>
      <c r="C15" s="8">
        <f>base!Z225</f>
        <v>4</v>
      </c>
      <c r="D15" s="8">
        <f>base!AA225</f>
        <v>10</v>
      </c>
      <c r="E15" s="8">
        <f>base!AB225</f>
        <v>3</v>
      </c>
      <c r="F15" s="8">
        <f>base!AC225</f>
        <v>14</v>
      </c>
      <c r="G15" s="8">
        <f>base!AD225</f>
        <v>11</v>
      </c>
      <c r="H15" s="8">
        <f>base!AE225</f>
        <v>18</v>
      </c>
      <c r="I15" s="8">
        <f>base!AF225</f>
        <v>13</v>
      </c>
      <c r="J15" s="8">
        <f>base!AG225</f>
        <v>8</v>
      </c>
      <c r="K15" s="8">
        <f>base!AH225</f>
        <v>10</v>
      </c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2</v>
      </c>
      <c r="Y15" s="8" t="s">
        <v>366</v>
      </c>
      <c r="Z15" s="8">
        <v>1</v>
      </c>
    </row>
    <row r="16" spans="1:26" x14ac:dyDescent="0.25">
      <c r="A16" s="8" t="s">
        <v>76</v>
      </c>
      <c r="B16" s="8">
        <f>base!Y226</f>
        <v>15</v>
      </c>
      <c r="C16" s="8">
        <f>base!Z226</f>
        <v>7</v>
      </c>
      <c r="D16" s="8">
        <f>base!AA226</f>
        <v>16</v>
      </c>
      <c r="E16" s="8">
        <f>base!AB226</f>
        <v>12</v>
      </c>
      <c r="F16" s="8">
        <f>base!AC226</f>
        <v>3</v>
      </c>
      <c r="G16" s="8">
        <f>base!AD226</f>
        <v>2</v>
      </c>
      <c r="H16" s="8">
        <f>base!AE226</f>
        <v>17</v>
      </c>
      <c r="I16" s="8">
        <f>base!AF226</f>
        <v>11</v>
      </c>
      <c r="J16" s="8">
        <f>base!AG226</f>
        <v>8</v>
      </c>
      <c r="K16" s="8">
        <f>base!AH226</f>
        <v>10</v>
      </c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2</v>
      </c>
      <c r="Y16" s="8" t="s">
        <v>366</v>
      </c>
      <c r="Z16" s="8">
        <v>1</v>
      </c>
    </row>
    <row r="17" spans="1:26" x14ac:dyDescent="0.25">
      <c r="A17" s="8" t="s">
        <v>76</v>
      </c>
      <c r="B17" s="8">
        <f>base!Y227</f>
        <v>14</v>
      </c>
      <c r="C17" s="8">
        <f>base!Z227</f>
        <v>15</v>
      </c>
      <c r="D17" s="8">
        <f>base!AA227</f>
        <v>5</v>
      </c>
      <c r="E17" s="8">
        <f>base!AB227</f>
        <v>10</v>
      </c>
      <c r="F17" s="8">
        <f>base!AC227</f>
        <v>3</v>
      </c>
      <c r="G17" s="8">
        <f>base!AD227</f>
        <v>12</v>
      </c>
      <c r="H17" s="8">
        <f>base!AE227</f>
        <v>6</v>
      </c>
      <c r="I17" s="8">
        <f>base!AF227</f>
        <v>17</v>
      </c>
      <c r="J17" s="8">
        <f>base!AG227</f>
        <v>8</v>
      </c>
      <c r="K17" s="8">
        <f>base!AH227</f>
        <v>10</v>
      </c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2</v>
      </c>
      <c r="Y17" s="8" t="s">
        <v>366</v>
      </c>
      <c r="Z17" s="8">
        <v>1</v>
      </c>
    </row>
    <row r="18" spans="1:26" x14ac:dyDescent="0.25">
      <c r="A18" s="8" t="s">
        <v>76</v>
      </c>
      <c r="B18" s="8">
        <f>base!Y228</f>
        <v>14</v>
      </c>
      <c r="C18" s="8">
        <f>base!Z228</f>
        <v>16</v>
      </c>
      <c r="D18" s="8">
        <f>base!AA228</f>
        <v>4</v>
      </c>
      <c r="E18" s="8">
        <f>base!AB228</f>
        <v>7</v>
      </c>
      <c r="F18" s="8">
        <f>base!AC228</f>
        <v>18</v>
      </c>
      <c r="G18" s="8">
        <f>base!AD228</f>
        <v>11</v>
      </c>
      <c r="H18" s="8">
        <f>base!AE228</f>
        <v>12</v>
      </c>
      <c r="I18" s="8">
        <f>base!AF228</f>
        <v>6</v>
      </c>
      <c r="J18" s="8">
        <f>base!AG228</f>
        <v>8</v>
      </c>
      <c r="K18" s="8">
        <f>base!AH228</f>
        <v>10</v>
      </c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2</v>
      </c>
      <c r="Y18" s="8" t="s">
        <v>366</v>
      </c>
      <c r="Z18" s="8">
        <v>1</v>
      </c>
    </row>
    <row r="19" spans="1:26" x14ac:dyDescent="0.25">
      <c r="A19" s="8" t="s">
        <v>76</v>
      </c>
      <c r="B19" s="8">
        <f>base!Y229</f>
        <v>10</v>
      </c>
      <c r="C19" s="8">
        <f>base!Z229</f>
        <v>14</v>
      </c>
      <c r="D19" s="8">
        <f>base!AA229</f>
        <v>15</v>
      </c>
      <c r="E19" s="8">
        <f>base!AB229</f>
        <v>3</v>
      </c>
      <c r="F19" s="8">
        <f>base!AC229</f>
        <v>11</v>
      </c>
      <c r="G19" s="8">
        <f>base!AD229</f>
        <v>1</v>
      </c>
      <c r="H19" s="8">
        <f>base!AE229</f>
        <v>6</v>
      </c>
      <c r="I19" s="8">
        <f>base!AF229</f>
        <v>17</v>
      </c>
      <c r="J19" s="8">
        <f>base!AG229</f>
        <v>8</v>
      </c>
      <c r="K19" s="8">
        <f>base!AH229</f>
        <v>10</v>
      </c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2</v>
      </c>
      <c r="Y19" s="8" t="s">
        <v>366</v>
      </c>
      <c r="Z19" s="8">
        <v>1</v>
      </c>
    </row>
    <row r="20" spans="1:26" x14ac:dyDescent="0.25">
      <c r="A20" s="8" t="s">
        <v>76</v>
      </c>
      <c r="B20" s="8">
        <f>base!Y230</f>
        <v>15</v>
      </c>
      <c r="C20" s="8">
        <f>base!Z230</f>
        <v>10</v>
      </c>
      <c r="D20" s="8">
        <f>base!AA230</f>
        <v>14</v>
      </c>
      <c r="E20" s="8">
        <f>base!AB230</f>
        <v>4</v>
      </c>
      <c r="F20" s="8">
        <f>base!AC230</f>
        <v>18</v>
      </c>
      <c r="G20" s="8">
        <f>base!AD230</f>
        <v>5</v>
      </c>
      <c r="H20" s="8">
        <f>base!AE230</f>
        <v>2</v>
      </c>
      <c r="I20" s="8">
        <f>base!AF230</f>
        <v>4</v>
      </c>
      <c r="J20" s="8">
        <f>base!AG230</f>
        <v>8</v>
      </c>
      <c r="K20" s="8">
        <f>base!AH230</f>
        <v>10</v>
      </c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2</v>
      </c>
      <c r="Y20" s="8" t="s">
        <v>366</v>
      </c>
      <c r="Z20" s="8">
        <v>1</v>
      </c>
    </row>
    <row r="21" spans="1:26" x14ac:dyDescent="0.25">
      <c r="A21" s="8" t="s">
        <v>76</v>
      </c>
      <c r="B21" s="8">
        <f>base!Y231</f>
        <v>15</v>
      </c>
      <c r="C21" s="8">
        <f>base!Z231</f>
        <v>7</v>
      </c>
      <c r="D21" s="8">
        <f>base!AA231</f>
        <v>12</v>
      </c>
      <c r="E21" s="8">
        <f>base!AB231</f>
        <v>10</v>
      </c>
      <c r="F21" s="8">
        <f>base!AC231</f>
        <v>17</v>
      </c>
      <c r="G21" s="8">
        <f>base!AD231</f>
        <v>18</v>
      </c>
      <c r="H21" s="8">
        <f>base!AE231</f>
        <v>5</v>
      </c>
      <c r="I21" s="8">
        <f>base!AF231</f>
        <v>13</v>
      </c>
      <c r="J21" s="8">
        <f>base!AG231</f>
        <v>8</v>
      </c>
      <c r="K21" s="8">
        <f>base!AH231</f>
        <v>10</v>
      </c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2</v>
      </c>
      <c r="Y21" s="8" t="s">
        <v>366</v>
      </c>
      <c r="Z21" s="8">
        <v>1</v>
      </c>
    </row>
    <row r="22" spans="1:26" x14ac:dyDescent="0.25">
      <c r="A22" s="8" t="s">
        <v>76</v>
      </c>
      <c r="B22" s="8">
        <f>base!AI212</f>
        <v>18</v>
      </c>
      <c r="C22" s="8">
        <f>base!AJ212</f>
        <v>16</v>
      </c>
      <c r="D22" s="8">
        <f>base!AK212</f>
        <v>11</v>
      </c>
      <c r="E22" s="8">
        <f>base!AL212</f>
        <v>6</v>
      </c>
      <c r="F22" s="8">
        <f>base!AM212</f>
        <v>15</v>
      </c>
      <c r="G22" s="8">
        <f>base!AN212</f>
        <v>13</v>
      </c>
      <c r="H22" s="8">
        <f>base!AO212</f>
        <v>2</v>
      </c>
      <c r="I22" s="8">
        <f>base!AP212</f>
        <v>3</v>
      </c>
      <c r="J22" s="8">
        <f>base!AQ212</f>
        <v>8</v>
      </c>
      <c r="K22" s="8">
        <f>base!AR212</f>
        <v>11</v>
      </c>
      <c r="V22" s="8">
        <v>21</v>
      </c>
      <c r="W22" s="8" t="s">
        <v>1</v>
      </c>
      <c r="X22" s="8">
        <v>2</v>
      </c>
      <c r="Y22" s="8" t="s">
        <v>366</v>
      </c>
      <c r="Z22" s="8">
        <v>1</v>
      </c>
    </row>
    <row r="23" spans="1:26" x14ac:dyDescent="0.25">
      <c r="A23" s="8" t="s">
        <v>76</v>
      </c>
      <c r="B23" s="8">
        <f>base!AI213</f>
        <v>16</v>
      </c>
      <c r="C23" s="8">
        <f>base!AJ213</f>
        <v>3</v>
      </c>
      <c r="D23" s="8">
        <f>base!AK213</f>
        <v>5</v>
      </c>
      <c r="E23" s="8">
        <f>base!AL213</f>
        <v>13</v>
      </c>
      <c r="F23" s="8">
        <f>base!AM213</f>
        <v>4</v>
      </c>
      <c r="G23" s="8">
        <f>base!AN213</f>
        <v>11</v>
      </c>
      <c r="H23" s="8">
        <f>base!AO213</f>
        <v>15</v>
      </c>
      <c r="I23" s="8">
        <f>base!AP213</f>
        <v>6</v>
      </c>
      <c r="J23" s="8">
        <f>base!AQ213</f>
        <v>9</v>
      </c>
      <c r="K23" s="8">
        <f>base!AR213</f>
        <v>11</v>
      </c>
      <c r="V23" s="8">
        <v>22</v>
      </c>
      <c r="W23" s="8" t="s">
        <v>1</v>
      </c>
      <c r="X23" s="8">
        <v>2</v>
      </c>
      <c r="Y23" s="8" t="s">
        <v>366</v>
      </c>
      <c r="Z23" s="8">
        <v>1</v>
      </c>
    </row>
    <row r="24" spans="1:26" x14ac:dyDescent="0.25">
      <c r="A24" s="8" t="s">
        <v>76</v>
      </c>
      <c r="B24" s="8">
        <f>base!AI214</f>
        <v>15</v>
      </c>
      <c r="C24" s="8">
        <f>base!AJ214</f>
        <v>3</v>
      </c>
      <c r="D24" s="8">
        <f>base!AK214</f>
        <v>1</v>
      </c>
      <c r="E24" s="8">
        <f>base!AL214</f>
        <v>12</v>
      </c>
      <c r="F24" s="8">
        <f>base!AM214</f>
        <v>17</v>
      </c>
      <c r="G24" s="8">
        <f>base!AN214</f>
        <v>18</v>
      </c>
      <c r="H24" s="8">
        <f>base!AO214</f>
        <v>10</v>
      </c>
      <c r="I24" s="8">
        <f>base!AP214</f>
        <v>7</v>
      </c>
      <c r="J24" s="8">
        <f>base!AQ214</f>
        <v>9</v>
      </c>
      <c r="K24" s="8">
        <f>base!AR214</f>
        <v>11</v>
      </c>
      <c r="V24" s="8">
        <v>23</v>
      </c>
      <c r="W24" s="8" t="s">
        <v>1</v>
      </c>
      <c r="X24" s="8">
        <v>2</v>
      </c>
      <c r="Y24" s="8" t="s">
        <v>366</v>
      </c>
      <c r="Z24" s="8">
        <v>1</v>
      </c>
    </row>
    <row r="25" spans="1:26" x14ac:dyDescent="0.25">
      <c r="A25" s="8" t="s">
        <v>76</v>
      </c>
      <c r="B25" s="8">
        <f>base!AI215</f>
        <v>12</v>
      </c>
      <c r="C25" s="8">
        <f>base!AJ215</f>
        <v>14</v>
      </c>
      <c r="D25" s="8">
        <f>base!AK215</f>
        <v>10</v>
      </c>
      <c r="E25" s="8">
        <f>base!AL215</f>
        <v>18</v>
      </c>
      <c r="F25" s="8">
        <f>base!AM215</f>
        <v>15</v>
      </c>
      <c r="G25" s="8">
        <f>base!AN215</f>
        <v>5</v>
      </c>
      <c r="H25" s="8">
        <f>base!AO215</f>
        <v>3</v>
      </c>
      <c r="I25" s="8">
        <f>base!AP215</f>
        <v>16</v>
      </c>
      <c r="J25" s="8">
        <f>base!AQ215</f>
        <v>9</v>
      </c>
      <c r="K25" s="8">
        <f>base!AR215</f>
        <v>9</v>
      </c>
      <c r="V25" s="8">
        <v>24</v>
      </c>
      <c r="W25" s="8" t="s">
        <v>1</v>
      </c>
      <c r="X25" s="8">
        <v>2</v>
      </c>
      <c r="Y25" s="8" t="s">
        <v>366</v>
      </c>
      <c r="Z25" s="8">
        <v>1</v>
      </c>
    </row>
    <row r="26" spans="1:26" x14ac:dyDescent="0.25">
      <c r="A26" s="8" t="s">
        <v>76</v>
      </c>
      <c r="B26" s="8">
        <f>base!AI216</f>
        <v>17</v>
      </c>
      <c r="C26" s="8">
        <f>base!AJ216</f>
        <v>12</v>
      </c>
      <c r="D26" s="8">
        <f>base!AK216</f>
        <v>10</v>
      </c>
      <c r="E26" s="8">
        <f>base!AL216</f>
        <v>16</v>
      </c>
      <c r="F26" s="8">
        <f>base!AM216</f>
        <v>3</v>
      </c>
      <c r="G26" s="8">
        <f>base!AN216</f>
        <v>5</v>
      </c>
      <c r="H26" s="8">
        <f>base!AO216</f>
        <v>1</v>
      </c>
      <c r="I26" s="8">
        <f>base!AP216</f>
        <v>7</v>
      </c>
      <c r="J26" s="8">
        <f>base!AQ216</f>
        <v>9</v>
      </c>
      <c r="K26" s="8">
        <f>base!AR216</f>
        <v>11</v>
      </c>
      <c r="V26" s="8">
        <v>25</v>
      </c>
      <c r="W26" s="8" t="s">
        <v>1</v>
      </c>
      <c r="X26" s="8">
        <v>2</v>
      </c>
      <c r="Y26" s="8" t="s">
        <v>366</v>
      </c>
      <c r="Z26" s="8">
        <v>1</v>
      </c>
    </row>
    <row r="27" spans="1:26" x14ac:dyDescent="0.25">
      <c r="A27" s="8" t="s">
        <v>76</v>
      </c>
      <c r="B27" s="8">
        <f>base!AI217</f>
        <v>16</v>
      </c>
      <c r="C27" s="8">
        <f>base!AJ217</f>
        <v>3</v>
      </c>
      <c r="D27" s="8">
        <f>base!AK217</f>
        <v>5</v>
      </c>
      <c r="E27" s="8">
        <f>base!AL217</f>
        <v>13</v>
      </c>
      <c r="F27" s="8">
        <f>base!AM217</f>
        <v>4</v>
      </c>
      <c r="G27" s="8">
        <f>base!AN217</f>
        <v>11</v>
      </c>
      <c r="H27" s="8">
        <f>base!AO217</f>
        <v>15</v>
      </c>
      <c r="I27" s="8">
        <f>base!AP217</f>
        <v>6</v>
      </c>
      <c r="J27" s="8">
        <f>base!AQ217</f>
        <v>9</v>
      </c>
      <c r="K27" s="8">
        <f>base!AR217</f>
        <v>11</v>
      </c>
      <c r="V27" s="8">
        <v>26</v>
      </c>
      <c r="W27" s="8" t="s">
        <v>1</v>
      </c>
      <c r="X27" s="8">
        <v>2</v>
      </c>
      <c r="Y27" s="8" t="s">
        <v>366</v>
      </c>
      <c r="Z27" s="8">
        <v>1</v>
      </c>
    </row>
    <row r="28" spans="1:26" x14ac:dyDescent="0.25">
      <c r="A28" s="8" t="s">
        <v>76</v>
      </c>
      <c r="B28" s="8">
        <f>base!AI218</f>
        <v>15</v>
      </c>
      <c r="C28" s="8">
        <f>base!AJ218</f>
        <v>14</v>
      </c>
      <c r="D28" s="8">
        <f>base!AK218</f>
        <v>1</v>
      </c>
      <c r="E28" s="8">
        <f>base!AL218</f>
        <v>11</v>
      </c>
      <c r="F28" s="8">
        <f>base!AM218</f>
        <v>7</v>
      </c>
      <c r="G28" s="8">
        <f>base!AN218</f>
        <v>17</v>
      </c>
      <c r="H28" s="8">
        <f>base!AO218</f>
        <v>4</v>
      </c>
      <c r="I28" s="8">
        <f>base!AP218</f>
        <v>6</v>
      </c>
      <c r="J28" s="8">
        <f>base!AQ218</f>
        <v>9</v>
      </c>
      <c r="K28" s="8">
        <f>base!AR218</f>
        <v>11</v>
      </c>
      <c r="V28" s="8">
        <v>27</v>
      </c>
      <c r="W28" s="8" t="s">
        <v>1</v>
      </c>
      <c r="X28" s="8">
        <v>2</v>
      </c>
      <c r="Y28" s="8" t="s">
        <v>366</v>
      </c>
      <c r="Z28" s="8">
        <v>1</v>
      </c>
    </row>
    <row r="29" spans="1:26" x14ac:dyDescent="0.25">
      <c r="A29" s="8" t="s">
        <v>76</v>
      </c>
      <c r="B29" s="8">
        <f>base!AI219</f>
        <v>4</v>
      </c>
      <c r="C29" s="8">
        <f>base!AJ219</f>
        <v>7</v>
      </c>
      <c r="D29" s="8">
        <f>base!AK219</f>
        <v>1</v>
      </c>
      <c r="E29" s="8">
        <f>base!AL219</f>
        <v>3</v>
      </c>
      <c r="F29" s="8">
        <f>base!AM219</f>
        <v>2</v>
      </c>
      <c r="G29" s="8">
        <f>base!AN219</f>
        <v>11</v>
      </c>
      <c r="H29" s="8">
        <f>base!AO219</f>
        <v>18</v>
      </c>
      <c r="I29" s="8">
        <f>base!AP219</f>
        <v>6</v>
      </c>
      <c r="J29" s="8">
        <f>base!AQ219</f>
        <v>10</v>
      </c>
      <c r="K29" s="8">
        <f>base!AR219</f>
        <v>11</v>
      </c>
      <c r="V29" s="8">
        <v>28</v>
      </c>
      <c r="W29" s="8" t="s">
        <v>1</v>
      </c>
      <c r="X29" s="8">
        <v>2</v>
      </c>
      <c r="Y29" s="8" t="s">
        <v>366</v>
      </c>
      <c r="Z29" s="8">
        <v>1</v>
      </c>
    </row>
    <row r="30" spans="1:26" x14ac:dyDescent="0.25">
      <c r="A30" s="8" t="s">
        <v>76</v>
      </c>
      <c r="B30" s="8">
        <f>base!AI220</f>
        <v>1</v>
      </c>
      <c r="C30" s="8">
        <f>base!AJ220</f>
        <v>4</v>
      </c>
      <c r="D30" s="8">
        <f>base!AK220</f>
        <v>14</v>
      </c>
      <c r="E30" s="8">
        <f>base!AL220</f>
        <v>18</v>
      </c>
      <c r="F30" s="8">
        <f>base!AM220</f>
        <v>6</v>
      </c>
      <c r="G30" s="8">
        <f>base!AN220</f>
        <v>3</v>
      </c>
      <c r="H30" s="8">
        <f>base!AO220</f>
        <v>11</v>
      </c>
      <c r="I30" s="8">
        <f>base!AP220</f>
        <v>13</v>
      </c>
      <c r="J30" s="8">
        <f>base!AQ220</f>
        <v>9</v>
      </c>
      <c r="K30" s="8">
        <f>base!AR220</f>
        <v>11</v>
      </c>
      <c r="V30" s="8">
        <v>29</v>
      </c>
      <c r="W30" s="8" t="s">
        <v>1</v>
      </c>
      <c r="X30" s="8">
        <v>2</v>
      </c>
      <c r="Y30" s="8" t="s">
        <v>366</v>
      </c>
      <c r="Z30" s="8">
        <v>1</v>
      </c>
    </row>
    <row r="31" spans="1:26" x14ac:dyDescent="0.25">
      <c r="A31" s="8" t="s">
        <v>76</v>
      </c>
      <c r="B31" s="8">
        <f>base!AI221</f>
        <v>14</v>
      </c>
      <c r="C31" s="8">
        <f>base!AJ221</f>
        <v>18</v>
      </c>
      <c r="D31" s="8">
        <f>base!AK221</f>
        <v>16</v>
      </c>
      <c r="E31" s="8">
        <f>base!AL221</f>
        <v>17</v>
      </c>
      <c r="F31" s="8">
        <f>base!AM221</f>
        <v>4</v>
      </c>
      <c r="G31" s="8">
        <f>base!AN221</f>
        <v>10</v>
      </c>
      <c r="H31" s="8">
        <f>base!AO221</f>
        <v>3</v>
      </c>
      <c r="I31" s="8">
        <f>base!AP221</f>
        <v>5</v>
      </c>
      <c r="J31" s="8">
        <f>base!AQ221</f>
        <v>9</v>
      </c>
      <c r="K31" s="8">
        <f>base!AR221</f>
        <v>11</v>
      </c>
      <c r="V31" s="8">
        <v>30</v>
      </c>
      <c r="W31" s="8" t="s">
        <v>1</v>
      </c>
      <c r="X31" s="8">
        <v>2</v>
      </c>
      <c r="Y31" s="8" t="s">
        <v>366</v>
      </c>
      <c r="Z31" s="8">
        <v>1</v>
      </c>
    </row>
    <row r="32" spans="1:26" x14ac:dyDescent="0.25">
      <c r="A32" s="8" t="s">
        <v>76</v>
      </c>
      <c r="B32" s="8">
        <f>base!AI222</f>
        <v>7</v>
      </c>
      <c r="C32" s="8">
        <f>base!AJ222</f>
        <v>1</v>
      </c>
      <c r="D32" s="8">
        <f>base!AK222</f>
        <v>10</v>
      </c>
      <c r="E32" s="8">
        <f>base!AL222</f>
        <v>12</v>
      </c>
      <c r="F32" s="8">
        <f>base!AM222</f>
        <v>2</v>
      </c>
      <c r="G32" s="8">
        <f>base!AN222</f>
        <v>11</v>
      </c>
      <c r="H32" s="8">
        <f>base!AO222</f>
        <v>6</v>
      </c>
      <c r="I32" s="8">
        <f>base!AP222</f>
        <v>13</v>
      </c>
      <c r="J32" s="8">
        <f>base!AQ222</f>
        <v>10</v>
      </c>
      <c r="K32" s="8">
        <f>base!AR222</f>
        <v>11</v>
      </c>
      <c r="V32" s="8">
        <v>31</v>
      </c>
      <c r="W32" s="8" t="s">
        <v>1</v>
      </c>
      <c r="X32" s="8">
        <v>2</v>
      </c>
      <c r="Y32" s="8" t="s">
        <v>366</v>
      </c>
      <c r="Z32" s="8">
        <v>1</v>
      </c>
    </row>
    <row r="33" spans="1:26" x14ac:dyDescent="0.25">
      <c r="A33" s="8" t="s">
        <v>76</v>
      </c>
      <c r="B33" s="8">
        <f>base!AI223</f>
        <v>3</v>
      </c>
      <c r="C33" s="8">
        <f>base!AJ223</f>
        <v>15</v>
      </c>
      <c r="D33" s="8">
        <f>base!AK223</f>
        <v>1</v>
      </c>
      <c r="E33" s="8">
        <f>base!AL223</f>
        <v>16</v>
      </c>
      <c r="F33" s="8">
        <f>base!AM223</f>
        <v>17</v>
      </c>
      <c r="G33" s="8">
        <f>base!AN223</f>
        <v>13</v>
      </c>
      <c r="H33" s="8">
        <f>base!AO223</f>
        <v>18</v>
      </c>
      <c r="I33" s="8">
        <f>base!AP223</f>
        <v>6</v>
      </c>
      <c r="J33" s="8">
        <f>base!AQ223</f>
        <v>9</v>
      </c>
      <c r="K33" s="8">
        <f>base!AR223</f>
        <v>11</v>
      </c>
      <c r="V33" s="8">
        <v>32</v>
      </c>
      <c r="W33" s="8" t="s">
        <v>1</v>
      </c>
      <c r="X33" s="8">
        <v>2</v>
      </c>
      <c r="Y33" s="8" t="s">
        <v>366</v>
      </c>
      <c r="Z33" s="8">
        <v>1</v>
      </c>
    </row>
    <row r="34" spans="1:26" x14ac:dyDescent="0.25">
      <c r="A34" s="8" t="s">
        <v>76</v>
      </c>
      <c r="B34" s="8">
        <f>base!AI224</f>
        <v>4</v>
      </c>
      <c r="C34" s="8">
        <f>base!AJ224</f>
        <v>10</v>
      </c>
      <c r="D34" s="8">
        <f>base!AK224</f>
        <v>6</v>
      </c>
      <c r="E34" s="8">
        <f>base!AL224</f>
        <v>16</v>
      </c>
      <c r="F34" s="8">
        <f>base!AM224</f>
        <v>3</v>
      </c>
      <c r="G34" s="8">
        <f>base!AN224</f>
        <v>2</v>
      </c>
      <c r="H34" s="8">
        <f>base!AO224</f>
        <v>5</v>
      </c>
      <c r="I34" s="8">
        <f>base!AP224</f>
        <v>13</v>
      </c>
      <c r="J34" s="8">
        <f>base!AQ224</f>
        <v>9</v>
      </c>
      <c r="K34" s="8">
        <f>base!AR224</f>
        <v>11</v>
      </c>
      <c r="V34" s="8">
        <v>33</v>
      </c>
      <c r="W34" s="8" t="s">
        <v>1</v>
      </c>
      <c r="X34" s="8">
        <v>2</v>
      </c>
      <c r="Y34" s="8" t="s">
        <v>366</v>
      </c>
      <c r="Z34" s="8">
        <v>1</v>
      </c>
    </row>
    <row r="35" spans="1:26" x14ac:dyDescent="0.25">
      <c r="A35" s="8" t="s">
        <v>76</v>
      </c>
      <c r="B35" s="8">
        <f>base!AI225</f>
        <v>7</v>
      </c>
      <c r="C35" s="8">
        <f>base!AJ225</f>
        <v>15</v>
      </c>
      <c r="D35" s="8">
        <f>base!AK225</f>
        <v>12</v>
      </c>
      <c r="E35" s="8">
        <f>base!AL225</f>
        <v>16</v>
      </c>
      <c r="F35" s="8">
        <f>base!AM225</f>
        <v>2</v>
      </c>
      <c r="G35" s="8">
        <f>base!AN225</f>
        <v>6</v>
      </c>
      <c r="H35" s="8">
        <f>base!AO225</f>
        <v>17</v>
      </c>
      <c r="I35" s="8">
        <f>base!AP225</f>
        <v>5</v>
      </c>
      <c r="J35" s="8">
        <f>base!AQ225</f>
        <v>9</v>
      </c>
      <c r="K35" s="8">
        <f>base!AR225</f>
        <v>11</v>
      </c>
      <c r="V35" s="8">
        <v>34</v>
      </c>
      <c r="W35" s="8" t="s">
        <v>1</v>
      </c>
      <c r="X35" s="8">
        <v>2</v>
      </c>
      <c r="Y35" s="8" t="s">
        <v>366</v>
      </c>
      <c r="Z35" s="8">
        <v>1</v>
      </c>
    </row>
    <row r="36" spans="1:26" x14ac:dyDescent="0.25">
      <c r="A36" s="8" t="s">
        <v>76</v>
      </c>
      <c r="B36" s="8">
        <f>base!AI226</f>
        <v>1</v>
      </c>
      <c r="C36" s="8">
        <f>base!AJ226</f>
        <v>10</v>
      </c>
      <c r="D36" s="8">
        <f>base!AK226</f>
        <v>14</v>
      </c>
      <c r="E36" s="8">
        <f>base!AL226</f>
        <v>18</v>
      </c>
      <c r="F36" s="8">
        <f>base!AM226</f>
        <v>4</v>
      </c>
      <c r="G36" s="8">
        <f>base!AN226</f>
        <v>5</v>
      </c>
      <c r="H36" s="8">
        <f>base!AO226</f>
        <v>13</v>
      </c>
      <c r="I36" s="8">
        <f>base!AP226</f>
        <v>6</v>
      </c>
      <c r="J36" s="8">
        <f>base!AQ226</f>
        <v>9</v>
      </c>
      <c r="K36" s="8">
        <f>base!AR226</f>
        <v>11</v>
      </c>
      <c r="V36" s="8">
        <v>35</v>
      </c>
      <c r="W36" s="8" t="s">
        <v>1</v>
      </c>
      <c r="X36" s="8">
        <v>2</v>
      </c>
      <c r="Y36" s="8" t="s">
        <v>366</v>
      </c>
      <c r="Z36" s="8">
        <v>1</v>
      </c>
    </row>
    <row r="37" spans="1:26" x14ac:dyDescent="0.25">
      <c r="A37" s="8" t="s">
        <v>76</v>
      </c>
      <c r="B37" s="8">
        <f>base!AI227</f>
        <v>1</v>
      </c>
      <c r="C37" s="8">
        <f>base!AJ227</f>
        <v>16</v>
      </c>
      <c r="D37" s="8">
        <f>base!AK227</f>
        <v>4</v>
      </c>
      <c r="E37" s="8">
        <f>base!AL227</f>
        <v>7</v>
      </c>
      <c r="F37" s="8">
        <f>base!AM227</f>
        <v>18</v>
      </c>
      <c r="G37" s="8">
        <f>base!AN227</f>
        <v>13</v>
      </c>
      <c r="H37" s="8">
        <f>base!AO227</f>
        <v>11</v>
      </c>
      <c r="I37" s="8">
        <f>base!AP227</f>
        <v>2</v>
      </c>
      <c r="J37" s="8">
        <f>base!AQ227</f>
        <v>9</v>
      </c>
      <c r="K37" s="8">
        <f>base!AR227</f>
        <v>11</v>
      </c>
      <c r="V37" s="8">
        <v>36</v>
      </c>
      <c r="W37" s="8" t="s">
        <v>1</v>
      </c>
      <c r="X37" s="8">
        <v>2</v>
      </c>
      <c r="Y37" s="8" t="s">
        <v>366</v>
      </c>
      <c r="Z37" s="8">
        <v>1</v>
      </c>
    </row>
    <row r="38" spans="1:26" x14ac:dyDescent="0.25">
      <c r="A38" s="8" t="s">
        <v>76</v>
      </c>
      <c r="B38" s="8">
        <f>base!AI228</f>
        <v>15</v>
      </c>
      <c r="C38" s="8">
        <f>base!AJ228</f>
        <v>1</v>
      </c>
      <c r="D38" s="8">
        <f>base!AK228</f>
        <v>10</v>
      </c>
      <c r="E38" s="8">
        <f>base!AL228</f>
        <v>3</v>
      </c>
      <c r="F38" s="8">
        <f>base!AM228</f>
        <v>5</v>
      </c>
      <c r="G38" s="8">
        <f>base!AN228</f>
        <v>17</v>
      </c>
      <c r="H38" s="8">
        <f>base!AO228</f>
        <v>13</v>
      </c>
      <c r="I38" s="8">
        <f>base!AP228</f>
        <v>2</v>
      </c>
      <c r="J38" s="8">
        <f>base!AQ228</f>
        <v>9</v>
      </c>
      <c r="K38" s="8">
        <f>base!AR228</f>
        <v>11</v>
      </c>
      <c r="V38" s="8">
        <v>37</v>
      </c>
      <c r="W38" s="8" t="s">
        <v>1</v>
      </c>
      <c r="X38" s="8">
        <v>2</v>
      </c>
      <c r="Y38" s="8" t="s">
        <v>366</v>
      </c>
      <c r="Z38" s="8">
        <v>1</v>
      </c>
    </row>
    <row r="39" spans="1:26" x14ac:dyDescent="0.25">
      <c r="A39" s="8" t="s">
        <v>76</v>
      </c>
      <c r="B39" s="8">
        <f>base!AI229</f>
        <v>13</v>
      </c>
      <c r="C39" s="8">
        <f>base!AJ229</f>
        <v>18</v>
      </c>
      <c r="D39" s="8">
        <f>base!AK229</f>
        <v>16</v>
      </c>
      <c r="E39" s="8">
        <f>base!AL229</f>
        <v>5</v>
      </c>
      <c r="F39" s="8">
        <f>base!AM229</f>
        <v>12</v>
      </c>
      <c r="G39" s="8">
        <f>base!AN229</f>
        <v>2</v>
      </c>
      <c r="H39" s="8">
        <f>base!AO229</f>
        <v>7</v>
      </c>
      <c r="I39" s="8">
        <f>base!AP229</f>
        <v>4</v>
      </c>
      <c r="J39" s="8">
        <f>base!AQ229</f>
        <v>9</v>
      </c>
      <c r="K39" s="8">
        <f>base!AR229</f>
        <v>11</v>
      </c>
      <c r="V39" s="8">
        <v>38</v>
      </c>
      <c r="W39" s="8" t="s">
        <v>1</v>
      </c>
      <c r="X39" s="8">
        <v>2</v>
      </c>
      <c r="Y39" s="8" t="s">
        <v>366</v>
      </c>
      <c r="Z39" s="8">
        <v>1</v>
      </c>
    </row>
    <row r="40" spans="1:26" x14ac:dyDescent="0.25">
      <c r="A40" s="8" t="s">
        <v>76</v>
      </c>
      <c r="B40" s="8">
        <f>base!AI230</f>
        <v>1</v>
      </c>
      <c r="C40" s="8">
        <f>base!AJ230</f>
        <v>7</v>
      </c>
      <c r="D40" s="8">
        <f>base!AK230</f>
        <v>16</v>
      </c>
      <c r="E40" s="8">
        <f>base!AL230</f>
        <v>12</v>
      </c>
      <c r="F40" s="8">
        <f>base!AM230</f>
        <v>3</v>
      </c>
      <c r="G40" s="8">
        <f>base!AN230</f>
        <v>17</v>
      </c>
      <c r="H40" s="8">
        <f>base!AO230</f>
        <v>13</v>
      </c>
      <c r="I40" s="8">
        <f>base!AP230</f>
        <v>13</v>
      </c>
      <c r="J40" s="8">
        <f>base!AQ230</f>
        <v>9</v>
      </c>
      <c r="K40" s="8">
        <f>base!AR230</f>
        <v>11</v>
      </c>
      <c r="V40" s="8">
        <v>39</v>
      </c>
      <c r="W40" s="8" t="s">
        <v>1</v>
      </c>
      <c r="X40" s="8">
        <v>2</v>
      </c>
      <c r="Y40" s="8" t="s">
        <v>366</v>
      </c>
      <c r="Z40" s="8">
        <v>1</v>
      </c>
    </row>
    <row r="41" spans="1:26" x14ac:dyDescent="0.25">
      <c r="A41" s="8" t="s">
        <v>76</v>
      </c>
      <c r="B41" s="8">
        <f>base!AI231</f>
        <v>1</v>
      </c>
      <c r="C41" s="8">
        <f>base!AJ231</f>
        <v>14</v>
      </c>
      <c r="D41" s="8">
        <f>base!AK231</f>
        <v>4</v>
      </c>
      <c r="E41" s="8">
        <f>base!AL231</f>
        <v>16</v>
      </c>
      <c r="F41" s="8">
        <f>base!AM231</f>
        <v>3</v>
      </c>
      <c r="G41" s="8">
        <f>base!AN231</f>
        <v>2</v>
      </c>
      <c r="H41" s="8">
        <f>base!AO231</f>
        <v>11</v>
      </c>
      <c r="I41" s="8">
        <f>base!AP231</f>
        <v>6</v>
      </c>
      <c r="J41" s="8">
        <f>base!AQ231</f>
        <v>9</v>
      </c>
      <c r="K41" s="8">
        <f>base!AR231</f>
        <v>11</v>
      </c>
      <c r="V41" s="8">
        <v>40</v>
      </c>
      <c r="W41" s="8" t="s">
        <v>1</v>
      </c>
      <c r="X41" s="8">
        <v>2</v>
      </c>
      <c r="Y41" s="8" t="s">
        <v>366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3DCBF57C-F88A-428B-9C36-B9D0337B0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C520C40F-73BC-4860-954D-78FD4319FB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C7BFA37-710D-4117-96B8-DE18644F0F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437F5013-7FC4-4D3C-9CA2-D7C96AFEF2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A071CD0-859F-4F42-8384-25CD068270A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46" operator="equal" id="{4264EFE7-B2EB-42E9-ACCB-BE81C9D3B4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2F1DB66-162D-44FA-A154-3DEF614E7F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13CDC2F-2503-4045-90D6-AE4C4A7ED8F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1846914-5507-4187-AFD4-A442867688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144ABDC-0D15-4D0A-8C58-470E6834B3A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A2:A41</xm:sqref>
        </x14:conditionalFormatting>
        <x14:conditionalFormatting xmlns:xm="http://schemas.microsoft.com/office/excel/2006/main">
          <x14:cfRule type="cellIs" priority="31" operator="equal" id="{D76A93CC-5AF3-4C2B-A1E5-6EE7631F3B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3C0608-3A7A-454D-BDC1-5F11EDC3EA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5A2DD8-E453-4F1B-8F89-4BDE445F67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59244E-0190-47F7-AD28-82D3BC8E64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1151E23-157A-4D7B-8293-99F0C6AE89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A8F3629-6C1B-49F9-802D-433539C633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08806B-819B-4FBC-A3A0-5F9084D4604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2CE6A41-DFF7-4746-AC35-99C45EED89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F4B1002-A95F-48CB-9910-3E45BE7681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E9C35B-0186-4FD6-B117-5E2DC7CCCF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DBDC0CB-8F08-4A19-95E3-C4D8DA821D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62BF631-CE01-478D-9180-815C9F2BFEF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8D91652-081E-4AE9-A62F-DFB923BBA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85D3052-9C47-4AAE-BC36-AFEF335E4E8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1BC555-F16B-4451-8BA7-F5A5553390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B2:Q21 B22:K41</xm:sqref>
        </x14:conditionalFormatting>
        <x14:conditionalFormatting xmlns:xm="http://schemas.microsoft.com/office/excel/2006/main">
          <x14:cfRule type="cellIs" priority="26" operator="equal" id="{B16F28B2-0F61-4AF8-8DC8-780798CD6F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E870A39-0A4F-4880-BB26-66E366D9FE3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3D3121F-05A5-48FE-BF2D-CF4EBBF22A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4F26944-CABD-4F96-B20B-1FFCE14B36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0BA1460-5595-4D4E-98A5-906D39EF43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B2:Q21 B22:K41</xm:sqref>
        </x14:conditionalFormatting>
        <x14:conditionalFormatting xmlns:xm="http://schemas.microsoft.com/office/excel/2006/main">
          <x14:cfRule type="cellIs" priority="1" operator="equal" id="{10CD3865-45A0-473F-A833-4FA4AC24C3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11A055B-E4AF-45DD-9C30-F541FA59EAC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9A61E16-0D95-448C-8A28-BE0F1439C2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02F64D-6BB4-4CF7-BE9C-66E922EDB7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65CA64-15D0-4AF0-9189-6BE390394349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  <x14:conditionalFormatting xmlns:xm="http://schemas.microsoft.com/office/excel/2006/main">
          <x14:cfRule type="cellIs" priority="6" operator="equal" id="{7CA2AF6A-DCEA-423D-98E3-49B98B6C47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2C6A8F-A771-4AA8-A4A0-C12BC1855DC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89A3EF-03D0-4F15-84A1-A5CCCB0577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8EFF3B-1441-4183-B5A9-B42C829072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8CD0B6B-CE23-4397-97E0-1210F767B79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E1" zoomScale="85" zoomScaleNormal="85" workbookViewId="0">
      <selection activeCell="Q23" sqref="Q23"/>
    </sheetView>
  </sheetViews>
  <sheetFormatPr baseColWidth="10" defaultColWidth="11.5703125" defaultRowHeight="19.5" customHeight="1" x14ac:dyDescent="0.25"/>
  <cols>
    <col min="1" max="1" width="26.7109375" style="49" customWidth="1"/>
    <col min="2" max="22" width="6" style="49" customWidth="1"/>
    <col min="23" max="23" width="13" style="49" bestFit="1" customWidth="1"/>
    <col min="24" max="24" width="4.28515625" style="49" customWidth="1"/>
    <col min="25" max="27" width="4.28515625" style="49" bestFit="1" customWidth="1"/>
    <col min="28" max="28" width="9.5703125" style="49" bestFit="1" customWidth="1"/>
    <col min="29" max="29" width="12.140625" style="49" customWidth="1"/>
    <col min="30" max="30" width="12.85546875" style="49" bestFit="1" customWidth="1"/>
    <col min="31" max="31" width="11.5703125" style="49"/>
    <col min="32" max="32" width="11.5703125" style="49" customWidth="1"/>
    <col min="33" max="33" width="18" style="49" customWidth="1"/>
    <col min="34" max="34" width="17.85546875" style="49" customWidth="1"/>
    <col min="35" max="35" width="13.85546875" style="49" customWidth="1"/>
    <col min="36" max="36" width="14.7109375" style="49" customWidth="1"/>
    <col min="37" max="16384" width="11.5703125" style="49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1" t="s">
        <v>47</v>
      </c>
      <c r="X1" s="49" t="s">
        <v>202</v>
      </c>
      <c r="Y1" s="49" t="s">
        <v>203</v>
      </c>
      <c r="Z1" s="49" t="s">
        <v>204</v>
      </c>
      <c r="AA1" s="49" t="s">
        <v>205</v>
      </c>
      <c r="AB1" s="49" t="s">
        <v>206</v>
      </c>
      <c r="AC1" s="49" t="s">
        <v>224</v>
      </c>
      <c r="AD1" s="49" t="s">
        <v>225</v>
      </c>
      <c r="AE1" s="49" t="s">
        <v>226</v>
      </c>
      <c r="AF1" s="49" t="s">
        <v>227</v>
      </c>
      <c r="AG1" s="49" t="s">
        <v>272</v>
      </c>
      <c r="AH1" s="49" t="s">
        <v>273</v>
      </c>
      <c r="AI1" s="49" t="s">
        <v>274</v>
      </c>
      <c r="AJ1" s="49" t="s">
        <v>275</v>
      </c>
    </row>
    <row r="2" spans="1:36" ht="19.5" customHeight="1" x14ac:dyDescent="0.25">
      <c r="A2" s="62" t="s">
        <v>0</v>
      </c>
      <c r="B2" s="63">
        <f>base!C26</f>
        <v>6</v>
      </c>
      <c r="C2" s="63">
        <f>base!D26</f>
        <v>10</v>
      </c>
      <c r="D2" s="63">
        <f>base!E26</f>
        <v>16</v>
      </c>
      <c r="E2" s="63">
        <f>base!F26</f>
        <v>1</v>
      </c>
      <c r="F2" s="63">
        <f>base!G26</f>
        <v>7</v>
      </c>
      <c r="G2" s="63">
        <f>base!H26</f>
        <v>5</v>
      </c>
      <c r="H2" s="63">
        <f>base!I26</f>
        <v>3</v>
      </c>
      <c r="I2" s="63">
        <f>base!J26</f>
        <v>9</v>
      </c>
      <c r="J2" s="63">
        <f>base!K26</f>
        <v>12</v>
      </c>
      <c r="K2" s="63">
        <f>base!L26</f>
        <v>13</v>
      </c>
      <c r="L2" s="63">
        <f>base!M26</f>
        <v>11</v>
      </c>
      <c r="M2" s="63">
        <f>base!N26</f>
        <v>14</v>
      </c>
      <c r="N2" s="63">
        <f>base!O26</f>
        <v>8</v>
      </c>
      <c r="O2" s="63">
        <f>base!P26</f>
        <v>4</v>
      </c>
      <c r="P2" s="63">
        <f>base!Q26</f>
        <v>2</v>
      </c>
      <c r="Q2" s="63">
        <f>base!R26</f>
        <v>15</v>
      </c>
      <c r="R2" s="63">
        <f>base!S26</f>
        <v>17</v>
      </c>
      <c r="S2" s="63">
        <f>base!T26</f>
        <v>18</v>
      </c>
      <c r="T2" s="63">
        <f>base!U26</f>
        <v>19</v>
      </c>
      <c r="U2" s="63">
        <f>base!V26</f>
        <v>20</v>
      </c>
      <c r="V2" s="63">
        <f>base!AC2</f>
        <v>16</v>
      </c>
      <c r="W2" s="64" t="str">
        <f>CONCATENATE(base!AC3,"-",base!AA3,"-",base!Y3)</f>
        <v>2013-6-24</v>
      </c>
      <c r="X2" s="49">
        <f>base!AA5</f>
        <v>6</v>
      </c>
      <c r="Y2" s="49">
        <f>base!AB5</f>
        <v>9</v>
      </c>
      <c r="Z2" s="49">
        <f>base!AC5</f>
        <v>8</v>
      </c>
      <c r="AA2" s="49">
        <f>base!AD5</f>
        <v>11</v>
      </c>
      <c r="AB2" s="49">
        <f>base!AE5</f>
        <v>1</v>
      </c>
      <c r="AC2" s="49">
        <f>base!Y9</f>
        <v>1</v>
      </c>
      <c r="AD2" s="49">
        <f>base!Z9</f>
        <v>2</v>
      </c>
      <c r="AE2" s="49">
        <f>base!AA9</f>
        <v>1</v>
      </c>
      <c r="AF2" s="49">
        <f>base!AB9</f>
        <v>1</v>
      </c>
      <c r="AG2" s="49">
        <f>base!AC9</f>
        <v>-1</v>
      </c>
      <c r="AH2" s="49">
        <f>base!AD9</f>
        <v>-1</v>
      </c>
      <c r="AI2" s="49">
        <f>base!AE9</f>
        <v>-1</v>
      </c>
      <c r="AJ2" s="49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workbookViewId="0">
      <selection activeCell="D8" sqref="D8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base!H38</f>
        <v>9</v>
      </c>
      <c r="C2" s="8">
        <f>base!I38</f>
        <v>12</v>
      </c>
      <c r="D2" s="8">
        <f>base!J38</f>
        <v>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1</v>
      </c>
      <c r="Y2" s="8" t="s">
        <v>368</v>
      </c>
      <c r="Z2" s="8">
        <v>1</v>
      </c>
    </row>
    <row r="3" spans="1:26" x14ac:dyDescent="0.25">
      <c r="A3" s="8" t="s">
        <v>76</v>
      </c>
      <c r="B3" s="8">
        <f>base!H39</f>
        <v>1</v>
      </c>
      <c r="C3" s="8">
        <f>base!I39</f>
        <v>5</v>
      </c>
      <c r="D3" s="8">
        <f>base!J39</f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1</v>
      </c>
      <c r="Y3" s="8" t="s">
        <v>368</v>
      </c>
      <c r="Z3" s="8">
        <v>1</v>
      </c>
    </row>
    <row r="4" spans="1:26" x14ac:dyDescent="0.25">
      <c r="A4" s="8" t="s">
        <v>76</v>
      </c>
      <c r="B4" s="8">
        <f>base!H40</f>
        <v>16</v>
      </c>
      <c r="C4" s="8">
        <f>base!I40</f>
        <v>3</v>
      </c>
      <c r="D4" s="8">
        <f>base!J40</f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1</v>
      </c>
      <c r="Y4" s="8" t="s">
        <v>368</v>
      </c>
      <c r="Z4" s="8">
        <v>1</v>
      </c>
    </row>
    <row r="5" spans="1:26" x14ac:dyDescent="0.25">
      <c r="A5" s="8" t="s">
        <v>76</v>
      </c>
      <c r="B5" s="8">
        <f>base!H41</f>
        <v>6</v>
      </c>
      <c r="C5" s="8">
        <f>base!I41</f>
        <v>7</v>
      </c>
      <c r="D5" s="8">
        <f>base!J41</f>
        <v>13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1</v>
      </c>
      <c r="Y5" s="8" t="s">
        <v>368</v>
      </c>
      <c r="Z5" s="8">
        <v>1</v>
      </c>
    </row>
    <row r="6" spans="1:26" x14ac:dyDescent="0.25">
      <c r="A6" s="8" t="s">
        <v>76</v>
      </c>
      <c r="B6" s="8">
        <f>base!H42</f>
        <v>10</v>
      </c>
      <c r="C6" s="8">
        <f>base!I42</f>
        <v>8</v>
      </c>
      <c r="D6" s="8">
        <f>base!J42</f>
        <v>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1</v>
      </c>
      <c r="Y6" s="8" t="s">
        <v>368</v>
      </c>
      <c r="Z6" s="8">
        <v>1</v>
      </c>
    </row>
    <row r="7" spans="1:26" x14ac:dyDescent="0.25">
      <c r="A7" s="8" t="s">
        <v>76</v>
      </c>
      <c r="B7" s="8">
        <f>base!H43</f>
        <v>12</v>
      </c>
      <c r="C7" s="8">
        <f>base!I43</f>
        <v>14</v>
      </c>
      <c r="D7" s="8">
        <f>base!J43</f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1</v>
      </c>
      <c r="Y7" s="8" t="s">
        <v>368</v>
      </c>
      <c r="Z7" s="8">
        <v>1</v>
      </c>
    </row>
    <row r="8" spans="1:26" x14ac:dyDescent="0.25">
      <c r="A8" s="8" t="s">
        <v>76</v>
      </c>
      <c r="B8" s="8">
        <f>base!H44</f>
        <v>13</v>
      </c>
      <c r="C8" s="8">
        <f>base!I44</f>
        <v>12</v>
      </c>
      <c r="D8" s="8">
        <f>base!J44</f>
        <v>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1</v>
      </c>
      <c r="Y8" s="8" t="s">
        <v>368</v>
      </c>
      <c r="Z8" s="8">
        <v>1</v>
      </c>
    </row>
    <row r="9" spans="1:26" x14ac:dyDescent="0.25">
      <c r="A9" s="8" t="s">
        <v>76</v>
      </c>
      <c r="B9" s="8">
        <f>base!H45</f>
        <v>13</v>
      </c>
      <c r="C9" s="8">
        <f>base!I45</f>
        <v>9</v>
      </c>
      <c r="D9" s="8">
        <f>base!J45</f>
        <v>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1</v>
      </c>
      <c r="Y9" s="8" t="s">
        <v>368</v>
      </c>
      <c r="Z9" s="8">
        <v>1</v>
      </c>
    </row>
    <row r="10" spans="1:26" x14ac:dyDescent="0.25">
      <c r="A10" s="8" t="s">
        <v>76</v>
      </c>
      <c r="B10" s="8">
        <f>base!H46</f>
        <v>14</v>
      </c>
      <c r="C10" s="8">
        <f>base!I46</f>
        <v>1</v>
      </c>
      <c r="D10" s="8">
        <f>base!J46</f>
        <v>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1</v>
      </c>
      <c r="Y10" s="8" t="s">
        <v>368</v>
      </c>
      <c r="Z10" s="8">
        <v>1</v>
      </c>
    </row>
    <row r="11" spans="1:26" x14ac:dyDescent="0.25">
      <c r="A11" s="8" t="s">
        <v>76</v>
      </c>
      <c r="B11" s="8">
        <f>base!H47</f>
        <v>1</v>
      </c>
      <c r="C11" s="8">
        <f>base!I47</f>
        <v>5</v>
      </c>
      <c r="D11" s="8">
        <f>base!J47</f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1</v>
      </c>
      <c r="Y11" s="8" t="s">
        <v>368</v>
      </c>
      <c r="Z11" s="8">
        <v>1</v>
      </c>
    </row>
    <row r="12" spans="1:26" x14ac:dyDescent="0.25">
      <c r="A12" s="8" t="s">
        <v>76</v>
      </c>
      <c r="B12" s="8">
        <f>base!H48</f>
        <v>14</v>
      </c>
      <c r="C12" s="8">
        <f>base!I48</f>
        <v>1</v>
      </c>
      <c r="D12" s="8">
        <f>base!J48</f>
        <v>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1</v>
      </c>
      <c r="Y12" s="8" t="s">
        <v>368</v>
      </c>
      <c r="Z12" s="8">
        <v>1</v>
      </c>
    </row>
    <row r="13" spans="1:26" x14ac:dyDescent="0.25">
      <c r="A13" s="8" t="s">
        <v>76</v>
      </c>
      <c r="B13" s="8">
        <f>base!H49</f>
        <v>7</v>
      </c>
      <c r="C13" s="8">
        <f>base!I49</f>
        <v>16</v>
      </c>
      <c r="D13" s="8">
        <f>base!J49</f>
        <v>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1</v>
      </c>
      <c r="Y13" s="8" t="s">
        <v>368</v>
      </c>
      <c r="Z13" s="8">
        <v>1</v>
      </c>
    </row>
    <row r="14" spans="1:26" x14ac:dyDescent="0.25">
      <c r="A14" s="8" t="s">
        <v>76</v>
      </c>
      <c r="B14" s="8">
        <f>base!H50</f>
        <v>7</v>
      </c>
      <c r="C14" s="8">
        <f>base!I50</f>
        <v>16</v>
      </c>
      <c r="D14" s="8">
        <f>base!J50</f>
        <v>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1</v>
      </c>
      <c r="Y14" s="8" t="s">
        <v>368</v>
      </c>
      <c r="Z14" s="8">
        <v>1</v>
      </c>
    </row>
    <row r="15" spans="1:26" x14ac:dyDescent="0.25">
      <c r="A15" s="8" t="s">
        <v>76</v>
      </c>
      <c r="B15" s="8">
        <f>base!H51</f>
        <v>12</v>
      </c>
      <c r="C15" s="8">
        <f>base!I51</f>
        <v>7</v>
      </c>
      <c r="D15" s="8">
        <f>base!J51</f>
        <v>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1</v>
      </c>
      <c r="Y15" s="8" t="s">
        <v>368</v>
      </c>
      <c r="Z15" s="8">
        <v>1</v>
      </c>
    </row>
    <row r="16" spans="1:26" x14ac:dyDescent="0.25">
      <c r="A16" s="8" t="s">
        <v>76</v>
      </c>
      <c r="B16" s="8">
        <f>base!H52</f>
        <v>12</v>
      </c>
      <c r="C16" s="8">
        <f>base!I52</f>
        <v>9</v>
      </c>
      <c r="D16" s="8">
        <f>base!J52</f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1</v>
      </c>
      <c r="Y16" s="8" t="s">
        <v>368</v>
      </c>
      <c r="Z16" s="8">
        <v>1</v>
      </c>
    </row>
    <row r="17" spans="1:26" x14ac:dyDescent="0.25">
      <c r="A17" s="8" t="s">
        <v>76</v>
      </c>
      <c r="B17" s="8">
        <f>base!H53</f>
        <v>11</v>
      </c>
      <c r="C17" s="8">
        <f>base!I53</f>
        <v>13</v>
      </c>
      <c r="D17" s="8">
        <f>base!J53</f>
        <v>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1</v>
      </c>
      <c r="Y17" s="8" t="s">
        <v>368</v>
      </c>
      <c r="Z17" s="8">
        <v>1</v>
      </c>
    </row>
    <row r="18" spans="1:26" x14ac:dyDescent="0.25">
      <c r="A18" s="8" t="s">
        <v>76</v>
      </c>
      <c r="B18" s="8">
        <f>base!H54</f>
        <v>1</v>
      </c>
      <c r="C18" s="8">
        <f>base!I54</f>
        <v>13</v>
      </c>
      <c r="D18" s="8">
        <f>base!J54</f>
        <v>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1</v>
      </c>
      <c r="Y18" s="8" t="s">
        <v>368</v>
      </c>
      <c r="Z18" s="8">
        <v>1</v>
      </c>
    </row>
    <row r="19" spans="1:26" x14ac:dyDescent="0.25">
      <c r="A19" s="8" t="s">
        <v>76</v>
      </c>
      <c r="B19" s="8">
        <f>base!H55</f>
        <v>10</v>
      </c>
      <c r="C19" s="8">
        <f>base!I55</f>
        <v>7</v>
      </c>
      <c r="D19" s="8">
        <f>base!J55</f>
        <v>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1</v>
      </c>
      <c r="Y19" s="8" t="s">
        <v>368</v>
      </c>
      <c r="Z19" s="8">
        <v>1</v>
      </c>
    </row>
    <row r="20" spans="1:26" x14ac:dyDescent="0.25">
      <c r="A20" s="8" t="s">
        <v>76</v>
      </c>
      <c r="B20" s="8">
        <f>base!H56</f>
        <v>3</v>
      </c>
      <c r="C20" s="8">
        <f>base!I56</f>
        <v>13</v>
      </c>
      <c r="D20" s="8">
        <f>base!J56</f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1</v>
      </c>
      <c r="Y20" s="8" t="s">
        <v>368</v>
      </c>
      <c r="Z20" s="8">
        <v>1</v>
      </c>
    </row>
    <row r="21" spans="1:26" x14ac:dyDescent="0.25">
      <c r="A21" s="8" t="s">
        <v>76</v>
      </c>
      <c r="B21" s="8">
        <f>base!H57</f>
        <v>5</v>
      </c>
      <c r="C21" s="8">
        <f>base!I57</f>
        <v>13</v>
      </c>
      <c r="D21" s="8">
        <f>base!J57</f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1</v>
      </c>
      <c r="Y21" s="8" t="s">
        <v>368</v>
      </c>
      <c r="Z21" s="8">
        <v>1</v>
      </c>
    </row>
    <row r="22" spans="1:26" x14ac:dyDescent="0.25">
      <c r="A22" s="8" t="s">
        <v>76</v>
      </c>
      <c r="B22" s="8">
        <f>base!H58</f>
        <v>7</v>
      </c>
      <c r="C22" s="8">
        <f>base!I58</f>
        <v>12</v>
      </c>
      <c r="D22" s="8">
        <f>base!J58</f>
        <v>3</v>
      </c>
      <c r="V22" s="8">
        <v>21</v>
      </c>
      <c r="W22" s="8" t="s">
        <v>1</v>
      </c>
      <c r="X22" s="8">
        <v>1</v>
      </c>
      <c r="Y22" s="8" t="s">
        <v>368</v>
      </c>
      <c r="Z22" s="8">
        <v>1</v>
      </c>
    </row>
    <row r="23" spans="1:26" x14ac:dyDescent="0.25">
      <c r="A23" s="8" t="s">
        <v>76</v>
      </c>
      <c r="B23" s="8">
        <f>base!H59</f>
        <v>4</v>
      </c>
      <c r="C23" s="8">
        <f>base!I59</f>
        <v>13</v>
      </c>
      <c r="D23" s="8">
        <f>base!J59</f>
        <v>5</v>
      </c>
      <c r="V23" s="8">
        <v>22</v>
      </c>
      <c r="W23" s="8" t="s">
        <v>1</v>
      </c>
      <c r="X23" s="8">
        <v>1</v>
      </c>
      <c r="Y23" s="8" t="s">
        <v>368</v>
      </c>
      <c r="Z23" s="8">
        <v>1</v>
      </c>
    </row>
    <row r="24" spans="1:26" x14ac:dyDescent="0.25">
      <c r="A24" s="8" t="s">
        <v>76</v>
      </c>
      <c r="B24" s="8">
        <f>base!H60</f>
        <v>1</v>
      </c>
      <c r="C24" s="8">
        <f>base!I60</f>
        <v>3</v>
      </c>
      <c r="D24" s="8">
        <f>base!J60</f>
        <v>9</v>
      </c>
      <c r="V24" s="8">
        <v>23</v>
      </c>
      <c r="W24" s="8" t="s">
        <v>1</v>
      </c>
      <c r="X24" s="8">
        <v>1</v>
      </c>
      <c r="Y24" s="8" t="s">
        <v>368</v>
      </c>
      <c r="Z24" s="8">
        <v>1</v>
      </c>
    </row>
    <row r="25" spans="1:26" x14ac:dyDescent="0.25">
      <c r="A25" s="8" t="s">
        <v>76</v>
      </c>
      <c r="B25" s="8">
        <f>base!H61</f>
        <v>13</v>
      </c>
      <c r="C25" s="8">
        <f>base!I61</f>
        <v>7</v>
      </c>
      <c r="D25" s="8">
        <f>base!J61</f>
        <v>3</v>
      </c>
      <c r="V25" s="8">
        <v>24</v>
      </c>
      <c r="W25" s="8" t="s">
        <v>1</v>
      </c>
      <c r="X25" s="8">
        <v>1</v>
      </c>
      <c r="Y25" s="8" t="s">
        <v>368</v>
      </c>
      <c r="Z25" s="8">
        <v>1</v>
      </c>
    </row>
    <row r="26" spans="1:26" x14ac:dyDescent="0.25">
      <c r="A26" s="8" t="s">
        <v>76</v>
      </c>
      <c r="B26" s="8">
        <f>base!H62</f>
        <v>1</v>
      </c>
      <c r="C26" s="8">
        <f>base!I62</f>
        <v>9</v>
      </c>
      <c r="D26" s="8">
        <f>base!J62</f>
        <v>13</v>
      </c>
      <c r="V26" s="8">
        <v>25</v>
      </c>
      <c r="W26" s="8" t="s">
        <v>1</v>
      </c>
      <c r="X26" s="8">
        <v>1</v>
      </c>
      <c r="Y26" s="8" t="s">
        <v>368</v>
      </c>
      <c r="Z26" s="8">
        <v>1</v>
      </c>
    </row>
    <row r="27" spans="1:26" x14ac:dyDescent="0.25">
      <c r="A27" s="8" t="s">
        <v>76</v>
      </c>
      <c r="B27" s="8">
        <f>base!H63</f>
        <v>1</v>
      </c>
      <c r="C27" s="8">
        <f>base!I63</f>
        <v>3</v>
      </c>
      <c r="D27" s="8">
        <f>base!J63</f>
        <v>5</v>
      </c>
      <c r="V27" s="8">
        <v>26</v>
      </c>
      <c r="W27" s="8" t="s">
        <v>1</v>
      </c>
      <c r="X27" s="8">
        <v>1</v>
      </c>
      <c r="Y27" s="8" t="s">
        <v>368</v>
      </c>
      <c r="Z27" s="8">
        <v>1</v>
      </c>
    </row>
    <row r="28" spans="1:26" x14ac:dyDescent="0.25">
      <c r="A28" s="8" t="s">
        <v>76</v>
      </c>
      <c r="B28" s="8">
        <f>base!H64</f>
        <v>12</v>
      </c>
      <c r="C28" s="8">
        <f>base!I64</f>
        <v>7</v>
      </c>
      <c r="D28" s="8">
        <f>base!J64</f>
        <v>13</v>
      </c>
      <c r="V28" s="8">
        <v>27</v>
      </c>
      <c r="W28" s="8" t="s">
        <v>1</v>
      </c>
      <c r="X28" s="8">
        <v>1</v>
      </c>
      <c r="Y28" s="8" t="s">
        <v>368</v>
      </c>
      <c r="Z28" s="8">
        <v>1</v>
      </c>
    </row>
    <row r="29" spans="1:26" x14ac:dyDescent="0.25">
      <c r="A29" s="8" t="s">
        <v>76</v>
      </c>
      <c r="B29" s="8">
        <f>base!H65</f>
        <v>1</v>
      </c>
      <c r="C29" s="8">
        <f>base!I65</f>
        <v>14</v>
      </c>
      <c r="D29" s="8">
        <f>base!J65</f>
        <v>7</v>
      </c>
      <c r="V29" s="8">
        <v>28</v>
      </c>
      <c r="W29" s="8" t="s">
        <v>1</v>
      </c>
      <c r="X29" s="8">
        <v>1</v>
      </c>
      <c r="Y29" s="8" t="s">
        <v>368</v>
      </c>
      <c r="Z29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3031A6A-1093-44A4-B394-FD013B7F4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469A374-641F-461B-8E75-3411486C94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95C5590-CA86-41C7-AE61-C0F1E995C9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3F7F62A-F96B-48DA-811A-07384F7C64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C9ED149-58E7-40C3-ACB5-A5E0608543C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B2:D21</xm:sqref>
        </x14:conditionalFormatting>
        <x14:conditionalFormatting xmlns:xm="http://schemas.microsoft.com/office/excel/2006/main">
          <x14:cfRule type="cellIs" priority="36" operator="equal" id="{DE5B9109-858D-4A93-8C74-BDAA508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A449BF-42F0-47E9-9A1D-BD136EBBAD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24D841-9B5D-4F41-9E8A-2014EE9281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B25D782-92AA-4DFD-B204-8DEF443C42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6588ED3-36C0-4083-BD31-7E1D0A44466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B2:D21</xm:sqref>
        </x14:conditionalFormatting>
        <x14:conditionalFormatting xmlns:xm="http://schemas.microsoft.com/office/excel/2006/main">
          <x14:cfRule type="cellIs" priority="21" operator="equal" id="{C4F9FCD1-08B7-4167-8A97-E7C9155B44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085FFAE-13B5-4B14-BC72-F4322DF5C3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33066AB-CC02-4661-8CBA-C9E86776A7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D78A53-DE3A-4653-B227-D44E96A772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36B0B9A-F0DD-41B9-ABAC-53118214B6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8C58BF63-2CCD-458F-84E7-9E0DA763FF4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4575E84-AC80-4B0A-80C7-5256F9BFA3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94B5256A-067A-4E49-B154-868A344023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8C6331-B0E2-4B11-B6BD-5D3E4E2311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A2AB242-568C-45F6-AAAA-FE06B50136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7801E77-6F74-4878-B70C-CB1300AB48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EB79E54-FD70-4F0B-B5B6-E2DFC1B4A1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970BAE4-B560-4274-A5E9-7D02092898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901BD1A-3FD1-4C9D-A774-1643A7F5E2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0F63C6C-C85A-4945-8AB8-08800F57733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B22:D29</xm:sqref>
        </x14:conditionalFormatting>
        <x14:conditionalFormatting xmlns:xm="http://schemas.microsoft.com/office/excel/2006/main">
          <x14:cfRule type="cellIs" priority="16" operator="equal" id="{5FB28ED8-C81A-4DA2-A5B3-6830A7F881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689556-FF2C-447E-A9DC-EAFD87CB55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E24251-14B5-4ECD-8364-72ADCEB2AF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D4189-8329-43A9-8C5E-2D23D53BC6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64A290-6922-4EA2-BCEB-4ABAE8933B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B22:D29</xm:sqref>
        </x14:conditionalFormatting>
        <x14:conditionalFormatting xmlns:xm="http://schemas.microsoft.com/office/excel/2006/main">
          <x14:cfRule type="cellIs" priority="1" operator="equal" id="{799C8453-283F-4767-A584-11A252BD41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8752349-F1D5-4B11-8D8C-0D227EA2E0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FC90F25-87AA-460A-B942-A97ECA2EC1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19C521-2E96-4B34-A7F0-A683BCB292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7DCFAB-1D6C-495E-9C55-36EC17B41E18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  <x14:conditionalFormatting xmlns:xm="http://schemas.microsoft.com/office/excel/2006/main">
          <x14:cfRule type="cellIs" priority="6" operator="equal" id="{43FEB147-4475-48BA-A56E-7580A88BA0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B504D3-1F12-4B6A-98F4-7B2E2F4E89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7E9D5C-CAC0-46AE-B6B7-83C0035B3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CAC5058-D2FC-4C67-9148-1864BACC07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5443736-E945-4865-8BED-80823E0970A1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4" zoomScaleNormal="100" workbookViewId="0">
      <selection activeCell="Q32" sqref="Q3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base!G38</f>
        <v>7</v>
      </c>
      <c r="C2" s="8">
        <f>base!H38</f>
        <v>9</v>
      </c>
      <c r="D2" s="8">
        <f>base!I38</f>
        <v>12</v>
      </c>
      <c r="E2" s="8">
        <f>base!J38</f>
        <v>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1</v>
      </c>
      <c r="X2" s="8">
        <v>1</v>
      </c>
      <c r="Y2" s="8" t="s">
        <v>367</v>
      </c>
      <c r="Z2" s="8">
        <v>1</v>
      </c>
    </row>
    <row r="3" spans="1:26" x14ac:dyDescent="0.25">
      <c r="A3" s="8" t="s">
        <v>76</v>
      </c>
      <c r="B3" s="8">
        <f>base!G39</f>
        <v>10</v>
      </c>
      <c r="C3" s="8">
        <f>base!H39</f>
        <v>1</v>
      </c>
      <c r="D3" s="8">
        <f>base!I39</f>
        <v>5</v>
      </c>
      <c r="E3" s="8">
        <f>base!J39</f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1</v>
      </c>
      <c r="X3" s="8">
        <v>1</v>
      </c>
      <c r="Y3" s="8" t="s">
        <v>367</v>
      </c>
      <c r="Z3" s="8">
        <v>1</v>
      </c>
    </row>
    <row r="4" spans="1:26" x14ac:dyDescent="0.25">
      <c r="A4" s="8" t="s">
        <v>76</v>
      </c>
      <c r="B4" s="8">
        <f>base!G40</f>
        <v>1</v>
      </c>
      <c r="C4" s="8">
        <f>base!H40</f>
        <v>16</v>
      </c>
      <c r="D4" s="8">
        <f>base!I40</f>
        <v>3</v>
      </c>
      <c r="E4" s="8">
        <f>base!J40</f>
        <v>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1</v>
      </c>
      <c r="X4" s="8">
        <v>1</v>
      </c>
      <c r="Y4" s="8" t="s">
        <v>367</v>
      </c>
      <c r="Z4" s="8">
        <v>1</v>
      </c>
    </row>
    <row r="5" spans="1:26" x14ac:dyDescent="0.25">
      <c r="A5" s="8" t="s">
        <v>76</v>
      </c>
      <c r="B5" s="8">
        <f>base!G41</f>
        <v>5</v>
      </c>
      <c r="C5" s="8">
        <f>base!H41</f>
        <v>6</v>
      </c>
      <c r="D5" s="8">
        <f>base!I41</f>
        <v>7</v>
      </c>
      <c r="E5" s="8">
        <f>base!J41</f>
        <v>13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1</v>
      </c>
      <c r="X5" s="8">
        <v>1</v>
      </c>
      <c r="Y5" s="8" t="s">
        <v>367</v>
      </c>
      <c r="Z5" s="8">
        <v>1</v>
      </c>
    </row>
    <row r="6" spans="1:26" x14ac:dyDescent="0.25">
      <c r="A6" s="8" t="s">
        <v>76</v>
      </c>
      <c r="B6" s="8">
        <f>base!G42</f>
        <v>7</v>
      </c>
      <c r="C6" s="8">
        <f>base!H42</f>
        <v>10</v>
      </c>
      <c r="D6" s="8">
        <f>base!I42</f>
        <v>8</v>
      </c>
      <c r="E6" s="8">
        <f>base!J42</f>
        <v>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1</v>
      </c>
      <c r="X6" s="8">
        <v>1</v>
      </c>
      <c r="Y6" s="8" t="s">
        <v>367</v>
      </c>
      <c r="Z6" s="8">
        <v>1</v>
      </c>
    </row>
    <row r="7" spans="1:26" x14ac:dyDescent="0.25">
      <c r="A7" s="8" t="s">
        <v>76</v>
      </c>
      <c r="B7" s="8">
        <f>base!G43</f>
        <v>7</v>
      </c>
      <c r="C7" s="8">
        <f>base!H43</f>
        <v>12</v>
      </c>
      <c r="D7" s="8">
        <f>base!I43</f>
        <v>14</v>
      </c>
      <c r="E7" s="8">
        <f>base!J43</f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1</v>
      </c>
      <c r="X7" s="8">
        <v>1</v>
      </c>
      <c r="Y7" s="8" t="s">
        <v>367</v>
      </c>
      <c r="Z7" s="8">
        <v>1</v>
      </c>
    </row>
    <row r="8" spans="1:26" x14ac:dyDescent="0.25">
      <c r="A8" s="8" t="s">
        <v>76</v>
      </c>
      <c r="B8" s="8">
        <f>base!G44</f>
        <v>16</v>
      </c>
      <c r="C8" s="8">
        <f>base!H44</f>
        <v>13</v>
      </c>
      <c r="D8" s="8">
        <f>base!I44</f>
        <v>12</v>
      </c>
      <c r="E8" s="8">
        <f>base!J44</f>
        <v>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1</v>
      </c>
      <c r="X8" s="8">
        <v>1</v>
      </c>
      <c r="Y8" s="8" t="s">
        <v>367</v>
      </c>
      <c r="Z8" s="8">
        <v>1</v>
      </c>
    </row>
    <row r="9" spans="1:26" x14ac:dyDescent="0.25">
      <c r="A9" s="8" t="s">
        <v>76</v>
      </c>
      <c r="B9" s="8">
        <f>base!G45</f>
        <v>16</v>
      </c>
      <c r="C9" s="8">
        <f>base!H45</f>
        <v>13</v>
      </c>
      <c r="D9" s="8">
        <f>base!I45</f>
        <v>9</v>
      </c>
      <c r="E9" s="8">
        <f>base!J45</f>
        <v>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1</v>
      </c>
      <c r="X9" s="8">
        <v>1</v>
      </c>
      <c r="Y9" s="8" t="s">
        <v>367</v>
      </c>
      <c r="Z9" s="8">
        <v>1</v>
      </c>
    </row>
    <row r="10" spans="1:26" x14ac:dyDescent="0.25">
      <c r="A10" s="8" t="s">
        <v>76</v>
      </c>
      <c r="B10" s="8">
        <f>base!G46</f>
        <v>12</v>
      </c>
      <c r="C10" s="8">
        <f>base!H46</f>
        <v>14</v>
      </c>
      <c r="D10" s="8">
        <f>base!I46</f>
        <v>1</v>
      </c>
      <c r="E10" s="8">
        <f>base!J46</f>
        <v>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1</v>
      </c>
      <c r="X10" s="8">
        <v>1</v>
      </c>
      <c r="Y10" s="8" t="s">
        <v>367</v>
      </c>
      <c r="Z10" s="8">
        <v>1</v>
      </c>
    </row>
    <row r="11" spans="1:26" x14ac:dyDescent="0.25">
      <c r="A11" s="8" t="s">
        <v>76</v>
      </c>
      <c r="B11" s="8">
        <f>base!G47</f>
        <v>7</v>
      </c>
      <c r="C11" s="8">
        <f>base!H47</f>
        <v>1</v>
      </c>
      <c r="D11" s="8">
        <f>base!I47</f>
        <v>5</v>
      </c>
      <c r="E11" s="8">
        <f>base!J47</f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1</v>
      </c>
      <c r="X11" s="8">
        <v>1</v>
      </c>
      <c r="Y11" s="8" t="s">
        <v>367</v>
      </c>
      <c r="Z11" s="8">
        <v>1</v>
      </c>
    </row>
    <row r="12" spans="1:26" x14ac:dyDescent="0.25">
      <c r="A12" s="8" t="s">
        <v>76</v>
      </c>
      <c r="B12" s="8">
        <f>base!G48</f>
        <v>13</v>
      </c>
      <c r="C12" s="8">
        <f>base!H48</f>
        <v>14</v>
      </c>
      <c r="D12" s="8">
        <f>base!I48</f>
        <v>1</v>
      </c>
      <c r="E12" s="8">
        <f>base!J48</f>
        <v>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1</v>
      </c>
      <c r="X12" s="8">
        <v>1</v>
      </c>
      <c r="Y12" s="8" t="s">
        <v>367</v>
      </c>
      <c r="Z12" s="8">
        <v>1</v>
      </c>
    </row>
    <row r="13" spans="1:26" x14ac:dyDescent="0.25">
      <c r="A13" s="8" t="s">
        <v>76</v>
      </c>
      <c r="B13" s="8">
        <f>base!G49</f>
        <v>10</v>
      </c>
      <c r="C13" s="8">
        <f>base!H49</f>
        <v>7</v>
      </c>
      <c r="D13" s="8">
        <f>base!I49</f>
        <v>16</v>
      </c>
      <c r="E13" s="8">
        <f>base!J49</f>
        <v>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1</v>
      </c>
      <c r="X13" s="8">
        <v>1</v>
      </c>
      <c r="Y13" s="8" t="s">
        <v>367</v>
      </c>
      <c r="Z13" s="8">
        <v>1</v>
      </c>
    </row>
    <row r="14" spans="1:26" x14ac:dyDescent="0.25">
      <c r="A14" s="8" t="s">
        <v>76</v>
      </c>
      <c r="B14" s="8">
        <f>base!G50</f>
        <v>10</v>
      </c>
      <c r="C14" s="8">
        <f>base!H50</f>
        <v>7</v>
      </c>
      <c r="D14" s="8">
        <f>base!I50</f>
        <v>16</v>
      </c>
      <c r="E14" s="8">
        <f>base!J50</f>
        <v>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1</v>
      </c>
      <c r="X14" s="8">
        <v>1</v>
      </c>
      <c r="Y14" s="8" t="s">
        <v>367</v>
      </c>
      <c r="Z14" s="8">
        <v>1</v>
      </c>
    </row>
    <row r="15" spans="1:26" x14ac:dyDescent="0.25">
      <c r="A15" s="8" t="s">
        <v>76</v>
      </c>
      <c r="B15" s="8">
        <f>base!G51</f>
        <v>1</v>
      </c>
      <c r="C15" s="8">
        <f>base!H51</f>
        <v>12</v>
      </c>
      <c r="D15" s="8">
        <f>base!I51</f>
        <v>7</v>
      </c>
      <c r="E15" s="8">
        <f>base!J51</f>
        <v>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1</v>
      </c>
      <c r="X15" s="8">
        <v>1</v>
      </c>
      <c r="Y15" s="8" t="s">
        <v>367</v>
      </c>
      <c r="Z15" s="8">
        <v>1</v>
      </c>
    </row>
    <row r="16" spans="1:26" x14ac:dyDescent="0.25">
      <c r="A16" s="8" t="s">
        <v>76</v>
      </c>
      <c r="B16" s="8">
        <f>base!G52</f>
        <v>5</v>
      </c>
      <c r="C16" s="8">
        <f>base!H52</f>
        <v>12</v>
      </c>
      <c r="D16" s="8">
        <f>base!I52</f>
        <v>9</v>
      </c>
      <c r="E16" s="8">
        <f>base!J52</f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1</v>
      </c>
      <c r="X16" s="8">
        <v>1</v>
      </c>
      <c r="Y16" s="8" t="s">
        <v>367</v>
      </c>
      <c r="Z16" s="8">
        <v>1</v>
      </c>
    </row>
    <row r="17" spans="1:26" x14ac:dyDescent="0.25">
      <c r="A17" s="8" t="s">
        <v>76</v>
      </c>
      <c r="B17" s="8">
        <f>base!G53</f>
        <v>1</v>
      </c>
      <c r="C17" s="8">
        <f>base!H53</f>
        <v>11</v>
      </c>
      <c r="D17" s="8">
        <f>base!I53</f>
        <v>13</v>
      </c>
      <c r="E17" s="8">
        <f>base!J53</f>
        <v>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1</v>
      </c>
      <c r="X17" s="8">
        <v>1</v>
      </c>
      <c r="Y17" s="8" t="s">
        <v>367</v>
      </c>
      <c r="Z17" s="8">
        <v>1</v>
      </c>
    </row>
    <row r="18" spans="1:26" x14ac:dyDescent="0.25">
      <c r="A18" s="8" t="s">
        <v>76</v>
      </c>
      <c r="B18" s="8">
        <f>base!G54</f>
        <v>12</v>
      </c>
      <c r="C18" s="8">
        <f>base!H54</f>
        <v>1</v>
      </c>
      <c r="D18" s="8">
        <f>base!I54</f>
        <v>13</v>
      </c>
      <c r="E18" s="8">
        <f>base!J54</f>
        <v>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1</v>
      </c>
      <c r="X18" s="8">
        <v>1</v>
      </c>
      <c r="Y18" s="8" t="s">
        <v>367</v>
      </c>
      <c r="Z18" s="8">
        <v>1</v>
      </c>
    </row>
    <row r="19" spans="1:26" x14ac:dyDescent="0.25">
      <c r="A19" s="8" t="s">
        <v>76</v>
      </c>
      <c r="B19" s="8">
        <f>base!G55</f>
        <v>1</v>
      </c>
      <c r="C19" s="8">
        <f>base!H55</f>
        <v>10</v>
      </c>
      <c r="D19" s="8">
        <f>base!I55</f>
        <v>7</v>
      </c>
      <c r="E19" s="8">
        <f>base!J55</f>
        <v>13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1</v>
      </c>
      <c r="X19" s="8">
        <v>1</v>
      </c>
      <c r="Y19" s="8" t="s">
        <v>367</v>
      </c>
      <c r="Z19" s="8">
        <v>1</v>
      </c>
    </row>
    <row r="20" spans="1:26" x14ac:dyDescent="0.25">
      <c r="A20" s="8" t="s">
        <v>76</v>
      </c>
      <c r="B20" s="8">
        <f>base!G56</f>
        <v>1</v>
      </c>
      <c r="C20" s="8">
        <f>base!H56</f>
        <v>3</v>
      </c>
      <c r="D20" s="8">
        <f>base!I56</f>
        <v>13</v>
      </c>
      <c r="E20" s="8">
        <f>base!J56</f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1</v>
      </c>
      <c r="X20" s="8">
        <v>1</v>
      </c>
      <c r="Y20" s="8" t="s">
        <v>367</v>
      </c>
      <c r="Z20" s="8">
        <v>1</v>
      </c>
    </row>
    <row r="21" spans="1:26" x14ac:dyDescent="0.25">
      <c r="A21" s="8" t="s">
        <v>76</v>
      </c>
      <c r="B21" s="8">
        <f>base!G57</f>
        <v>8</v>
      </c>
      <c r="C21" s="8">
        <f>base!H57</f>
        <v>5</v>
      </c>
      <c r="D21" s="8">
        <f>base!I57</f>
        <v>13</v>
      </c>
      <c r="E21" s="8">
        <f>base!J57</f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1</v>
      </c>
      <c r="X21" s="8">
        <v>1</v>
      </c>
      <c r="Y21" s="8" t="s">
        <v>367</v>
      </c>
      <c r="Z21" s="8">
        <v>1</v>
      </c>
    </row>
    <row r="22" spans="1:26" x14ac:dyDescent="0.25">
      <c r="A22" s="8" t="s">
        <v>76</v>
      </c>
      <c r="B22" s="8">
        <f>base!G58</f>
        <v>10</v>
      </c>
      <c r="C22" s="8">
        <f>base!H58</f>
        <v>7</v>
      </c>
      <c r="D22" s="8">
        <f>base!I58</f>
        <v>12</v>
      </c>
      <c r="E22" s="8">
        <f>base!J58</f>
        <v>3</v>
      </c>
      <c r="V22" s="8">
        <v>21</v>
      </c>
      <c r="W22" s="8" t="s">
        <v>1</v>
      </c>
      <c r="X22" s="8">
        <v>1</v>
      </c>
      <c r="Y22" s="8" t="s">
        <v>367</v>
      </c>
      <c r="Z22" s="8">
        <v>1</v>
      </c>
    </row>
    <row r="23" spans="1:26" x14ac:dyDescent="0.25">
      <c r="A23" s="8" t="s">
        <v>76</v>
      </c>
      <c r="B23" s="8">
        <f>base!G59</f>
        <v>1</v>
      </c>
      <c r="C23" s="8">
        <f>base!H59</f>
        <v>4</v>
      </c>
      <c r="D23" s="8">
        <f>base!I59</f>
        <v>13</v>
      </c>
      <c r="E23" s="8">
        <f>base!J59</f>
        <v>5</v>
      </c>
      <c r="V23" s="8">
        <v>22</v>
      </c>
      <c r="W23" s="8" t="s">
        <v>1</v>
      </c>
      <c r="X23" s="8">
        <v>1</v>
      </c>
      <c r="Y23" s="8" t="s">
        <v>367</v>
      </c>
      <c r="Z23" s="8">
        <v>1</v>
      </c>
    </row>
    <row r="24" spans="1:26" x14ac:dyDescent="0.25">
      <c r="A24" s="8" t="s">
        <v>76</v>
      </c>
      <c r="B24" s="8">
        <f>base!G60</f>
        <v>5</v>
      </c>
      <c r="C24" s="8">
        <f>base!H60</f>
        <v>1</v>
      </c>
      <c r="D24" s="8">
        <f>base!I60</f>
        <v>3</v>
      </c>
      <c r="E24" s="8">
        <f>base!J60</f>
        <v>9</v>
      </c>
      <c r="V24" s="8">
        <v>23</v>
      </c>
      <c r="W24" s="8" t="s">
        <v>1</v>
      </c>
      <c r="X24" s="8">
        <v>1</v>
      </c>
      <c r="Y24" s="8" t="s">
        <v>367</v>
      </c>
      <c r="Z24" s="8">
        <v>1</v>
      </c>
    </row>
    <row r="25" spans="1:26" x14ac:dyDescent="0.25">
      <c r="A25" s="8" t="s">
        <v>76</v>
      </c>
      <c r="B25" s="8">
        <f>base!G61</f>
        <v>5</v>
      </c>
      <c r="C25" s="8">
        <f>base!H61</f>
        <v>13</v>
      </c>
      <c r="D25" s="8">
        <f>base!I61</f>
        <v>7</v>
      </c>
      <c r="E25" s="8">
        <f>base!J61</f>
        <v>3</v>
      </c>
      <c r="V25" s="8">
        <v>24</v>
      </c>
      <c r="W25" s="8" t="s">
        <v>1</v>
      </c>
      <c r="X25" s="8">
        <v>1</v>
      </c>
      <c r="Y25" s="8" t="s">
        <v>367</v>
      </c>
      <c r="Z25" s="8">
        <v>1</v>
      </c>
    </row>
    <row r="26" spans="1:26" x14ac:dyDescent="0.25">
      <c r="A26" s="8" t="s">
        <v>76</v>
      </c>
      <c r="B26" s="8">
        <f>base!G62</f>
        <v>5</v>
      </c>
      <c r="C26" s="8">
        <f>base!H62</f>
        <v>1</v>
      </c>
      <c r="D26" s="8">
        <f>base!I62</f>
        <v>9</v>
      </c>
      <c r="E26" s="8">
        <f>base!J62</f>
        <v>13</v>
      </c>
      <c r="V26" s="8">
        <v>25</v>
      </c>
      <c r="W26" s="8" t="s">
        <v>1</v>
      </c>
      <c r="X26" s="8">
        <v>1</v>
      </c>
      <c r="Y26" s="8" t="s">
        <v>367</v>
      </c>
      <c r="Z26" s="8">
        <v>1</v>
      </c>
    </row>
    <row r="27" spans="1:26" x14ac:dyDescent="0.25">
      <c r="A27" s="8" t="s">
        <v>76</v>
      </c>
      <c r="B27" s="8">
        <f>base!G63</f>
        <v>16</v>
      </c>
      <c r="C27" s="8">
        <f>base!H63</f>
        <v>1</v>
      </c>
      <c r="D27" s="8">
        <f>base!I63</f>
        <v>3</v>
      </c>
      <c r="E27" s="8">
        <f>base!J63</f>
        <v>5</v>
      </c>
      <c r="V27" s="8">
        <v>26</v>
      </c>
      <c r="W27" s="8" t="s">
        <v>1</v>
      </c>
      <c r="X27" s="8">
        <v>1</v>
      </c>
      <c r="Y27" s="8" t="s">
        <v>367</v>
      </c>
      <c r="Z27" s="8">
        <v>1</v>
      </c>
    </row>
    <row r="28" spans="1:26" x14ac:dyDescent="0.25">
      <c r="A28" s="8" t="s">
        <v>76</v>
      </c>
      <c r="B28" s="8">
        <f>base!G64</f>
        <v>3</v>
      </c>
      <c r="C28" s="8">
        <f>base!H64</f>
        <v>12</v>
      </c>
      <c r="D28" s="8">
        <f>base!I64</f>
        <v>7</v>
      </c>
      <c r="E28" s="8">
        <f>base!J64</f>
        <v>13</v>
      </c>
      <c r="V28" s="8">
        <v>27</v>
      </c>
      <c r="W28" s="8" t="s">
        <v>1</v>
      </c>
      <c r="X28" s="8">
        <v>1</v>
      </c>
      <c r="Y28" s="8" t="s">
        <v>367</v>
      </c>
      <c r="Z28" s="8">
        <v>1</v>
      </c>
    </row>
    <row r="29" spans="1:26" x14ac:dyDescent="0.25">
      <c r="A29" s="8" t="s">
        <v>76</v>
      </c>
      <c r="B29" s="8">
        <f>base!G65</f>
        <v>10</v>
      </c>
      <c r="C29" s="8">
        <f>base!H65</f>
        <v>1</v>
      </c>
      <c r="D29" s="8">
        <f>base!I65</f>
        <v>14</v>
      </c>
      <c r="E29" s="8">
        <f>base!J65</f>
        <v>7</v>
      </c>
      <c r="V29" s="8">
        <v>28</v>
      </c>
      <c r="W29" s="8" t="s">
        <v>1</v>
      </c>
      <c r="X29" s="8">
        <v>1</v>
      </c>
      <c r="Y29" s="8" t="s">
        <v>367</v>
      </c>
      <c r="Z29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662B75F-9F3B-4E4A-A3A5-2B1867F656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CEFAF0C-8118-4D67-8E6A-6C6DE3723B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F5CAE2-951D-411C-8330-209E9C8643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1C9FD91-6522-432C-AF1D-E6CC320194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B1CAE2B-23ED-4F4C-AE77-C056F568304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B2:E21</xm:sqref>
        </x14:conditionalFormatting>
        <x14:conditionalFormatting xmlns:xm="http://schemas.microsoft.com/office/excel/2006/main">
          <x14:cfRule type="cellIs" priority="36" operator="equal" id="{A46B20EC-D739-43E3-B3CA-163E6D9A53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6FDE969-6749-497F-8021-3F65A4AFAC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400E1D-8EEB-448E-9410-DB693AF232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387375A-EA30-4131-834F-00DF045953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6A35039-B399-4A9C-A186-FE4336A886D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A2:A29 G2:Q21 B2:E21</xm:sqref>
        </x14:conditionalFormatting>
        <x14:conditionalFormatting xmlns:xm="http://schemas.microsoft.com/office/excel/2006/main">
          <x14:cfRule type="cellIs" priority="21" operator="equal" id="{05FD069B-782D-4702-BFEE-801408AB8B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5AB3C9-FA9D-4198-88BC-BEB57C27F2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905236-89B8-42F2-983C-44ACEFB07B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BD47C4-B626-4F87-9FDB-ED21D4B4CA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8C7078A-9FCC-4641-8AC7-441335170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A8A90AC-0AC3-464C-B7B4-105C5A0656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1E7EEF7-D708-4583-84FF-D938026EA61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EC54994-0903-46A5-AA04-A3A0A797EA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6C670F-2B51-4CD9-B903-2D7B7F5385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4C3F0CF-617C-49F6-8CF7-2E6FEBC0E7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DAA9BD7-C665-46BD-B9C2-43800D62F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6F28C4F-13FD-4AF7-9B5F-E5300044284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BBB652D-B940-4266-B678-BD9BD335CB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EF3C50-91DB-4796-B273-6E84BC17C9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33A4E1A-6588-465C-9B7C-B7CDACB370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B22:E29</xm:sqref>
        </x14:conditionalFormatting>
        <x14:conditionalFormatting xmlns:xm="http://schemas.microsoft.com/office/excel/2006/main">
          <x14:cfRule type="cellIs" priority="16" operator="equal" id="{DC588B66-9B86-43FD-8A36-448A2D79F8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90E6BD7-D728-4984-A594-6132FDBE7B6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72187C7-5E8D-435E-B184-7061F183CF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B66219F-B1C4-4B60-BCF4-2BDE7518CB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DC3137-B89D-4BDC-AB64-5C9F8F70548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B22:E29</xm:sqref>
        </x14:conditionalFormatting>
        <x14:conditionalFormatting xmlns:xm="http://schemas.microsoft.com/office/excel/2006/main">
          <x14:cfRule type="cellIs" priority="1" operator="equal" id="{7D4C53C9-614E-4E35-812B-402D0B05E0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EF56FB-4BA3-4EF9-B0A2-AACE244388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705CA9-183C-4B7A-BE54-B2D7368AD5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2A26DC-7835-4FAC-818D-1808C59FD8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1F20C6E-4E4D-4B00-9074-48F569014C75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  <x14:conditionalFormatting xmlns:xm="http://schemas.microsoft.com/office/excel/2006/main">
          <x14:cfRule type="cellIs" priority="6" operator="equal" id="{DBBB095B-4B36-4159-A77C-ED61B72F84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EE655E0-DFF7-4C91-B55B-FE214C5B3D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0B95816-A47E-4019-A1DA-449A1840E7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71941D-08C8-4A55-83CC-53CAEC54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23C3477-A40D-4E73-B789-49DFA02F3D17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W2:W29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6" zoomScaleNormal="100" workbookViewId="0">
      <selection activeCell="E2" sqref="E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370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370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370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370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370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370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370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370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370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370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370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370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370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370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370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370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370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370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370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370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>
        <f>base!K85</f>
        <v>13</v>
      </c>
      <c r="K22" s="8">
        <f>base!L85</f>
        <v>6</v>
      </c>
      <c r="V22" s="8">
        <v>21</v>
      </c>
      <c r="W22" s="8" t="s">
        <v>2</v>
      </c>
      <c r="X22" s="8">
        <v>2</v>
      </c>
      <c r="Y22" s="8" t="s">
        <v>371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>
        <f>base!K86</f>
        <v>8</v>
      </c>
      <c r="K23" s="8">
        <f>base!L86</f>
        <v>13</v>
      </c>
      <c r="V23" s="8">
        <v>22</v>
      </c>
      <c r="W23" s="8" t="s">
        <v>2</v>
      </c>
      <c r="X23" s="8">
        <v>2</v>
      </c>
      <c r="Y23" s="8" t="s">
        <v>371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>
        <f>base!K87</f>
        <v>11</v>
      </c>
      <c r="K24" s="8">
        <f>base!L87</f>
        <v>8</v>
      </c>
      <c r="V24" s="8">
        <v>23</v>
      </c>
      <c r="W24" s="8" t="s">
        <v>2</v>
      </c>
      <c r="X24" s="8">
        <v>2</v>
      </c>
      <c r="Y24" s="8" t="s">
        <v>371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>
        <f>base!K88</f>
        <v>13</v>
      </c>
      <c r="K25" s="8">
        <f>base!L88</f>
        <v>6</v>
      </c>
      <c r="V25" s="8">
        <v>24</v>
      </c>
      <c r="W25" s="8" t="s">
        <v>2</v>
      </c>
      <c r="X25" s="8">
        <v>2</v>
      </c>
      <c r="Y25" s="8" t="s">
        <v>371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>
        <f>base!K89</f>
        <v>2</v>
      </c>
      <c r="K26" s="8">
        <f>base!L89</f>
        <v>12</v>
      </c>
      <c r="V26" s="8">
        <v>25</v>
      </c>
      <c r="W26" s="8" t="s">
        <v>2</v>
      </c>
      <c r="X26" s="8">
        <v>2</v>
      </c>
      <c r="Y26" s="8" t="s">
        <v>371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>
        <f>base!K90</f>
        <v>8</v>
      </c>
      <c r="K27" s="8">
        <f>base!L90</f>
        <v>13</v>
      </c>
      <c r="V27" s="8">
        <v>26</v>
      </c>
      <c r="W27" s="8" t="s">
        <v>2</v>
      </c>
      <c r="X27" s="8">
        <v>2</v>
      </c>
      <c r="Y27" s="8" t="s">
        <v>371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>
        <f>base!K91</f>
        <v>4</v>
      </c>
      <c r="K28" s="8">
        <f>base!L91</f>
        <v>16</v>
      </c>
      <c r="V28" s="8">
        <v>27</v>
      </c>
      <c r="W28" s="8" t="s">
        <v>2</v>
      </c>
      <c r="X28" s="8">
        <v>2</v>
      </c>
      <c r="Y28" s="8" t="s">
        <v>371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>
        <f>base!K92</f>
        <v>7</v>
      </c>
      <c r="K29" s="8">
        <f>base!L92</f>
        <v>11</v>
      </c>
      <c r="V29" s="8">
        <v>28</v>
      </c>
      <c r="W29" s="8" t="s">
        <v>2</v>
      </c>
      <c r="X29" s="8">
        <v>2</v>
      </c>
      <c r="Y29" s="8" t="s">
        <v>371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>
        <f>base!K93</f>
        <v>3</v>
      </c>
      <c r="K30" s="8">
        <f>base!L93</f>
        <v>15</v>
      </c>
      <c r="V30" s="8">
        <v>29</v>
      </c>
      <c r="W30" s="8" t="s">
        <v>2</v>
      </c>
      <c r="X30" s="8">
        <v>2</v>
      </c>
      <c r="Y30" s="8" t="s">
        <v>371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>
        <f>base!K94</f>
        <v>15</v>
      </c>
      <c r="K31" s="8">
        <f>base!L94</f>
        <v>13</v>
      </c>
      <c r="V31" s="8">
        <v>30</v>
      </c>
      <c r="W31" s="8" t="s">
        <v>2</v>
      </c>
      <c r="X31" s="8">
        <v>2</v>
      </c>
      <c r="Y31" s="8" t="s">
        <v>371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>
        <f>base!K95</f>
        <v>12</v>
      </c>
      <c r="K32" s="8">
        <f>base!L95</f>
        <v>11</v>
      </c>
      <c r="V32" s="8">
        <v>31</v>
      </c>
      <c r="W32" s="8" t="s">
        <v>2</v>
      </c>
      <c r="X32" s="8">
        <v>2</v>
      </c>
      <c r="Y32" s="8" t="s">
        <v>371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>
        <f>base!K96</f>
        <v>1</v>
      </c>
      <c r="K33" s="8">
        <f>base!L96</f>
        <v>8</v>
      </c>
      <c r="V33" s="8">
        <v>32</v>
      </c>
      <c r="W33" s="8" t="s">
        <v>2</v>
      </c>
      <c r="X33" s="8">
        <v>2</v>
      </c>
      <c r="Y33" s="8" t="s">
        <v>371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>
        <f>base!K97</f>
        <v>5</v>
      </c>
      <c r="K34" s="8">
        <f>base!L97</f>
        <v>12</v>
      </c>
      <c r="V34" s="8">
        <v>33</v>
      </c>
      <c r="W34" s="8" t="s">
        <v>2</v>
      </c>
      <c r="X34" s="8">
        <v>2</v>
      </c>
      <c r="Y34" s="8" t="s">
        <v>371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>
        <f>base!K98</f>
        <v>5</v>
      </c>
      <c r="K35" s="8">
        <f>base!L98</f>
        <v>11</v>
      </c>
      <c r="V35" s="8">
        <v>34</v>
      </c>
      <c r="W35" s="8" t="s">
        <v>2</v>
      </c>
      <c r="X35" s="8">
        <v>2</v>
      </c>
      <c r="Y35" s="8" t="s">
        <v>371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>
        <f>base!K99</f>
        <v>12</v>
      </c>
      <c r="K36" s="8">
        <f>base!L99</f>
        <v>13</v>
      </c>
      <c r="V36" s="8">
        <v>35</v>
      </c>
      <c r="W36" s="8" t="s">
        <v>2</v>
      </c>
      <c r="X36" s="8">
        <v>2</v>
      </c>
      <c r="Y36" s="8" t="s">
        <v>371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>
        <f>base!K100</f>
        <v>12</v>
      </c>
      <c r="K37" s="8">
        <f>base!L100</f>
        <v>9</v>
      </c>
      <c r="V37" s="8">
        <v>36</v>
      </c>
      <c r="W37" s="8" t="s">
        <v>2</v>
      </c>
      <c r="X37" s="8">
        <v>2</v>
      </c>
      <c r="Y37" s="8" t="s">
        <v>371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>
        <f>base!K101</f>
        <v>9</v>
      </c>
      <c r="K38" s="8">
        <f>base!L101</f>
        <v>14</v>
      </c>
      <c r="V38" s="8">
        <v>37</v>
      </c>
      <c r="W38" s="8" t="s">
        <v>2</v>
      </c>
      <c r="X38" s="8">
        <v>2</v>
      </c>
      <c r="Y38" s="8" t="s">
        <v>371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>
        <f>base!K102</f>
        <v>2</v>
      </c>
      <c r="K39" s="8">
        <f>base!L102</f>
        <v>3</v>
      </c>
      <c r="V39" s="8">
        <v>38</v>
      </c>
      <c r="W39" s="8" t="s">
        <v>2</v>
      </c>
      <c r="X39" s="8">
        <v>2</v>
      </c>
      <c r="Y39" s="8" t="s">
        <v>371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>
        <f>base!K103</f>
        <v>9</v>
      </c>
      <c r="K40" s="8">
        <f>base!L103</f>
        <v>12</v>
      </c>
      <c r="V40" s="8">
        <v>39</v>
      </c>
      <c r="W40" s="8" t="s">
        <v>2</v>
      </c>
      <c r="X40" s="8">
        <v>2</v>
      </c>
      <c r="Y40" s="8" t="s">
        <v>371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>
        <f>base!K104</f>
        <v>8</v>
      </c>
      <c r="K41" s="8">
        <f>base!L104</f>
        <v>12</v>
      </c>
      <c r="V41" s="8">
        <v>40</v>
      </c>
      <c r="W41" s="8" t="s">
        <v>2</v>
      </c>
      <c r="X41" s="8">
        <v>2</v>
      </c>
      <c r="Y41" s="8" t="s">
        <v>371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727554E3-11BC-420D-B8D3-A67377568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F02DEAD-C086-4545-AE73-57424FBAA3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786408-624D-4C5B-8B2A-21EAC7EECB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5EC590A-FED7-49A7-A2F5-0CBF22288C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F65D4219-2742-4BAE-8CAF-FEA9660C17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46" operator="equal" id="{97FE7F0F-6754-44F7-9461-BF468DB418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9FA95A4-AA93-4D3A-8840-F031FCDC9DC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E8045B8-D7E9-47F7-A0C4-58EEAA4B0D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62973FC-DCDA-4717-B7F9-0385EAC95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81D48C99-A500-47B3-9FFB-077EF22A602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31" operator="equal" id="{8233EE24-2934-4611-9CF5-5C90513AF4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FDEFF43-497F-4558-9FA9-6510D179E1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D31E6DA-C899-418C-B13A-4B2CE9A410C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23CD6CE-2D40-4470-88A4-B3DDFD618F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FE14E48-09EE-40F6-B99F-D3F62CAB50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C3DF9295-9F83-425B-8735-BA677520BC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ED7FF28-D367-4BDE-865A-F02C92CD0F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1EC89ED-88DC-4460-BCC2-1FD0AB9C358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C6B063D-C7B8-4068-AAAA-A2E606B2E32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D9FA85F-DBAD-471E-8C4C-AE4CC7343B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A82FC50-3584-46F5-8F81-EE567BB6F9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C41994A-C024-43A0-A168-CAB46C91A00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6C093EB-BB7A-4703-9B4D-5D9971F70CC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5BE8A4-7B6C-4446-ABE0-1F259BA126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0C1203-EC61-4C0A-BD82-02CD29AD9F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6" operator="equal" id="{02878FB9-DC84-4F36-87E3-68700CF5E3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EF6232-8748-425F-AA55-45368023AC2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7D60D4D-6DFE-4B4A-9BA6-3D69222DBA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F86D9D9-1ECC-4929-ABA1-9A2DF897A1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96CB5EF-7851-4063-BC6B-FEB094BC3E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AC14" sqref="AC1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2</v>
      </c>
      <c r="Y2" s="8" t="s">
        <v>372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2</v>
      </c>
      <c r="Y3" s="8" t="s">
        <v>372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2</v>
      </c>
      <c r="Y4" s="8" t="s">
        <v>372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2</v>
      </c>
      <c r="Y5" s="8" t="s">
        <v>372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2</v>
      </c>
      <c r="Y6" s="8" t="s">
        <v>372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2</v>
      </c>
      <c r="Y7" s="8" t="s">
        <v>372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2</v>
      </c>
      <c r="Y8" s="8" t="s">
        <v>372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2</v>
      </c>
      <c r="Y9" s="8" t="s">
        <v>372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2</v>
      </c>
      <c r="Y10" s="8" t="s">
        <v>372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2</v>
      </c>
      <c r="Y11" s="8" t="s">
        <v>372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2</v>
      </c>
      <c r="Y12" s="8" t="s">
        <v>372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2</v>
      </c>
      <c r="Y13" s="8" t="s">
        <v>372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2</v>
      </c>
      <c r="Y14" s="8" t="s">
        <v>372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2</v>
      </c>
      <c r="Y15" s="8" t="s">
        <v>372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2</v>
      </c>
      <c r="Y16" s="8" t="s">
        <v>372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2</v>
      </c>
      <c r="Y17" s="8" t="s">
        <v>372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2</v>
      </c>
      <c r="Y18" s="8" t="s">
        <v>372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2</v>
      </c>
      <c r="Y19" s="8" t="s">
        <v>372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2</v>
      </c>
      <c r="Y20" s="8" t="s">
        <v>372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2</v>
      </c>
      <c r="Y21" s="8" t="s">
        <v>372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>
        <f>base!K85</f>
        <v>13</v>
      </c>
      <c r="K22" s="8">
        <f>base!L85</f>
        <v>6</v>
      </c>
      <c r="V22" s="8">
        <v>21</v>
      </c>
      <c r="W22" s="8" t="s">
        <v>2</v>
      </c>
      <c r="X22" s="8">
        <v>3</v>
      </c>
      <c r="Y22" s="8" t="s">
        <v>373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>
        <f>base!K86</f>
        <v>8</v>
      </c>
      <c r="K23" s="8">
        <f>base!L86</f>
        <v>13</v>
      </c>
      <c r="V23" s="8">
        <v>22</v>
      </c>
      <c r="W23" s="8" t="s">
        <v>2</v>
      </c>
      <c r="X23" s="8">
        <v>3</v>
      </c>
      <c r="Y23" s="8" t="s">
        <v>373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>
        <f>base!K87</f>
        <v>11</v>
      </c>
      <c r="K24" s="8">
        <f>base!L87</f>
        <v>8</v>
      </c>
      <c r="V24" s="8">
        <v>23</v>
      </c>
      <c r="W24" s="8" t="s">
        <v>2</v>
      </c>
      <c r="X24" s="8">
        <v>3</v>
      </c>
      <c r="Y24" s="8" t="s">
        <v>373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>
        <f>base!K88</f>
        <v>13</v>
      </c>
      <c r="K25" s="8">
        <f>base!L88</f>
        <v>6</v>
      </c>
      <c r="V25" s="8">
        <v>24</v>
      </c>
      <c r="W25" s="8" t="s">
        <v>2</v>
      </c>
      <c r="X25" s="8">
        <v>3</v>
      </c>
      <c r="Y25" s="8" t="s">
        <v>373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>
        <f>base!K89</f>
        <v>2</v>
      </c>
      <c r="K26" s="8">
        <f>base!L89</f>
        <v>12</v>
      </c>
      <c r="V26" s="8">
        <v>25</v>
      </c>
      <c r="W26" s="8" t="s">
        <v>2</v>
      </c>
      <c r="X26" s="8">
        <v>3</v>
      </c>
      <c r="Y26" s="8" t="s">
        <v>373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>
        <f>base!K90</f>
        <v>8</v>
      </c>
      <c r="K27" s="8">
        <f>base!L90</f>
        <v>13</v>
      </c>
      <c r="V27" s="8">
        <v>26</v>
      </c>
      <c r="W27" s="8" t="s">
        <v>2</v>
      </c>
      <c r="X27" s="8">
        <v>3</v>
      </c>
      <c r="Y27" s="8" t="s">
        <v>373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>
        <f>base!K91</f>
        <v>4</v>
      </c>
      <c r="K28" s="8">
        <f>base!L91</f>
        <v>16</v>
      </c>
      <c r="V28" s="8">
        <v>27</v>
      </c>
      <c r="W28" s="8" t="s">
        <v>2</v>
      </c>
      <c r="X28" s="8">
        <v>3</v>
      </c>
      <c r="Y28" s="8" t="s">
        <v>373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>
        <f>base!K92</f>
        <v>7</v>
      </c>
      <c r="K29" s="8">
        <f>base!L92</f>
        <v>11</v>
      </c>
      <c r="V29" s="8">
        <v>28</v>
      </c>
      <c r="W29" s="8" t="s">
        <v>2</v>
      </c>
      <c r="X29" s="8">
        <v>3</v>
      </c>
      <c r="Y29" s="8" t="s">
        <v>373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>
        <f>base!K93</f>
        <v>3</v>
      </c>
      <c r="K30" s="8">
        <f>base!L93</f>
        <v>15</v>
      </c>
      <c r="V30" s="8">
        <v>29</v>
      </c>
      <c r="W30" s="8" t="s">
        <v>2</v>
      </c>
      <c r="X30" s="8">
        <v>3</v>
      </c>
      <c r="Y30" s="8" t="s">
        <v>373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>
        <f>base!K94</f>
        <v>15</v>
      </c>
      <c r="K31" s="8">
        <f>base!L94</f>
        <v>13</v>
      </c>
      <c r="V31" s="8">
        <v>30</v>
      </c>
      <c r="W31" s="8" t="s">
        <v>2</v>
      </c>
      <c r="X31" s="8">
        <v>3</v>
      </c>
      <c r="Y31" s="8" t="s">
        <v>373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>
        <f>base!K95</f>
        <v>12</v>
      </c>
      <c r="K32" s="8">
        <f>base!L95</f>
        <v>11</v>
      </c>
      <c r="V32" s="8">
        <v>31</v>
      </c>
      <c r="W32" s="8" t="s">
        <v>2</v>
      </c>
      <c r="X32" s="8">
        <v>3</v>
      </c>
      <c r="Y32" s="8" t="s">
        <v>373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>
        <f>base!K96</f>
        <v>1</v>
      </c>
      <c r="K33" s="8">
        <f>base!L96</f>
        <v>8</v>
      </c>
      <c r="V33" s="8">
        <v>32</v>
      </c>
      <c r="W33" s="8" t="s">
        <v>2</v>
      </c>
      <c r="X33" s="8">
        <v>3</v>
      </c>
      <c r="Y33" s="8" t="s">
        <v>373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>
        <f>base!K97</f>
        <v>5</v>
      </c>
      <c r="K34" s="8">
        <f>base!L97</f>
        <v>12</v>
      </c>
      <c r="V34" s="8">
        <v>33</v>
      </c>
      <c r="W34" s="8" t="s">
        <v>2</v>
      </c>
      <c r="X34" s="8">
        <v>3</v>
      </c>
      <c r="Y34" s="8" t="s">
        <v>373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>
        <f>base!K98</f>
        <v>5</v>
      </c>
      <c r="K35" s="8">
        <f>base!L98</f>
        <v>11</v>
      </c>
      <c r="V35" s="8">
        <v>34</v>
      </c>
      <c r="W35" s="8" t="s">
        <v>2</v>
      </c>
      <c r="X35" s="8">
        <v>3</v>
      </c>
      <c r="Y35" s="8" t="s">
        <v>373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>
        <f>base!K99</f>
        <v>12</v>
      </c>
      <c r="K36" s="8">
        <f>base!L99</f>
        <v>13</v>
      </c>
      <c r="V36" s="8">
        <v>35</v>
      </c>
      <c r="W36" s="8" t="s">
        <v>2</v>
      </c>
      <c r="X36" s="8">
        <v>3</v>
      </c>
      <c r="Y36" s="8" t="s">
        <v>373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>
        <f>base!K100</f>
        <v>12</v>
      </c>
      <c r="K37" s="8">
        <f>base!L100</f>
        <v>9</v>
      </c>
      <c r="V37" s="8">
        <v>36</v>
      </c>
      <c r="W37" s="8" t="s">
        <v>2</v>
      </c>
      <c r="X37" s="8">
        <v>3</v>
      </c>
      <c r="Y37" s="8" t="s">
        <v>373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>
        <f>base!K101</f>
        <v>9</v>
      </c>
      <c r="K38" s="8">
        <f>base!L101</f>
        <v>14</v>
      </c>
      <c r="V38" s="8">
        <v>37</v>
      </c>
      <c r="W38" s="8" t="s">
        <v>2</v>
      </c>
      <c r="X38" s="8">
        <v>3</v>
      </c>
      <c r="Y38" s="8" t="s">
        <v>373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>
        <f>base!K102</f>
        <v>2</v>
      </c>
      <c r="K39" s="8">
        <f>base!L102</f>
        <v>3</v>
      </c>
      <c r="V39" s="8">
        <v>38</v>
      </c>
      <c r="W39" s="8" t="s">
        <v>2</v>
      </c>
      <c r="X39" s="8">
        <v>3</v>
      </c>
      <c r="Y39" s="8" t="s">
        <v>373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>
        <f>base!K103</f>
        <v>9</v>
      </c>
      <c r="K40" s="8">
        <f>base!L103</f>
        <v>12</v>
      </c>
      <c r="V40" s="8">
        <v>39</v>
      </c>
      <c r="W40" s="8" t="s">
        <v>2</v>
      </c>
      <c r="X40" s="8">
        <v>3</v>
      </c>
      <c r="Y40" s="8" t="s">
        <v>373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>
        <f>base!K104</f>
        <v>8</v>
      </c>
      <c r="K41" s="8">
        <f>base!L104</f>
        <v>12</v>
      </c>
      <c r="V41" s="8">
        <v>40</v>
      </c>
      <c r="W41" s="8" t="s">
        <v>2</v>
      </c>
      <c r="X41" s="8">
        <v>3</v>
      </c>
      <c r="Y41" s="8" t="s">
        <v>373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C3A592EF-DD9E-4C7A-A44E-B7A735FBA7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00A57BA-8CEC-405B-8747-7CF0CE7B8B8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1402CB1-4E3D-483A-999C-B7B05FC2A7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E797859-40B0-4BFF-B4CB-5387774B34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E8CB9C0-7E7C-4947-BAFE-6A02524217F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26" operator="equal" id="{F762C282-0A33-4C4E-943B-797B6DA1BD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359B383-A938-4F0D-81C2-2094D50D5C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9865AFBF-38DB-478F-8A18-C781BB2DAF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77B198-A958-44C1-B86B-315A87EDA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586DAEC-B8F4-4E72-B2BD-64AC238CF7B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A22:A41</xm:sqref>
        </x14:conditionalFormatting>
        <x14:conditionalFormatting xmlns:xm="http://schemas.microsoft.com/office/excel/2006/main">
          <x14:cfRule type="cellIs" priority="11" operator="equal" id="{E7DA3B13-9A2B-4730-8151-59D5AD1BF6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95AC10C-C1D3-4284-81A7-D5478AE0B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00B03D3-855C-4B8C-8CB5-491A28E2A0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C8615D-D80F-4B7E-AD6C-34E0B3D270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36A77-9D81-434B-BD64-D94BF520370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74A5212-A7D3-4947-97C5-D0761F59CA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BF5B361-3A6B-46C4-BD83-597CD3851A6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AFF3D-E553-4199-8550-CECC215995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BB66D5F-4950-406B-8AC5-1E7EBB377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E632EF-75EF-4EDD-999C-43FF07B1B8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6543617-8ADD-4F02-96DF-D175269ABC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B93FE6-1C06-4031-9268-83E97BB986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52F0F41-6AF2-450D-ABE9-5B4128AC88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3020EC-BED4-4479-B698-C3073F83B8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4A7A957-6A5D-40E4-9852-F27BB17FAB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6" operator="equal" id="{788513C7-3E5B-4987-AEF4-81C72FEB8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D6BA2-A1BC-437D-A5BB-65584E93CA9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7C3EB94-F80B-4E7C-A64B-1A335B5B33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663FF7-76B5-40AB-9EB9-6B2CDF03FE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30A054C-AF8C-474D-9799-73F10CBABCA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5" zoomScaleNormal="100" workbookViewId="0">
      <selection activeCell="Y48" sqref="Y48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2</v>
      </c>
      <c r="Y2" s="8" t="s">
        <v>374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2</v>
      </c>
      <c r="Y3" s="8" t="s">
        <v>374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2</v>
      </c>
      <c r="Y4" s="8" t="s">
        <v>374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2</v>
      </c>
      <c r="Y5" s="8" t="s">
        <v>374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2</v>
      </c>
      <c r="Y6" s="8" t="s">
        <v>374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2</v>
      </c>
      <c r="Y7" s="8" t="s">
        <v>374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2</v>
      </c>
      <c r="Y8" s="8" t="s">
        <v>374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2</v>
      </c>
      <c r="Y9" s="8" t="s">
        <v>374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2</v>
      </c>
      <c r="Y10" s="8" t="s">
        <v>374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2</v>
      </c>
      <c r="Y11" s="8" t="s">
        <v>374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2</v>
      </c>
      <c r="Y12" s="8" t="s">
        <v>374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2</v>
      </c>
      <c r="Y13" s="8" t="s">
        <v>374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2</v>
      </c>
      <c r="Y14" s="8" t="s">
        <v>374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2</v>
      </c>
      <c r="Y15" s="8" t="s">
        <v>374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2</v>
      </c>
      <c r="Y16" s="8" t="s">
        <v>374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2</v>
      </c>
      <c r="Y17" s="8" t="s">
        <v>374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2</v>
      </c>
      <c r="Y18" s="8" t="s">
        <v>374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2</v>
      </c>
      <c r="Y19" s="8" t="s">
        <v>374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2</v>
      </c>
      <c r="Y20" s="8" t="s">
        <v>374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2</v>
      </c>
      <c r="Y21" s="8" t="s">
        <v>374</v>
      </c>
      <c r="Z21" s="8">
        <v>1</v>
      </c>
    </row>
    <row r="22" spans="1:26" x14ac:dyDescent="0.25">
      <c r="A22" s="8" t="s">
        <v>76</v>
      </c>
      <c r="B22" s="8">
        <f>base!J212</f>
        <v>9</v>
      </c>
      <c r="C22" s="8">
        <f>base!K212</f>
        <v>3</v>
      </c>
      <c r="D22" s="8">
        <f>base!L212</f>
        <v>15</v>
      </c>
      <c r="E22" s="8">
        <f>base!M212</f>
        <v>10</v>
      </c>
      <c r="F22" s="8">
        <f>base!N212</f>
        <v>11</v>
      </c>
      <c r="G22" s="8">
        <f>base!O212</f>
        <v>18</v>
      </c>
      <c r="H22" s="8">
        <f>base!P212</f>
        <v>20</v>
      </c>
      <c r="I22" s="8">
        <f>base!Q212</f>
        <v>1</v>
      </c>
      <c r="J22" s="8">
        <f>base!R212</f>
        <v>2</v>
      </c>
      <c r="K22" s="8">
        <f>base!S212</f>
        <v>13</v>
      </c>
      <c r="L22" s="8">
        <f>base!T212</f>
        <v>4</v>
      </c>
      <c r="M22" s="8">
        <f>base!U212</f>
        <v>16</v>
      </c>
      <c r="N22" s="8">
        <f>base!V212</f>
        <v>17</v>
      </c>
      <c r="O22" s="8"/>
      <c r="V22" s="8">
        <v>21</v>
      </c>
      <c r="W22" s="8" t="s">
        <v>2</v>
      </c>
      <c r="X22" s="8">
        <v>3</v>
      </c>
      <c r="Y22" s="8" t="s">
        <v>375</v>
      </c>
      <c r="Z22" s="8">
        <v>1</v>
      </c>
    </row>
    <row r="23" spans="1:26" x14ac:dyDescent="0.25">
      <c r="A23" s="8" t="s">
        <v>76</v>
      </c>
      <c r="B23" s="8">
        <f>base!J213</f>
        <v>7</v>
      </c>
      <c r="C23" s="8">
        <f>base!K213</f>
        <v>11</v>
      </c>
      <c r="D23" s="8">
        <f>base!L213</f>
        <v>4</v>
      </c>
      <c r="E23" s="8">
        <f>base!M213</f>
        <v>10</v>
      </c>
      <c r="F23" s="8">
        <f>base!N213</f>
        <v>6</v>
      </c>
      <c r="G23" s="8">
        <f>base!O213</f>
        <v>17</v>
      </c>
      <c r="H23" s="8">
        <f>base!P213</f>
        <v>20</v>
      </c>
      <c r="I23" s="8">
        <f>base!Q213</f>
        <v>9</v>
      </c>
      <c r="J23" s="8">
        <f>base!R213</f>
        <v>14</v>
      </c>
      <c r="K23" s="8">
        <f>base!S213</f>
        <v>8</v>
      </c>
      <c r="L23" s="8">
        <f>base!T213</f>
        <v>2</v>
      </c>
      <c r="M23" s="8">
        <f>base!U213</f>
        <v>16</v>
      </c>
      <c r="N23" s="8">
        <f>base!V213</f>
        <v>18</v>
      </c>
      <c r="V23" s="8">
        <v>22</v>
      </c>
      <c r="W23" s="8" t="s">
        <v>2</v>
      </c>
      <c r="X23" s="8">
        <v>3</v>
      </c>
      <c r="Y23" s="8" t="s">
        <v>375</v>
      </c>
      <c r="Z23" s="8">
        <v>1</v>
      </c>
    </row>
    <row r="24" spans="1:26" x14ac:dyDescent="0.25">
      <c r="A24" s="8" t="s">
        <v>76</v>
      </c>
      <c r="B24" s="8">
        <f>base!J214</f>
        <v>6</v>
      </c>
      <c r="C24" s="8">
        <f>base!K214</f>
        <v>5</v>
      </c>
      <c r="D24" s="8">
        <f>base!L214</f>
        <v>3</v>
      </c>
      <c r="E24" s="8">
        <f>base!M214</f>
        <v>7</v>
      </c>
      <c r="F24" s="8">
        <f>base!N214</f>
        <v>1</v>
      </c>
      <c r="G24" s="8">
        <f>base!O214</f>
        <v>17</v>
      </c>
      <c r="H24" s="8">
        <f>base!P214</f>
        <v>20</v>
      </c>
      <c r="I24" s="8">
        <f>base!Q214</f>
        <v>2</v>
      </c>
      <c r="J24" s="8">
        <f>base!R214</f>
        <v>10</v>
      </c>
      <c r="K24" s="8">
        <f>base!S214</f>
        <v>11</v>
      </c>
      <c r="L24" s="8">
        <f>base!T214</f>
        <v>9</v>
      </c>
      <c r="M24" s="8">
        <f>base!U214</f>
        <v>15</v>
      </c>
      <c r="N24" s="8">
        <f>base!V214</f>
        <v>18</v>
      </c>
      <c r="V24" s="8">
        <v>23</v>
      </c>
      <c r="W24" s="8" t="s">
        <v>2</v>
      </c>
      <c r="X24" s="8">
        <v>3</v>
      </c>
      <c r="Y24" s="8" t="s">
        <v>375</v>
      </c>
      <c r="Z24" s="8">
        <v>1</v>
      </c>
    </row>
    <row r="25" spans="1:26" x14ac:dyDescent="0.25">
      <c r="A25" s="8" t="s">
        <v>76</v>
      </c>
      <c r="B25" s="8">
        <f>base!J215</f>
        <v>3</v>
      </c>
      <c r="C25" s="8">
        <f>base!K215</f>
        <v>15</v>
      </c>
      <c r="D25" s="8">
        <f>base!L215</f>
        <v>9</v>
      </c>
      <c r="E25" s="8">
        <f>base!M215</f>
        <v>11</v>
      </c>
      <c r="F25" s="8">
        <f>base!N215</f>
        <v>12</v>
      </c>
      <c r="G25" s="8">
        <f>base!O215</f>
        <v>10</v>
      </c>
      <c r="H25" s="8">
        <f>base!P215</f>
        <v>0</v>
      </c>
      <c r="I25" s="8">
        <f>base!Q215</f>
        <v>4</v>
      </c>
      <c r="J25" s="8">
        <f>base!R215</f>
        <v>1</v>
      </c>
      <c r="K25" s="8">
        <f>base!S215</f>
        <v>13</v>
      </c>
      <c r="L25" s="8">
        <f>base!T215</f>
        <v>14</v>
      </c>
      <c r="M25" s="8">
        <f>base!U215</f>
        <v>16</v>
      </c>
      <c r="N25" s="8">
        <f>base!V215</f>
        <v>18</v>
      </c>
      <c r="V25" s="8">
        <v>24</v>
      </c>
      <c r="W25" s="8" t="s">
        <v>2</v>
      </c>
      <c r="X25" s="8">
        <v>3</v>
      </c>
      <c r="Y25" s="8" t="s">
        <v>375</v>
      </c>
      <c r="Z25" s="8">
        <v>1</v>
      </c>
    </row>
    <row r="26" spans="1:26" x14ac:dyDescent="0.25">
      <c r="A26" s="8" t="s">
        <v>76</v>
      </c>
      <c r="B26" s="8">
        <f>base!J216</f>
        <v>8</v>
      </c>
      <c r="C26" s="8">
        <f>base!K216</f>
        <v>4</v>
      </c>
      <c r="D26" s="8">
        <f>base!L216</f>
        <v>7</v>
      </c>
      <c r="E26" s="8">
        <f>base!M216</f>
        <v>13</v>
      </c>
      <c r="F26" s="8">
        <f>base!N216</f>
        <v>10</v>
      </c>
      <c r="G26" s="8">
        <f>base!O216</f>
        <v>17</v>
      </c>
      <c r="H26" s="8">
        <f>base!P216</f>
        <v>20</v>
      </c>
      <c r="I26" s="8">
        <f>base!Q216</f>
        <v>5</v>
      </c>
      <c r="J26" s="8">
        <f>base!R216</f>
        <v>1</v>
      </c>
      <c r="K26" s="8">
        <f>base!S216</f>
        <v>2</v>
      </c>
      <c r="L26" s="8">
        <f>base!T216</f>
        <v>14</v>
      </c>
      <c r="M26" s="8">
        <f>base!U216</f>
        <v>15</v>
      </c>
      <c r="N26" s="8">
        <f>base!V216</f>
        <v>18</v>
      </c>
      <c r="V26" s="8">
        <v>25</v>
      </c>
      <c r="W26" s="8" t="s">
        <v>2</v>
      </c>
      <c r="X26" s="8">
        <v>3</v>
      </c>
      <c r="Y26" s="8" t="s">
        <v>375</v>
      </c>
      <c r="Z26" s="8">
        <v>1</v>
      </c>
    </row>
    <row r="27" spans="1:26" x14ac:dyDescent="0.25">
      <c r="A27" s="8" t="s">
        <v>76</v>
      </c>
      <c r="B27" s="8">
        <f>base!J217</f>
        <v>7</v>
      </c>
      <c r="C27" s="8">
        <f>base!K217</f>
        <v>11</v>
      </c>
      <c r="D27" s="8">
        <f>base!L217</f>
        <v>4</v>
      </c>
      <c r="E27" s="8">
        <f>base!M217</f>
        <v>10</v>
      </c>
      <c r="F27" s="8">
        <f>base!N217</f>
        <v>6</v>
      </c>
      <c r="G27" s="8">
        <f>base!O217</f>
        <v>17</v>
      </c>
      <c r="H27" s="8">
        <f>base!P217</f>
        <v>20</v>
      </c>
      <c r="I27" s="8">
        <f>base!Q217</f>
        <v>9</v>
      </c>
      <c r="J27" s="8">
        <f>base!R217</f>
        <v>14</v>
      </c>
      <c r="K27" s="8">
        <f>base!S217</f>
        <v>8</v>
      </c>
      <c r="L27" s="8">
        <f>base!T217</f>
        <v>2</v>
      </c>
      <c r="M27" s="8">
        <f>base!U217</f>
        <v>16</v>
      </c>
      <c r="N27" s="8">
        <f>base!V217</f>
        <v>18</v>
      </c>
      <c r="V27" s="8">
        <v>26</v>
      </c>
      <c r="W27" s="8" t="s">
        <v>2</v>
      </c>
      <c r="X27" s="8">
        <v>3</v>
      </c>
      <c r="Y27" s="8" t="s">
        <v>375</v>
      </c>
      <c r="Z27" s="8">
        <v>1</v>
      </c>
    </row>
    <row r="28" spans="1:26" x14ac:dyDescent="0.25">
      <c r="A28" s="8" t="s">
        <v>76</v>
      </c>
      <c r="B28" s="8">
        <f>base!J218</f>
        <v>6</v>
      </c>
      <c r="C28" s="8">
        <f>base!K218</f>
        <v>7</v>
      </c>
      <c r="D28" s="8">
        <f>base!L218</f>
        <v>2</v>
      </c>
      <c r="E28" s="8">
        <f>base!M218</f>
        <v>12</v>
      </c>
      <c r="F28" s="8">
        <f>base!N218</f>
        <v>13</v>
      </c>
      <c r="G28" s="8">
        <f>base!O218</f>
        <v>17</v>
      </c>
      <c r="H28" s="8">
        <f>base!P218</f>
        <v>20</v>
      </c>
      <c r="I28" s="8">
        <f>base!Q218</f>
        <v>3</v>
      </c>
      <c r="J28" s="8">
        <f>base!R218</f>
        <v>10</v>
      </c>
      <c r="K28" s="8">
        <f>base!S218</f>
        <v>4</v>
      </c>
      <c r="L28" s="8">
        <f>base!T218</f>
        <v>8</v>
      </c>
      <c r="M28" s="8">
        <f>base!U218</f>
        <v>14</v>
      </c>
      <c r="N28" s="8">
        <f>base!V218</f>
        <v>18</v>
      </c>
      <c r="V28" s="8">
        <v>27</v>
      </c>
      <c r="W28" s="8" t="s">
        <v>2</v>
      </c>
      <c r="X28" s="8">
        <v>3</v>
      </c>
      <c r="Y28" s="8" t="s">
        <v>375</v>
      </c>
      <c r="Z28" s="8">
        <v>1</v>
      </c>
    </row>
    <row r="29" spans="1:26" x14ac:dyDescent="0.25">
      <c r="A29" s="8" t="s">
        <v>76</v>
      </c>
      <c r="B29" s="8">
        <f>base!J219</f>
        <v>13</v>
      </c>
      <c r="C29" s="8">
        <f>base!K219</f>
        <v>1</v>
      </c>
      <c r="D29" s="8">
        <f>base!L219</f>
        <v>12</v>
      </c>
      <c r="E29" s="8">
        <f>base!M219</f>
        <v>8</v>
      </c>
      <c r="F29" s="8">
        <f>base!N219</f>
        <v>9</v>
      </c>
      <c r="G29" s="8">
        <f>base!O219</f>
        <v>18</v>
      </c>
      <c r="H29" s="8">
        <f>base!P219</f>
        <v>20</v>
      </c>
      <c r="I29" s="8">
        <f>base!Q219</f>
        <v>5</v>
      </c>
      <c r="J29" s="8">
        <f>base!R219</f>
        <v>10</v>
      </c>
      <c r="K29" s="8">
        <f>base!S219</f>
        <v>7</v>
      </c>
      <c r="L29" s="8">
        <f>base!T219</f>
        <v>2</v>
      </c>
      <c r="M29" s="8">
        <f>base!U219</f>
        <v>14</v>
      </c>
      <c r="N29" s="8">
        <f>base!V219</f>
        <v>19</v>
      </c>
      <c r="V29" s="8">
        <v>28</v>
      </c>
      <c r="W29" s="8" t="s">
        <v>2</v>
      </c>
      <c r="X29" s="8">
        <v>3</v>
      </c>
      <c r="Y29" s="8" t="s">
        <v>375</v>
      </c>
      <c r="Z29" s="8">
        <v>1</v>
      </c>
    </row>
    <row r="30" spans="1:26" x14ac:dyDescent="0.25">
      <c r="A30" s="8" t="s">
        <v>76</v>
      </c>
      <c r="B30" s="8">
        <f>base!J220</f>
        <v>10</v>
      </c>
      <c r="C30" s="8">
        <f>base!K220</f>
        <v>1</v>
      </c>
      <c r="D30" s="8">
        <f>base!L220</f>
        <v>9</v>
      </c>
      <c r="E30" s="8">
        <f>base!M220</f>
        <v>11</v>
      </c>
      <c r="F30" s="8">
        <f>base!N220</f>
        <v>2</v>
      </c>
      <c r="G30" s="8">
        <f>base!O220</f>
        <v>19</v>
      </c>
      <c r="H30" s="8">
        <f>base!P220</f>
        <v>20</v>
      </c>
      <c r="I30" s="8">
        <f>base!Q220</f>
        <v>16</v>
      </c>
      <c r="J30" s="8">
        <f>base!R220</f>
        <v>5</v>
      </c>
      <c r="K30" s="8">
        <f>base!S220</f>
        <v>3</v>
      </c>
      <c r="L30" s="8">
        <f>base!T220</f>
        <v>12</v>
      </c>
      <c r="M30" s="8">
        <f>base!U220</f>
        <v>8</v>
      </c>
      <c r="N30" s="8">
        <f>base!V220</f>
        <v>18</v>
      </c>
      <c r="V30" s="8">
        <v>29</v>
      </c>
      <c r="W30" s="8" t="s">
        <v>2</v>
      </c>
      <c r="X30" s="8">
        <v>3</v>
      </c>
      <c r="Y30" s="8" t="s">
        <v>375</v>
      </c>
      <c r="Z30" s="8">
        <v>1</v>
      </c>
    </row>
    <row r="31" spans="1:26" x14ac:dyDescent="0.25">
      <c r="A31" s="8" t="s">
        <v>76</v>
      </c>
      <c r="B31" s="8">
        <f>base!J221</f>
        <v>5</v>
      </c>
      <c r="C31" s="8">
        <f>base!K221</f>
        <v>2</v>
      </c>
      <c r="D31" s="8">
        <f>base!L221</f>
        <v>8</v>
      </c>
      <c r="E31" s="8">
        <f>base!M221</f>
        <v>11</v>
      </c>
      <c r="F31" s="8">
        <f>base!N221</f>
        <v>12</v>
      </c>
      <c r="G31" s="8">
        <f>base!O221</f>
        <v>17</v>
      </c>
      <c r="H31" s="8">
        <f>base!P221</f>
        <v>20</v>
      </c>
      <c r="I31" s="8">
        <f>base!Q221</f>
        <v>6</v>
      </c>
      <c r="J31" s="8">
        <f>base!R221</f>
        <v>7</v>
      </c>
      <c r="K31" s="8">
        <f>base!S221</f>
        <v>15</v>
      </c>
      <c r="L31" s="8">
        <f>base!T221</f>
        <v>1</v>
      </c>
      <c r="M31" s="8">
        <f>base!U221</f>
        <v>16</v>
      </c>
      <c r="N31" s="8">
        <f>base!V221</f>
        <v>18</v>
      </c>
      <c r="V31" s="8">
        <v>30</v>
      </c>
      <c r="W31" s="8" t="s">
        <v>2</v>
      </c>
      <c r="X31" s="8">
        <v>3</v>
      </c>
      <c r="Y31" s="8" t="s">
        <v>375</v>
      </c>
      <c r="Z31" s="8">
        <v>1</v>
      </c>
    </row>
    <row r="32" spans="1:26" x14ac:dyDescent="0.25">
      <c r="A32" s="8" t="s">
        <v>76</v>
      </c>
      <c r="B32" s="8">
        <f>base!J222</f>
        <v>16</v>
      </c>
      <c r="C32" s="8">
        <f>base!K222</f>
        <v>5</v>
      </c>
      <c r="D32" s="8">
        <f>base!L222</f>
        <v>3</v>
      </c>
      <c r="E32" s="8">
        <f>base!M222</f>
        <v>9</v>
      </c>
      <c r="F32" s="8">
        <f>base!N222</f>
        <v>15</v>
      </c>
      <c r="G32" s="8">
        <f>base!O222</f>
        <v>18</v>
      </c>
      <c r="H32" s="8">
        <f>base!P222</f>
        <v>20</v>
      </c>
      <c r="I32" s="8">
        <f>base!Q222</f>
        <v>13</v>
      </c>
      <c r="J32" s="8">
        <f>base!R222</f>
        <v>1</v>
      </c>
      <c r="K32" s="8">
        <f>base!S222</f>
        <v>12</v>
      </c>
      <c r="L32" s="8">
        <f>base!T222</f>
        <v>2</v>
      </c>
      <c r="M32" s="8">
        <f>base!U222</f>
        <v>14</v>
      </c>
      <c r="N32" s="8">
        <f>base!V222</f>
        <v>19</v>
      </c>
      <c r="V32" s="8">
        <v>31</v>
      </c>
      <c r="W32" s="8" t="s">
        <v>2</v>
      </c>
      <c r="X32" s="8">
        <v>3</v>
      </c>
      <c r="Y32" s="8" t="s">
        <v>375</v>
      </c>
      <c r="Z32" s="8">
        <v>1</v>
      </c>
    </row>
    <row r="33" spans="1:26" x14ac:dyDescent="0.25">
      <c r="A33" s="8" t="s">
        <v>76</v>
      </c>
      <c r="B33" s="8">
        <f>base!J223</f>
        <v>12</v>
      </c>
      <c r="C33" s="8">
        <f>base!K223</f>
        <v>3</v>
      </c>
      <c r="D33" s="8">
        <f>base!L223</f>
        <v>7</v>
      </c>
      <c r="E33" s="8">
        <f>base!M223</f>
        <v>11</v>
      </c>
      <c r="F33" s="8">
        <f>base!N223</f>
        <v>9</v>
      </c>
      <c r="G33" s="8">
        <f>base!O223</f>
        <v>17</v>
      </c>
      <c r="H33" s="8">
        <f>base!P223</f>
        <v>20</v>
      </c>
      <c r="I33" s="8">
        <f>base!Q223</f>
        <v>13</v>
      </c>
      <c r="J33" s="8">
        <f>base!R223</f>
        <v>10</v>
      </c>
      <c r="K33" s="8">
        <f>base!S223</f>
        <v>1</v>
      </c>
      <c r="L33" s="8">
        <f>base!T223</f>
        <v>4</v>
      </c>
      <c r="M33" s="8">
        <f>base!U223</f>
        <v>14</v>
      </c>
      <c r="N33" s="8">
        <f>base!V223</f>
        <v>18</v>
      </c>
      <c r="V33" s="8">
        <v>32</v>
      </c>
      <c r="W33" s="8" t="s">
        <v>2</v>
      </c>
      <c r="X33" s="8">
        <v>3</v>
      </c>
      <c r="Y33" s="8" t="s">
        <v>375</v>
      </c>
      <c r="Z33" s="8">
        <v>1</v>
      </c>
    </row>
    <row r="34" spans="1:26" x14ac:dyDescent="0.25">
      <c r="A34" s="8" t="s">
        <v>76</v>
      </c>
      <c r="B34" s="8">
        <f>base!J224</f>
        <v>13</v>
      </c>
      <c r="C34" s="8">
        <f>base!K224</f>
        <v>6</v>
      </c>
      <c r="D34" s="8">
        <f>base!L224</f>
        <v>7</v>
      </c>
      <c r="E34" s="8">
        <f>base!M224</f>
        <v>9</v>
      </c>
      <c r="F34" s="8">
        <f>base!N224</f>
        <v>14</v>
      </c>
      <c r="G34" s="8">
        <f>base!O224</f>
        <v>17</v>
      </c>
      <c r="H34" s="8">
        <f>base!P224</f>
        <v>20</v>
      </c>
      <c r="I34" s="8">
        <f>base!Q224</f>
        <v>16</v>
      </c>
      <c r="J34" s="8">
        <f>base!R224</f>
        <v>15</v>
      </c>
      <c r="K34" s="8">
        <f>base!S224</f>
        <v>5</v>
      </c>
      <c r="L34" s="8">
        <f>base!T224</f>
        <v>11</v>
      </c>
      <c r="M34" s="8">
        <f>base!U224</f>
        <v>8</v>
      </c>
      <c r="N34" s="8">
        <f>base!V224</f>
        <v>18</v>
      </c>
      <c r="V34" s="8">
        <v>33</v>
      </c>
      <c r="W34" s="8" t="s">
        <v>2</v>
      </c>
      <c r="X34" s="8">
        <v>3</v>
      </c>
      <c r="Y34" s="8" t="s">
        <v>375</v>
      </c>
      <c r="Z34" s="8">
        <v>1</v>
      </c>
    </row>
    <row r="35" spans="1:26" x14ac:dyDescent="0.25">
      <c r="A35" s="8" t="s">
        <v>76</v>
      </c>
      <c r="B35" s="8">
        <f>base!J225</f>
        <v>16</v>
      </c>
      <c r="C35" s="8">
        <f>base!K225</f>
        <v>1</v>
      </c>
      <c r="D35" s="8">
        <f>base!L225</f>
        <v>7</v>
      </c>
      <c r="E35" s="8">
        <f>base!M225</f>
        <v>2</v>
      </c>
      <c r="F35" s="8">
        <f>base!N225</f>
        <v>8</v>
      </c>
      <c r="G35" s="8">
        <f>base!O225</f>
        <v>17</v>
      </c>
      <c r="H35" s="8">
        <f>base!P225</f>
        <v>20</v>
      </c>
      <c r="I35" s="8">
        <f>base!Q225</f>
        <v>13</v>
      </c>
      <c r="J35" s="8">
        <f>base!R225</f>
        <v>3</v>
      </c>
      <c r="K35" s="8">
        <f>base!S225</f>
        <v>5</v>
      </c>
      <c r="L35" s="8">
        <f>base!T225</f>
        <v>15</v>
      </c>
      <c r="M35" s="8">
        <f>base!U225</f>
        <v>4</v>
      </c>
      <c r="N35" s="8">
        <f>base!V225</f>
        <v>18</v>
      </c>
      <c r="V35" s="8">
        <v>34</v>
      </c>
      <c r="W35" s="8" t="s">
        <v>2</v>
      </c>
      <c r="X35" s="8">
        <v>3</v>
      </c>
      <c r="Y35" s="8" t="s">
        <v>375</v>
      </c>
      <c r="Z35" s="8">
        <v>1</v>
      </c>
    </row>
    <row r="36" spans="1:26" x14ac:dyDescent="0.25">
      <c r="A36" s="8" t="s">
        <v>76</v>
      </c>
      <c r="B36" s="8">
        <f>base!J226</f>
        <v>10</v>
      </c>
      <c r="C36" s="8">
        <f>base!K226</f>
        <v>7</v>
      </c>
      <c r="D36" s="8">
        <f>base!L226</f>
        <v>9</v>
      </c>
      <c r="E36" s="8">
        <f>base!M226</f>
        <v>11</v>
      </c>
      <c r="F36" s="8">
        <f>base!N226</f>
        <v>4</v>
      </c>
      <c r="G36" s="8">
        <f>base!O226</f>
        <v>17</v>
      </c>
      <c r="H36" s="8">
        <f>base!P226</f>
        <v>20</v>
      </c>
      <c r="I36" s="8">
        <f>base!Q226</f>
        <v>16</v>
      </c>
      <c r="J36" s="8">
        <f>base!R226</f>
        <v>5</v>
      </c>
      <c r="K36" s="8">
        <f>base!S226</f>
        <v>12</v>
      </c>
      <c r="L36" s="8">
        <f>base!T226</f>
        <v>14</v>
      </c>
      <c r="M36" s="8">
        <f>base!U226</f>
        <v>2</v>
      </c>
      <c r="N36" s="8">
        <f>base!V226</f>
        <v>18</v>
      </c>
      <c r="V36" s="8">
        <v>35</v>
      </c>
      <c r="W36" s="8" t="s">
        <v>2</v>
      </c>
      <c r="X36" s="8">
        <v>3</v>
      </c>
      <c r="Y36" s="8" t="s">
        <v>375</v>
      </c>
      <c r="Z36" s="8">
        <v>1</v>
      </c>
    </row>
    <row r="37" spans="1:26" x14ac:dyDescent="0.25">
      <c r="A37" s="8" t="s">
        <v>76</v>
      </c>
      <c r="B37" s="8">
        <f>base!J227</f>
        <v>10</v>
      </c>
      <c r="C37" s="8">
        <f>base!K227</f>
        <v>14</v>
      </c>
      <c r="D37" s="8">
        <f>base!L227</f>
        <v>16</v>
      </c>
      <c r="E37" s="8">
        <f>base!M227</f>
        <v>3</v>
      </c>
      <c r="F37" s="8">
        <f>base!N227</f>
        <v>2</v>
      </c>
      <c r="G37" s="8">
        <f>base!O227</f>
        <v>17</v>
      </c>
      <c r="H37" s="8">
        <f>base!P227</f>
        <v>20</v>
      </c>
      <c r="I37" s="8">
        <f>base!Q227</f>
        <v>6</v>
      </c>
      <c r="J37" s="8">
        <f>base!R227</f>
        <v>13</v>
      </c>
      <c r="K37" s="8">
        <f>base!S227</f>
        <v>12</v>
      </c>
      <c r="L37" s="8">
        <f>base!T227</f>
        <v>4</v>
      </c>
      <c r="M37" s="8">
        <f>base!U227</f>
        <v>8</v>
      </c>
      <c r="N37" s="8">
        <f>base!V227</f>
        <v>18</v>
      </c>
      <c r="V37" s="8">
        <v>36</v>
      </c>
      <c r="W37" s="8" t="s">
        <v>2</v>
      </c>
      <c r="X37" s="8">
        <v>3</v>
      </c>
      <c r="Y37" s="8" t="s">
        <v>375</v>
      </c>
      <c r="Z37" s="8">
        <v>1</v>
      </c>
    </row>
    <row r="38" spans="1:26" x14ac:dyDescent="0.25">
      <c r="A38" s="8" t="s">
        <v>76</v>
      </c>
      <c r="B38" s="8">
        <f>base!J228</f>
        <v>6</v>
      </c>
      <c r="C38" s="8">
        <f>base!K228</f>
        <v>13</v>
      </c>
      <c r="D38" s="8">
        <f>base!L228</f>
        <v>12</v>
      </c>
      <c r="E38" s="8">
        <f>base!M228</f>
        <v>2</v>
      </c>
      <c r="F38" s="8">
        <f>base!N228</f>
        <v>4</v>
      </c>
      <c r="G38" s="8">
        <f>base!O228</f>
        <v>17</v>
      </c>
      <c r="H38" s="8">
        <f>base!P228</f>
        <v>20</v>
      </c>
      <c r="I38" s="8">
        <f>base!Q228</f>
        <v>7</v>
      </c>
      <c r="J38" s="8">
        <f>base!R228</f>
        <v>1</v>
      </c>
      <c r="K38" s="8">
        <f>base!S228</f>
        <v>9</v>
      </c>
      <c r="L38" s="8">
        <f>base!T228</f>
        <v>8</v>
      </c>
      <c r="M38" s="8">
        <f>base!U228</f>
        <v>15</v>
      </c>
      <c r="N38" s="8">
        <f>base!V228</f>
        <v>18</v>
      </c>
      <c r="V38" s="8">
        <v>37</v>
      </c>
      <c r="W38" s="8" t="s">
        <v>2</v>
      </c>
      <c r="X38" s="8">
        <v>3</v>
      </c>
      <c r="Y38" s="8" t="s">
        <v>375</v>
      </c>
      <c r="Z38" s="8">
        <v>1</v>
      </c>
    </row>
    <row r="39" spans="1:26" x14ac:dyDescent="0.25">
      <c r="A39" s="8" t="s">
        <v>76</v>
      </c>
      <c r="B39" s="8">
        <f>base!J229</f>
        <v>4</v>
      </c>
      <c r="C39" s="8">
        <f>base!K229</f>
        <v>6</v>
      </c>
      <c r="D39" s="8">
        <f>base!L229</f>
        <v>14</v>
      </c>
      <c r="E39" s="8">
        <f>base!M229</f>
        <v>10</v>
      </c>
      <c r="F39" s="8">
        <f>base!N229</f>
        <v>16</v>
      </c>
      <c r="G39" s="8">
        <f>base!O229</f>
        <v>17</v>
      </c>
      <c r="H39" s="8">
        <f>base!P229</f>
        <v>20</v>
      </c>
      <c r="I39" s="8">
        <f>base!Q229</f>
        <v>5</v>
      </c>
      <c r="J39" s="8">
        <f>base!R229</f>
        <v>7</v>
      </c>
      <c r="K39" s="8">
        <f>base!S229</f>
        <v>2</v>
      </c>
      <c r="L39" s="8">
        <f>base!T229</f>
        <v>11</v>
      </c>
      <c r="M39" s="8">
        <f>base!U229</f>
        <v>8</v>
      </c>
      <c r="N39" s="8">
        <f>base!V229</f>
        <v>18</v>
      </c>
      <c r="V39" s="8">
        <v>38</v>
      </c>
      <c r="W39" s="8" t="s">
        <v>2</v>
      </c>
      <c r="X39" s="8">
        <v>3</v>
      </c>
      <c r="Y39" s="8" t="s">
        <v>375</v>
      </c>
      <c r="Z39" s="8">
        <v>1</v>
      </c>
    </row>
    <row r="40" spans="1:26" x14ac:dyDescent="0.25">
      <c r="A40" s="8" t="s">
        <v>76</v>
      </c>
      <c r="B40" s="8">
        <f>base!J230</f>
        <v>10</v>
      </c>
      <c r="C40" s="8">
        <f>base!K230</f>
        <v>5</v>
      </c>
      <c r="D40" s="8">
        <f>base!L230</f>
        <v>3</v>
      </c>
      <c r="E40" s="8">
        <f>base!M230</f>
        <v>14</v>
      </c>
      <c r="F40" s="8">
        <f>base!N230</f>
        <v>4</v>
      </c>
      <c r="G40" s="8">
        <f>base!O230</f>
        <v>17</v>
      </c>
      <c r="H40" s="8">
        <f>base!P230</f>
        <v>20</v>
      </c>
      <c r="I40" s="8">
        <f>base!Q230</f>
        <v>1</v>
      </c>
      <c r="J40" s="8">
        <f>base!R230</f>
        <v>7</v>
      </c>
      <c r="K40" s="8">
        <f>base!S230</f>
        <v>9</v>
      </c>
      <c r="L40" s="8">
        <f>base!T230</f>
        <v>8</v>
      </c>
      <c r="M40" s="8">
        <f>base!U230</f>
        <v>13</v>
      </c>
      <c r="N40" s="8">
        <f>base!V230</f>
        <v>18</v>
      </c>
      <c r="V40" s="8">
        <v>39</v>
      </c>
      <c r="W40" s="8" t="s">
        <v>2</v>
      </c>
      <c r="X40" s="8">
        <v>3</v>
      </c>
      <c r="Y40" s="8" t="s">
        <v>375</v>
      </c>
      <c r="Z40" s="8">
        <v>1</v>
      </c>
    </row>
    <row r="41" spans="1:26" x14ac:dyDescent="0.25">
      <c r="A41" s="8" t="s">
        <v>76</v>
      </c>
      <c r="B41" s="8">
        <f>base!J231</f>
        <v>10</v>
      </c>
      <c r="C41" s="8">
        <f>base!K231</f>
        <v>3</v>
      </c>
      <c r="D41" s="8">
        <f>base!L231</f>
        <v>7</v>
      </c>
      <c r="E41" s="8">
        <f>base!M231</f>
        <v>9</v>
      </c>
      <c r="F41" s="8">
        <f>base!N231</f>
        <v>2</v>
      </c>
      <c r="G41" s="8">
        <f>base!O231</f>
        <v>17</v>
      </c>
      <c r="H41" s="8">
        <f>base!P231</f>
        <v>20</v>
      </c>
      <c r="I41" s="8">
        <f>base!Q231</f>
        <v>16</v>
      </c>
      <c r="J41" s="8">
        <f>base!R231</f>
        <v>13</v>
      </c>
      <c r="K41" s="8">
        <f>base!S231</f>
        <v>8</v>
      </c>
      <c r="L41" s="8">
        <f>base!T231</f>
        <v>11</v>
      </c>
      <c r="M41" s="8">
        <f>base!U231</f>
        <v>4</v>
      </c>
      <c r="N41" s="8">
        <f>base!V231</f>
        <v>18</v>
      </c>
      <c r="V41" s="8">
        <v>40</v>
      </c>
      <c r="W41" s="8" t="s">
        <v>2</v>
      </c>
      <c r="X41" s="8">
        <v>3</v>
      </c>
      <c r="Y41" s="8" t="s">
        <v>375</v>
      </c>
      <c r="Z4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3ACCB4E2-9DD4-493B-AD83-7FF521E37A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E0A2D1-CE96-4EDF-A669-AF20E63ED4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95B31AE-B2EB-414D-858D-944FA75071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F8CF1E1-1768-4035-B59D-6991643C8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9855F1-8B67-4999-8DFD-DA54C5E20C2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A22:A41 A2:Q21</xm:sqref>
        </x14:conditionalFormatting>
        <x14:conditionalFormatting xmlns:xm="http://schemas.microsoft.com/office/excel/2006/main">
          <x14:cfRule type="cellIs" priority="26" operator="equal" id="{41E6827A-D745-4C43-9C54-3CEAA15563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EB25FC1-1308-4AB8-BC6B-095901B60E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E1E2A0F-9675-4460-AB54-2BC6CE89C8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87360E6-2660-4A92-B573-4A8F1EE090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6FD767-5347-4496-A0AE-0CD244C53F2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A22:A41 A2:Q21</xm:sqref>
        </x14:conditionalFormatting>
        <x14:conditionalFormatting xmlns:xm="http://schemas.microsoft.com/office/excel/2006/main">
          <x14:cfRule type="cellIs" priority="11" operator="equal" id="{12EB61C7-2818-45E7-A0FA-5E9CE2EC3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4DEFD8B-B470-4AAB-A81A-4B8850BC38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E5DA5D0-AA9E-4CCC-B7CE-9545412133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63F921B-86DB-4243-9029-52E9AD362EC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3E3005-939D-4407-BFB2-211AED48F0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442EEE9-4B49-4E22-9DC8-6B7BEB032D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BE2432-60B2-4A9B-AF7B-4E48F1F54A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9466328-B5F1-44DF-BF17-73C84A0FD7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99046F3-1D8D-42F9-A04F-9A90F91C00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54AFBE0-AA2E-4D49-8C88-2682A37DEDA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014554-7955-4FF6-9D08-17E327E684B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EAE1473-2A5B-4926-9C5B-F908513022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3A05800-6431-4492-AC09-5983A0AE476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BC206C-1A1B-4F13-8F23-DCEE597D03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C85DA5D-D781-4F70-B0B8-711F147969A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B22:O22 B23:N41</xm:sqref>
        </x14:conditionalFormatting>
        <x14:conditionalFormatting xmlns:xm="http://schemas.microsoft.com/office/excel/2006/main">
          <x14:cfRule type="cellIs" priority="6" operator="equal" id="{FC862AC2-BF1D-43DD-8BFB-891E7ECF8E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775B27-7510-4E6A-8867-407B48C291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D5FDE08-8CBD-4795-9FBE-2B69DFD451F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F17F922-0FDF-42FE-8E3C-A03B6F8F4A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798A7C-58D6-4853-B6D5-E9E5E6C7D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B22:O22 B23:N41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AF16" sqref="AF1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376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376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376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376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376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376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376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376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376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376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376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376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376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376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376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376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376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376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376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376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/>
      <c r="G22" s="8"/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376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/>
      <c r="G23" s="8"/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376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/>
      <c r="G24" s="8"/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376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/>
      <c r="G25" s="8"/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376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/>
      <c r="G26" s="8"/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376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/>
      <c r="G27" s="8"/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376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/>
      <c r="G28" s="8"/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376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/>
      <c r="G29" s="8"/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376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/>
      <c r="G30" s="8"/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376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/>
      <c r="G31" s="8"/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376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/>
      <c r="G32" s="8"/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376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/>
      <c r="G33" s="8"/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376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/>
      <c r="G34" s="8"/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376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/>
      <c r="G35" s="8"/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376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/>
      <c r="G36" s="8"/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376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/>
      <c r="G37" s="8"/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376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/>
      <c r="G38" s="8"/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376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/>
      <c r="G39" s="8"/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376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/>
      <c r="G40" s="8"/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376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/>
      <c r="G41" s="8"/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376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V42" s="8">
        <v>41</v>
      </c>
      <c r="W42" s="8" t="s">
        <v>2</v>
      </c>
      <c r="X42" s="8">
        <v>3</v>
      </c>
      <c r="Y42" s="8" t="s">
        <v>376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V43" s="8">
        <v>42</v>
      </c>
      <c r="W43" s="8" t="s">
        <v>2</v>
      </c>
      <c r="X43" s="8">
        <v>3</v>
      </c>
      <c r="Y43" s="8" t="s">
        <v>376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V44" s="8">
        <v>43</v>
      </c>
      <c r="W44" s="8" t="s">
        <v>2</v>
      </c>
      <c r="X44" s="8">
        <v>3</v>
      </c>
      <c r="Y44" s="8" t="s">
        <v>376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V45" s="8">
        <v>44</v>
      </c>
      <c r="W45" s="8" t="s">
        <v>2</v>
      </c>
      <c r="X45" s="8">
        <v>3</v>
      </c>
      <c r="Y45" s="8" t="s">
        <v>376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V46" s="8">
        <v>45</v>
      </c>
      <c r="W46" s="8" t="s">
        <v>2</v>
      </c>
      <c r="X46" s="8">
        <v>3</v>
      </c>
      <c r="Y46" s="8" t="s">
        <v>376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V47" s="8">
        <v>46</v>
      </c>
      <c r="W47" s="8" t="s">
        <v>2</v>
      </c>
      <c r="X47" s="8">
        <v>3</v>
      </c>
      <c r="Y47" s="8" t="s">
        <v>376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V48" s="8">
        <v>47</v>
      </c>
      <c r="W48" s="8" t="s">
        <v>2</v>
      </c>
      <c r="X48" s="8">
        <v>3</v>
      </c>
      <c r="Y48" s="8" t="s">
        <v>376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V49" s="8">
        <v>48</v>
      </c>
      <c r="W49" s="8" t="s">
        <v>2</v>
      </c>
      <c r="X49" s="8">
        <v>3</v>
      </c>
      <c r="Y49" s="8" t="s">
        <v>376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V50" s="8">
        <v>49</v>
      </c>
      <c r="W50" s="8" t="s">
        <v>2</v>
      </c>
      <c r="X50" s="8">
        <v>3</v>
      </c>
      <c r="Y50" s="8" t="s">
        <v>376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V51" s="8">
        <v>50</v>
      </c>
      <c r="W51" s="8" t="s">
        <v>2</v>
      </c>
      <c r="X51" s="8">
        <v>3</v>
      </c>
      <c r="Y51" s="8" t="s">
        <v>376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V52" s="8">
        <v>51</v>
      </c>
      <c r="W52" s="8" t="s">
        <v>2</v>
      </c>
      <c r="X52" s="8">
        <v>3</v>
      </c>
      <c r="Y52" s="8" t="s">
        <v>376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V53" s="8">
        <v>52</v>
      </c>
      <c r="W53" s="8" t="s">
        <v>2</v>
      </c>
      <c r="X53" s="8">
        <v>3</v>
      </c>
      <c r="Y53" s="8" t="s">
        <v>376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V54" s="8">
        <v>53</v>
      </c>
      <c r="W54" s="8" t="s">
        <v>2</v>
      </c>
      <c r="X54" s="8">
        <v>3</v>
      </c>
      <c r="Y54" s="8" t="s">
        <v>376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V55" s="8">
        <v>54</v>
      </c>
      <c r="W55" s="8" t="s">
        <v>2</v>
      </c>
      <c r="X55" s="8">
        <v>3</v>
      </c>
      <c r="Y55" s="8" t="s">
        <v>376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V56" s="8">
        <v>55</v>
      </c>
      <c r="W56" s="8" t="s">
        <v>2</v>
      </c>
      <c r="X56" s="8">
        <v>3</v>
      </c>
      <c r="Y56" s="8" t="s">
        <v>376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V57" s="8">
        <v>56</v>
      </c>
      <c r="W57" s="8" t="s">
        <v>2</v>
      </c>
      <c r="X57" s="8">
        <v>3</v>
      </c>
      <c r="Y57" s="8" t="s">
        <v>376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V58" s="8">
        <v>57</v>
      </c>
      <c r="W58" s="8" t="s">
        <v>2</v>
      </c>
      <c r="X58" s="8">
        <v>3</v>
      </c>
      <c r="Y58" s="8" t="s">
        <v>376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V59" s="8">
        <v>58</v>
      </c>
      <c r="W59" s="8" t="s">
        <v>2</v>
      </c>
      <c r="X59" s="8">
        <v>3</v>
      </c>
      <c r="Y59" s="8" t="s">
        <v>376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V60" s="8">
        <v>59</v>
      </c>
      <c r="W60" s="8" t="s">
        <v>2</v>
      </c>
      <c r="X60" s="8">
        <v>3</v>
      </c>
      <c r="Y60" s="8" t="s">
        <v>376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V61" s="8">
        <v>60</v>
      </c>
      <c r="W61" s="8" t="s">
        <v>2</v>
      </c>
      <c r="X61" s="8">
        <v>3</v>
      </c>
      <c r="Y61" s="8" t="s">
        <v>376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20A1B1-2438-46F4-91AC-B56D4ADB15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479966F-92EE-4615-871D-62F866FF97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C8E574-7B34-44BE-9520-5E34FDB28F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C0E799-BEF0-4E6D-A01F-017E327248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52E43AE-B578-407B-9E38-018EDCBFC96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A22:A61</xm:sqref>
        </x14:conditionalFormatting>
        <x14:conditionalFormatting xmlns:xm="http://schemas.microsoft.com/office/excel/2006/main">
          <x14:cfRule type="cellIs" priority="36" operator="equal" id="{09CEB78A-A749-437B-B1D8-C788942BCA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EEA4911-C34F-43B3-8A75-AAFED176823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11DE9ED-2247-43C2-A828-A6CBA727A7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C4AD77-AB16-4A40-AFDE-C1187CEE88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F619F57-C60C-4256-86D9-A3662E06566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A2:Q21 A22:A61</xm:sqref>
        </x14:conditionalFormatting>
        <x14:conditionalFormatting xmlns:xm="http://schemas.microsoft.com/office/excel/2006/main">
          <x14:cfRule type="cellIs" priority="21" operator="equal" id="{23635AEE-866D-4BA1-9543-D15A627626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CAC194-E84F-4124-A2F6-F59C7C2C8F2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6517B3B-56BC-4DC8-AED7-2C0A48BB2D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55B544-4743-4EB0-88C6-2C544E73C8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5E907BB-3661-4561-AA67-2BA76A9CBE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D03C892-C3D5-4733-ACF5-CB8904D60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C0D64A-4085-4053-8EFF-F29C92CABE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33D766-2DFD-46CD-86EF-9FCC1ABE68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49B91D-E88A-4936-A196-A57CCB89EF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C5FE7-D91D-46AD-90E1-CFA6C0EC27D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6A2C0A-8493-4DBC-87D8-16DD65FD8A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2EA69F7-1930-45B3-AD0B-83F9D6AA25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226DB6C-2BB7-429C-9A66-5E56E6E382E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3149DA6-CE78-40B1-9640-8B1B8B649D0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BA2587-C6F6-4F74-AF18-EDE31B260D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F0FA2BF3-25F4-4E08-8529-8F4063F561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7C173C0-A076-4E95-AAD9-2435B36D31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49B19C1-5827-4003-8AE7-3DC8EF9AA9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C368B7-6A24-4980-87FC-9C7BED2800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F4A823-A70F-4EDD-9F16-E2B78DD1A9D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887766BC-8224-4E1E-8C28-7C6FE90453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631C887-27D7-4782-AAB2-E06D729674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869D7D3-653D-40B9-B546-BC70C878D9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1E7596-8DA5-4746-A072-188072273E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9A1C50-E9B7-4716-BC60-4BBDE14601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B42:E61</xm:sqref>
        </x14:conditionalFormatting>
        <x14:conditionalFormatting xmlns:xm="http://schemas.microsoft.com/office/excel/2006/main">
          <x14:cfRule type="cellIs" priority="6" operator="equal" id="{4DAEF708-6C29-444B-B6CF-F26C782B6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137C6E-64E0-469A-89D3-A8C53F71D4B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C5A2F9-A3B3-49D3-ABD7-43A330794F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74DF15-A00D-4E17-B93F-42A5873801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0FAE90B-A49D-4F0D-8C3A-CB4E4B948F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B42:E61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X59" sqref="X59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377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377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377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377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377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377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377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377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377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377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377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377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377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377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377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377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377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377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377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377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/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377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/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377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/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377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/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377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/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377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/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377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/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377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/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377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/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377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/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377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/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377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/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377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/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377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/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377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/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377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/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377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/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377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/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377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/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377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/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377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V42" s="8">
        <v>41</v>
      </c>
      <c r="W42" s="8" t="s">
        <v>2</v>
      </c>
      <c r="X42" s="8">
        <v>3</v>
      </c>
      <c r="Y42" s="8" t="s">
        <v>377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V43" s="8">
        <v>42</v>
      </c>
      <c r="W43" s="8" t="s">
        <v>2</v>
      </c>
      <c r="X43" s="8">
        <v>3</v>
      </c>
      <c r="Y43" s="8" t="s">
        <v>377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V44" s="8">
        <v>43</v>
      </c>
      <c r="W44" s="8" t="s">
        <v>2</v>
      </c>
      <c r="X44" s="8">
        <v>3</v>
      </c>
      <c r="Y44" s="8" t="s">
        <v>377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V45" s="8">
        <v>44</v>
      </c>
      <c r="W45" s="8" t="s">
        <v>2</v>
      </c>
      <c r="X45" s="8">
        <v>3</v>
      </c>
      <c r="Y45" s="8" t="s">
        <v>377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V46" s="8">
        <v>45</v>
      </c>
      <c r="W46" s="8" t="s">
        <v>2</v>
      </c>
      <c r="X46" s="8">
        <v>3</v>
      </c>
      <c r="Y46" s="8" t="s">
        <v>377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V47" s="8">
        <v>46</v>
      </c>
      <c r="W47" s="8" t="s">
        <v>2</v>
      </c>
      <c r="X47" s="8">
        <v>3</v>
      </c>
      <c r="Y47" s="8" t="s">
        <v>377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V48" s="8">
        <v>47</v>
      </c>
      <c r="W48" s="8" t="s">
        <v>2</v>
      </c>
      <c r="X48" s="8">
        <v>3</v>
      </c>
      <c r="Y48" s="8" t="s">
        <v>377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V49" s="8">
        <v>48</v>
      </c>
      <c r="W49" s="8" t="s">
        <v>2</v>
      </c>
      <c r="X49" s="8">
        <v>3</v>
      </c>
      <c r="Y49" s="8" t="s">
        <v>377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V50" s="8">
        <v>49</v>
      </c>
      <c r="W50" s="8" t="s">
        <v>2</v>
      </c>
      <c r="X50" s="8">
        <v>3</v>
      </c>
      <c r="Y50" s="8" t="s">
        <v>377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V51" s="8">
        <v>50</v>
      </c>
      <c r="W51" s="8" t="s">
        <v>2</v>
      </c>
      <c r="X51" s="8">
        <v>3</v>
      </c>
      <c r="Y51" s="8" t="s">
        <v>377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V52" s="8">
        <v>51</v>
      </c>
      <c r="W52" s="8" t="s">
        <v>2</v>
      </c>
      <c r="X52" s="8">
        <v>3</v>
      </c>
      <c r="Y52" s="8" t="s">
        <v>377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V53" s="8">
        <v>52</v>
      </c>
      <c r="W53" s="8" t="s">
        <v>2</v>
      </c>
      <c r="X53" s="8">
        <v>3</v>
      </c>
      <c r="Y53" s="8" t="s">
        <v>377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V54" s="8">
        <v>53</v>
      </c>
      <c r="W54" s="8" t="s">
        <v>2</v>
      </c>
      <c r="X54" s="8">
        <v>3</v>
      </c>
      <c r="Y54" s="8" t="s">
        <v>377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V55" s="8">
        <v>54</v>
      </c>
      <c r="W55" s="8" t="s">
        <v>2</v>
      </c>
      <c r="X55" s="8">
        <v>3</v>
      </c>
      <c r="Y55" s="8" t="s">
        <v>377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V56" s="8">
        <v>55</v>
      </c>
      <c r="W56" s="8" t="s">
        <v>2</v>
      </c>
      <c r="X56" s="8">
        <v>3</v>
      </c>
      <c r="Y56" s="8" t="s">
        <v>377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V57" s="8">
        <v>56</v>
      </c>
      <c r="W57" s="8" t="s">
        <v>2</v>
      </c>
      <c r="X57" s="8">
        <v>3</v>
      </c>
      <c r="Y57" s="8" t="s">
        <v>377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V58" s="8">
        <v>57</v>
      </c>
      <c r="W58" s="8" t="s">
        <v>2</v>
      </c>
      <c r="X58" s="8">
        <v>3</v>
      </c>
      <c r="Y58" s="8" t="s">
        <v>377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V59" s="8">
        <v>58</v>
      </c>
      <c r="W59" s="8" t="s">
        <v>2</v>
      </c>
      <c r="X59" s="8">
        <v>3</v>
      </c>
      <c r="Y59" s="8" t="s">
        <v>377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V60" s="8">
        <v>59</v>
      </c>
      <c r="W60" s="8" t="s">
        <v>2</v>
      </c>
      <c r="X60" s="8">
        <v>3</v>
      </c>
      <c r="Y60" s="8" t="s">
        <v>377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V61" s="8">
        <v>60</v>
      </c>
      <c r="W61" s="8" t="s">
        <v>2</v>
      </c>
      <c r="X61" s="8">
        <v>3</v>
      </c>
      <c r="Y61" s="8" t="s">
        <v>377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677E6F2-10D6-4B6B-85DE-55A9131AA1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4426BF-A1EC-4073-AF0C-26A41F6676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DF1FDD-C0F2-45EE-8195-87A1ABA94D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97B5A65-E69A-4785-99EB-B5170527A72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E4F031C-4347-4B2B-ACCF-6173C93D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7A54C3AA-DCB1-4C12-88FF-05E239B608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C87995F-727E-4213-A748-6CF2C93211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324AF6D-D8B5-4C25-9128-A80C46620C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0868A0-20E4-4634-93A4-A81BBC8F322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F189E2-C841-4978-95C4-85820105FBA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CE5E3AC3-0AC0-4569-8A24-E3CC9CA325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CC807E-B0AF-4E5E-8630-CE053BD3EE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95077EC6-004A-4574-B17A-F6C3C2D029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8ED5761-E8CE-4AC1-A37F-58F439FC5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B7C3B0C-3853-41D2-9AD3-BCAE23A5CC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A83B7181-63D7-48DC-AB7F-BC07B22097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5FE7855-9B76-4F95-BF2A-A859FB2108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E0F0EB2-7582-4A00-9385-E113420AA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442E697-EE11-4B76-BD2C-20C5B72D77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4E1B97-A033-4055-A075-DD42A31D213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210A10E-E928-4C32-8810-4273D85504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2C2965-F905-42EC-A7E2-A7DB574FD7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A468163-1894-4F13-8979-34922B057D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07EF9D4-2057-4340-917E-247C03D9A2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E343601-A06D-49A7-8728-16290970AE9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48B1A644-7AF6-4439-B603-6CC5777FFB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4568C70-6170-4C90-A0BD-77471CA15C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0E403D-8F8C-43D6-8CA6-CA566F0889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607358-CC04-442D-A085-AC29E1CA1B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3087EE-C96F-4EEE-8B6B-CEB6EFF21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75A2BFB2-8E7E-4298-8E18-473E0AB99F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0ED76DD-BA96-4053-85BF-3D2790E5DDB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36965C-31B5-4615-B29E-370A1E6BF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B69E2E-6D23-49FB-8AD7-B5B950B04F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133CD-E3D3-4220-A1B8-A6A7ABE2B38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B42:F61</xm:sqref>
        </x14:conditionalFormatting>
        <x14:conditionalFormatting xmlns:xm="http://schemas.microsoft.com/office/excel/2006/main">
          <x14:cfRule type="cellIs" priority="6" operator="equal" id="{DB86F72F-33A4-4540-8170-C89A5EF87D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4E6E90-212F-42C7-9F81-C38275E04B5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1CA6B-CD67-459D-A466-69AA113C53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0FC8CDB-80E5-4411-9B52-A95DDAA6B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EF44203-A7C8-43A2-9199-2B0056568E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B42:F61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2" sqref="Y2:Y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378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378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378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378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378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378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378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378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378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378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378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378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378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378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378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378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378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378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378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378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378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378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378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378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378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378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378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378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378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378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378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378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378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378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378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378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378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378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378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378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V42" s="8">
        <v>41</v>
      </c>
      <c r="W42" s="8" t="s">
        <v>2</v>
      </c>
      <c r="X42" s="8">
        <v>3</v>
      </c>
      <c r="Y42" s="8" t="s">
        <v>378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V43" s="8">
        <v>42</v>
      </c>
      <c r="W43" s="8" t="s">
        <v>2</v>
      </c>
      <c r="X43" s="8">
        <v>3</v>
      </c>
      <c r="Y43" s="8" t="s">
        <v>378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V44" s="8">
        <v>43</v>
      </c>
      <c r="W44" s="8" t="s">
        <v>2</v>
      </c>
      <c r="X44" s="8">
        <v>3</v>
      </c>
      <c r="Y44" s="8" t="s">
        <v>378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V45" s="8">
        <v>44</v>
      </c>
      <c r="W45" s="8" t="s">
        <v>2</v>
      </c>
      <c r="X45" s="8">
        <v>3</v>
      </c>
      <c r="Y45" s="8" t="s">
        <v>378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V46" s="8">
        <v>45</v>
      </c>
      <c r="W46" s="8" t="s">
        <v>2</v>
      </c>
      <c r="X46" s="8">
        <v>3</v>
      </c>
      <c r="Y46" s="8" t="s">
        <v>378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V47" s="8">
        <v>46</v>
      </c>
      <c r="W47" s="8" t="s">
        <v>2</v>
      </c>
      <c r="X47" s="8">
        <v>3</v>
      </c>
      <c r="Y47" s="8" t="s">
        <v>378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V48" s="8">
        <v>47</v>
      </c>
      <c r="W48" s="8" t="s">
        <v>2</v>
      </c>
      <c r="X48" s="8">
        <v>3</v>
      </c>
      <c r="Y48" s="8" t="s">
        <v>378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V49" s="8">
        <v>48</v>
      </c>
      <c r="W49" s="8" t="s">
        <v>2</v>
      </c>
      <c r="X49" s="8">
        <v>3</v>
      </c>
      <c r="Y49" s="8" t="s">
        <v>378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V50" s="8">
        <v>49</v>
      </c>
      <c r="W50" s="8" t="s">
        <v>2</v>
      </c>
      <c r="X50" s="8">
        <v>3</v>
      </c>
      <c r="Y50" s="8" t="s">
        <v>378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V51" s="8">
        <v>50</v>
      </c>
      <c r="W51" s="8" t="s">
        <v>2</v>
      </c>
      <c r="X51" s="8">
        <v>3</v>
      </c>
      <c r="Y51" s="8" t="s">
        <v>378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V52" s="8">
        <v>51</v>
      </c>
      <c r="W52" s="8" t="s">
        <v>2</v>
      </c>
      <c r="X52" s="8">
        <v>3</v>
      </c>
      <c r="Y52" s="8" t="s">
        <v>378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V53" s="8">
        <v>52</v>
      </c>
      <c r="W53" s="8" t="s">
        <v>2</v>
      </c>
      <c r="X53" s="8">
        <v>3</v>
      </c>
      <c r="Y53" s="8" t="s">
        <v>378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V54" s="8">
        <v>53</v>
      </c>
      <c r="W54" s="8" t="s">
        <v>2</v>
      </c>
      <c r="X54" s="8">
        <v>3</v>
      </c>
      <c r="Y54" s="8" t="s">
        <v>378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V55" s="8">
        <v>54</v>
      </c>
      <c r="W55" s="8" t="s">
        <v>2</v>
      </c>
      <c r="X55" s="8">
        <v>3</v>
      </c>
      <c r="Y55" s="8" t="s">
        <v>378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V56" s="8">
        <v>55</v>
      </c>
      <c r="W56" s="8" t="s">
        <v>2</v>
      </c>
      <c r="X56" s="8">
        <v>3</v>
      </c>
      <c r="Y56" s="8" t="s">
        <v>378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V57" s="8">
        <v>56</v>
      </c>
      <c r="W57" s="8" t="s">
        <v>2</v>
      </c>
      <c r="X57" s="8">
        <v>3</v>
      </c>
      <c r="Y57" s="8" t="s">
        <v>378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V58" s="8">
        <v>57</v>
      </c>
      <c r="W58" s="8" t="s">
        <v>2</v>
      </c>
      <c r="X58" s="8">
        <v>3</v>
      </c>
      <c r="Y58" s="8" t="s">
        <v>378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V59" s="8">
        <v>58</v>
      </c>
      <c r="W59" s="8" t="s">
        <v>2</v>
      </c>
      <c r="X59" s="8">
        <v>3</v>
      </c>
      <c r="Y59" s="8" t="s">
        <v>378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V60" s="8">
        <v>59</v>
      </c>
      <c r="W60" s="8" t="s">
        <v>2</v>
      </c>
      <c r="X60" s="8">
        <v>3</v>
      </c>
      <c r="Y60" s="8" t="s">
        <v>378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V61" s="8">
        <v>60</v>
      </c>
      <c r="W61" s="8" t="s">
        <v>2</v>
      </c>
      <c r="X61" s="8">
        <v>3</v>
      </c>
      <c r="Y61" s="8" t="s">
        <v>378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289B4-40E1-4273-B687-AE7C7E9F92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6B2D851-F515-42F7-8223-1D6B1A3E11D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A86730F-3A0B-41B4-8704-D10B6BAA2C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FA7A12C-7C66-411F-85E2-C08D5968E8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E76802A-DD7D-424E-9907-4E11594CCF2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D4DB34B9-9383-4303-8585-D440442921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D794853-7ADC-4D12-AEFC-EC385273EA0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035F056-E166-4976-ADB3-AA1CA0E142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AA6D84B-36D8-438E-B53A-9D81AD39320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F4726D-135D-48F7-820B-28E54E157D6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E43DF129-BAB4-4855-8E76-5DB8453E0D5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FB51B0F-410E-4047-8509-30FE4F3956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5792504-CDDB-4C1B-A6E8-0ACEB079FA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F8195BF-2077-4B33-99BD-061ABB97605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DBEA587-2089-40E6-AB3E-9B5120F00C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DD003946-7543-4646-A3FC-389BE8B9095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4691E5D-C2BF-4B9A-BC54-F01124E187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621C32E-3ED5-4FB8-8408-44D6D46E25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CDCB7F8-84BF-46C7-8036-BACDFBF5EC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8FA94FB-307B-44B9-AD65-1F69ECCC59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09680-5088-4DFF-8F54-BF5EF3B907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175610-D335-40A9-AA0E-84FFCAA62C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77C077A-2421-456D-B5FB-87F587C61E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E35D6C-52F0-417F-8D72-E042F6628F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9C45F5F-8D52-4323-B8B8-87697C26BD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B365E220-A330-451F-B882-8ABBB984E6C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9541AB-A6CC-4F4F-AB41-F5665B21AA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38D0FB2-058E-4187-B834-1D5B66BE19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1417E8-CBDD-4229-84D2-F5B02867009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B0A517-7CAA-41D2-84FA-5A9E865938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BBE1B3F1-4577-4B6D-AF92-7F610AD11A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DB8ECD-24FD-4CB3-83CF-37BD98A37A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C752810-07AE-41E3-A3D0-845B2DFFB1B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2A6405-F3E6-4731-BFA4-846D16F57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A76293A-5534-43E0-AEAA-1C1988F9A31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B42:G61</xm:sqref>
        </x14:conditionalFormatting>
        <x14:conditionalFormatting xmlns:xm="http://schemas.microsoft.com/office/excel/2006/main">
          <x14:cfRule type="cellIs" priority="6" operator="equal" id="{B769E0A9-5029-48FE-9AF4-1921BCE0C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5C83B01-A099-4B46-9526-94D1888066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10C8B9-5150-4C78-B226-6CCC702025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EB38DD-6E93-4A48-BDB9-CE7813AD8C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58034AD-44CB-48CB-916C-C16E14AD5080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B42:G61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2" sqref="Y2:Y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379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379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379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379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379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379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379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379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379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379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379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379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379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379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379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379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379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379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379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379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379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379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379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379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379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379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379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379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379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379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379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379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379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379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379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379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379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379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379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379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H42" s="8">
        <f>base!I85</f>
        <v>5</v>
      </c>
      <c r="V42" s="8">
        <v>41</v>
      </c>
      <c r="W42" s="8" t="s">
        <v>2</v>
      </c>
      <c r="X42" s="8">
        <v>3</v>
      </c>
      <c r="Y42" s="8" t="s">
        <v>379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H43" s="8">
        <f>base!I86</f>
        <v>1</v>
      </c>
      <c r="V43" s="8">
        <v>42</v>
      </c>
      <c r="W43" s="8" t="s">
        <v>2</v>
      </c>
      <c r="X43" s="8">
        <v>3</v>
      </c>
      <c r="Y43" s="8" t="s">
        <v>379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H44" s="8">
        <f>base!I87</f>
        <v>14</v>
      </c>
      <c r="V44" s="8">
        <v>43</v>
      </c>
      <c r="W44" s="8" t="s">
        <v>2</v>
      </c>
      <c r="X44" s="8">
        <v>3</v>
      </c>
      <c r="Y44" s="8" t="s">
        <v>379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H45" s="8">
        <f>base!I88</f>
        <v>2</v>
      </c>
      <c r="V45" s="8">
        <v>44</v>
      </c>
      <c r="W45" s="8" t="s">
        <v>2</v>
      </c>
      <c r="X45" s="8">
        <v>3</v>
      </c>
      <c r="Y45" s="8" t="s">
        <v>379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H46" s="8">
        <f>base!I89</f>
        <v>9</v>
      </c>
      <c r="V46" s="8">
        <v>45</v>
      </c>
      <c r="W46" s="8" t="s">
        <v>2</v>
      </c>
      <c r="X46" s="8">
        <v>3</v>
      </c>
      <c r="Y46" s="8" t="s">
        <v>379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H47" s="8">
        <f>base!I90</f>
        <v>1</v>
      </c>
      <c r="V47" s="8">
        <v>46</v>
      </c>
      <c r="W47" s="8" t="s">
        <v>2</v>
      </c>
      <c r="X47" s="8">
        <v>3</v>
      </c>
      <c r="Y47" s="8" t="s">
        <v>379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H48" s="8">
        <f>base!I91</f>
        <v>9</v>
      </c>
      <c r="V48" s="8">
        <v>47</v>
      </c>
      <c r="W48" s="8" t="s">
        <v>2</v>
      </c>
      <c r="X48" s="8">
        <v>3</v>
      </c>
      <c r="Y48" s="8" t="s">
        <v>379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H49" s="8">
        <f>base!I92</f>
        <v>3</v>
      </c>
      <c r="V49" s="8">
        <v>48</v>
      </c>
      <c r="W49" s="8" t="s">
        <v>2</v>
      </c>
      <c r="X49" s="8">
        <v>3</v>
      </c>
      <c r="Y49" s="8" t="s">
        <v>379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H50" s="8">
        <f>base!I93</f>
        <v>7</v>
      </c>
      <c r="V50" s="8">
        <v>49</v>
      </c>
      <c r="W50" s="8" t="s">
        <v>2</v>
      </c>
      <c r="X50" s="8">
        <v>3</v>
      </c>
      <c r="Y50" s="8" t="s">
        <v>379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H51" s="8">
        <f>base!I94</f>
        <v>10</v>
      </c>
      <c r="V51" s="8">
        <v>50</v>
      </c>
      <c r="W51" s="8" t="s">
        <v>2</v>
      </c>
      <c r="X51" s="8">
        <v>3</v>
      </c>
      <c r="Y51" s="8" t="s">
        <v>379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H52" s="8">
        <f>base!I95</f>
        <v>7</v>
      </c>
      <c r="V52" s="8">
        <v>51</v>
      </c>
      <c r="W52" s="8" t="s">
        <v>2</v>
      </c>
      <c r="X52" s="8">
        <v>3</v>
      </c>
      <c r="Y52" s="8" t="s">
        <v>379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H53" s="8">
        <f>base!I96</f>
        <v>5</v>
      </c>
      <c r="V53" s="8">
        <v>52</v>
      </c>
      <c r="W53" s="8" t="s">
        <v>2</v>
      </c>
      <c r="X53" s="8">
        <v>3</v>
      </c>
      <c r="Y53" s="8" t="s">
        <v>379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H54" s="8">
        <f>base!I97</f>
        <v>3</v>
      </c>
      <c r="V54" s="8">
        <v>53</v>
      </c>
      <c r="W54" s="8" t="s">
        <v>2</v>
      </c>
      <c r="X54" s="8">
        <v>3</v>
      </c>
      <c r="Y54" s="8" t="s">
        <v>379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H55" s="8">
        <f>base!I98</f>
        <v>12</v>
      </c>
      <c r="V55" s="8">
        <v>54</v>
      </c>
      <c r="W55" s="8" t="s">
        <v>2</v>
      </c>
      <c r="X55" s="8">
        <v>3</v>
      </c>
      <c r="Y55" s="8" t="s">
        <v>379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H56" s="8">
        <f>base!I99</f>
        <v>3</v>
      </c>
      <c r="V56" s="8">
        <v>55</v>
      </c>
      <c r="W56" s="8" t="s">
        <v>2</v>
      </c>
      <c r="X56" s="8">
        <v>3</v>
      </c>
      <c r="Y56" s="8" t="s">
        <v>379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H57" s="8">
        <f>base!I100</f>
        <v>1</v>
      </c>
      <c r="V57" s="8">
        <v>56</v>
      </c>
      <c r="W57" s="8" t="s">
        <v>2</v>
      </c>
      <c r="X57" s="8">
        <v>3</v>
      </c>
      <c r="Y57" s="8" t="s">
        <v>379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H58" s="8">
        <f>base!I101</f>
        <v>16</v>
      </c>
      <c r="V58" s="8">
        <v>57</v>
      </c>
      <c r="W58" s="8" t="s">
        <v>2</v>
      </c>
      <c r="X58" s="8">
        <v>3</v>
      </c>
      <c r="Y58" s="8" t="s">
        <v>379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H59" s="8">
        <f>base!I102</f>
        <v>12</v>
      </c>
      <c r="V59" s="8">
        <v>58</v>
      </c>
      <c r="W59" s="8" t="s">
        <v>2</v>
      </c>
      <c r="X59" s="8">
        <v>3</v>
      </c>
      <c r="Y59" s="8" t="s">
        <v>379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H60" s="8">
        <f>base!I103</f>
        <v>13</v>
      </c>
      <c r="V60" s="8">
        <v>59</v>
      </c>
      <c r="W60" s="8" t="s">
        <v>2</v>
      </c>
      <c r="X60" s="8">
        <v>3</v>
      </c>
      <c r="Y60" s="8" t="s">
        <v>379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H61" s="8">
        <f>base!I104</f>
        <v>1</v>
      </c>
      <c r="V61" s="8">
        <v>60</v>
      </c>
      <c r="W61" s="8" t="s">
        <v>2</v>
      </c>
      <c r="X61" s="8">
        <v>3</v>
      </c>
      <c r="Y61" s="8" t="s">
        <v>379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572E518-F5C4-40C8-A35B-DC81018982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C904689-41EF-4E50-8EED-491CEE7D5F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46F907-F924-4640-ACF3-79248D44E1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ADB07A5-52C7-4AA8-8812-C6E833A965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2460288-5B27-4116-AB72-5CF2A220B03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0BAD14FB-26F5-419A-B7C3-BE9835C1F4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C75DC87-26B2-4FE0-998C-D28CF952091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DA844A8-D0A0-4CA9-90B6-D6086428E2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63005A9-5005-4DA0-AE22-78B10D7186D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3C5D74-61BA-424F-8FA5-55DAAAF44B1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94F94F1F-6854-4915-A0F2-C2DC654756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E8BA19D-7A91-4E92-93C0-CFBCEB408F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9D4E386-C5A1-4E03-96BA-A37BE73992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107E3DC-F753-4398-BE9D-7E1E8D90E0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214D21A-7B86-461C-84FC-34BDBE0F06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0D10C863-DCAA-468E-9D4D-78F75B02AF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C8C4BB-7C07-41DC-AAC5-F652E4FDE1F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C4980A5-DCBE-4205-BAA4-F624DEA632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C02FCFC-7428-4D8E-8588-12B1E66BF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52C122D-D084-451E-8C98-F6380E2667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33D9AC5-E1E6-4420-B727-9EF298AF1D4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3C963E3-01BF-4F48-8AB0-31258F50B0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8B35EF-1911-4E80-BC5B-5F562F624E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D32F5FB-FA3F-47D6-9F12-6F17FE133F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3F162B6-DDEB-437E-BB50-9499F9B3573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0F399E77-457B-407F-A3D2-542A4FC7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DF1F6CA-7305-4D0C-83EA-8668A0307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E970CB-47BD-4498-A51A-2511DC071D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09C898-D1C2-4296-B020-E682247B6C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E09956-C604-4990-84B3-FCDCAC4CDA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8E81267B-8E56-4A66-B194-E84C52B360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519768-2EE1-4F81-8CD0-1A9A4E190E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BFE281D-4A66-4D0D-BD1E-0AADB2DFFD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BBC228-F296-4D37-80EE-91E639C84A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E323CD-879B-4BD5-9E1D-25ADE8DAEE39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B42:H61</xm:sqref>
        </x14:conditionalFormatting>
        <x14:conditionalFormatting xmlns:xm="http://schemas.microsoft.com/office/excel/2006/main">
          <x14:cfRule type="cellIs" priority="6" operator="equal" id="{9E359631-20E9-4CCB-944F-D1CC5D5B23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30D0932-0408-4E75-BAE9-DA89FEAD06F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3F59F7E-5698-4BDB-B87F-01916871EF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E9C17D-0FF1-4C77-9026-84ED203B8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D6C15B-7F4E-45FE-8257-4969EB49E1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B42:H61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L17" sqref="L17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380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380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380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380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380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380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380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380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380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380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380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380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380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380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380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380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380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380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380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380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/>
      <c r="K22" s="8"/>
      <c r="V22" s="8">
        <v>21</v>
      </c>
      <c r="W22" s="8" t="s">
        <v>2</v>
      </c>
      <c r="X22" s="8">
        <v>2</v>
      </c>
      <c r="Y22" s="8" t="s">
        <v>380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/>
      <c r="K23" s="8"/>
      <c r="V23" s="8">
        <v>22</v>
      </c>
      <c r="W23" s="8" t="s">
        <v>2</v>
      </c>
      <c r="X23" s="8">
        <v>2</v>
      </c>
      <c r="Y23" s="8" t="s">
        <v>380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/>
      <c r="K24" s="8"/>
      <c r="V24" s="8">
        <v>23</v>
      </c>
      <c r="W24" s="8" t="s">
        <v>2</v>
      </c>
      <c r="X24" s="8">
        <v>2</v>
      </c>
      <c r="Y24" s="8" t="s">
        <v>380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/>
      <c r="K25" s="8"/>
      <c r="V25" s="8">
        <v>24</v>
      </c>
      <c r="W25" s="8" t="s">
        <v>2</v>
      </c>
      <c r="X25" s="8">
        <v>2</v>
      </c>
      <c r="Y25" s="8" t="s">
        <v>380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/>
      <c r="K26" s="8"/>
      <c r="V26" s="8">
        <v>25</v>
      </c>
      <c r="W26" s="8" t="s">
        <v>2</v>
      </c>
      <c r="X26" s="8">
        <v>2</v>
      </c>
      <c r="Y26" s="8" t="s">
        <v>380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/>
      <c r="K27" s="8"/>
      <c r="V27" s="8">
        <v>26</v>
      </c>
      <c r="W27" s="8" t="s">
        <v>2</v>
      </c>
      <c r="X27" s="8">
        <v>2</v>
      </c>
      <c r="Y27" s="8" t="s">
        <v>380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/>
      <c r="K28" s="8"/>
      <c r="V28" s="8">
        <v>27</v>
      </c>
      <c r="W28" s="8" t="s">
        <v>2</v>
      </c>
      <c r="X28" s="8">
        <v>2</v>
      </c>
      <c r="Y28" s="8" t="s">
        <v>380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/>
      <c r="K29" s="8"/>
      <c r="V29" s="8">
        <v>28</v>
      </c>
      <c r="W29" s="8" t="s">
        <v>2</v>
      </c>
      <c r="X29" s="8">
        <v>2</v>
      </c>
      <c r="Y29" s="8" t="s">
        <v>380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/>
      <c r="K30" s="8"/>
      <c r="V30" s="8">
        <v>29</v>
      </c>
      <c r="W30" s="8" t="s">
        <v>2</v>
      </c>
      <c r="X30" s="8">
        <v>2</v>
      </c>
      <c r="Y30" s="8" t="s">
        <v>380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/>
      <c r="K31" s="8"/>
      <c r="V31" s="8">
        <v>30</v>
      </c>
      <c r="W31" s="8" t="s">
        <v>2</v>
      </c>
      <c r="X31" s="8">
        <v>2</v>
      </c>
      <c r="Y31" s="8" t="s">
        <v>380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/>
      <c r="K32" s="8"/>
      <c r="V32" s="8">
        <v>31</v>
      </c>
      <c r="W32" s="8" t="s">
        <v>2</v>
      </c>
      <c r="X32" s="8">
        <v>2</v>
      </c>
      <c r="Y32" s="8" t="s">
        <v>380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/>
      <c r="K33" s="8"/>
      <c r="V33" s="8">
        <v>32</v>
      </c>
      <c r="W33" s="8" t="s">
        <v>2</v>
      </c>
      <c r="X33" s="8">
        <v>2</v>
      </c>
      <c r="Y33" s="8" t="s">
        <v>380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/>
      <c r="K34" s="8"/>
      <c r="V34" s="8">
        <v>33</v>
      </c>
      <c r="W34" s="8" t="s">
        <v>2</v>
      </c>
      <c r="X34" s="8">
        <v>2</v>
      </c>
      <c r="Y34" s="8" t="s">
        <v>380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/>
      <c r="K35" s="8"/>
      <c r="V35" s="8">
        <v>34</v>
      </c>
      <c r="W35" s="8" t="s">
        <v>2</v>
      </c>
      <c r="X35" s="8">
        <v>2</v>
      </c>
      <c r="Y35" s="8" t="s">
        <v>380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/>
      <c r="K36" s="8"/>
      <c r="V36" s="8">
        <v>35</v>
      </c>
      <c r="W36" s="8" t="s">
        <v>2</v>
      </c>
      <c r="X36" s="8">
        <v>2</v>
      </c>
      <c r="Y36" s="8" t="s">
        <v>380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/>
      <c r="K37" s="8"/>
      <c r="V37" s="8">
        <v>36</v>
      </c>
      <c r="W37" s="8" t="s">
        <v>2</v>
      </c>
      <c r="X37" s="8">
        <v>2</v>
      </c>
      <c r="Y37" s="8" t="s">
        <v>380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/>
      <c r="K38" s="8"/>
      <c r="V38" s="8">
        <v>37</v>
      </c>
      <c r="W38" s="8" t="s">
        <v>2</v>
      </c>
      <c r="X38" s="8">
        <v>2</v>
      </c>
      <c r="Y38" s="8" t="s">
        <v>380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/>
      <c r="K39" s="8"/>
      <c r="V39" s="8">
        <v>38</v>
      </c>
      <c r="W39" s="8" t="s">
        <v>2</v>
      </c>
      <c r="X39" s="8">
        <v>2</v>
      </c>
      <c r="Y39" s="8" t="s">
        <v>380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/>
      <c r="K40" s="8"/>
      <c r="V40" s="8">
        <v>39</v>
      </c>
      <c r="W40" s="8" t="s">
        <v>2</v>
      </c>
      <c r="X40" s="8">
        <v>2</v>
      </c>
      <c r="Y40" s="8" t="s">
        <v>380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/>
      <c r="K41" s="8"/>
      <c r="V41" s="8">
        <v>40</v>
      </c>
      <c r="W41" s="8" t="s">
        <v>2</v>
      </c>
      <c r="X41" s="8">
        <v>2</v>
      </c>
      <c r="Y41" s="8" t="s">
        <v>380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H42" s="8">
        <f>base!I85</f>
        <v>5</v>
      </c>
      <c r="I42" s="8">
        <f>base!J85</f>
        <v>15</v>
      </c>
      <c r="V42" s="8">
        <v>41</v>
      </c>
      <c r="W42" s="8" t="s">
        <v>2</v>
      </c>
      <c r="X42" s="8">
        <v>3</v>
      </c>
      <c r="Y42" s="8" t="s">
        <v>380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H43" s="8">
        <f>base!I86</f>
        <v>1</v>
      </c>
      <c r="I43" s="8">
        <f>base!J86</f>
        <v>4</v>
      </c>
      <c r="V43" s="8">
        <v>42</v>
      </c>
      <c r="W43" s="8" t="s">
        <v>2</v>
      </c>
      <c r="X43" s="8">
        <v>3</v>
      </c>
      <c r="Y43" s="8" t="s">
        <v>380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H44" s="8">
        <f>base!I87</f>
        <v>14</v>
      </c>
      <c r="I44" s="8">
        <f>base!J87</f>
        <v>3</v>
      </c>
      <c r="V44" s="8">
        <v>43</v>
      </c>
      <c r="W44" s="8" t="s">
        <v>2</v>
      </c>
      <c r="X44" s="8">
        <v>3</v>
      </c>
      <c r="Y44" s="8" t="s">
        <v>380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H45" s="8">
        <f>base!I88</f>
        <v>2</v>
      </c>
      <c r="I45" s="8">
        <f>base!J88</f>
        <v>9</v>
      </c>
      <c r="V45" s="8">
        <v>44</v>
      </c>
      <c r="W45" s="8" t="s">
        <v>2</v>
      </c>
      <c r="X45" s="8">
        <v>3</v>
      </c>
      <c r="Y45" s="8" t="s">
        <v>380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H46" s="8">
        <f>base!I89</f>
        <v>9</v>
      </c>
      <c r="I46" s="8">
        <f>base!J89</f>
        <v>7</v>
      </c>
      <c r="V46" s="8">
        <v>45</v>
      </c>
      <c r="W46" s="8" t="s">
        <v>2</v>
      </c>
      <c r="X46" s="8">
        <v>3</v>
      </c>
      <c r="Y46" s="8" t="s">
        <v>380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H47" s="8">
        <f>base!I90</f>
        <v>1</v>
      </c>
      <c r="I47" s="8">
        <f>base!J90</f>
        <v>4</v>
      </c>
      <c r="V47" s="8">
        <v>46</v>
      </c>
      <c r="W47" s="8" t="s">
        <v>2</v>
      </c>
      <c r="X47" s="8">
        <v>3</v>
      </c>
      <c r="Y47" s="8" t="s">
        <v>380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H48" s="8">
        <f>base!I91</f>
        <v>9</v>
      </c>
      <c r="I48" s="8">
        <f>base!J91</f>
        <v>2</v>
      </c>
      <c r="V48" s="8">
        <v>47</v>
      </c>
      <c r="W48" s="8" t="s">
        <v>2</v>
      </c>
      <c r="X48" s="8">
        <v>3</v>
      </c>
      <c r="Y48" s="8" t="s">
        <v>380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H49" s="8">
        <f>base!I92</f>
        <v>3</v>
      </c>
      <c r="I49" s="8">
        <f>base!J92</f>
        <v>12</v>
      </c>
      <c r="V49" s="8">
        <v>48</v>
      </c>
      <c r="W49" s="8" t="s">
        <v>2</v>
      </c>
      <c r="X49" s="8">
        <v>3</v>
      </c>
      <c r="Y49" s="8" t="s">
        <v>380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H50" s="8">
        <f>base!I93</f>
        <v>7</v>
      </c>
      <c r="I50" s="8">
        <f>base!J93</f>
        <v>9</v>
      </c>
      <c r="V50" s="8">
        <v>49</v>
      </c>
      <c r="W50" s="8" t="s">
        <v>2</v>
      </c>
      <c r="X50" s="8">
        <v>3</v>
      </c>
      <c r="Y50" s="8" t="s">
        <v>380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H51" s="8">
        <f>base!I94</f>
        <v>10</v>
      </c>
      <c r="I51" s="8">
        <f>base!J94</f>
        <v>8</v>
      </c>
      <c r="V51" s="8">
        <v>50</v>
      </c>
      <c r="W51" s="8" t="s">
        <v>2</v>
      </c>
      <c r="X51" s="8">
        <v>3</v>
      </c>
      <c r="Y51" s="8" t="s">
        <v>380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H52" s="8">
        <f>base!I95</f>
        <v>7</v>
      </c>
      <c r="I52" s="8">
        <f>base!J95</f>
        <v>3</v>
      </c>
      <c r="V52" s="8">
        <v>51</v>
      </c>
      <c r="W52" s="8" t="s">
        <v>2</v>
      </c>
      <c r="X52" s="8">
        <v>3</v>
      </c>
      <c r="Y52" s="8" t="s">
        <v>380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H53" s="8">
        <f>base!I96</f>
        <v>5</v>
      </c>
      <c r="I53" s="8">
        <f>base!J96</f>
        <v>7</v>
      </c>
      <c r="V53" s="8">
        <v>52</v>
      </c>
      <c r="W53" s="8" t="s">
        <v>2</v>
      </c>
      <c r="X53" s="8">
        <v>3</v>
      </c>
      <c r="Y53" s="8" t="s">
        <v>380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H54" s="8">
        <f>base!I97</f>
        <v>3</v>
      </c>
      <c r="I54" s="8">
        <f>base!J97</f>
        <v>7</v>
      </c>
      <c r="V54" s="8">
        <v>53</v>
      </c>
      <c r="W54" s="8" t="s">
        <v>2</v>
      </c>
      <c r="X54" s="8">
        <v>3</v>
      </c>
      <c r="Y54" s="8" t="s">
        <v>380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H55" s="8">
        <f>base!I98</f>
        <v>12</v>
      </c>
      <c r="I55" s="8">
        <f>base!J98</f>
        <v>7</v>
      </c>
      <c r="V55" s="8">
        <v>54</v>
      </c>
      <c r="W55" s="8" t="s">
        <v>2</v>
      </c>
      <c r="X55" s="8">
        <v>3</v>
      </c>
      <c r="Y55" s="8" t="s">
        <v>380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H56" s="8">
        <f>base!I99</f>
        <v>3</v>
      </c>
      <c r="I56" s="8">
        <f>base!J99</f>
        <v>9</v>
      </c>
      <c r="V56" s="8">
        <v>55</v>
      </c>
      <c r="W56" s="8" t="s">
        <v>2</v>
      </c>
      <c r="X56" s="8">
        <v>3</v>
      </c>
      <c r="Y56" s="8" t="s">
        <v>380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H57" s="8">
        <f>base!I100</f>
        <v>1</v>
      </c>
      <c r="I57" s="8">
        <f>base!J100</f>
        <v>16</v>
      </c>
      <c r="V57" s="8">
        <v>56</v>
      </c>
      <c r="W57" s="8" t="s">
        <v>2</v>
      </c>
      <c r="X57" s="8">
        <v>3</v>
      </c>
      <c r="Y57" s="8" t="s">
        <v>380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H58" s="8">
        <f>base!I101</f>
        <v>16</v>
      </c>
      <c r="I58" s="8">
        <f>base!J101</f>
        <v>12</v>
      </c>
      <c r="V58" s="8">
        <v>57</v>
      </c>
      <c r="W58" s="8" t="s">
        <v>2</v>
      </c>
      <c r="X58" s="8">
        <v>3</v>
      </c>
      <c r="Y58" s="8" t="s">
        <v>380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H59" s="8">
        <f>base!I102</f>
        <v>12</v>
      </c>
      <c r="I59" s="8">
        <f>base!J102</f>
        <v>14</v>
      </c>
      <c r="V59" s="8">
        <v>58</v>
      </c>
      <c r="W59" s="8" t="s">
        <v>2</v>
      </c>
      <c r="X59" s="8">
        <v>3</v>
      </c>
      <c r="Y59" s="8" t="s">
        <v>380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H60" s="8">
        <f>base!I103</f>
        <v>13</v>
      </c>
      <c r="I60" s="8">
        <f>base!J103</f>
        <v>3</v>
      </c>
      <c r="V60" s="8">
        <v>59</v>
      </c>
      <c r="W60" s="8" t="s">
        <v>2</v>
      </c>
      <c r="X60" s="8">
        <v>3</v>
      </c>
      <c r="Y60" s="8" t="s">
        <v>380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H61" s="8">
        <f>base!I104</f>
        <v>1</v>
      </c>
      <c r="I61" s="8">
        <f>base!J104</f>
        <v>7</v>
      </c>
      <c r="V61" s="8">
        <v>60</v>
      </c>
      <c r="W61" s="8" t="s">
        <v>2</v>
      </c>
      <c r="X61" s="8">
        <v>3</v>
      </c>
      <c r="Y61" s="8" t="s">
        <v>380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D75BA15-E836-4FEE-BFA7-856A9852AC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A9E2DE1-BB69-4E0D-924B-50F9F2990E2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0158FF-A4F4-4F0B-A4D2-91000A845A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356FFF0-61C8-4787-9A1B-9D0A675DCC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E7F9D35-84D8-4380-B47C-F7A2B7655E7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862A0C5-3532-43C0-BCA9-D05B026C15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7494E85-F775-48D1-AA98-8C716E1E51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6D3C726-E72A-476F-B1F3-46A416F353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A709BDA-E2DE-4DBB-9091-BAA6015D59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238EA9C-BADB-48EF-92B5-A933FE02CB3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3F3A2198-491D-4DE0-81EC-B844BF5FF3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1DC76A8-ED5E-4F67-8A3A-45E035666C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BBB414A-670B-4EE8-9BE7-5A8CD497A5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DDBDC53-0B5D-47F4-8A06-AC4745AC10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AF2B2DC-8B27-4CBF-85F6-76734B0FCAC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D13E10B0-4688-47DE-86BF-0B3B1A4AB46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F32BC8-2EE7-4CB1-86C0-724E9DC133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CDCE23C-C266-4099-A792-18BACAEAFF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B4604DE-2E0E-4E99-A328-ABBA276916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87FFCD6-E388-47F6-B31B-DEFC849125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7F42C96-A6E2-495D-B6E3-94C2C27BC8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F7ABA69-18CB-43BC-A370-8FB352E3EF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5037C02-3C45-4B52-855F-4B5486BA7A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E0F7A84-2983-41FA-93D3-3DA2DDC68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B770F89-7B9C-434E-8002-5028347C8B4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3FF70FE6-15E4-4EA8-B01F-8B3B36D6F8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072DB9-3A62-43D4-91BC-CD679690B2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A75CB5-EE3C-44DB-836F-110E5AB74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A67966-969B-4170-8B89-CDFEA6F6D5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4A96C38-C389-4434-9700-9E39A5ECF1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526D88D9-48BF-4EB1-B22C-CD80DC5C17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922EECC-F464-4F05-AA92-B92CEF0BF3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1F49C8-D07E-4D89-BFCF-92AF961E4EF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D2B721-3AFE-4672-BB4A-60743BDA325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1F88B-DC85-404F-95DA-91CB260D2B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B42:I61</xm:sqref>
        </x14:conditionalFormatting>
        <x14:conditionalFormatting xmlns:xm="http://schemas.microsoft.com/office/excel/2006/main">
          <x14:cfRule type="cellIs" priority="6" operator="equal" id="{9FC1A561-2ACE-4314-BEA5-C42A9B5623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8DD0935-1DAC-493D-BA1B-BAE41E1A4E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C72BE31-448C-46B6-8610-8FF8750E8B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0FEA38-D3ED-441C-8630-F0EA34A54D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C3D9DDF-892C-4ED3-B2C0-CF725C1C1D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B42:I61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workbookViewId="0">
      <selection activeCell="T18" sqref="T18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0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>
        <f>base!L85</f>
        <v>6</v>
      </c>
      <c r="L2" s="8">
        <f>base!M85</f>
        <v>10</v>
      </c>
      <c r="M2" s="8">
        <f>base!N85</f>
        <v>4</v>
      </c>
      <c r="V2" s="8">
        <v>1</v>
      </c>
      <c r="W2" s="8" t="s">
        <v>2</v>
      </c>
      <c r="X2" s="8">
        <v>1</v>
      </c>
      <c r="Y2" s="8" t="str">
        <f>base!B85</f>
        <v>Astro</v>
      </c>
      <c r="Z2" s="8">
        <v>1</v>
      </c>
    </row>
    <row r="3" spans="1:26" x14ac:dyDescent="0.25">
      <c r="A3" s="8" t="s">
        <v>0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>
        <f>base!L86</f>
        <v>13</v>
      </c>
      <c r="L3" s="8">
        <f>base!M86</f>
        <v>10</v>
      </c>
      <c r="M3" s="8">
        <f>base!N86</f>
        <v>2</v>
      </c>
      <c r="T3" s="29"/>
      <c r="V3" s="8">
        <v>2</v>
      </c>
      <c r="W3" s="8" t="s">
        <v>2</v>
      </c>
      <c r="X3" s="8">
        <v>1</v>
      </c>
      <c r="Y3" s="8" t="str">
        <f>base!B86</f>
        <v>meilleur semaine</v>
      </c>
      <c r="Z3" s="8">
        <v>1</v>
      </c>
    </row>
    <row r="4" spans="1:26" x14ac:dyDescent="0.25">
      <c r="A4" s="8" t="s">
        <v>0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>
        <f>base!L87</f>
        <v>8</v>
      </c>
      <c r="L4" s="8">
        <f>base!M87</f>
        <v>7</v>
      </c>
      <c r="M4" s="8">
        <f>base!N87</f>
        <v>9</v>
      </c>
      <c r="T4" s="29"/>
      <c r="V4" s="8">
        <v>3</v>
      </c>
      <c r="W4" s="8" t="s">
        <v>2</v>
      </c>
      <c r="X4" s="8">
        <v>1</v>
      </c>
      <c r="Y4" s="8" t="str">
        <f>base!B87</f>
        <v>meilleur J-10</v>
      </c>
      <c r="Z4" s="8">
        <v>1</v>
      </c>
    </row>
    <row r="5" spans="1:26" x14ac:dyDescent="0.25">
      <c r="A5" s="8" t="s">
        <v>0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>
        <f>base!L88</f>
        <v>6</v>
      </c>
      <c r="L5" s="8">
        <f>base!M88</f>
        <v>11</v>
      </c>
      <c r="M5" s="8">
        <f>base!N88</f>
        <v>14</v>
      </c>
      <c r="V5" s="8">
        <v>4</v>
      </c>
      <c r="W5" s="8" t="s">
        <v>2</v>
      </c>
      <c r="X5" s="8">
        <v>1</v>
      </c>
      <c r="Y5" s="8" t="str">
        <f>base!B88</f>
        <v>meilleur date de mois</v>
      </c>
      <c r="Z5" s="8">
        <v>1</v>
      </c>
    </row>
    <row r="6" spans="1:26" x14ac:dyDescent="0.25">
      <c r="A6" s="8" t="s">
        <v>0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>
        <f>base!L89</f>
        <v>12</v>
      </c>
      <c r="L6" s="8">
        <f>base!M89</f>
        <v>13</v>
      </c>
      <c r="M6" s="8">
        <f>base!N89</f>
        <v>14</v>
      </c>
      <c r="T6" s="29"/>
      <c r="U6" s="29"/>
      <c r="V6" s="8">
        <v>5</v>
      </c>
      <c r="W6" s="8" t="s">
        <v>2</v>
      </c>
      <c r="X6" s="8">
        <v>1</v>
      </c>
      <c r="Y6" s="8" t="str">
        <f>base!B89</f>
        <v>meilleur du mois</v>
      </c>
      <c r="Z6" s="8">
        <v>1</v>
      </c>
    </row>
    <row r="7" spans="1:26" x14ac:dyDescent="0.25">
      <c r="A7" s="8" t="s">
        <v>0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>
        <f>base!L90</f>
        <v>13</v>
      </c>
      <c r="L7" s="8">
        <f>base!M90</f>
        <v>10</v>
      </c>
      <c r="M7" s="8">
        <f>base!N90</f>
        <v>2</v>
      </c>
      <c r="T7" s="29"/>
      <c r="V7" s="8">
        <v>6</v>
      </c>
      <c r="W7" s="8" t="s">
        <v>2</v>
      </c>
      <c r="X7" s="8">
        <v>1</v>
      </c>
      <c r="Y7" s="8" t="str">
        <f>base!B90</f>
        <v>statistique</v>
      </c>
      <c r="Z7" s="8">
        <v>1</v>
      </c>
    </row>
    <row r="8" spans="1:26" x14ac:dyDescent="0.25">
      <c r="A8" s="8" t="s">
        <v>0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>
        <f>base!L91</f>
        <v>16</v>
      </c>
      <c r="L8" s="8">
        <f>base!M91</f>
        <v>12</v>
      </c>
      <c r="M8" s="8">
        <f>base!N91</f>
        <v>8</v>
      </c>
      <c r="T8" s="29"/>
      <c r="V8" s="8">
        <v>7</v>
      </c>
      <c r="W8" s="8" t="s">
        <v>2</v>
      </c>
      <c r="X8" s="8">
        <v>1</v>
      </c>
      <c r="Y8" s="8" t="str">
        <f>base!B91</f>
        <v>transformation</v>
      </c>
      <c r="Z8" s="8">
        <v>1</v>
      </c>
    </row>
    <row r="9" spans="1:26" x14ac:dyDescent="0.25">
      <c r="A9" s="8" t="s">
        <v>0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>
        <f>base!L92</f>
        <v>11</v>
      </c>
      <c r="L9" s="8">
        <f>base!M92</f>
        <v>8</v>
      </c>
      <c r="M9" s="8">
        <f>base!N92</f>
        <v>2</v>
      </c>
      <c r="T9" s="29"/>
      <c r="V9" s="8">
        <v>8</v>
      </c>
      <c r="W9" s="8" t="s">
        <v>2</v>
      </c>
      <c r="X9" s="8">
        <v>1</v>
      </c>
      <c r="Y9" s="8" t="str">
        <f>base!B92</f>
        <v>Programme officiel PMU</v>
      </c>
      <c r="Z9" s="8">
        <v>1</v>
      </c>
    </row>
    <row r="10" spans="1:26" x14ac:dyDescent="0.25">
      <c r="A10" s="8" t="s">
        <v>0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>
        <f>base!L93</f>
        <v>15</v>
      </c>
      <c r="L10" s="8">
        <f>base!M93</f>
        <v>11</v>
      </c>
      <c r="M10" s="8">
        <f>base!N93</f>
        <v>12</v>
      </c>
      <c r="T10" s="29"/>
      <c r="V10" s="8">
        <v>9</v>
      </c>
      <c r="W10" s="8" t="s">
        <v>2</v>
      </c>
      <c r="X10" s="8">
        <v>1</v>
      </c>
      <c r="Y10" s="8" t="str">
        <f>base!B93</f>
        <v>presse (cote paris turf)</v>
      </c>
      <c r="Z10" s="8">
        <v>1</v>
      </c>
    </row>
    <row r="11" spans="1:26" x14ac:dyDescent="0.25">
      <c r="A11" s="8" t="s">
        <v>0</v>
      </c>
      <c r="B11" s="8">
        <f>base!C95</f>
        <v>6</v>
      </c>
      <c r="C11" s="8">
        <f>base!D95</f>
        <v>16</v>
      </c>
      <c r="D11" s="8">
        <f>base!E95</f>
        <v>13</v>
      </c>
      <c r="E11" s="8">
        <f>base!F95</f>
        <v>10</v>
      </c>
      <c r="F11" s="8">
        <f>base!G95</f>
        <v>5</v>
      </c>
      <c r="G11" s="8">
        <f>base!H95</f>
        <v>1</v>
      </c>
      <c r="H11" s="8">
        <f>base!I95</f>
        <v>7</v>
      </c>
      <c r="I11" s="8">
        <f>base!J95</f>
        <v>3</v>
      </c>
      <c r="J11" s="8">
        <f>base!K95</f>
        <v>12</v>
      </c>
      <c r="K11" s="8">
        <f>base!L95</f>
        <v>11</v>
      </c>
      <c r="L11" s="8">
        <f>base!M95</f>
        <v>9</v>
      </c>
      <c r="M11" s="8">
        <f>base!N95</f>
        <v>2</v>
      </c>
      <c r="V11" s="8">
        <v>11</v>
      </c>
      <c r="W11" s="8" t="s">
        <v>2</v>
      </c>
      <c r="X11" s="8">
        <v>1</v>
      </c>
      <c r="Y11" s="8" t="str">
        <f>base!B95</f>
        <v>Programme et presse</v>
      </c>
      <c r="Z11" s="8">
        <v>1</v>
      </c>
    </row>
    <row r="12" spans="1:26" x14ac:dyDescent="0.25">
      <c r="A12" s="8" t="s">
        <v>0</v>
      </c>
      <c r="B12" s="8">
        <f>base!C96</f>
        <v>16</v>
      </c>
      <c r="C12" s="8">
        <f>base!D96</f>
        <v>12</v>
      </c>
      <c r="D12" s="8">
        <f>base!E96</f>
        <v>13</v>
      </c>
      <c r="E12" s="8">
        <f>base!F96</f>
        <v>6</v>
      </c>
      <c r="F12" s="8">
        <f>base!G96</f>
        <v>3</v>
      </c>
      <c r="G12" s="8">
        <f>base!H96</f>
        <v>10</v>
      </c>
      <c r="H12" s="8">
        <f>base!I96</f>
        <v>5</v>
      </c>
      <c r="I12" s="8">
        <f>base!J96</f>
        <v>7</v>
      </c>
      <c r="J12" s="8">
        <f>base!K96</f>
        <v>1</v>
      </c>
      <c r="K12" s="8">
        <f>base!L96</f>
        <v>8</v>
      </c>
      <c r="L12" s="8">
        <f>base!M96</f>
        <v>11</v>
      </c>
      <c r="M12" s="8">
        <f>base!N96</f>
        <v>4</v>
      </c>
      <c r="T12" s="29"/>
      <c r="V12" s="8">
        <v>12</v>
      </c>
      <c r="W12" s="8" t="s">
        <v>2</v>
      </c>
      <c r="X12" s="8">
        <v>1</v>
      </c>
      <c r="Y12" s="8" t="str">
        <f>base!B96</f>
        <v>Tableau Roger 1</v>
      </c>
      <c r="Z12" s="8">
        <v>1</v>
      </c>
    </row>
    <row r="13" spans="1:26" x14ac:dyDescent="0.25">
      <c r="A13" s="8" t="s">
        <v>0</v>
      </c>
      <c r="B13" s="8">
        <f>base!C97</f>
        <v>10</v>
      </c>
      <c r="C13" s="8">
        <f>base!D97</f>
        <v>13</v>
      </c>
      <c r="D13" s="8">
        <f>base!E97</f>
        <v>16</v>
      </c>
      <c r="E13" s="8">
        <f>base!F97</f>
        <v>1</v>
      </c>
      <c r="F13" s="8">
        <f>base!G97</f>
        <v>6</v>
      </c>
      <c r="G13" s="8">
        <f>base!H97</f>
        <v>15</v>
      </c>
      <c r="H13" s="8">
        <f>base!I97</f>
        <v>3</v>
      </c>
      <c r="I13" s="8">
        <f>base!J97</f>
        <v>7</v>
      </c>
      <c r="J13" s="8">
        <f>base!K97</f>
        <v>5</v>
      </c>
      <c r="K13" s="8">
        <f>base!L97</f>
        <v>12</v>
      </c>
      <c r="L13" s="8">
        <f>base!M97</f>
        <v>9</v>
      </c>
      <c r="M13" s="8">
        <f>base!N97</f>
        <v>11</v>
      </c>
      <c r="T13" s="29"/>
      <c r="V13" s="8">
        <v>13</v>
      </c>
      <c r="W13" s="8" t="s">
        <v>2</v>
      </c>
      <c r="X13" s="8">
        <v>1</v>
      </c>
      <c r="Y13" s="8" t="str">
        <f>base!B97</f>
        <v>Tableau Roger 2</v>
      </c>
      <c r="Z13" s="8">
        <v>1</v>
      </c>
    </row>
    <row r="14" spans="1:26" x14ac:dyDescent="0.25">
      <c r="A14" s="8" t="s">
        <v>0</v>
      </c>
      <c r="B14" s="8">
        <f>base!C98</f>
        <v>10</v>
      </c>
      <c r="C14" s="8">
        <f>base!D98</f>
        <v>16</v>
      </c>
      <c r="D14" s="8">
        <f>base!E98</f>
        <v>13</v>
      </c>
      <c r="E14" s="8">
        <f>base!F98</f>
        <v>6</v>
      </c>
      <c r="F14" s="8">
        <f>base!G98</f>
        <v>1</v>
      </c>
      <c r="G14" s="8">
        <f>base!H98</f>
        <v>3</v>
      </c>
      <c r="H14" s="8">
        <f>base!I98</f>
        <v>12</v>
      </c>
      <c r="I14" s="8">
        <f>base!J98</f>
        <v>7</v>
      </c>
      <c r="J14" s="8">
        <f>base!K98</f>
        <v>5</v>
      </c>
      <c r="K14" s="8">
        <f>base!L98</f>
        <v>11</v>
      </c>
      <c r="L14" s="8">
        <f>base!M98</f>
        <v>2</v>
      </c>
      <c r="M14" s="8">
        <f>base!N98</f>
        <v>15</v>
      </c>
      <c r="T14" s="29"/>
      <c r="V14" s="8">
        <v>14</v>
      </c>
      <c r="W14" s="8" t="s">
        <v>2</v>
      </c>
      <c r="X14" s="8">
        <v>1</v>
      </c>
      <c r="Y14" s="8" t="str">
        <f>base!B98</f>
        <v>Tableau Roger 3</v>
      </c>
      <c r="Z14" s="8">
        <v>1</v>
      </c>
    </row>
    <row r="15" spans="1:26" x14ac:dyDescent="0.25">
      <c r="A15" s="8" t="s">
        <v>0</v>
      </c>
      <c r="B15" s="8">
        <f>base!C99</f>
        <v>6</v>
      </c>
      <c r="C15" s="8">
        <f>base!D99</f>
        <v>10</v>
      </c>
      <c r="D15" s="8">
        <f>base!E99</f>
        <v>16</v>
      </c>
      <c r="E15" s="8">
        <f>base!F99</f>
        <v>1</v>
      </c>
      <c r="F15" s="8">
        <f>base!G99</f>
        <v>7</v>
      </c>
      <c r="G15" s="8">
        <f>base!H99</f>
        <v>5</v>
      </c>
      <c r="H15" s="8">
        <f>base!I99</f>
        <v>3</v>
      </c>
      <c r="I15" s="8">
        <f>base!J99</f>
        <v>9</v>
      </c>
      <c r="J15" s="8">
        <f>base!K99</f>
        <v>12</v>
      </c>
      <c r="K15" s="8">
        <f>base!L99</f>
        <v>13</v>
      </c>
      <c r="L15" s="8">
        <f>base!M99</f>
        <v>11</v>
      </c>
      <c r="M15" s="8">
        <f>base!N99</f>
        <v>14</v>
      </c>
      <c r="T15" s="29"/>
      <c r="V15" s="8">
        <v>15</v>
      </c>
      <c r="W15" s="8" t="s">
        <v>2</v>
      </c>
      <c r="X15" s="8">
        <v>1</v>
      </c>
      <c r="Y15" s="8" t="str">
        <f>base!B99</f>
        <v>Synthese presse</v>
      </c>
      <c r="Z15" s="8">
        <v>1</v>
      </c>
    </row>
    <row r="16" spans="1:26" x14ac:dyDescent="0.25">
      <c r="A16" s="8" t="s">
        <v>0</v>
      </c>
      <c r="B16" s="8">
        <f>base!C100</f>
        <v>5</v>
      </c>
      <c r="C16" s="8">
        <f>base!D100</f>
        <v>10</v>
      </c>
      <c r="D16" s="8">
        <f>base!E100</f>
        <v>6</v>
      </c>
      <c r="E16" s="8">
        <f>base!F100</f>
        <v>7</v>
      </c>
      <c r="F16" s="8">
        <f>base!G100</f>
        <v>14</v>
      </c>
      <c r="G16" s="8">
        <f>base!H100</f>
        <v>13</v>
      </c>
      <c r="H16" s="8">
        <f>base!I100</f>
        <v>1</v>
      </c>
      <c r="I16" s="8">
        <f>base!J100</f>
        <v>16</v>
      </c>
      <c r="J16" s="8">
        <f>base!K100</f>
        <v>12</v>
      </c>
      <c r="K16" s="8">
        <f>base!L100</f>
        <v>9</v>
      </c>
      <c r="L16" s="8">
        <f>base!M100</f>
        <v>3</v>
      </c>
      <c r="M16" s="8">
        <f>base!N100</f>
        <v>4</v>
      </c>
      <c r="T16" s="29"/>
      <c r="V16" s="8">
        <v>16</v>
      </c>
      <c r="W16" s="8" t="s">
        <v>2</v>
      </c>
      <c r="X16" s="8">
        <v>1</v>
      </c>
      <c r="Y16" s="8" t="str">
        <f>base!B100</f>
        <v xml:space="preserve">Coefficient de réussite </v>
      </c>
      <c r="Z16" s="8">
        <v>1</v>
      </c>
    </row>
    <row r="17" spans="1:26" x14ac:dyDescent="0.25">
      <c r="A17" s="8" t="s">
        <v>0</v>
      </c>
      <c r="B17" s="8">
        <f>base!C101</f>
        <v>5</v>
      </c>
      <c r="C17" s="8">
        <f>base!D101</f>
        <v>6</v>
      </c>
      <c r="D17" s="8">
        <f>base!E101</f>
        <v>7</v>
      </c>
      <c r="E17" s="8">
        <f>base!F101</f>
        <v>10</v>
      </c>
      <c r="F17" s="8">
        <f>base!G101</f>
        <v>13</v>
      </c>
      <c r="G17" s="8">
        <f>base!H101</f>
        <v>1</v>
      </c>
      <c r="H17" s="8">
        <f>base!I101</f>
        <v>16</v>
      </c>
      <c r="I17" s="8">
        <f>base!J101</f>
        <v>12</v>
      </c>
      <c r="J17" s="8">
        <f>base!K101</f>
        <v>9</v>
      </c>
      <c r="K17" s="8">
        <f>base!L101</f>
        <v>14</v>
      </c>
      <c r="L17" s="8">
        <f>base!M101</f>
        <v>2</v>
      </c>
      <c r="M17" s="8">
        <f>base!N101</f>
        <v>8</v>
      </c>
      <c r="T17" s="29"/>
      <c r="V17" s="8">
        <v>17</v>
      </c>
      <c r="W17" s="8" t="s">
        <v>2</v>
      </c>
      <c r="X17" s="8">
        <v>1</v>
      </c>
      <c r="Y17" s="8" t="str">
        <f>base!B101</f>
        <v xml:space="preserve">Indice de forme </v>
      </c>
      <c r="Z17" s="8">
        <v>1</v>
      </c>
    </row>
    <row r="18" spans="1:26" x14ac:dyDescent="0.25">
      <c r="A18" s="8" t="s">
        <v>0</v>
      </c>
      <c r="B18" s="8">
        <f>base!C102</f>
        <v>1</v>
      </c>
      <c r="C18" s="8">
        <f>base!D102</f>
        <v>4</v>
      </c>
      <c r="D18" s="8">
        <f>base!E102</f>
        <v>5</v>
      </c>
      <c r="E18" s="8">
        <f>base!F102</f>
        <v>9</v>
      </c>
      <c r="F18" s="8">
        <f>base!G102</f>
        <v>6</v>
      </c>
      <c r="G18" s="8">
        <f>base!H102</f>
        <v>7</v>
      </c>
      <c r="H18" s="8">
        <f>base!I102</f>
        <v>12</v>
      </c>
      <c r="I18" s="8">
        <f>base!J102</f>
        <v>14</v>
      </c>
      <c r="J18" s="8">
        <f>base!K102</f>
        <v>2</v>
      </c>
      <c r="K18" s="8">
        <f>base!L102</f>
        <v>3</v>
      </c>
      <c r="L18" s="8">
        <f>base!M102</f>
        <v>10</v>
      </c>
      <c r="M18" s="8">
        <f>base!N102</f>
        <v>11</v>
      </c>
      <c r="T18" s="29"/>
      <c r="V18" s="8">
        <v>18</v>
      </c>
      <c r="W18" s="8" t="s">
        <v>2</v>
      </c>
      <c r="X18" s="8">
        <v>1</v>
      </c>
      <c r="Y18" s="8" t="str">
        <f>base!B102</f>
        <v>classement par point</v>
      </c>
      <c r="Z18" s="8">
        <v>1</v>
      </c>
    </row>
    <row r="19" spans="1:26" x14ac:dyDescent="0.25">
      <c r="A19" s="8" t="s">
        <v>0</v>
      </c>
      <c r="B19" s="8">
        <f>base!C103</f>
        <v>6</v>
      </c>
      <c r="C19" s="8">
        <f>base!D103</f>
        <v>10</v>
      </c>
      <c r="D19" s="8">
        <f>base!E103</f>
        <v>1</v>
      </c>
      <c r="E19" s="8">
        <f>base!F103</f>
        <v>16</v>
      </c>
      <c r="F19" s="8">
        <f>base!G103</f>
        <v>5</v>
      </c>
      <c r="G19" s="8">
        <f>base!H103</f>
        <v>7</v>
      </c>
      <c r="H19" s="8">
        <f>base!I103</f>
        <v>13</v>
      </c>
      <c r="I19" s="8">
        <f>base!J103</f>
        <v>3</v>
      </c>
      <c r="J19" s="8">
        <f>base!K103</f>
        <v>9</v>
      </c>
      <c r="K19" s="8">
        <f>base!L103</f>
        <v>12</v>
      </c>
      <c r="L19" s="8">
        <f>base!M103</f>
        <v>14</v>
      </c>
      <c r="M19" s="8">
        <f>base!N103</f>
        <v>8</v>
      </c>
      <c r="T19" s="29"/>
      <c r="V19" s="8">
        <v>19</v>
      </c>
      <c r="W19" s="8" t="s">
        <v>2</v>
      </c>
      <c r="X19" s="8">
        <v>1</v>
      </c>
      <c r="Y19" s="8" t="str">
        <f>base!B103</f>
        <v>liste type</v>
      </c>
      <c r="Z19" s="8">
        <v>1</v>
      </c>
    </row>
    <row r="20" spans="1:26" x14ac:dyDescent="0.25">
      <c r="A20" s="8" t="s">
        <v>0</v>
      </c>
      <c r="B20" s="8">
        <f>base!C104</f>
        <v>6</v>
      </c>
      <c r="C20" s="8">
        <f>base!D104</f>
        <v>10</v>
      </c>
      <c r="D20" s="8">
        <f>base!E104</f>
        <v>16</v>
      </c>
      <c r="E20" s="8">
        <f>base!F104</f>
        <v>5</v>
      </c>
      <c r="F20" s="8">
        <f>base!G104</f>
        <v>3</v>
      </c>
      <c r="G20" s="8">
        <f>base!H104</f>
        <v>13</v>
      </c>
      <c r="H20" s="8">
        <f>base!I104</f>
        <v>1</v>
      </c>
      <c r="I20" s="8">
        <f>base!J104</f>
        <v>7</v>
      </c>
      <c r="J20" s="8">
        <f>base!K104</f>
        <v>8</v>
      </c>
      <c r="K20" s="8">
        <f>base!L104</f>
        <v>12</v>
      </c>
      <c r="L20" s="8">
        <f>base!M104</f>
        <v>9</v>
      </c>
      <c r="M20" s="8">
        <f>base!N104</f>
        <v>11</v>
      </c>
      <c r="T20" s="29"/>
      <c r="V20" s="8">
        <v>20</v>
      </c>
      <c r="W20" s="8" t="s">
        <v>2</v>
      </c>
      <c r="X20" s="8">
        <v>1</v>
      </c>
      <c r="Y20" s="8" t="str">
        <f>base!B104</f>
        <v>la synthese de geny</v>
      </c>
      <c r="Z20" s="8">
        <v>1</v>
      </c>
    </row>
    <row r="21" spans="1:26" x14ac:dyDescent="0.25">
      <c r="A21" s="8" t="s">
        <v>0</v>
      </c>
      <c r="B21" s="8">
        <f>base!C85</f>
        <v>8</v>
      </c>
      <c r="C21" s="8">
        <f>base!D85</f>
        <v>9</v>
      </c>
      <c r="D21" s="8">
        <f>base!E85</f>
        <v>1</v>
      </c>
      <c r="E21" s="8">
        <f>base!F85</f>
        <v>7</v>
      </c>
      <c r="F21" s="8">
        <f>base!G85</f>
        <v>3</v>
      </c>
      <c r="G21" s="8">
        <f>base!H85</f>
        <v>2</v>
      </c>
      <c r="H21" s="8">
        <f>base!I85</f>
        <v>5</v>
      </c>
      <c r="I21" s="8">
        <f>base!J85</f>
        <v>15</v>
      </c>
      <c r="J21" s="8">
        <f>base!K85</f>
        <v>13</v>
      </c>
      <c r="K21" s="8">
        <f>base!L85</f>
        <v>6</v>
      </c>
      <c r="L21" s="8">
        <f>base!M85</f>
        <v>10</v>
      </c>
      <c r="M21" s="8">
        <f>base!N85</f>
        <v>4</v>
      </c>
      <c r="N21" s="8">
        <f>base!O85</f>
        <v>14</v>
      </c>
      <c r="O21" s="8">
        <f>base!P85</f>
        <v>11</v>
      </c>
      <c r="P21" s="8">
        <f>base!Q85</f>
        <v>16</v>
      </c>
      <c r="T21" s="29"/>
      <c r="V21" s="8">
        <v>21</v>
      </c>
      <c r="W21" s="8" t="s">
        <v>2</v>
      </c>
      <c r="X21" s="8">
        <v>2</v>
      </c>
      <c r="Y21" s="8" t="str">
        <f>base!B85</f>
        <v>Astro</v>
      </c>
      <c r="Z21" s="8">
        <v>1</v>
      </c>
    </row>
    <row r="22" spans="1:26" x14ac:dyDescent="0.25">
      <c r="A22" s="8" t="s">
        <v>0</v>
      </c>
      <c r="B22" s="8">
        <f>base!C86</f>
        <v>3</v>
      </c>
      <c r="C22" s="8">
        <f>base!D86</f>
        <v>7</v>
      </c>
      <c r="D22" s="8">
        <f>base!E86</f>
        <v>9</v>
      </c>
      <c r="E22" s="8">
        <f>base!F86</f>
        <v>12</v>
      </c>
      <c r="F22" s="8">
        <f>base!G86</f>
        <v>11</v>
      </c>
      <c r="G22" s="8">
        <f>base!H86</f>
        <v>14</v>
      </c>
      <c r="H22" s="8">
        <f>base!I86</f>
        <v>1</v>
      </c>
      <c r="I22" s="8">
        <f>base!J86</f>
        <v>4</v>
      </c>
      <c r="J22" s="8">
        <f>base!K86</f>
        <v>8</v>
      </c>
      <c r="K22" s="8">
        <f>base!L86</f>
        <v>13</v>
      </c>
      <c r="L22" s="8">
        <f>base!M86</f>
        <v>10</v>
      </c>
      <c r="M22" s="8">
        <f>base!N86</f>
        <v>2</v>
      </c>
      <c r="N22" s="8">
        <f>base!O86</f>
        <v>5</v>
      </c>
      <c r="O22" s="8">
        <f>base!P86</f>
        <v>6</v>
      </c>
      <c r="P22" s="8">
        <f>base!Q86</f>
        <v>16</v>
      </c>
      <c r="T22" s="29"/>
      <c r="V22" s="8">
        <v>22</v>
      </c>
      <c r="W22" s="8" t="s">
        <v>2</v>
      </c>
      <c r="X22" s="8">
        <v>2</v>
      </c>
      <c r="Y22" s="8" t="str">
        <f>base!B86</f>
        <v>meilleur semaine</v>
      </c>
      <c r="Z22" s="8">
        <v>1</v>
      </c>
    </row>
    <row r="23" spans="1:26" x14ac:dyDescent="0.25">
      <c r="A23" s="8" t="s">
        <v>0</v>
      </c>
      <c r="B23" s="8">
        <f>base!C87</f>
        <v>4</v>
      </c>
      <c r="C23" s="8">
        <f>base!D87</f>
        <v>6</v>
      </c>
      <c r="D23" s="8">
        <f>base!E87</f>
        <v>2</v>
      </c>
      <c r="E23" s="8">
        <f>base!F87</f>
        <v>12</v>
      </c>
      <c r="F23" s="8">
        <f>base!G87</f>
        <v>5</v>
      </c>
      <c r="G23" s="8">
        <f>base!H87</f>
        <v>10</v>
      </c>
      <c r="H23" s="8">
        <f>base!I87</f>
        <v>14</v>
      </c>
      <c r="I23" s="8">
        <f>base!J87</f>
        <v>3</v>
      </c>
      <c r="J23" s="8">
        <f>base!K87</f>
        <v>11</v>
      </c>
      <c r="K23" s="8">
        <f>base!L87</f>
        <v>8</v>
      </c>
      <c r="L23" s="8">
        <f>base!M87</f>
        <v>7</v>
      </c>
      <c r="M23" s="8">
        <f>base!N87</f>
        <v>9</v>
      </c>
      <c r="N23" s="8">
        <f>base!O87</f>
        <v>13</v>
      </c>
      <c r="O23" s="8">
        <f>base!P87</f>
        <v>1</v>
      </c>
      <c r="P23" s="8">
        <f>base!Q87</f>
        <v>15</v>
      </c>
      <c r="T23" s="29"/>
      <c r="V23" s="8">
        <v>23</v>
      </c>
      <c r="W23" s="8" t="s">
        <v>2</v>
      </c>
      <c r="X23" s="8">
        <v>2</v>
      </c>
      <c r="Y23" s="8" t="str">
        <f>base!B87</f>
        <v>meilleur J-10</v>
      </c>
      <c r="Z23" s="8">
        <v>1</v>
      </c>
    </row>
    <row r="24" spans="1:26" x14ac:dyDescent="0.25">
      <c r="A24" s="8" t="s">
        <v>0</v>
      </c>
      <c r="B24" s="8">
        <f>base!C88</f>
        <v>8</v>
      </c>
      <c r="C24" s="8">
        <f>base!D88</f>
        <v>3</v>
      </c>
      <c r="D24" s="8">
        <f>base!E88</f>
        <v>4</v>
      </c>
      <c r="E24" s="8">
        <f>base!F88</f>
        <v>5</v>
      </c>
      <c r="F24" s="8">
        <f>base!G88</f>
        <v>15</v>
      </c>
      <c r="G24" s="8">
        <f>base!H88</f>
        <v>1</v>
      </c>
      <c r="H24" s="8">
        <f>base!I88</f>
        <v>2</v>
      </c>
      <c r="I24" s="8">
        <f>base!J88</f>
        <v>9</v>
      </c>
      <c r="J24" s="8">
        <f>base!K88</f>
        <v>13</v>
      </c>
      <c r="K24" s="8">
        <f>base!L88</f>
        <v>6</v>
      </c>
      <c r="L24" s="8">
        <f>base!M88</f>
        <v>11</v>
      </c>
      <c r="M24" s="8">
        <f>base!N88</f>
        <v>14</v>
      </c>
      <c r="N24" s="8">
        <f>base!O88</f>
        <v>17</v>
      </c>
      <c r="O24" s="8">
        <f>base!P88</f>
        <v>12</v>
      </c>
      <c r="P24" s="8">
        <f>base!Q88</f>
        <v>16</v>
      </c>
      <c r="T24" s="29"/>
      <c r="V24" s="8">
        <v>24</v>
      </c>
      <c r="W24" s="8" t="s">
        <v>2</v>
      </c>
      <c r="X24" s="8">
        <v>2</v>
      </c>
      <c r="Y24" s="8" t="str">
        <f>base!B88</f>
        <v>meilleur date de mois</v>
      </c>
      <c r="Z24" s="8">
        <v>1</v>
      </c>
    </row>
    <row r="25" spans="1:26" x14ac:dyDescent="0.25">
      <c r="A25" s="8" t="s">
        <v>0</v>
      </c>
      <c r="B25" s="8">
        <f>base!C89</f>
        <v>6</v>
      </c>
      <c r="C25" s="8">
        <f>base!D89</f>
        <v>8</v>
      </c>
      <c r="D25" s="8">
        <f>base!E89</f>
        <v>5</v>
      </c>
      <c r="E25" s="8">
        <f>base!F89</f>
        <v>3</v>
      </c>
      <c r="F25" s="8">
        <f>base!G89</f>
        <v>4</v>
      </c>
      <c r="G25" s="8">
        <f>base!H89</f>
        <v>1</v>
      </c>
      <c r="H25" s="8">
        <f>base!I89</f>
        <v>9</v>
      </c>
      <c r="I25" s="8">
        <f>base!J89</f>
        <v>7</v>
      </c>
      <c r="J25" s="8">
        <f>base!K89</f>
        <v>2</v>
      </c>
      <c r="K25" s="8">
        <f>base!L89</f>
        <v>12</v>
      </c>
      <c r="L25" s="8">
        <f>base!M89</f>
        <v>13</v>
      </c>
      <c r="M25" s="8">
        <f>base!N89</f>
        <v>14</v>
      </c>
      <c r="N25" s="8">
        <f>base!O89</f>
        <v>11</v>
      </c>
      <c r="O25" s="8">
        <f>base!P89</f>
        <v>10</v>
      </c>
      <c r="P25" s="8">
        <f>base!Q89</f>
        <v>15</v>
      </c>
      <c r="T25" s="29"/>
      <c r="V25" s="8">
        <v>25</v>
      </c>
      <c r="W25" s="8" t="s">
        <v>2</v>
      </c>
      <c r="X25" s="8">
        <v>2</v>
      </c>
      <c r="Y25" s="8" t="str">
        <f>base!B89</f>
        <v>meilleur du mois</v>
      </c>
      <c r="Z25" s="8">
        <v>1</v>
      </c>
    </row>
    <row r="26" spans="1:26" x14ac:dyDescent="0.25">
      <c r="A26" s="8" t="s">
        <v>0</v>
      </c>
      <c r="B26" s="8">
        <f>base!C90</f>
        <v>3</v>
      </c>
      <c r="C26" s="8">
        <f>base!D90</f>
        <v>7</v>
      </c>
      <c r="D26" s="8">
        <f>base!E90</f>
        <v>9</v>
      </c>
      <c r="E26" s="8">
        <f>base!F90</f>
        <v>12</v>
      </c>
      <c r="F26" s="8">
        <f>base!G90</f>
        <v>11</v>
      </c>
      <c r="G26" s="8">
        <f>base!H90</f>
        <v>14</v>
      </c>
      <c r="H26" s="8">
        <f>base!I90</f>
        <v>1</v>
      </c>
      <c r="I26" s="8">
        <f>base!J90</f>
        <v>4</v>
      </c>
      <c r="J26" s="8">
        <f>base!K90</f>
        <v>8</v>
      </c>
      <c r="K26" s="8">
        <f>base!L90</f>
        <v>13</v>
      </c>
      <c r="L26" s="8">
        <f>base!M90</f>
        <v>10</v>
      </c>
      <c r="M26" s="8">
        <f>base!N90</f>
        <v>2</v>
      </c>
      <c r="N26" s="8">
        <f>base!O90</f>
        <v>5</v>
      </c>
      <c r="O26" s="8">
        <f>base!P90</f>
        <v>6</v>
      </c>
      <c r="P26" s="8">
        <f>base!Q90</f>
        <v>16</v>
      </c>
      <c r="V26" s="8">
        <v>26</v>
      </c>
      <c r="W26" s="8" t="s">
        <v>2</v>
      </c>
      <c r="X26" s="8">
        <v>2</v>
      </c>
      <c r="Y26" s="8" t="str">
        <f>base!B90</f>
        <v>statistique</v>
      </c>
      <c r="Z26" s="8">
        <v>1</v>
      </c>
    </row>
    <row r="27" spans="1:26" x14ac:dyDescent="0.25">
      <c r="A27" s="8" t="s">
        <v>0</v>
      </c>
      <c r="B27" s="8">
        <f>base!C92</f>
        <v>6</v>
      </c>
      <c r="C27" s="8">
        <f>base!D92</f>
        <v>13</v>
      </c>
      <c r="D27" s="8">
        <f>base!E92</f>
        <v>5</v>
      </c>
      <c r="E27" s="8">
        <f>base!F92</f>
        <v>16</v>
      </c>
      <c r="F27" s="8">
        <f>base!G92</f>
        <v>1</v>
      </c>
      <c r="G27" s="8">
        <f>base!H92</f>
        <v>10</v>
      </c>
      <c r="H27" s="8">
        <f>base!I92</f>
        <v>3</v>
      </c>
      <c r="I27" s="8">
        <f>base!J92</f>
        <v>12</v>
      </c>
      <c r="J27" s="8">
        <f>base!K92</f>
        <v>7</v>
      </c>
      <c r="K27" s="8">
        <f>base!L92</f>
        <v>11</v>
      </c>
      <c r="L27" s="8">
        <f>base!M92</f>
        <v>8</v>
      </c>
      <c r="M27" s="8">
        <f>base!N92</f>
        <v>2</v>
      </c>
      <c r="N27" s="8">
        <f>base!O92</f>
        <v>4</v>
      </c>
      <c r="O27" s="8">
        <f>base!P92</f>
        <v>9</v>
      </c>
      <c r="P27" s="8">
        <f>base!Q92</f>
        <v>14</v>
      </c>
      <c r="T27" s="29"/>
      <c r="V27" s="8">
        <v>27</v>
      </c>
      <c r="W27" s="8" t="s">
        <v>2</v>
      </c>
      <c r="X27" s="8">
        <v>2</v>
      </c>
      <c r="Y27" s="8" t="str">
        <f>base!B92</f>
        <v>Programme officiel PMU</v>
      </c>
      <c r="Z27" s="8">
        <v>1</v>
      </c>
    </row>
    <row r="28" spans="1:26" x14ac:dyDescent="0.25">
      <c r="A28" s="8" t="s">
        <v>0</v>
      </c>
      <c r="B28" s="8">
        <f>base!C93</f>
        <v>6</v>
      </c>
      <c r="C28" s="8">
        <f>base!D93</f>
        <v>10</v>
      </c>
      <c r="D28" s="8">
        <f>base!E93</f>
        <v>16</v>
      </c>
      <c r="E28" s="8">
        <f>base!F93</f>
        <v>13</v>
      </c>
      <c r="F28" s="8">
        <f>base!G93</f>
        <v>1</v>
      </c>
      <c r="G28" s="8">
        <f>base!H93</f>
        <v>5</v>
      </c>
      <c r="H28" s="8">
        <f>base!I93</f>
        <v>7</v>
      </c>
      <c r="I28" s="8">
        <f>base!J93</f>
        <v>9</v>
      </c>
      <c r="J28" s="8">
        <f>base!K93</f>
        <v>3</v>
      </c>
      <c r="K28" s="8">
        <f>base!L93</f>
        <v>15</v>
      </c>
      <c r="L28" s="8">
        <f>base!M93</f>
        <v>11</v>
      </c>
      <c r="M28" s="8">
        <f>base!N93</f>
        <v>12</v>
      </c>
      <c r="N28" s="8">
        <f>base!O93</f>
        <v>14</v>
      </c>
      <c r="O28" s="8">
        <f>base!P93</f>
        <v>2</v>
      </c>
      <c r="P28" s="8">
        <f>base!Q93</f>
        <v>8</v>
      </c>
      <c r="T28" s="29"/>
      <c r="V28" s="8">
        <v>28</v>
      </c>
      <c r="W28" s="8" t="s">
        <v>2</v>
      </c>
      <c r="X28" s="8">
        <v>2</v>
      </c>
      <c r="Y28" s="8" t="str">
        <f>base!B93</f>
        <v>presse (cote paris turf)</v>
      </c>
      <c r="Z28" s="8">
        <v>1</v>
      </c>
    </row>
    <row r="29" spans="1:26" x14ac:dyDescent="0.25">
      <c r="A29" s="8" t="s">
        <v>0</v>
      </c>
      <c r="B29" s="8">
        <f>base!C94</f>
        <v>4</v>
      </c>
      <c r="C29" s="8">
        <f>base!D94</f>
        <v>5</v>
      </c>
      <c r="D29" s="8">
        <f>base!E94</f>
        <v>6</v>
      </c>
      <c r="E29" s="8">
        <f>base!F94</f>
        <v>9</v>
      </c>
      <c r="F29" s="8">
        <f>base!G94</f>
        <v>2</v>
      </c>
      <c r="G29" s="8">
        <f>base!H94</f>
        <v>7</v>
      </c>
      <c r="H29" s="8">
        <f>base!I94</f>
        <v>10</v>
      </c>
      <c r="I29" s="8">
        <f>base!J94</f>
        <v>8</v>
      </c>
      <c r="J29" s="8">
        <f>base!K94</f>
        <v>15</v>
      </c>
      <c r="K29" s="8">
        <f>base!L94</f>
        <v>13</v>
      </c>
      <c r="L29" s="8">
        <f>base!M94</f>
        <v>11</v>
      </c>
      <c r="M29" s="8">
        <f>base!N94</f>
        <v>1</v>
      </c>
      <c r="N29" s="8">
        <f>base!O94</f>
        <v>3</v>
      </c>
      <c r="O29" s="8">
        <f>base!P94</f>
        <v>12</v>
      </c>
      <c r="P29" s="8">
        <f>base!Q94</f>
        <v>16</v>
      </c>
      <c r="T29" s="29"/>
      <c r="V29" s="8">
        <v>29</v>
      </c>
      <c r="W29" s="8" t="s">
        <v>2</v>
      </c>
      <c r="X29" s="8">
        <v>1</v>
      </c>
      <c r="Y29" s="8" t="str">
        <f>base!B94</f>
        <v>Gain</v>
      </c>
      <c r="Z29" s="8">
        <v>1</v>
      </c>
    </row>
    <row r="30" spans="1:26" x14ac:dyDescent="0.25">
      <c r="A30" s="8" t="s">
        <v>0</v>
      </c>
      <c r="B30" s="8">
        <f>base!C95</f>
        <v>6</v>
      </c>
      <c r="C30" s="8">
        <f>base!D95</f>
        <v>16</v>
      </c>
      <c r="D30" s="8">
        <f>base!E95</f>
        <v>13</v>
      </c>
      <c r="E30" s="8">
        <f>base!F95</f>
        <v>10</v>
      </c>
      <c r="F30" s="8">
        <f>base!G95</f>
        <v>5</v>
      </c>
      <c r="G30" s="8">
        <f>base!H95</f>
        <v>1</v>
      </c>
      <c r="H30" s="8">
        <f>base!I95</f>
        <v>7</v>
      </c>
      <c r="I30" s="8">
        <f>base!J95</f>
        <v>3</v>
      </c>
      <c r="J30" s="8">
        <f>base!K95</f>
        <v>12</v>
      </c>
      <c r="K30" s="8">
        <f>base!L95</f>
        <v>11</v>
      </c>
      <c r="L30" s="8">
        <f>base!M95</f>
        <v>9</v>
      </c>
      <c r="M30" s="8">
        <f>base!N95</f>
        <v>2</v>
      </c>
      <c r="N30" s="8">
        <f>base!O95</f>
        <v>8</v>
      </c>
      <c r="O30" s="8">
        <f>base!P95</f>
        <v>15</v>
      </c>
      <c r="P30" s="8">
        <f>base!Q95</f>
        <v>14</v>
      </c>
      <c r="T30" s="29"/>
      <c r="V30" s="8">
        <v>30</v>
      </c>
      <c r="W30" s="8" t="s">
        <v>2</v>
      </c>
      <c r="X30" s="8">
        <v>2</v>
      </c>
      <c r="Y30" s="8" t="str">
        <f>base!B95</f>
        <v>Programme et presse</v>
      </c>
      <c r="Z30" s="8">
        <v>1</v>
      </c>
    </row>
    <row r="31" spans="1:26" x14ac:dyDescent="0.25">
      <c r="A31" s="8" t="s">
        <v>0</v>
      </c>
      <c r="B31" s="8">
        <f>base!C96</f>
        <v>16</v>
      </c>
      <c r="C31" s="8">
        <f>base!D96</f>
        <v>12</v>
      </c>
      <c r="D31" s="8">
        <f>base!E96</f>
        <v>13</v>
      </c>
      <c r="E31" s="8">
        <f>base!F96</f>
        <v>6</v>
      </c>
      <c r="F31" s="8">
        <f>base!G96</f>
        <v>3</v>
      </c>
      <c r="G31" s="8">
        <f>base!H96</f>
        <v>10</v>
      </c>
      <c r="H31" s="8">
        <f>base!I96</f>
        <v>5</v>
      </c>
      <c r="I31" s="8">
        <f>base!J96</f>
        <v>7</v>
      </c>
      <c r="J31" s="8">
        <f>base!K96</f>
        <v>1</v>
      </c>
      <c r="K31" s="8">
        <f>base!L96</f>
        <v>8</v>
      </c>
      <c r="L31" s="8">
        <f>base!M96</f>
        <v>11</v>
      </c>
      <c r="M31" s="8">
        <f>base!N96</f>
        <v>4</v>
      </c>
      <c r="N31" s="8">
        <f>base!O96</f>
        <v>2</v>
      </c>
      <c r="O31" s="8">
        <f>base!P96</f>
        <v>9</v>
      </c>
      <c r="P31" s="8">
        <f>base!Q96</f>
        <v>14</v>
      </c>
      <c r="T31" s="29"/>
      <c r="V31" s="8">
        <v>31</v>
      </c>
      <c r="W31" s="8" t="s">
        <v>2</v>
      </c>
      <c r="X31" s="8">
        <v>2</v>
      </c>
      <c r="Y31" s="8" t="str">
        <f>base!B96</f>
        <v>Tableau Roger 1</v>
      </c>
      <c r="Z31" s="8">
        <v>1</v>
      </c>
    </row>
    <row r="32" spans="1:26" x14ac:dyDescent="0.25">
      <c r="A32" s="8" t="s">
        <v>0</v>
      </c>
      <c r="B32" s="8">
        <f>base!C97</f>
        <v>10</v>
      </c>
      <c r="C32" s="8">
        <f>base!D97</f>
        <v>13</v>
      </c>
      <c r="D32" s="8">
        <f>base!E97</f>
        <v>16</v>
      </c>
      <c r="E32" s="8">
        <f>base!F97</f>
        <v>1</v>
      </c>
      <c r="F32" s="8">
        <f>base!G97</f>
        <v>6</v>
      </c>
      <c r="G32" s="8">
        <f>base!H97</f>
        <v>15</v>
      </c>
      <c r="H32" s="8">
        <f>base!I97</f>
        <v>3</v>
      </c>
      <c r="I32" s="8">
        <f>base!J97</f>
        <v>7</v>
      </c>
      <c r="J32" s="8">
        <f>base!K97</f>
        <v>5</v>
      </c>
      <c r="K32" s="8">
        <f>base!L97</f>
        <v>12</v>
      </c>
      <c r="L32" s="8">
        <f>base!M97</f>
        <v>9</v>
      </c>
      <c r="M32" s="8">
        <f>base!N97</f>
        <v>11</v>
      </c>
      <c r="N32" s="8">
        <f>base!O97</f>
        <v>2</v>
      </c>
      <c r="O32" s="8">
        <f>base!P97</f>
        <v>14</v>
      </c>
      <c r="P32" s="8">
        <f>base!Q97</f>
        <v>8</v>
      </c>
      <c r="T32" s="29"/>
      <c r="V32" s="8">
        <v>32</v>
      </c>
      <c r="W32" s="8" t="s">
        <v>2</v>
      </c>
      <c r="X32" s="8">
        <v>2</v>
      </c>
      <c r="Y32" s="8" t="str">
        <f>base!B97</f>
        <v>Tableau Roger 2</v>
      </c>
      <c r="Z32" s="8">
        <v>1</v>
      </c>
    </row>
    <row r="33" spans="1:26" x14ac:dyDescent="0.25">
      <c r="A33" s="8" t="s">
        <v>0</v>
      </c>
      <c r="B33" s="8">
        <f>base!C98</f>
        <v>10</v>
      </c>
      <c r="C33" s="8">
        <f>base!D98</f>
        <v>16</v>
      </c>
      <c r="D33" s="8">
        <f>base!E98</f>
        <v>13</v>
      </c>
      <c r="E33" s="8">
        <f>base!F98</f>
        <v>6</v>
      </c>
      <c r="F33" s="8">
        <f>base!G98</f>
        <v>1</v>
      </c>
      <c r="G33" s="8">
        <f>base!H98</f>
        <v>3</v>
      </c>
      <c r="H33" s="8">
        <f>base!I98</f>
        <v>12</v>
      </c>
      <c r="I33" s="8">
        <f>base!J98</f>
        <v>7</v>
      </c>
      <c r="J33" s="8">
        <f>base!K98</f>
        <v>5</v>
      </c>
      <c r="K33" s="8">
        <f>base!L98</f>
        <v>11</v>
      </c>
      <c r="L33" s="8">
        <f>base!M98</f>
        <v>2</v>
      </c>
      <c r="M33" s="8">
        <f>base!N98</f>
        <v>15</v>
      </c>
      <c r="N33" s="8">
        <f>base!O98</f>
        <v>9</v>
      </c>
      <c r="O33" s="8">
        <f>base!P98</f>
        <v>8</v>
      </c>
      <c r="P33" s="8">
        <f>base!Q98</f>
        <v>4</v>
      </c>
      <c r="T33" s="29"/>
      <c r="V33" s="8">
        <v>33</v>
      </c>
      <c r="W33" s="8" t="s">
        <v>2</v>
      </c>
      <c r="X33" s="8">
        <v>2</v>
      </c>
      <c r="Y33" s="8" t="str">
        <f>base!B98</f>
        <v>Tableau Roger 3</v>
      </c>
      <c r="Z33" s="8">
        <v>1</v>
      </c>
    </row>
    <row r="34" spans="1:26" x14ac:dyDescent="0.25">
      <c r="A34" s="8" t="s">
        <v>0</v>
      </c>
      <c r="B34" s="8">
        <f>base!C99</f>
        <v>6</v>
      </c>
      <c r="C34" s="8">
        <f>base!D99</f>
        <v>10</v>
      </c>
      <c r="D34" s="8">
        <f>base!E99</f>
        <v>16</v>
      </c>
      <c r="E34" s="8">
        <f>base!F99</f>
        <v>1</v>
      </c>
      <c r="F34" s="8">
        <f>base!G99</f>
        <v>7</v>
      </c>
      <c r="G34" s="8">
        <f>base!H99</f>
        <v>5</v>
      </c>
      <c r="H34" s="8">
        <f>base!I99</f>
        <v>3</v>
      </c>
      <c r="I34" s="8">
        <f>base!J99</f>
        <v>9</v>
      </c>
      <c r="J34" s="8">
        <f>base!K99</f>
        <v>12</v>
      </c>
      <c r="K34" s="8">
        <f>base!L99</f>
        <v>13</v>
      </c>
      <c r="L34" s="8">
        <f>base!M99</f>
        <v>11</v>
      </c>
      <c r="M34" s="8">
        <f>base!N99</f>
        <v>14</v>
      </c>
      <c r="N34" s="8">
        <f>base!O99</f>
        <v>8</v>
      </c>
      <c r="O34" s="8">
        <f>base!P99</f>
        <v>4</v>
      </c>
      <c r="P34" s="8">
        <f>base!Q99</f>
        <v>2</v>
      </c>
      <c r="T34" s="29"/>
      <c r="V34" s="8">
        <v>34</v>
      </c>
      <c r="W34" s="8" t="s">
        <v>2</v>
      </c>
      <c r="X34" s="8">
        <v>2</v>
      </c>
      <c r="Y34" s="8" t="str">
        <f>base!B99</f>
        <v>Synthese presse</v>
      </c>
      <c r="Z34" s="8">
        <v>1</v>
      </c>
    </row>
    <row r="35" spans="1:26" x14ac:dyDescent="0.25">
      <c r="A35" s="8" t="s">
        <v>0</v>
      </c>
      <c r="B35" s="8">
        <f>base!C100</f>
        <v>5</v>
      </c>
      <c r="C35" s="8">
        <f>base!D100</f>
        <v>10</v>
      </c>
      <c r="D35" s="8">
        <f>base!E100</f>
        <v>6</v>
      </c>
      <c r="E35" s="8">
        <f>base!F100</f>
        <v>7</v>
      </c>
      <c r="F35" s="8">
        <f>base!G100</f>
        <v>14</v>
      </c>
      <c r="G35" s="8">
        <f>base!H100</f>
        <v>13</v>
      </c>
      <c r="H35" s="8">
        <f>base!I100</f>
        <v>1</v>
      </c>
      <c r="I35" s="8">
        <f>base!J100</f>
        <v>16</v>
      </c>
      <c r="J35" s="8">
        <f>base!K100</f>
        <v>12</v>
      </c>
      <c r="K35" s="8">
        <f>base!L100</f>
        <v>9</v>
      </c>
      <c r="L35" s="8">
        <f>base!M100</f>
        <v>3</v>
      </c>
      <c r="M35" s="8">
        <f>base!N100</f>
        <v>4</v>
      </c>
      <c r="N35" s="8">
        <f>base!O100</f>
        <v>15</v>
      </c>
      <c r="O35" s="8">
        <f>base!P100</f>
        <v>2</v>
      </c>
      <c r="P35" s="8">
        <f>base!Q100</f>
        <v>8</v>
      </c>
      <c r="T35" s="29"/>
      <c r="V35" s="8">
        <v>35</v>
      </c>
      <c r="W35" s="8" t="s">
        <v>2</v>
      </c>
      <c r="X35" s="8">
        <v>2</v>
      </c>
      <c r="Y35" s="8" t="str">
        <f>base!B100</f>
        <v xml:space="preserve">Coefficient de réussite </v>
      </c>
      <c r="Z35" s="8">
        <v>1</v>
      </c>
    </row>
    <row r="36" spans="1:26" x14ac:dyDescent="0.25">
      <c r="A36" s="8" t="s">
        <v>0</v>
      </c>
      <c r="B36" s="8">
        <f>base!C101</f>
        <v>5</v>
      </c>
      <c r="C36" s="8">
        <f>base!D101</f>
        <v>6</v>
      </c>
      <c r="D36" s="8">
        <f>base!E101</f>
        <v>7</v>
      </c>
      <c r="E36" s="8">
        <f>base!F101</f>
        <v>10</v>
      </c>
      <c r="F36" s="8">
        <f>base!G101</f>
        <v>13</v>
      </c>
      <c r="G36" s="8">
        <f>base!H101</f>
        <v>1</v>
      </c>
      <c r="H36" s="8">
        <f>base!I101</f>
        <v>16</v>
      </c>
      <c r="I36" s="8">
        <f>base!J101</f>
        <v>12</v>
      </c>
      <c r="J36" s="8">
        <f>base!K101</f>
        <v>9</v>
      </c>
      <c r="K36" s="8">
        <f>base!L101</f>
        <v>14</v>
      </c>
      <c r="L36" s="8">
        <f>base!M101</f>
        <v>2</v>
      </c>
      <c r="M36" s="8">
        <f>base!N101</f>
        <v>8</v>
      </c>
      <c r="N36" s="8">
        <f>base!O101</f>
        <v>3</v>
      </c>
      <c r="O36" s="8">
        <f>base!P101</f>
        <v>4</v>
      </c>
      <c r="P36" s="8">
        <f>base!Q101</f>
        <v>15</v>
      </c>
      <c r="T36" s="29"/>
      <c r="V36" s="8">
        <v>36</v>
      </c>
      <c r="W36" s="8" t="s">
        <v>2</v>
      </c>
      <c r="X36" s="8">
        <v>2</v>
      </c>
      <c r="Y36" s="8" t="str">
        <f>base!B101</f>
        <v xml:space="preserve">Indice de forme </v>
      </c>
      <c r="Z36" s="8">
        <v>1</v>
      </c>
    </row>
    <row r="37" spans="1:26" x14ac:dyDescent="0.25">
      <c r="A37" s="8" t="s">
        <v>0</v>
      </c>
      <c r="B37" s="8">
        <f>base!C102</f>
        <v>1</v>
      </c>
      <c r="C37" s="8">
        <f>base!D102</f>
        <v>4</v>
      </c>
      <c r="D37" s="8">
        <f>base!E102</f>
        <v>5</v>
      </c>
      <c r="E37" s="8">
        <f>base!F102</f>
        <v>9</v>
      </c>
      <c r="F37" s="8">
        <f>base!G102</f>
        <v>6</v>
      </c>
      <c r="G37" s="8">
        <f>base!H102</f>
        <v>7</v>
      </c>
      <c r="H37" s="8">
        <f>base!I102</f>
        <v>12</v>
      </c>
      <c r="I37" s="8">
        <f>base!J102</f>
        <v>14</v>
      </c>
      <c r="J37" s="8">
        <f>base!K102</f>
        <v>2</v>
      </c>
      <c r="K37" s="8">
        <f>base!L102</f>
        <v>3</v>
      </c>
      <c r="L37" s="8">
        <f>base!M102</f>
        <v>10</v>
      </c>
      <c r="M37" s="8">
        <f>base!N102</f>
        <v>11</v>
      </c>
      <c r="N37" s="8">
        <f>base!O102</f>
        <v>15</v>
      </c>
      <c r="O37" s="8">
        <f>base!P102</f>
        <v>16</v>
      </c>
      <c r="P37" s="8">
        <f>base!Q102</f>
        <v>8</v>
      </c>
      <c r="T37" s="29"/>
      <c r="V37" s="8">
        <v>37</v>
      </c>
      <c r="W37" s="8" t="s">
        <v>2</v>
      </c>
      <c r="X37" s="8">
        <v>2</v>
      </c>
      <c r="Y37" s="8" t="str">
        <f>base!B102</f>
        <v>classement par point</v>
      </c>
      <c r="Z37" s="8">
        <v>1</v>
      </c>
    </row>
    <row r="38" spans="1:26" x14ac:dyDescent="0.25">
      <c r="A38" s="8" t="s">
        <v>0</v>
      </c>
      <c r="B38" s="8">
        <f>base!C103</f>
        <v>6</v>
      </c>
      <c r="C38" s="8">
        <f>base!D103</f>
        <v>10</v>
      </c>
      <c r="D38" s="8">
        <f>base!E103</f>
        <v>1</v>
      </c>
      <c r="E38" s="8">
        <f>base!F103</f>
        <v>16</v>
      </c>
      <c r="F38" s="8">
        <f>base!G103</f>
        <v>5</v>
      </c>
      <c r="G38" s="8">
        <f>base!H103</f>
        <v>7</v>
      </c>
      <c r="H38" s="8">
        <f>base!I103</f>
        <v>13</v>
      </c>
      <c r="I38" s="8">
        <f>base!J103</f>
        <v>3</v>
      </c>
      <c r="J38" s="8">
        <f>base!K103</f>
        <v>9</v>
      </c>
      <c r="K38" s="8">
        <f>base!L103</f>
        <v>12</v>
      </c>
      <c r="L38" s="8">
        <f>base!M103</f>
        <v>14</v>
      </c>
      <c r="M38" s="8">
        <f>base!N103</f>
        <v>8</v>
      </c>
      <c r="N38" s="8">
        <f>base!O103</f>
        <v>11</v>
      </c>
      <c r="O38" s="8">
        <f>base!P103</f>
        <v>4</v>
      </c>
      <c r="P38" s="8">
        <f>base!Q103</f>
        <v>13</v>
      </c>
      <c r="T38" s="29"/>
      <c r="V38" s="8">
        <v>38</v>
      </c>
      <c r="W38" s="8" t="s">
        <v>2</v>
      </c>
      <c r="X38" s="8">
        <v>2</v>
      </c>
      <c r="Y38" s="8" t="str">
        <f>base!B103</f>
        <v>liste type</v>
      </c>
      <c r="Z38" s="8">
        <v>1</v>
      </c>
    </row>
    <row r="39" spans="1:26" x14ac:dyDescent="0.25">
      <c r="A39" s="8" t="s">
        <v>0</v>
      </c>
      <c r="B39" s="8">
        <f>base!C104</f>
        <v>6</v>
      </c>
      <c r="C39" s="8">
        <f>base!D104</f>
        <v>10</v>
      </c>
      <c r="D39" s="8">
        <f>base!E104</f>
        <v>16</v>
      </c>
      <c r="E39" s="8">
        <f>base!F104</f>
        <v>5</v>
      </c>
      <c r="F39" s="8">
        <f>base!G104</f>
        <v>3</v>
      </c>
      <c r="G39" s="8">
        <f>base!H104</f>
        <v>13</v>
      </c>
      <c r="H39" s="8">
        <f>base!I104</f>
        <v>1</v>
      </c>
      <c r="I39" s="8">
        <f>base!J104</f>
        <v>7</v>
      </c>
      <c r="J39" s="8">
        <f>base!K104</f>
        <v>8</v>
      </c>
      <c r="K39" s="8">
        <f>base!L104</f>
        <v>12</v>
      </c>
      <c r="L39" s="8">
        <f>base!M104</f>
        <v>9</v>
      </c>
      <c r="M39" s="8">
        <f>base!N104</f>
        <v>11</v>
      </c>
      <c r="N39" s="8">
        <f>base!O104</f>
        <v>14</v>
      </c>
      <c r="O39" s="8">
        <f>base!P104</f>
        <v>2</v>
      </c>
      <c r="P39" s="8">
        <f>base!Q104</f>
        <v>4</v>
      </c>
      <c r="T39" s="29"/>
      <c r="V39" s="8">
        <v>39</v>
      </c>
      <c r="W39" s="8" t="s">
        <v>2</v>
      </c>
      <c r="X39" s="8">
        <v>2</v>
      </c>
      <c r="Y39" s="8" t="str">
        <f>base!B104</f>
        <v>la synthese de geny</v>
      </c>
      <c r="Z39" s="8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O13:T13 B1:P1 N13:N20 N2:P2 Q28:T39 Q21:T26 B21:P39 N3:T12 B2:M20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O13:T13 B1:P1 N13:N20 N2:P2 Q28:T39 Q21:T26 B21:P39 N3:T12 B2:M20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U20:U26 U28:U39 U3:U14</xm:sqref>
        </x14:conditionalFormatting>
        <x14:conditionalFormatting xmlns:xm="http://schemas.microsoft.com/office/excel/2006/main">
          <x14:cfRule type="cellIs" priority="718" operator="equal" id="{5560A5EA-131F-40D8-B6A5-E11EBED420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9" operator="equal" id="{E46667D2-3200-481C-A0C3-A093B6844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0" operator="equal" id="{B2D5FDC8-073C-4214-8BFA-2208FB4CA8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1" operator="equal" id="{BC3E7BA5-40F7-405B-90F4-51D4E68C83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22" operator="equal" id="{65D4F414-2DF2-4EE4-989A-5855F2630A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Q27:T27</xm:sqref>
        </x14:conditionalFormatting>
        <x14:conditionalFormatting xmlns:xm="http://schemas.microsoft.com/office/excel/2006/main">
          <x14:cfRule type="cellIs" priority="723" operator="equal" id="{085AA1D0-87EF-4E7F-AA7D-2C45D34C3E0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4" operator="equal" id="{B2981AF2-D8DA-4306-AF8A-1A6D34146E8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25" operator="equal" id="{C828BC31-D218-4611-8139-CB58D5865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6" operator="equal" id="{2028FED5-6175-454B-BE5F-335A572EE9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27" operator="equal" id="{11492853-F54E-48CD-BC81-DF069670079C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Q27:T27</xm:sqref>
        </x14:conditionalFormatting>
        <x14:conditionalFormatting xmlns:xm="http://schemas.microsoft.com/office/excel/2006/main">
          <x14:cfRule type="cellIs" priority="715" operator="equal" id="{2166976F-4F24-49FB-84D3-F22E9C82AEE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16" operator="equal" id="{CC57C055-466D-453D-8E45-81BCAC00C4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17" operator="equal" id="{D1A48D10-EFC6-45D4-98AB-061959D83E1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T13" sqref="T13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381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381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381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381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381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381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381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381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381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>
        <f>base!K94</f>
        <v>15</v>
      </c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381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>
        <f>base!K95</f>
        <v>12</v>
      </c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381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>
        <f>base!K96</f>
        <v>1</v>
      </c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381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>
        <f>base!K97</f>
        <v>5</v>
      </c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381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>
        <f>base!K98</f>
        <v>5</v>
      </c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381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>
        <f>base!K99</f>
        <v>12</v>
      </c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381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>
        <f>base!K100</f>
        <v>12</v>
      </c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381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>
        <f>base!K101</f>
        <v>9</v>
      </c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381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>
        <f>base!K102</f>
        <v>2</v>
      </c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381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>
        <f>base!K103</f>
        <v>9</v>
      </c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381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>
        <f>base!K104</f>
        <v>8</v>
      </c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381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>
        <f>base!K85</f>
        <v>13</v>
      </c>
      <c r="K22" s="8"/>
      <c r="V22" s="8">
        <v>21</v>
      </c>
      <c r="W22" s="8" t="s">
        <v>2</v>
      </c>
      <c r="X22" s="8">
        <v>2</v>
      </c>
      <c r="Y22" s="8" t="s">
        <v>381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>
        <f>base!K86</f>
        <v>8</v>
      </c>
      <c r="K23" s="8"/>
      <c r="V23" s="8">
        <v>22</v>
      </c>
      <c r="W23" s="8" t="s">
        <v>2</v>
      </c>
      <c r="X23" s="8">
        <v>2</v>
      </c>
      <c r="Y23" s="8" t="s">
        <v>381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>
        <f>base!K87</f>
        <v>11</v>
      </c>
      <c r="K24" s="8"/>
      <c r="V24" s="8">
        <v>23</v>
      </c>
      <c r="W24" s="8" t="s">
        <v>2</v>
      </c>
      <c r="X24" s="8">
        <v>2</v>
      </c>
      <c r="Y24" s="8" t="s">
        <v>381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>
        <f>base!K88</f>
        <v>13</v>
      </c>
      <c r="K25" s="8"/>
      <c r="V25" s="8">
        <v>24</v>
      </c>
      <c r="W25" s="8" t="s">
        <v>2</v>
      </c>
      <c r="X25" s="8">
        <v>2</v>
      </c>
      <c r="Y25" s="8" t="s">
        <v>381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>
        <f>base!K89</f>
        <v>2</v>
      </c>
      <c r="K26" s="8"/>
      <c r="V26" s="8">
        <v>25</v>
      </c>
      <c r="W26" s="8" t="s">
        <v>2</v>
      </c>
      <c r="X26" s="8">
        <v>2</v>
      </c>
      <c r="Y26" s="8" t="s">
        <v>381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>
        <f>base!K90</f>
        <v>8</v>
      </c>
      <c r="K27" s="8"/>
      <c r="V27" s="8">
        <v>26</v>
      </c>
      <c r="W27" s="8" t="s">
        <v>2</v>
      </c>
      <c r="X27" s="8">
        <v>2</v>
      </c>
      <c r="Y27" s="8" t="s">
        <v>381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>
        <f>base!K91</f>
        <v>4</v>
      </c>
      <c r="K28" s="8"/>
      <c r="V28" s="8">
        <v>27</v>
      </c>
      <c r="W28" s="8" t="s">
        <v>2</v>
      </c>
      <c r="X28" s="8">
        <v>2</v>
      </c>
      <c r="Y28" s="8" t="s">
        <v>381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>
        <f>base!K92</f>
        <v>7</v>
      </c>
      <c r="K29" s="8"/>
      <c r="V29" s="8">
        <v>28</v>
      </c>
      <c r="W29" s="8" t="s">
        <v>2</v>
      </c>
      <c r="X29" s="8">
        <v>2</v>
      </c>
      <c r="Y29" s="8" t="s">
        <v>381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>
        <f>base!K93</f>
        <v>3</v>
      </c>
      <c r="K30" s="8"/>
      <c r="V30" s="8">
        <v>29</v>
      </c>
      <c r="W30" s="8" t="s">
        <v>2</v>
      </c>
      <c r="X30" s="8">
        <v>2</v>
      </c>
      <c r="Y30" s="8" t="s">
        <v>381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>
        <f>base!K94</f>
        <v>15</v>
      </c>
      <c r="K31" s="8"/>
      <c r="V31" s="8">
        <v>30</v>
      </c>
      <c r="W31" s="8" t="s">
        <v>2</v>
      </c>
      <c r="X31" s="8">
        <v>2</v>
      </c>
      <c r="Y31" s="8" t="s">
        <v>381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>
        <f>base!K95</f>
        <v>12</v>
      </c>
      <c r="K32" s="8"/>
      <c r="V32" s="8">
        <v>31</v>
      </c>
      <c r="W32" s="8" t="s">
        <v>2</v>
      </c>
      <c r="X32" s="8">
        <v>2</v>
      </c>
      <c r="Y32" s="8" t="s">
        <v>381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>
        <f>base!K96</f>
        <v>1</v>
      </c>
      <c r="K33" s="8"/>
      <c r="V33" s="8">
        <v>32</v>
      </c>
      <c r="W33" s="8" t="s">
        <v>2</v>
      </c>
      <c r="X33" s="8">
        <v>2</v>
      </c>
      <c r="Y33" s="8" t="s">
        <v>381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>
        <f>base!K97</f>
        <v>5</v>
      </c>
      <c r="K34" s="8"/>
      <c r="V34" s="8">
        <v>33</v>
      </c>
      <c r="W34" s="8" t="s">
        <v>2</v>
      </c>
      <c r="X34" s="8">
        <v>2</v>
      </c>
      <c r="Y34" s="8" t="s">
        <v>381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>
        <f>base!K98</f>
        <v>5</v>
      </c>
      <c r="K35" s="8"/>
      <c r="V35" s="8">
        <v>34</v>
      </c>
      <c r="W35" s="8" t="s">
        <v>2</v>
      </c>
      <c r="X35" s="8">
        <v>2</v>
      </c>
      <c r="Y35" s="8" t="s">
        <v>381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>
        <f>base!K99</f>
        <v>12</v>
      </c>
      <c r="K36" s="8"/>
      <c r="V36" s="8">
        <v>35</v>
      </c>
      <c r="W36" s="8" t="s">
        <v>2</v>
      </c>
      <c r="X36" s="8">
        <v>2</v>
      </c>
      <c r="Y36" s="8" t="s">
        <v>381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>
        <f>base!K100</f>
        <v>12</v>
      </c>
      <c r="K37" s="8"/>
      <c r="V37" s="8">
        <v>36</v>
      </c>
      <c r="W37" s="8" t="s">
        <v>2</v>
      </c>
      <c r="X37" s="8">
        <v>2</v>
      </c>
      <c r="Y37" s="8" t="s">
        <v>381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>
        <f>base!K101</f>
        <v>9</v>
      </c>
      <c r="K38" s="8"/>
      <c r="V38" s="8">
        <v>37</v>
      </c>
      <c r="W38" s="8" t="s">
        <v>2</v>
      </c>
      <c r="X38" s="8">
        <v>2</v>
      </c>
      <c r="Y38" s="8" t="s">
        <v>381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>
        <f>base!K102</f>
        <v>2</v>
      </c>
      <c r="K39" s="8"/>
      <c r="V39" s="8">
        <v>38</v>
      </c>
      <c r="W39" s="8" t="s">
        <v>2</v>
      </c>
      <c r="X39" s="8">
        <v>2</v>
      </c>
      <c r="Y39" s="8" t="s">
        <v>381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>
        <f>base!K103</f>
        <v>9</v>
      </c>
      <c r="K40" s="8"/>
      <c r="V40" s="8">
        <v>39</v>
      </c>
      <c r="W40" s="8" t="s">
        <v>2</v>
      </c>
      <c r="X40" s="8">
        <v>2</v>
      </c>
      <c r="Y40" s="8" t="s">
        <v>381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>
        <f>base!K104</f>
        <v>8</v>
      </c>
      <c r="K41" s="8"/>
      <c r="V41" s="8">
        <v>40</v>
      </c>
      <c r="W41" s="8" t="s">
        <v>2</v>
      </c>
      <c r="X41" s="8">
        <v>2</v>
      </c>
      <c r="Y41" s="8" t="s">
        <v>381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H42" s="8">
        <f>base!I85</f>
        <v>5</v>
      </c>
      <c r="I42" s="8">
        <f>base!J85</f>
        <v>15</v>
      </c>
      <c r="J42" s="8">
        <f>base!K85</f>
        <v>13</v>
      </c>
      <c r="V42" s="8">
        <v>41</v>
      </c>
      <c r="W42" s="8" t="s">
        <v>2</v>
      </c>
      <c r="X42" s="8">
        <v>3</v>
      </c>
      <c r="Y42" s="8" t="s">
        <v>381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H43" s="8">
        <f>base!I86</f>
        <v>1</v>
      </c>
      <c r="I43" s="8">
        <f>base!J86</f>
        <v>4</v>
      </c>
      <c r="J43" s="8">
        <f>base!K86</f>
        <v>8</v>
      </c>
      <c r="V43" s="8">
        <v>42</v>
      </c>
      <c r="W43" s="8" t="s">
        <v>2</v>
      </c>
      <c r="X43" s="8">
        <v>3</v>
      </c>
      <c r="Y43" s="8" t="s">
        <v>381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H44" s="8">
        <f>base!I87</f>
        <v>14</v>
      </c>
      <c r="I44" s="8">
        <f>base!J87</f>
        <v>3</v>
      </c>
      <c r="J44" s="8">
        <f>base!K87</f>
        <v>11</v>
      </c>
      <c r="V44" s="8">
        <v>43</v>
      </c>
      <c r="W44" s="8" t="s">
        <v>2</v>
      </c>
      <c r="X44" s="8">
        <v>3</v>
      </c>
      <c r="Y44" s="8" t="s">
        <v>381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H45" s="8">
        <f>base!I88</f>
        <v>2</v>
      </c>
      <c r="I45" s="8">
        <f>base!J88</f>
        <v>9</v>
      </c>
      <c r="J45" s="8">
        <f>base!K88</f>
        <v>13</v>
      </c>
      <c r="V45" s="8">
        <v>44</v>
      </c>
      <c r="W45" s="8" t="s">
        <v>2</v>
      </c>
      <c r="X45" s="8">
        <v>3</v>
      </c>
      <c r="Y45" s="8" t="s">
        <v>381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H46" s="8">
        <f>base!I89</f>
        <v>9</v>
      </c>
      <c r="I46" s="8">
        <f>base!J89</f>
        <v>7</v>
      </c>
      <c r="J46" s="8">
        <f>base!K89</f>
        <v>2</v>
      </c>
      <c r="V46" s="8">
        <v>45</v>
      </c>
      <c r="W46" s="8" t="s">
        <v>2</v>
      </c>
      <c r="X46" s="8">
        <v>3</v>
      </c>
      <c r="Y46" s="8" t="s">
        <v>381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H47" s="8">
        <f>base!I90</f>
        <v>1</v>
      </c>
      <c r="I47" s="8">
        <f>base!J90</f>
        <v>4</v>
      </c>
      <c r="J47" s="8">
        <f>base!K90</f>
        <v>8</v>
      </c>
      <c r="V47" s="8">
        <v>46</v>
      </c>
      <c r="W47" s="8" t="s">
        <v>2</v>
      </c>
      <c r="X47" s="8">
        <v>3</v>
      </c>
      <c r="Y47" s="8" t="s">
        <v>381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H48" s="8">
        <f>base!I91</f>
        <v>9</v>
      </c>
      <c r="I48" s="8">
        <f>base!J91</f>
        <v>2</v>
      </c>
      <c r="J48" s="8">
        <f>base!K91</f>
        <v>4</v>
      </c>
      <c r="V48" s="8">
        <v>47</v>
      </c>
      <c r="W48" s="8" t="s">
        <v>2</v>
      </c>
      <c r="X48" s="8">
        <v>3</v>
      </c>
      <c r="Y48" s="8" t="s">
        <v>381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H49" s="8">
        <f>base!I92</f>
        <v>3</v>
      </c>
      <c r="I49" s="8">
        <f>base!J92</f>
        <v>12</v>
      </c>
      <c r="J49" s="8">
        <f>base!K92</f>
        <v>7</v>
      </c>
      <c r="V49" s="8">
        <v>48</v>
      </c>
      <c r="W49" s="8" t="s">
        <v>2</v>
      </c>
      <c r="X49" s="8">
        <v>3</v>
      </c>
      <c r="Y49" s="8" t="s">
        <v>381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H50" s="8">
        <f>base!I93</f>
        <v>7</v>
      </c>
      <c r="I50" s="8">
        <f>base!J93</f>
        <v>9</v>
      </c>
      <c r="J50" s="8">
        <f>base!K93</f>
        <v>3</v>
      </c>
      <c r="V50" s="8">
        <v>49</v>
      </c>
      <c r="W50" s="8" t="s">
        <v>2</v>
      </c>
      <c r="X50" s="8">
        <v>3</v>
      </c>
      <c r="Y50" s="8" t="s">
        <v>381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H51" s="8">
        <f>base!I94</f>
        <v>10</v>
      </c>
      <c r="I51" s="8">
        <f>base!J94</f>
        <v>8</v>
      </c>
      <c r="J51" s="8">
        <f>base!K94</f>
        <v>15</v>
      </c>
      <c r="V51" s="8">
        <v>50</v>
      </c>
      <c r="W51" s="8" t="s">
        <v>2</v>
      </c>
      <c r="X51" s="8">
        <v>3</v>
      </c>
      <c r="Y51" s="8" t="s">
        <v>381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H52" s="8">
        <f>base!I95</f>
        <v>7</v>
      </c>
      <c r="I52" s="8">
        <f>base!J95</f>
        <v>3</v>
      </c>
      <c r="J52" s="8">
        <f>base!K95</f>
        <v>12</v>
      </c>
      <c r="V52" s="8">
        <v>51</v>
      </c>
      <c r="W52" s="8" t="s">
        <v>2</v>
      </c>
      <c r="X52" s="8">
        <v>3</v>
      </c>
      <c r="Y52" s="8" t="s">
        <v>381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H53" s="8">
        <f>base!I96</f>
        <v>5</v>
      </c>
      <c r="I53" s="8">
        <f>base!J96</f>
        <v>7</v>
      </c>
      <c r="J53" s="8">
        <f>base!K96</f>
        <v>1</v>
      </c>
      <c r="V53" s="8">
        <v>52</v>
      </c>
      <c r="W53" s="8" t="s">
        <v>2</v>
      </c>
      <c r="X53" s="8">
        <v>3</v>
      </c>
      <c r="Y53" s="8" t="s">
        <v>381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H54" s="8">
        <f>base!I97</f>
        <v>3</v>
      </c>
      <c r="I54" s="8">
        <f>base!J97</f>
        <v>7</v>
      </c>
      <c r="J54" s="8">
        <f>base!K97</f>
        <v>5</v>
      </c>
      <c r="V54" s="8">
        <v>53</v>
      </c>
      <c r="W54" s="8" t="s">
        <v>2</v>
      </c>
      <c r="X54" s="8">
        <v>3</v>
      </c>
      <c r="Y54" s="8" t="s">
        <v>381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H55" s="8">
        <f>base!I98</f>
        <v>12</v>
      </c>
      <c r="I55" s="8">
        <f>base!J98</f>
        <v>7</v>
      </c>
      <c r="J55" s="8">
        <f>base!K98</f>
        <v>5</v>
      </c>
      <c r="V55" s="8">
        <v>54</v>
      </c>
      <c r="W55" s="8" t="s">
        <v>2</v>
      </c>
      <c r="X55" s="8">
        <v>3</v>
      </c>
      <c r="Y55" s="8" t="s">
        <v>381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H56" s="8">
        <f>base!I99</f>
        <v>3</v>
      </c>
      <c r="I56" s="8">
        <f>base!J99</f>
        <v>9</v>
      </c>
      <c r="J56" s="8">
        <f>base!K99</f>
        <v>12</v>
      </c>
      <c r="V56" s="8">
        <v>55</v>
      </c>
      <c r="W56" s="8" t="s">
        <v>2</v>
      </c>
      <c r="X56" s="8">
        <v>3</v>
      </c>
      <c r="Y56" s="8" t="s">
        <v>381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H57" s="8">
        <f>base!I100</f>
        <v>1</v>
      </c>
      <c r="I57" s="8">
        <f>base!J100</f>
        <v>16</v>
      </c>
      <c r="J57" s="8">
        <f>base!K100</f>
        <v>12</v>
      </c>
      <c r="V57" s="8">
        <v>56</v>
      </c>
      <c r="W57" s="8" t="s">
        <v>2</v>
      </c>
      <c r="X57" s="8">
        <v>3</v>
      </c>
      <c r="Y57" s="8" t="s">
        <v>381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H58" s="8">
        <f>base!I101</f>
        <v>16</v>
      </c>
      <c r="I58" s="8">
        <f>base!J101</f>
        <v>12</v>
      </c>
      <c r="J58" s="8">
        <f>base!K101</f>
        <v>9</v>
      </c>
      <c r="V58" s="8">
        <v>57</v>
      </c>
      <c r="W58" s="8" t="s">
        <v>2</v>
      </c>
      <c r="X58" s="8">
        <v>3</v>
      </c>
      <c r="Y58" s="8" t="s">
        <v>381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H59" s="8">
        <f>base!I102</f>
        <v>12</v>
      </c>
      <c r="I59" s="8">
        <f>base!J102</f>
        <v>14</v>
      </c>
      <c r="J59" s="8">
        <f>base!K102</f>
        <v>2</v>
      </c>
      <c r="V59" s="8">
        <v>58</v>
      </c>
      <c r="W59" s="8" t="s">
        <v>2</v>
      </c>
      <c r="X59" s="8">
        <v>3</v>
      </c>
      <c r="Y59" s="8" t="s">
        <v>381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H60" s="8">
        <f>base!I103</f>
        <v>13</v>
      </c>
      <c r="I60" s="8">
        <f>base!J103</f>
        <v>3</v>
      </c>
      <c r="J60" s="8">
        <f>base!K103</f>
        <v>9</v>
      </c>
      <c r="V60" s="8">
        <v>59</v>
      </c>
      <c r="W60" s="8" t="s">
        <v>2</v>
      </c>
      <c r="X60" s="8">
        <v>3</v>
      </c>
      <c r="Y60" s="8" t="s">
        <v>381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H61" s="8">
        <f>base!I104</f>
        <v>1</v>
      </c>
      <c r="I61" s="8">
        <f>base!J104</f>
        <v>7</v>
      </c>
      <c r="J61" s="8">
        <f>base!K104</f>
        <v>8</v>
      </c>
      <c r="V61" s="8">
        <v>60</v>
      </c>
      <c r="W61" s="8" t="s">
        <v>2</v>
      </c>
      <c r="X61" s="8">
        <v>3</v>
      </c>
      <c r="Y61" s="8" t="s">
        <v>381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6FC91A2-DA3C-402A-9240-2371BE6C8F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842B48-1EA5-43E0-86DE-72EC18080F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95E6386-4D9E-4A0F-8E9E-C6BA28A31C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4CE763-88FE-4B8C-966E-D51BF92E39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A3B39A5-E1E2-4661-9254-3340BA871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EBC42752-F975-42C2-9836-4F1B51499E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60D9756-5CBA-4B1E-A739-2A3F94CE918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F97ECD1-AB32-403C-871E-B568C0CB5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6792D2C-9929-4CA6-8135-AB11202190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1634AFA-8E4C-4C39-BBE4-1FDCB672347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5E5C55B1-7243-439E-A6F2-ACF580E380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B479FDB-96BD-4A33-86F7-E23F404158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53A6FFC-789B-4E18-A019-A762864BB0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6E643FC-DB5B-4E60-B2CD-FBC6213F6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6745E71-C17C-40F3-8C8E-B80F3EEF8E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162CBD97-F6D9-499E-BAD2-A6FD87881A4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52258E-C7E1-489A-9722-77C8C30F014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36C60BE-B2A7-4EB6-8623-1D1F29B045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3570C67-6CB4-4D66-AC61-812F099C96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9EA277D-6FDD-4EE7-B4D6-4F2A076832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2A6962F-A49A-4E9D-BEEE-2EF0378C0F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99EEB9F-3B1D-4EC4-AA9B-0090A4D05D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D5B371B-30FC-4F9F-AE41-FCB5E1A8A5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9F87F56-04D9-41E0-AC2B-95B80EEB8F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97358C-065A-40C2-8260-034E5980E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5066EB03-66C8-444A-A7D1-428DD039D6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18CB8A9-19E8-4833-AD1D-2CB2CFE45D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976EFE-FE19-44EE-8EAA-1E90B0B289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9004D9-5F20-40CB-BFB6-8D71FEB2B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7E1C14-091A-4EE3-97BB-74E2FB56DA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ED746D2C-CE71-45AA-8824-3387F78C5F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70D28E2-C3BF-4D2B-9359-93422E11261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BBFA8F3-0B68-4F2B-8052-907C337718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93A8F4-130B-46F2-8F84-7ABA7242BA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E57505-4CEE-4201-9D52-AE031C1FF5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B42:J61</xm:sqref>
        </x14:conditionalFormatting>
        <x14:conditionalFormatting xmlns:xm="http://schemas.microsoft.com/office/excel/2006/main">
          <x14:cfRule type="cellIs" priority="6" operator="equal" id="{695C1D58-2985-446B-9FDD-7C58D1E5CC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A5BA1C-57F4-4959-8CD1-516576B6E6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5560702-D08D-49EF-B4D7-5EDB2BFC8C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FCE40D4-34A9-452B-A117-9A35A5F6F1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1D61FE-E1FC-43F9-8AA7-19BFB19A95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B42:J61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AF4" sqref="AF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>
        <f>base!L85</f>
        <v>6</v>
      </c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382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>
        <f>base!L86</f>
        <v>13</v>
      </c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382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>
        <f>base!L87</f>
        <v>8</v>
      </c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382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>
        <f>base!L88</f>
        <v>6</v>
      </c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382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>
        <f>base!L89</f>
        <v>12</v>
      </c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382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>
        <f>base!L90</f>
        <v>13</v>
      </c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382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>
        <f>base!L91</f>
        <v>16</v>
      </c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382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>
        <f>base!L92</f>
        <v>11</v>
      </c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382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>
        <f>base!L93</f>
        <v>15</v>
      </c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382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>
        <f>base!K94</f>
        <v>15</v>
      </c>
      <c r="K11" s="8">
        <f>base!L94</f>
        <v>13</v>
      </c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382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>
        <f>base!K95</f>
        <v>12</v>
      </c>
      <c r="K12" s="8">
        <f>base!L95</f>
        <v>11</v>
      </c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382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>
        <f>base!K96</f>
        <v>1</v>
      </c>
      <c r="K13" s="8">
        <f>base!L96</f>
        <v>8</v>
      </c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382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>
        <f>base!K97</f>
        <v>5</v>
      </c>
      <c r="K14" s="8">
        <f>base!L97</f>
        <v>12</v>
      </c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382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>
        <f>base!K98</f>
        <v>5</v>
      </c>
      <c r="K15" s="8">
        <f>base!L98</f>
        <v>11</v>
      </c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382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>
        <f>base!K99</f>
        <v>12</v>
      </c>
      <c r="K16" s="8">
        <f>base!L99</f>
        <v>13</v>
      </c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382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>
        <f>base!K100</f>
        <v>12</v>
      </c>
      <c r="K17" s="8">
        <f>base!L100</f>
        <v>9</v>
      </c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382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>
        <f>base!K101</f>
        <v>9</v>
      </c>
      <c r="K18" s="8">
        <f>base!L101</f>
        <v>14</v>
      </c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382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>
        <f>base!K102</f>
        <v>2</v>
      </c>
      <c r="K19" s="8">
        <f>base!L102</f>
        <v>3</v>
      </c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382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>
        <f>base!K103</f>
        <v>9</v>
      </c>
      <c r="K20" s="8">
        <f>base!L103</f>
        <v>12</v>
      </c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382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>
        <f>base!K104</f>
        <v>8</v>
      </c>
      <c r="K21" s="8">
        <f>base!L104</f>
        <v>12</v>
      </c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382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>
        <f>base!K85</f>
        <v>13</v>
      </c>
      <c r="K22" s="8">
        <f>base!L85</f>
        <v>6</v>
      </c>
      <c r="V22" s="8">
        <v>21</v>
      </c>
      <c r="W22" s="8" t="s">
        <v>2</v>
      </c>
      <c r="X22" s="8">
        <v>2</v>
      </c>
      <c r="Y22" s="8" t="s">
        <v>382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>
        <f>base!K86</f>
        <v>8</v>
      </c>
      <c r="K23" s="8">
        <f>base!L86</f>
        <v>13</v>
      </c>
      <c r="V23" s="8">
        <v>22</v>
      </c>
      <c r="W23" s="8" t="s">
        <v>2</v>
      </c>
      <c r="X23" s="8">
        <v>2</v>
      </c>
      <c r="Y23" s="8" t="s">
        <v>382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>
        <f>base!K87</f>
        <v>11</v>
      </c>
      <c r="K24" s="8">
        <f>base!L87</f>
        <v>8</v>
      </c>
      <c r="V24" s="8">
        <v>23</v>
      </c>
      <c r="W24" s="8" t="s">
        <v>2</v>
      </c>
      <c r="X24" s="8">
        <v>2</v>
      </c>
      <c r="Y24" s="8" t="s">
        <v>382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>
        <f>base!K88</f>
        <v>13</v>
      </c>
      <c r="K25" s="8">
        <f>base!L88</f>
        <v>6</v>
      </c>
      <c r="V25" s="8">
        <v>24</v>
      </c>
      <c r="W25" s="8" t="s">
        <v>2</v>
      </c>
      <c r="X25" s="8">
        <v>2</v>
      </c>
      <c r="Y25" s="8" t="s">
        <v>382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>
        <f>base!K89</f>
        <v>2</v>
      </c>
      <c r="K26" s="8">
        <f>base!L89</f>
        <v>12</v>
      </c>
      <c r="V26" s="8">
        <v>25</v>
      </c>
      <c r="W26" s="8" t="s">
        <v>2</v>
      </c>
      <c r="X26" s="8">
        <v>2</v>
      </c>
      <c r="Y26" s="8" t="s">
        <v>382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>
        <f>base!K90</f>
        <v>8</v>
      </c>
      <c r="K27" s="8">
        <f>base!L90</f>
        <v>13</v>
      </c>
      <c r="V27" s="8">
        <v>26</v>
      </c>
      <c r="W27" s="8" t="s">
        <v>2</v>
      </c>
      <c r="X27" s="8">
        <v>2</v>
      </c>
      <c r="Y27" s="8" t="s">
        <v>382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>
        <f>base!K91</f>
        <v>4</v>
      </c>
      <c r="K28" s="8">
        <f>base!L91</f>
        <v>16</v>
      </c>
      <c r="V28" s="8">
        <v>27</v>
      </c>
      <c r="W28" s="8" t="s">
        <v>2</v>
      </c>
      <c r="X28" s="8">
        <v>2</v>
      </c>
      <c r="Y28" s="8" t="s">
        <v>382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>
        <f>base!K92</f>
        <v>7</v>
      </c>
      <c r="K29" s="8">
        <f>base!L92</f>
        <v>11</v>
      </c>
      <c r="V29" s="8">
        <v>28</v>
      </c>
      <c r="W29" s="8" t="s">
        <v>2</v>
      </c>
      <c r="X29" s="8">
        <v>2</v>
      </c>
      <c r="Y29" s="8" t="s">
        <v>382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>
        <f>base!K93</f>
        <v>3</v>
      </c>
      <c r="K30" s="8">
        <f>base!L93</f>
        <v>15</v>
      </c>
      <c r="V30" s="8">
        <v>29</v>
      </c>
      <c r="W30" s="8" t="s">
        <v>2</v>
      </c>
      <c r="X30" s="8">
        <v>2</v>
      </c>
      <c r="Y30" s="8" t="s">
        <v>382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>
        <f>base!K94</f>
        <v>15</v>
      </c>
      <c r="K31" s="8">
        <f>base!L94</f>
        <v>13</v>
      </c>
      <c r="V31" s="8">
        <v>30</v>
      </c>
      <c r="W31" s="8" t="s">
        <v>2</v>
      </c>
      <c r="X31" s="8">
        <v>2</v>
      </c>
      <c r="Y31" s="8" t="s">
        <v>382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>
        <f>base!K95</f>
        <v>12</v>
      </c>
      <c r="K32" s="8">
        <f>base!L95</f>
        <v>11</v>
      </c>
      <c r="V32" s="8">
        <v>31</v>
      </c>
      <c r="W32" s="8" t="s">
        <v>2</v>
      </c>
      <c r="X32" s="8">
        <v>2</v>
      </c>
      <c r="Y32" s="8" t="s">
        <v>382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>
        <f>base!K96</f>
        <v>1</v>
      </c>
      <c r="K33" s="8">
        <f>base!L96</f>
        <v>8</v>
      </c>
      <c r="V33" s="8">
        <v>32</v>
      </c>
      <c r="W33" s="8" t="s">
        <v>2</v>
      </c>
      <c r="X33" s="8">
        <v>2</v>
      </c>
      <c r="Y33" s="8" t="s">
        <v>382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>
        <f>base!K97</f>
        <v>5</v>
      </c>
      <c r="K34" s="8">
        <f>base!L97</f>
        <v>12</v>
      </c>
      <c r="V34" s="8">
        <v>33</v>
      </c>
      <c r="W34" s="8" t="s">
        <v>2</v>
      </c>
      <c r="X34" s="8">
        <v>2</v>
      </c>
      <c r="Y34" s="8" t="s">
        <v>382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>
        <f>base!K98</f>
        <v>5</v>
      </c>
      <c r="K35" s="8">
        <f>base!L98</f>
        <v>11</v>
      </c>
      <c r="V35" s="8">
        <v>34</v>
      </c>
      <c r="W35" s="8" t="s">
        <v>2</v>
      </c>
      <c r="X35" s="8">
        <v>2</v>
      </c>
      <c r="Y35" s="8" t="s">
        <v>382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>
        <f>base!K99</f>
        <v>12</v>
      </c>
      <c r="K36" s="8">
        <f>base!L99</f>
        <v>13</v>
      </c>
      <c r="V36" s="8">
        <v>35</v>
      </c>
      <c r="W36" s="8" t="s">
        <v>2</v>
      </c>
      <c r="X36" s="8">
        <v>2</v>
      </c>
      <c r="Y36" s="8" t="s">
        <v>382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>
        <f>base!K100</f>
        <v>12</v>
      </c>
      <c r="K37" s="8">
        <f>base!L100</f>
        <v>9</v>
      </c>
      <c r="V37" s="8">
        <v>36</v>
      </c>
      <c r="W37" s="8" t="s">
        <v>2</v>
      </c>
      <c r="X37" s="8">
        <v>2</v>
      </c>
      <c r="Y37" s="8" t="s">
        <v>382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>
        <f>base!K101</f>
        <v>9</v>
      </c>
      <c r="K38" s="8">
        <f>base!L101</f>
        <v>14</v>
      </c>
      <c r="V38" s="8">
        <v>37</v>
      </c>
      <c r="W38" s="8" t="s">
        <v>2</v>
      </c>
      <c r="X38" s="8">
        <v>2</v>
      </c>
      <c r="Y38" s="8" t="s">
        <v>382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>
        <f>base!K102</f>
        <v>2</v>
      </c>
      <c r="K39" s="8">
        <f>base!L102</f>
        <v>3</v>
      </c>
      <c r="V39" s="8">
        <v>38</v>
      </c>
      <c r="W39" s="8" t="s">
        <v>2</v>
      </c>
      <c r="X39" s="8">
        <v>2</v>
      </c>
      <c r="Y39" s="8" t="s">
        <v>382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>
        <f>base!K103</f>
        <v>9</v>
      </c>
      <c r="K40" s="8">
        <f>base!L103</f>
        <v>12</v>
      </c>
      <c r="V40" s="8">
        <v>39</v>
      </c>
      <c r="W40" s="8" t="s">
        <v>2</v>
      </c>
      <c r="X40" s="8">
        <v>2</v>
      </c>
      <c r="Y40" s="8" t="s">
        <v>382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>
        <f>base!K104</f>
        <v>8</v>
      </c>
      <c r="K41" s="8">
        <f>base!L104</f>
        <v>12</v>
      </c>
      <c r="V41" s="8">
        <v>40</v>
      </c>
      <c r="W41" s="8" t="s">
        <v>2</v>
      </c>
      <c r="X41" s="8">
        <v>2</v>
      </c>
      <c r="Y41" s="8" t="s">
        <v>382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H42" s="8">
        <f>base!I85</f>
        <v>5</v>
      </c>
      <c r="I42" s="8">
        <f>base!J85</f>
        <v>15</v>
      </c>
      <c r="J42" s="8">
        <f>base!K85</f>
        <v>13</v>
      </c>
      <c r="K42" s="8">
        <f>base!L85</f>
        <v>6</v>
      </c>
      <c r="V42" s="8">
        <v>41</v>
      </c>
      <c r="W42" s="8" t="s">
        <v>2</v>
      </c>
      <c r="X42" s="8">
        <v>3</v>
      </c>
      <c r="Y42" s="8" t="s">
        <v>382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H43" s="8">
        <f>base!I86</f>
        <v>1</v>
      </c>
      <c r="I43" s="8">
        <f>base!J86</f>
        <v>4</v>
      </c>
      <c r="J43" s="8">
        <f>base!K86</f>
        <v>8</v>
      </c>
      <c r="K43" s="8">
        <f>base!L86</f>
        <v>13</v>
      </c>
      <c r="V43" s="8">
        <v>42</v>
      </c>
      <c r="W43" s="8" t="s">
        <v>2</v>
      </c>
      <c r="X43" s="8">
        <v>3</v>
      </c>
      <c r="Y43" s="8" t="s">
        <v>382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H44" s="8">
        <f>base!I87</f>
        <v>14</v>
      </c>
      <c r="I44" s="8">
        <f>base!J87</f>
        <v>3</v>
      </c>
      <c r="J44" s="8">
        <f>base!K87</f>
        <v>11</v>
      </c>
      <c r="K44" s="8">
        <f>base!L87</f>
        <v>8</v>
      </c>
      <c r="V44" s="8">
        <v>43</v>
      </c>
      <c r="W44" s="8" t="s">
        <v>2</v>
      </c>
      <c r="X44" s="8">
        <v>3</v>
      </c>
      <c r="Y44" s="8" t="s">
        <v>382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H45" s="8">
        <f>base!I88</f>
        <v>2</v>
      </c>
      <c r="I45" s="8">
        <f>base!J88</f>
        <v>9</v>
      </c>
      <c r="J45" s="8">
        <f>base!K88</f>
        <v>13</v>
      </c>
      <c r="K45" s="8">
        <f>base!L88</f>
        <v>6</v>
      </c>
      <c r="V45" s="8">
        <v>44</v>
      </c>
      <c r="W45" s="8" t="s">
        <v>2</v>
      </c>
      <c r="X45" s="8">
        <v>3</v>
      </c>
      <c r="Y45" s="8" t="s">
        <v>382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H46" s="8">
        <f>base!I89</f>
        <v>9</v>
      </c>
      <c r="I46" s="8">
        <f>base!J89</f>
        <v>7</v>
      </c>
      <c r="J46" s="8">
        <f>base!K89</f>
        <v>2</v>
      </c>
      <c r="K46" s="8">
        <f>base!L89</f>
        <v>12</v>
      </c>
      <c r="V46" s="8">
        <v>45</v>
      </c>
      <c r="W46" s="8" t="s">
        <v>2</v>
      </c>
      <c r="X46" s="8">
        <v>3</v>
      </c>
      <c r="Y46" s="8" t="s">
        <v>382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H47" s="8">
        <f>base!I90</f>
        <v>1</v>
      </c>
      <c r="I47" s="8">
        <f>base!J90</f>
        <v>4</v>
      </c>
      <c r="J47" s="8">
        <f>base!K90</f>
        <v>8</v>
      </c>
      <c r="K47" s="8">
        <f>base!L90</f>
        <v>13</v>
      </c>
      <c r="V47" s="8">
        <v>46</v>
      </c>
      <c r="W47" s="8" t="s">
        <v>2</v>
      </c>
      <c r="X47" s="8">
        <v>3</v>
      </c>
      <c r="Y47" s="8" t="s">
        <v>382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H48" s="8">
        <f>base!I91</f>
        <v>9</v>
      </c>
      <c r="I48" s="8">
        <f>base!J91</f>
        <v>2</v>
      </c>
      <c r="J48" s="8">
        <f>base!K91</f>
        <v>4</v>
      </c>
      <c r="K48" s="8">
        <f>base!L91</f>
        <v>16</v>
      </c>
      <c r="V48" s="8">
        <v>47</v>
      </c>
      <c r="W48" s="8" t="s">
        <v>2</v>
      </c>
      <c r="X48" s="8">
        <v>3</v>
      </c>
      <c r="Y48" s="8" t="s">
        <v>382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H49" s="8">
        <f>base!I92</f>
        <v>3</v>
      </c>
      <c r="I49" s="8">
        <f>base!J92</f>
        <v>12</v>
      </c>
      <c r="J49" s="8">
        <f>base!K92</f>
        <v>7</v>
      </c>
      <c r="K49" s="8">
        <f>base!L92</f>
        <v>11</v>
      </c>
      <c r="V49" s="8">
        <v>48</v>
      </c>
      <c r="W49" s="8" t="s">
        <v>2</v>
      </c>
      <c r="X49" s="8">
        <v>3</v>
      </c>
      <c r="Y49" s="8" t="s">
        <v>382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H50" s="8">
        <f>base!I93</f>
        <v>7</v>
      </c>
      <c r="I50" s="8">
        <f>base!J93</f>
        <v>9</v>
      </c>
      <c r="J50" s="8">
        <f>base!K93</f>
        <v>3</v>
      </c>
      <c r="K50" s="8">
        <f>base!L93</f>
        <v>15</v>
      </c>
      <c r="V50" s="8">
        <v>49</v>
      </c>
      <c r="W50" s="8" t="s">
        <v>2</v>
      </c>
      <c r="X50" s="8">
        <v>3</v>
      </c>
      <c r="Y50" s="8" t="s">
        <v>382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H51" s="8">
        <f>base!I94</f>
        <v>10</v>
      </c>
      <c r="I51" s="8">
        <f>base!J94</f>
        <v>8</v>
      </c>
      <c r="J51" s="8">
        <f>base!K94</f>
        <v>15</v>
      </c>
      <c r="K51" s="8">
        <f>base!L94</f>
        <v>13</v>
      </c>
      <c r="V51" s="8">
        <v>50</v>
      </c>
      <c r="W51" s="8" t="s">
        <v>2</v>
      </c>
      <c r="X51" s="8">
        <v>3</v>
      </c>
      <c r="Y51" s="8" t="s">
        <v>382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H52" s="8">
        <f>base!I95</f>
        <v>7</v>
      </c>
      <c r="I52" s="8">
        <f>base!J95</f>
        <v>3</v>
      </c>
      <c r="J52" s="8">
        <f>base!K95</f>
        <v>12</v>
      </c>
      <c r="K52" s="8">
        <f>base!L95</f>
        <v>11</v>
      </c>
      <c r="V52" s="8">
        <v>51</v>
      </c>
      <c r="W52" s="8" t="s">
        <v>2</v>
      </c>
      <c r="X52" s="8">
        <v>3</v>
      </c>
      <c r="Y52" s="8" t="s">
        <v>382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H53" s="8">
        <f>base!I96</f>
        <v>5</v>
      </c>
      <c r="I53" s="8">
        <f>base!J96</f>
        <v>7</v>
      </c>
      <c r="J53" s="8">
        <f>base!K96</f>
        <v>1</v>
      </c>
      <c r="K53" s="8">
        <f>base!L96</f>
        <v>8</v>
      </c>
      <c r="V53" s="8">
        <v>52</v>
      </c>
      <c r="W53" s="8" t="s">
        <v>2</v>
      </c>
      <c r="X53" s="8">
        <v>3</v>
      </c>
      <c r="Y53" s="8" t="s">
        <v>382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H54" s="8">
        <f>base!I97</f>
        <v>3</v>
      </c>
      <c r="I54" s="8">
        <f>base!J97</f>
        <v>7</v>
      </c>
      <c r="J54" s="8">
        <f>base!K97</f>
        <v>5</v>
      </c>
      <c r="K54" s="8">
        <f>base!L97</f>
        <v>12</v>
      </c>
      <c r="V54" s="8">
        <v>53</v>
      </c>
      <c r="W54" s="8" t="s">
        <v>2</v>
      </c>
      <c r="X54" s="8">
        <v>3</v>
      </c>
      <c r="Y54" s="8" t="s">
        <v>382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H55" s="8">
        <f>base!I98</f>
        <v>12</v>
      </c>
      <c r="I55" s="8">
        <f>base!J98</f>
        <v>7</v>
      </c>
      <c r="J55" s="8">
        <f>base!K98</f>
        <v>5</v>
      </c>
      <c r="K55" s="8">
        <f>base!L98</f>
        <v>11</v>
      </c>
      <c r="V55" s="8">
        <v>54</v>
      </c>
      <c r="W55" s="8" t="s">
        <v>2</v>
      </c>
      <c r="X55" s="8">
        <v>3</v>
      </c>
      <c r="Y55" s="8" t="s">
        <v>382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H56" s="8">
        <f>base!I99</f>
        <v>3</v>
      </c>
      <c r="I56" s="8">
        <f>base!J99</f>
        <v>9</v>
      </c>
      <c r="J56" s="8">
        <f>base!K99</f>
        <v>12</v>
      </c>
      <c r="K56" s="8">
        <f>base!L99</f>
        <v>13</v>
      </c>
      <c r="V56" s="8">
        <v>55</v>
      </c>
      <c r="W56" s="8" t="s">
        <v>2</v>
      </c>
      <c r="X56" s="8">
        <v>3</v>
      </c>
      <c r="Y56" s="8" t="s">
        <v>382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H57" s="8">
        <f>base!I100</f>
        <v>1</v>
      </c>
      <c r="I57" s="8">
        <f>base!J100</f>
        <v>16</v>
      </c>
      <c r="J57" s="8">
        <f>base!K100</f>
        <v>12</v>
      </c>
      <c r="K57" s="8">
        <f>base!L100</f>
        <v>9</v>
      </c>
      <c r="V57" s="8">
        <v>56</v>
      </c>
      <c r="W57" s="8" t="s">
        <v>2</v>
      </c>
      <c r="X57" s="8">
        <v>3</v>
      </c>
      <c r="Y57" s="8" t="s">
        <v>382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H58" s="8">
        <f>base!I101</f>
        <v>16</v>
      </c>
      <c r="I58" s="8">
        <f>base!J101</f>
        <v>12</v>
      </c>
      <c r="J58" s="8">
        <f>base!K101</f>
        <v>9</v>
      </c>
      <c r="K58" s="8">
        <f>base!L101</f>
        <v>14</v>
      </c>
      <c r="V58" s="8">
        <v>57</v>
      </c>
      <c r="W58" s="8" t="s">
        <v>2</v>
      </c>
      <c r="X58" s="8">
        <v>3</v>
      </c>
      <c r="Y58" s="8" t="s">
        <v>382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H59" s="8">
        <f>base!I102</f>
        <v>12</v>
      </c>
      <c r="I59" s="8">
        <f>base!J102</f>
        <v>14</v>
      </c>
      <c r="J59" s="8">
        <f>base!K102</f>
        <v>2</v>
      </c>
      <c r="K59" s="8">
        <f>base!L102</f>
        <v>3</v>
      </c>
      <c r="V59" s="8">
        <v>58</v>
      </c>
      <c r="W59" s="8" t="s">
        <v>2</v>
      </c>
      <c r="X59" s="8">
        <v>3</v>
      </c>
      <c r="Y59" s="8" t="s">
        <v>382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H60" s="8">
        <f>base!I103</f>
        <v>13</v>
      </c>
      <c r="I60" s="8">
        <f>base!J103</f>
        <v>3</v>
      </c>
      <c r="J60" s="8">
        <f>base!K103</f>
        <v>9</v>
      </c>
      <c r="K60" s="8">
        <f>base!L103</f>
        <v>12</v>
      </c>
      <c r="V60" s="8">
        <v>59</v>
      </c>
      <c r="W60" s="8" t="s">
        <v>2</v>
      </c>
      <c r="X60" s="8">
        <v>3</v>
      </c>
      <c r="Y60" s="8" t="s">
        <v>382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H61" s="8">
        <f>base!I104</f>
        <v>1</v>
      </c>
      <c r="I61" s="8">
        <f>base!J104</f>
        <v>7</v>
      </c>
      <c r="J61" s="8">
        <f>base!K104</f>
        <v>8</v>
      </c>
      <c r="K61" s="8">
        <f>base!L104</f>
        <v>12</v>
      </c>
      <c r="V61" s="8">
        <v>60</v>
      </c>
      <c r="W61" s="8" t="s">
        <v>2</v>
      </c>
      <c r="X61" s="8">
        <v>3</v>
      </c>
      <c r="Y61" s="8" t="s">
        <v>382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F9A6EC5-B9C3-454F-A46D-F8F032E3D9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22B3FF4-092E-49B5-8EA9-F1BCA2C71B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AF2A9F7-70C3-42D7-916F-1FDAA579D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F92F34-445D-4B14-B823-8F7E3568A6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945640-429C-4CE9-B690-314E70A200E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7E59D281-A9BC-472C-9667-CD9FCC54090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9465BE7-FDF4-4EA1-8A87-F2FE01CAC5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E305D64-1950-49E3-B70F-2C4320FB15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2FD280C-64F9-48D5-BD9A-431F755130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2637860-307D-46A3-B0C9-99E57813F69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E8991B7-59BB-4331-B416-4D190E0AB5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8B35C40-52CE-41FA-AD27-E39FA11C80C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96CF185C-01B5-4E24-85EF-1333C5E9A7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6B7C53E-A520-4D9E-BBE7-9111F32BB6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782114A-38E0-4C4E-ABCD-6F481611286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7778B91D-980F-4320-B02B-D3AD7F1989E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97AA68-BF59-4AB3-B3C4-64195483F80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BEC2197-743C-4DA7-93EE-EA9295375B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84B0562-035A-49D0-AB07-C02C5FC234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5945497-7659-4EB5-A950-61728817BE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5699ADC-5522-4EE1-893E-BEE638277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B422F7B-231A-42B8-9FAC-CB7DC85246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3924BCB-A80B-4159-B600-1D1CEEC5E24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068A3C3-0176-4545-B28D-482D6CBC4C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EF18B8-1FD3-48E0-9215-45286575C5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809F025F-83BB-4C4F-A9A6-A242230F5B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4281D8-9CF4-4220-BB0A-BF5EED70FE9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3F1A29-3135-4578-89DE-8EE8A93690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730A0C-8B5E-48E7-9FB5-DEF550C4F6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8B08E61-2E89-4FF9-9A2A-C8E31944E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57866337-EB32-446E-B45F-20F398CD95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2B4E2A-0423-4165-A086-A16BB4B25AA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2D820D9-3D4D-4F9F-8653-17C3B8BC7B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690948-235A-4954-A392-95EF384DAB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7C9274-84EC-4B67-8AE9-E6C4CB1B0A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  <x14:conditionalFormatting xmlns:xm="http://schemas.microsoft.com/office/excel/2006/main">
          <x14:cfRule type="cellIs" priority="6" operator="equal" id="{EBF94491-4986-4101-A7DF-15407B8FF7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FFFE4-CCAB-434F-AC6F-FF3B443AD9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F4A1EE-8683-46FB-9E68-F84FFD0ACE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04B975-ACCF-44ED-BA15-BCFB2E1145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59ABFD-3D75-4592-996C-34C7E0C9FC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AF4" sqref="AF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>
        <f>base!L85</f>
        <v>6</v>
      </c>
      <c r="L2" s="8">
        <f>base!M85</f>
        <v>10</v>
      </c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383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>
        <f>base!L86</f>
        <v>13</v>
      </c>
      <c r="L3" s="8">
        <f>base!M86</f>
        <v>10</v>
      </c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383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>
        <f>base!L87</f>
        <v>8</v>
      </c>
      <c r="L4" s="8">
        <f>base!M87</f>
        <v>7</v>
      </c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383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>
        <f>base!L88</f>
        <v>6</v>
      </c>
      <c r="L5" s="8">
        <f>base!M88</f>
        <v>11</v>
      </c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383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>
        <f>base!L89</f>
        <v>12</v>
      </c>
      <c r="L6" s="8">
        <f>base!M89</f>
        <v>13</v>
      </c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383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>
        <f>base!L90</f>
        <v>13</v>
      </c>
      <c r="L7" s="8">
        <f>base!M90</f>
        <v>10</v>
      </c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383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>
        <f>base!L91</f>
        <v>16</v>
      </c>
      <c r="L8" s="8">
        <f>base!M91</f>
        <v>12</v>
      </c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383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>
        <f>base!L92</f>
        <v>11</v>
      </c>
      <c r="L9" s="8">
        <f>base!M92</f>
        <v>8</v>
      </c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383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>
        <f>base!L93</f>
        <v>15</v>
      </c>
      <c r="L10" s="8">
        <f>base!M93</f>
        <v>11</v>
      </c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383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>
        <f>base!K94</f>
        <v>15</v>
      </c>
      <c r="K11" s="8">
        <f>base!L94</f>
        <v>13</v>
      </c>
      <c r="L11" s="8">
        <f>base!M94</f>
        <v>11</v>
      </c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383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>
        <f>base!K95</f>
        <v>12</v>
      </c>
      <c r="K12" s="8">
        <f>base!L95</f>
        <v>11</v>
      </c>
      <c r="L12" s="8">
        <f>base!M95</f>
        <v>9</v>
      </c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383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>
        <f>base!K96</f>
        <v>1</v>
      </c>
      <c r="K13" s="8">
        <f>base!L96</f>
        <v>8</v>
      </c>
      <c r="L13" s="8">
        <f>base!M96</f>
        <v>11</v>
      </c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383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>
        <f>base!K97</f>
        <v>5</v>
      </c>
      <c r="K14" s="8">
        <f>base!L97</f>
        <v>12</v>
      </c>
      <c r="L14" s="8">
        <f>base!M97</f>
        <v>9</v>
      </c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383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>
        <f>base!K98</f>
        <v>5</v>
      </c>
      <c r="K15" s="8">
        <f>base!L98</f>
        <v>11</v>
      </c>
      <c r="L15" s="8">
        <f>base!M98</f>
        <v>2</v>
      </c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383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>
        <f>base!K99</f>
        <v>12</v>
      </c>
      <c r="K16" s="8">
        <f>base!L99</f>
        <v>13</v>
      </c>
      <c r="L16" s="8">
        <f>base!M99</f>
        <v>11</v>
      </c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383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>
        <f>base!K100</f>
        <v>12</v>
      </c>
      <c r="K17" s="8">
        <f>base!L100</f>
        <v>9</v>
      </c>
      <c r="L17" s="8">
        <f>base!M100</f>
        <v>3</v>
      </c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383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>
        <f>base!K101</f>
        <v>9</v>
      </c>
      <c r="K18" s="8">
        <f>base!L101</f>
        <v>14</v>
      </c>
      <c r="L18" s="8">
        <f>base!M101</f>
        <v>2</v>
      </c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383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>
        <f>base!K102</f>
        <v>2</v>
      </c>
      <c r="K19" s="8">
        <f>base!L102</f>
        <v>3</v>
      </c>
      <c r="L19" s="8">
        <f>base!M102</f>
        <v>10</v>
      </c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383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>
        <f>base!K103</f>
        <v>9</v>
      </c>
      <c r="K20" s="8">
        <f>base!L103</f>
        <v>12</v>
      </c>
      <c r="L20" s="8">
        <f>base!M103</f>
        <v>14</v>
      </c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383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>
        <f>base!K104</f>
        <v>8</v>
      </c>
      <c r="K21" s="8">
        <f>base!L104</f>
        <v>12</v>
      </c>
      <c r="L21" s="8">
        <f>base!M104</f>
        <v>9</v>
      </c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383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>
        <f>base!K85</f>
        <v>13</v>
      </c>
      <c r="K22" s="8">
        <f>base!L85</f>
        <v>6</v>
      </c>
      <c r="L22" s="8">
        <f>base!M85</f>
        <v>10</v>
      </c>
      <c r="V22" s="8">
        <v>21</v>
      </c>
      <c r="W22" s="8" t="s">
        <v>2</v>
      </c>
      <c r="X22" s="8">
        <v>2</v>
      </c>
      <c r="Y22" s="8" t="s">
        <v>383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>
        <f>base!K86</f>
        <v>8</v>
      </c>
      <c r="K23" s="8">
        <f>base!L86</f>
        <v>13</v>
      </c>
      <c r="L23" s="8">
        <f>base!M86</f>
        <v>10</v>
      </c>
      <c r="V23" s="8">
        <v>22</v>
      </c>
      <c r="W23" s="8" t="s">
        <v>2</v>
      </c>
      <c r="X23" s="8">
        <v>2</v>
      </c>
      <c r="Y23" s="8" t="s">
        <v>383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>
        <f>base!K87</f>
        <v>11</v>
      </c>
      <c r="K24" s="8">
        <f>base!L87</f>
        <v>8</v>
      </c>
      <c r="L24" s="8">
        <f>base!M87</f>
        <v>7</v>
      </c>
      <c r="V24" s="8">
        <v>23</v>
      </c>
      <c r="W24" s="8" t="s">
        <v>2</v>
      </c>
      <c r="X24" s="8">
        <v>2</v>
      </c>
      <c r="Y24" s="8" t="s">
        <v>383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>
        <f>base!K88</f>
        <v>13</v>
      </c>
      <c r="K25" s="8">
        <f>base!L88</f>
        <v>6</v>
      </c>
      <c r="L25" s="8">
        <f>base!M88</f>
        <v>11</v>
      </c>
      <c r="V25" s="8">
        <v>24</v>
      </c>
      <c r="W25" s="8" t="s">
        <v>2</v>
      </c>
      <c r="X25" s="8">
        <v>2</v>
      </c>
      <c r="Y25" s="8" t="s">
        <v>383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>
        <f>base!K89</f>
        <v>2</v>
      </c>
      <c r="K26" s="8">
        <f>base!L89</f>
        <v>12</v>
      </c>
      <c r="L26" s="8">
        <f>base!M89</f>
        <v>13</v>
      </c>
      <c r="V26" s="8">
        <v>25</v>
      </c>
      <c r="W26" s="8" t="s">
        <v>2</v>
      </c>
      <c r="X26" s="8">
        <v>2</v>
      </c>
      <c r="Y26" s="8" t="s">
        <v>383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>
        <f>base!K90</f>
        <v>8</v>
      </c>
      <c r="K27" s="8">
        <f>base!L90</f>
        <v>13</v>
      </c>
      <c r="L27" s="8">
        <f>base!M90</f>
        <v>10</v>
      </c>
      <c r="V27" s="8">
        <v>26</v>
      </c>
      <c r="W27" s="8" t="s">
        <v>2</v>
      </c>
      <c r="X27" s="8">
        <v>2</v>
      </c>
      <c r="Y27" s="8" t="s">
        <v>383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>
        <f>base!K91</f>
        <v>4</v>
      </c>
      <c r="K28" s="8">
        <f>base!L91</f>
        <v>16</v>
      </c>
      <c r="L28" s="8">
        <f>base!M91</f>
        <v>12</v>
      </c>
      <c r="V28" s="8">
        <v>27</v>
      </c>
      <c r="W28" s="8" t="s">
        <v>2</v>
      </c>
      <c r="X28" s="8">
        <v>2</v>
      </c>
      <c r="Y28" s="8" t="s">
        <v>383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>
        <f>base!K92</f>
        <v>7</v>
      </c>
      <c r="K29" s="8">
        <f>base!L92</f>
        <v>11</v>
      </c>
      <c r="L29" s="8">
        <f>base!M92</f>
        <v>8</v>
      </c>
      <c r="V29" s="8">
        <v>28</v>
      </c>
      <c r="W29" s="8" t="s">
        <v>2</v>
      </c>
      <c r="X29" s="8">
        <v>2</v>
      </c>
      <c r="Y29" s="8" t="s">
        <v>383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>
        <f>base!K93</f>
        <v>3</v>
      </c>
      <c r="K30" s="8">
        <f>base!L93</f>
        <v>15</v>
      </c>
      <c r="L30" s="8">
        <f>base!M93</f>
        <v>11</v>
      </c>
      <c r="V30" s="8">
        <v>29</v>
      </c>
      <c r="W30" s="8" t="s">
        <v>2</v>
      </c>
      <c r="X30" s="8">
        <v>2</v>
      </c>
      <c r="Y30" s="8" t="s">
        <v>383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>
        <f>base!K94</f>
        <v>15</v>
      </c>
      <c r="K31" s="8">
        <f>base!L94</f>
        <v>13</v>
      </c>
      <c r="L31" s="8">
        <f>base!M94</f>
        <v>11</v>
      </c>
      <c r="V31" s="8">
        <v>30</v>
      </c>
      <c r="W31" s="8" t="s">
        <v>2</v>
      </c>
      <c r="X31" s="8">
        <v>2</v>
      </c>
      <c r="Y31" s="8" t="s">
        <v>383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>
        <f>base!K95</f>
        <v>12</v>
      </c>
      <c r="K32" s="8">
        <f>base!L95</f>
        <v>11</v>
      </c>
      <c r="L32" s="8">
        <f>base!M95</f>
        <v>9</v>
      </c>
      <c r="V32" s="8">
        <v>31</v>
      </c>
      <c r="W32" s="8" t="s">
        <v>2</v>
      </c>
      <c r="X32" s="8">
        <v>2</v>
      </c>
      <c r="Y32" s="8" t="s">
        <v>383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>
        <f>base!K96</f>
        <v>1</v>
      </c>
      <c r="K33" s="8">
        <f>base!L96</f>
        <v>8</v>
      </c>
      <c r="L33" s="8">
        <f>base!M96</f>
        <v>11</v>
      </c>
      <c r="V33" s="8">
        <v>32</v>
      </c>
      <c r="W33" s="8" t="s">
        <v>2</v>
      </c>
      <c r="X33" s="8">
        <v>2</v>
      </c>
      <c r="Y33" s="8" t="s">
        <v>383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>
        <f>base!K97</f>
        <v>5</v>
      </c>
      <c r="K34" s="8">
        <f>base!L97</f>
        <v>12</v>
      </c>
      <c r="L34" s="8">
        <f>base!M97</f>
        <v>9</v>
      </c>
      <c r="V34" s="8">
        <v>33</v>
      </c>
      <c r="W34" s="8" t="s">
        <v>2</v>
      </c>
      <c r="X34" s="8">
        <v>2</v>
      </c>
      <c r="Y34" s="8" t="s">
        <v>383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>
        <f>base!K98</f>
        <v>5</v>
      </c>
      <c r="K35" s="8">
        <f>base!L98</f>
        <v>11</v>
      </c>
      <c r="L35" s="8">
        <f>base!M98</f>
        <v>2</v>
      </c>
      <c r="V35" s="8">
        <v>34</v>
      </c>
      <c r="W35" s="8" t="s">
        <v>2</v>
      </c>
      <c r="X35" s="8">
        <v>2</v>
      </c>
      <c r="Y35" s="8" t="s">
        <v>383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>
        <f>base!K99</f>
        <v>12</v>
      </c>
      <c r="K36" s="8">
        <f>base!L99</f>
        <v>13</v>
      </c>
      <c r="L36" s="8">
        <f>base!M99</f>
        <v>11</v>
      </c>
      <c r="V36" s="8">
        <v>35</v>
      </c>
      <c r="W36" s="8" t="s">
        <v>2</v>
      </c>
      <c r="X36" s="8">
        <v>2</v>
      </c>
      <c r="Y36" s="8" t="s">
        <v>383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>
        <f>base!K100</f>
        <v>12</v>
      </c>
      <c r="K37" s="8">
        <f>base!L100</f>
        <v>9</v>
      </c>
      <c r="L37" s="8">
        <f>base!M100</f>
        <v>3</v>
      </c>
      <c r="V37" s="8">
        <v>36</v>
      </c>
      <c r="W37" s="8" t="s">
        <v>2</v>
      </c>
      <c r="X37" s="8">
        <v>2</v>
      </c>
      <c r="Y37" s="8" t="s">
        <v>383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>
        <f>base!K101</f>
        <v>9</v>
      </c>
      <c r="K38" s="8">
        <f>base!L101</f>
        <v>14</v>
      </c>
      <c r="L38" s="8">
        <f>base!M101</f>
        <v>2</v>
      </c>
      <c r="V38" s="8">
        <v>37</v>
      </c>
      <c r="W38" s="8" t="s">
        <v>2</v>
      </c>
      <c r="X38" s="8">
        <v>2</v>
      </c>
      <c r="Y38" s="8" t="s">
        <v>383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>
        <f>base!K102</f>
        <v>2</v>
      </c>
      <c r="K39" s="8">
        <f>base!L102</f>
        <v>3</v>
      </c>
      <c r="L39" s="8">
        <f>base!M102</f>
        <v>10</v>
      </c>
      <c r="V39" s="8">
        <v>38</v>
      </c>
      <c r="W39" s="8" t="s">
        <v>2</v>
      </c>
      <c r="X39" s="8">
        <v>2</v>
      </c>
      <c r="Y39" s="8" t="s">
        <v>383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>
        <f>base!K103</f>
        <v>9</v>
      </c>
      <c r="K40" s="8">
        <f>base!L103</f>
        <v>12</v>
      </c>
      <c r="L40" s="8">
        <f>base!M103</f>
        <v>14</v>
      </c>
      <c r="V40" s="8">
        <v>39</v>
      </c>
      <c r="W40" s="8" t="s">
        <v>2</v>
      </c>
      <c r="X40" s="8">
        <v>2</v>
      </c>
      <c r="Y40" s="8" t="s">
        <v>383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>
        <f>base!K104</f>
        <v>8</v>
      </c>
      <c r="K41" s="8">
        <f>base!L104</f>
        <v>12</v>
      </c>
      <c r="L41" s="8">
        <f>base!M104</f>
        <v>9</v>
      </c>
      <c r="V41" s="8">
        <v>40</v>
      </c>
      <c r="W41" s="8" t="s">
        <v>2</v>
      </c>
      <c r="X41" s="8">
        <v>2</v>
      </c>
      <c r="Y41" s="8" t="s">
        <v>383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H42" s="8">
        <f>base!I85</f>
        <v>5</v>
      </c>
      <c r="I42" s="8">
        <f>base!J85</f>
        <v>15</v>
      </c>
      <c r="J42" s="8">
        <f>base!K85</f>
        <v>13</v>
      </c>
      <c r="K42" s="8">
        <f>base!L85</f>
        <v>6</v>
      </c>
      <c r="L42" s="8">
        <f>base!M85</f>
        <v>10</v>
      </c>
      <c r="V42" s="8">
        <v>41</v>
      </c>
      <c r="W42" s="8" t="s">
        <v>2</v>
      </c>
      <c r="X42" s="8">
        <v>3</v>
      </c>
      <c r="Y42" s="8" t="s">
        <v>383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H43" s="8">
        <f>base!I86</f>
        <v>1</v>
      </c>
      <c r="I43" s="8">
        <f>base!J86</f>
        <v>4</v>
      </c>
      <c r="J43" s="8">
        <f>base!K86</f>
        <v>8</v>
      </c>
      <c r="K43" s="8">
        <f>base!L86</f>
        <v>13</v>
      </c>
      <c r="L43" s="8">
        <f>base!M86</f>
        <v>10</v>
      </c>
      <c r="V43" s="8">
        <v>42</v>
      </c>
      <c r="W43" s="8" t="s">
        <v>2</v>
      </c>
      <c r="X43" s="8">
        <v>3</v>
      </c>
      <c r="Y43" s="8" t="s">
        <v>383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H44" s="8">
        <f>base!I87</f>
        <v>14</v>
      </c>
      <c r="I44" s="8">
        <f>base!J87</f>
        <v>3</v>
      </c>
      <c r="J44" s="8">
        <f>base!K87</f>
        <v>11</v>
      </c>
      <c r="K44" s="8">
        <f>base!L87</f>
        <v>8</v>
      </c>
      <c r="L44" s="8">
        <f>base!M87</f>
        <v>7</v>
      </c>
      <c r="V44" s="8">
        <v>43</v>
      </c>
      <c r="W44" s="8" t="s">
        <v>2</v>
      </c>
      <c r="X44" s="8">
        <v>3</v>
      </c>
      <c r="Y44" s="8" t="s">
        <v>383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H45" s="8">
        <f>base!I88</f>
        <v>2</v>
      </c>
      <c r="I45" s="8">
        <f>base!J88</f>
        <v>9</v>
      </c>
      <c r="J45" s="8">
        <f>base!K88</f>
        <v>13</v>
      </c>
      <c r="K45" s="8">
        <f>base!L88</f>
        <v>6</v>
      </c>
      <c r="L45" s="8">
        <f>base!M88</f>
        <v>11</v>
      </c>
      <c r="V45" s="8">
        <v>44</v>
      </c>
      <c r="W45" s="8" t="s">
        <v>2</v>
      </c>
      <c r="X45" s="8">
        <v>3</v>
      </c>
      <c r="Y45" s="8" t="s">
        <v>383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H46" s="8">
        <f>base!I89</f>
        <v>9</v>
      </c>
      <c r="I46" s="8">
        <f>base!J89</f>
        <v>7</v>
      </c>
      <c r="J46" s="8">
        <f>base!K89</f>
        <v>2</v>
      </c>
      <c r="K46" s="8">
        <f>base!L89</f>
        <v>12</v>
      </c>
      <c r="L46" s="8">
        <f>base!M89</f>
        <v>13</v>
      </c>
      <c r="V46" s="8">
        <v>45</v>
      </c>
      <c r="W46" s="8" t="s">
        <v>2</v>
      </c>
      <c r="X46" s="8">
        <v>3</v>
      </c>
      <c r="Y46" s="8" t="s">
        <v>383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H47" s="8">
        <f>base!I90</f>
        <v>1</v>
      </c>
      <c r="I47" s="8">
        <f>base!J90</f>
        <v>4</v>
      </c>
      <c r="J47" s="8">
        <f>base!K90</f>
        <v>8</v>
      </c>
      <c r="K47" s="8">
        <f>base!L90</f>
        <v>13</v>
      </c>
      <c r="L47" s="8">
        <f>base!M90</f>
        <v>10</v>
      </c>
      <c r="V47" s="8">
        <v>46</v>
      </c>
      <c r="W47" s="8" t="s">
        <v>2</v>
      </c>
      <c r="X47" s="8">
        <v>3</v>
      </c>
      <c r="Y47" s="8" t="s">
        <v>383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H48" s="8">
        <f>base!I91</f>
        <v>9</v>
      </c>
      <c r="I48" s="8">
        <f>base!J91</f>
        <v>2</v>
      </c>
      <c r="J48" s="8">
        <f>base!K91</f>
        <v>4</v>
      </c>
      <c r="K48" s="8">
        <f>base!L91</f>
        <v>16</v>
      </c>
      <c r="L48" s="8">
        <f>base!M91</f>
        <v>12</v>
      </c>
      <c r="V48" s="8">
        <v>47</v>
      </c>
      <c r="W48" s="8" t="s">
        <v>2</v>
      </c>
      <c r="X48" s="8">
        <v>3</v>
      </c>
      <c r="Y48" s="8" t="s">
        <v>383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H49" s="8">
        <f>base!I92</f>
        <v>3</v>
      </c>
      <c r="I49" s="8">
        <f>base!J92</f>
        <v>12</v>
      </c>
      <c r="J49" s="8">
        <f>base!K92</f>
        <v>7</v>
      </c>
      <c r="K49" s="8">
        <f>base!L92</f>
        <v>11</v>
      </c>
      <c r="L49" s="8">
        <f>base!M92</f>
        <v>8</v>
      </c>
      <c r="V49" s="8">
        <v>48</v>
      </c>
      <c r="W49" s="8" t="s">
        <v>2</v>
      </c>
      <c r="X49" s="8">
        <v>3</v>
      </c>
      <c r="Y49" s="8" t="s">
        <v>383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H50" s="8">
        <f>base!I93</f>
        <v>7</v>
      </c>
      <c r="I50" s="8">
        <f>base!J93</f>
        <v>9</v>
      </c>
      <c r="J50" s="8">
        <f>base!K93</f>
        <v>3</v>
      </c>
      <c r="K50" s="8">
        <f>base!L93</f>
        <v>15</v>
      </c>
      <c r="L50" s="8">
        <f>base!M93</f>
        <v>11</v>
      </c>
      <c r="V50" s="8">
        <v>49</v>
      </c>
      <c r="W50" s="8" t="s">
        <v>2</v>
      </c>
      <c r="X50" s="8">
        <v>3</v>
      </c>
      <c r="Y50" s="8" t="s">
        <v>383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H51" s="8">
        <f>base!I94</f>
        <v>10</v>
      </c>
      <c r="I51" s="8">
        <f>base!J94</f>
        <v>8</v>
      </c>
      <c r="J51" s="8">
        <f>base!K94</f>
        <v>15</v>
      </c>
      <c r="K51" s="8">
        <f>base!L94</f>
        <v>13</v>
      </c>
      <c r="L51" s="8">
        <f>base!M94</f>
        <v>11</v>
      </c>
      <c r="V51" s="8">
        <v>50</v>
      </c>
      <c r="W51" s="8" t="s">
        <v>2</v>
      </c>
      <c r="X51" s="8">
        <v>3</v>
      </c>
      <c r="Y51" s="8" t="s">
        <v>383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H52" s="8">
        <f>base!I95</f>
        <v>7</v>
      </c>
      <c r="I52" s="8">
        <f>base!J95</f>
        <v>3</v>
      </c>
      <c r="J52" s="8">
        <f>base!K95</f>
        <v>12</v>
      </c>
      <c r="K52" s="8">
        <f>base!L95</f>
        <v>11</v>
      </c>
      <c r="L52" s="8">
        <f>base!M95</f>
        <v>9</v>
      </c>
      <c r="V52" s="8">
        <v>51</v>
      </c>
      <c r="W52" s="8" t="s">
        <v>2</v>
      </c>
      <c r="X52" s="8">
        <v>3</v>
      </c>
      <c r="Y52" s="8" t="s">
        <v>383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H53" s="8">
        <f>base!I96</f>
        <v>5</v>
      </c>
      <c r="I53" s="8">
        <f>base!J96</f>
        <v>7</v>
      </c>
      <c r="J53" s="8">
        <f>base!K96</f>
        <v>1</v>
      </c>
      <c r="K53" s="8">
        <f>base!L96</f>
        <v>8</v>
      </c>
      <c r="L53" s="8">
        <f>base!M96</f>
        <v>11</v>
      </c>
      <c r="V53" s="8">
        <v>52</v>
      </c>
      <c r="W53" s="8" t="s">
        <v>2</v>
      </c>
      <c r="X53" s="8">
        <v>3</v>
      </c>
      <c r="Y53" s="8" t="s">
        <v>383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H54" s="8">
        <f>base!I97</f>
        <v>3</v>
      </c>
      <c r="I54" s="8">
        <f>base!J97</f>
        <v>7</v>
      </c>
      <c r="J54" s="8">
        <f>base!K97</f>
        <v>5</v>
      </c>
      <c r="K54" s="8">
        <f>base!L97</f>
        <v>12</v>
      </c>
      <c r="L54" s="8">
        <f>base!M97</f>
        <v>9</v>
      </c>
      <c r="V54" s="8">
        <v>53</v>
      </c>
      <c r="W54" s="8" t="s">
        <v>2</v>
      </c>
      <c r="X54" s="8">
        <v>3</v>
      </c>
      <c r="Y54" s="8" t="s">
        <v>383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H55" s="8">
        <f>base!I98</f>
        <v>12</v>
      </c>
      <c r="I55" s="8">
        <f>base!J98</f>
        <v>7</v>
      </c>
      <c r="J55" s="8">
        <f>base!K98</f>
        <v>5</v>
      </c>
      <c r="K55" s="8">
        <f>base!L98</f>
        <v>11</v>
      </c>
      <c r="L55" s="8">
        <f>base!M98</f>
        <v>2</v>
      </c>
      <c r="V55" s="8">
        <v>54</v>
      </c>
      <c r="W55" s="8" t="s">
        <v>2</v>
      </c>
      <c r="X55" s="8">
        <v>3</v>
      </c>
      <c r="Y55" s="8" t="s">
        <v>383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H56" s="8">
        <f>base!I99</f>
        <v>3</v>
      </c>
      <c r="I56" s="8">
        <f>base!J99</f>
        <v>9</v>
      </c>
      <c r="J56" s="8">
        <f>base!K99</f>
        <v>12</v>
      </c>
      <c r="K56" s="8">
        <f>base!L99</f>
        <v>13</v>
      </c>
      <c r="L56" s="8">
        <f>base!M99</f>
        <v>11</v>
      </c>
      <c r="V56" s="8">
        <v>55</v>
      </c>
      <c r="W56" s="8" t="s">
        <v>2</v>
      </c>
      <c r="X56" s="8">
        <v>3</v>
      </c>
      <c r="Y56" s="8" t="s">
        <v>383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H57" s="8">
        <f>base!I100</f>
        <v>1</v>
      </c>
      <c r="I57" s="8">
        <f>base!J100</f>
        <v>16</v>
      </c>
      <c r="J57" s="8">
        <f>base!K100</f>
        <v>12</v>
      </c>
      <c r="K57" s="8">
        <f>base!L100</f>
        <v>9</v>
      </c>
      <c r="L57" s="8">
        <f>base!M100</f>
        <v>3</v>
      </c>
      <c r="V57" s="8">
        <v>56</v>
      </c>
      <c r="W57" s="8" t="s">
        <v>2</v>
      </c>
      <c r="X57" s="8">
        <v>3</v>
      </c>
      <c r="Y57" s="8" t="s">
        <v>383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H58" s="8">
        <f>base!I101</f>
        <v>16</v>
      </c>
      <c r="I58" s="8">
        <f>base!J101</f>
        <v>12</v>
      </c>
      <c r="J58" s="8">
        <f>base!K101</f>
        <v>9</v>
      </c>
      <c r="K58" s="8">
        <f>base!L101</f>
        <v>14</v>
      </c>
      <c r="L58" s="8">
        <f>base!M101</f>
        <v>2</v>
      </c>
      <c r="V58" s="8">
        <v>57</v>
      </c>
      <c r="W58" s="8" t="s">
        <v>2</v>
      </c>
      <c r="X58" s="8">
        <v>3</v>
      </c>
      <c r="Y58" s="8" t="s">
        <v>383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H59" s="8">
        <f>base!I102</f>
        <v>12</v>
      </c>
      <c r="I59" s="8">
        <f>base!J102</f>
        <v>14</v>
      </c>
      <c r="J59" s="8">
        <f>base!K102</f>
        <v>2</v>
      </c>
      <c r="K59" s="8">
        <f>base!L102</f>
        <v>3</v>
      </c>
      <c r="L59" s="8">
        <f>base!M102</f>
        <v>10</v>
      </c>
      <c r="V59" s="8">
        <v>58</v>
      </c>
      <c r="W59" s="8" t="s">
        <v>2</v>
      </c>
      <c r="X59" s="8">
        <v>3</v>
      </c>
      <c r="Y59" s="8" t="s">
        <v>383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H60" s="8">
        <f>base!I103</f>
        <v>13</v>
      </c>
      <c r="I60" s="8">
        <f>base!J103</f>
        <v>3</v>
      </c>
      <c r="J60" s="8">
        <f>base!K103</f>
        <v>9</v>
      </c>
      <c r="K60" s="8">
        <f>base!L103</f>
        <v>12</v>
      </c>
      <c r="L60" s="8">
        <f>base!M103</f>
        <v>14</v>
      </c>
      <c r="V60" s="8">
        <v>59</v>
      </c>
      <c r="W60" s="8" t="s">
        <v>2</v>
      </c>
      <c r="X60" s="8">
        <v>3</v>
      </c>
      <c r="Y60" s="8" t="s">
        <v>383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H61" s="8">
        <f>base!I104</f>
        <v>1</v>
      </c>
      <c r="I61" s="8">
        <f>base!J104</f>
        <v>7</v>
      </c>
      <c r="J61" s="8">
        <f>base!K104</f>
        <v>8</v>
      </c>
      <c r="K61" s="8">
        <f>base!L104</f>
        <v>12</v>
      </c>
      <c r="L61" s="8">
        <f>base!M104</f>
        <v>9</v>
      </c>
      <c r="V61" s="8">
        <v>60</v>
      </c>
      <c r="W61" s="8" t="s">
        <v>2</v>
      </c>
      <c r="X61" s="8">
        <v>3</v>
      </c>
      <c r="Y61" s="8" t="s">
        <v>383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2678396-85D9-487F-AE24-14E906DA2D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752A189-A8AF-4315-A6B7-4B88B207E2D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8948314-5A7F-4683-8329-B47493FBCA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CF42764-9FCD-4185-8BED-8EE8C588CD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0B71CA-7018-4F0D-B800-5800198A4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556DB483-0FE0-435E-B19A-716742DC1D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5B0A44F-AAC9-48D5-8B57-71A829A3C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ED8D6F2-F325-40EB-A67F-C8EE316571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54873DA-6B26-4A45-A42D-7DD5D14822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6651AB9-97E9-4CEF-B059-EEBE27E5B87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071B651-CD11-4631-B1B5-373ACD9269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9879985-115D-4EB6-B8EE-983663F648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D40C90FA-8D57-4C87-8FC7-103C9CA5CA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B588257-8109-4D02-B162-AB4EA8EB43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F4C4D45-55EE-4DCE-BD4D-8198E76CAB7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38B181F-B3AC-4868-A345-CE3FEC6DFE2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4573363-2C56-42BE-9EE0-4255D68973E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EBA7EC6-84BF-4F9D-B93A-2956780B7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E7EA868-245A-431D-BCA0-7E13D5E366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89AF5A4-5E50-468F-BE83-AB77BD55DD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A1ECCC-3C04-4D30-B70E-03135AB4EE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509F0F2-5401-4AD4-B8E3-9741E570304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6479E90-C046-4BA1-9019-AE366C5769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8AC32D0-9606-4AC6-8772-44600DD47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8D7D7DD-BD5B-44B6-A3BC-30D72669FE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6" operator="equal" id="{38B5ECFB-DAAF-41E9-94A4-C6A2A4A1CF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5D996B0-BB5B-484A-A349-C1CC2E51611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EF6342E-8701-42C7-9438-8EAE56461C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A7C9321-BB00-4E64-A167-3CCAF8F1F6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1541BA5-E947-4D8F-AA92-2D499CF822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" operator="equal" id="{936A47F2-61C0-47CC-B51B-AFCABB440E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E91EAB-BAE9-45D7-A853-9CF7C14F68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E84621C-FFEE-4642-A52A-DDD994E690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743FEC1-8A0F-4734-BBFD-76E428925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B9372D-9B98-4AA0-A0E2-B9D32E8DCC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  <x14:conditionalFormatting xmlns:xm="http://schemas.microsoft.com/office/excel/2006/main">
          <x14:cfRule type="cellIs" priority="6" operator="equal" id="{32C3AC17-2A28-4C88-8165-8FFC263C6F5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C2521B-8179-4C1D-81C6-7078D66EAFF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31B42C9-AFC0-461E-883A-17648112C3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99E5E25-DF4A-4BC8-B81E-FEBB4C40DC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BCA58D-5FD2-42C2-80FD-900489B2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4" zoomScaleNormal="100" workbookViewId="0">
      <selection activeCell="Y65" sqref="Y6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base!C85</f>
        <v>8</v>
      </c>
      <c r="C2" s="8">
        <f>base!D85</f>
        <v>9</v>
      </c>
      <c r="D2" s="8">
        <f>base!E85</f>
        <v>1</v>
      </c>
      <c r="E2" s="8">
        <f>base!F85</f>
        <v>7</v>
      </c>
      <c r="F2" s="8">
        <f>base!G85</f>
        <v>3</v>
      </c>
      <c r="G2" s="8">
        <f>base!H85</f>
        <v>2</v>
      </c>
      <c r="H2" s="8">
        <f>base!I85</f>
        <v>5</v>
      </c>
      <c r="I2" s="8">
        <f>base!J85</f>
        <v>15</v>
      </c>
      <c r="J2" s="8">
        <f>base!K85</f>
        <v>13</v>
      </c>
      <c r="K2" s="8">
        <f>base!L85</f>
        <v>6</v>
      </c>
      <c r="L2" s="8">
        <f>base!M85</f>
        <v>10</v>
      </c>
      <c r="M2" s="8">
        <f>base!N85</f>
        <v>4</v>
      </c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384</v>
      </c>
      <c r="Z2" s="8">
        <v>1</v>
      </c>
    </row>
    <row r="3" spans="1:26" x14ac:dyDescent="0.25">
      <c r="A3" s="8" t="s">
        <v>76</v>
      </c>
      <c r="B3" s="8">
        <f>base!C86</f>
        <v>3</v>
      </c>
      <c r="C3" s="8">
        <f>base!D86</f>
        <v>7</v>
      </c>
      <c r="D3" s="8">
        <f>base!E86</f>
        <v>9</v>
      </c>
      <c r="E3" s="8">
        <f>base!F86</f>
        <v>12</v>
      </c>
      <c r="F3" s="8">
        <f>base!G86</f>
        <v>11</v>
      </c>
      <c r="G3" s="8">
        <f>base!H86</f>
        <v>14</v>
      </c>
      <c r="H3" s="8">
        <f>base!I86</f>
        <v>1</v>
      </c>
      <c r="I3" s="8">
        <f>base!J86</f>
        <v>4</v>
      </c>
      <c r="J3" s="8">
        <f>base!K86</f>
        <v>8</v>
      </c>
      <c r="K3" s="8">
        <f>base!L86</f>
        <v>13</v>
      </c>
      <c r="L3" s="8">
        <f>base!M86</f>
        <v>10</v>
      </c>
      <c r="M3" s="8">
        <f>base!N86</f>
        <v>2</v>
      </c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384</v>
      </c>
      <c r="Z3" s="8">
        <v>1</v>
      </c>
    </row>
    <row r="4" spans="1:26" x14ac:dyDescent="0.25">
      <c r="A4" s="8" t="s">
        <v>76</v>
      </c>
      <c r="B4" s="8">
        <f>base!C87</f>
        <v>4</v>
      </c>
      <c r="C4" s="8">
        <f>base!D87</f>
        <v>6</v>
      </c>
      <c r="D4" s="8">
        <f>base!E87</f>
        <v>2</v>
      </c>
      <c r="E4" s="8">
        <f>base!F87</f>
        <v>12</v>
      </c>
      <c r="F4" s="8">
        <f>base!G87</f>
        <v>5</v>
      </c>
      <c r="G4" s="8">
        <f>base!H87</f>
        <v>10</v>
      </c>
      <c r="H4" s="8">
        <f>base!I87</f>
        <v>14</v>
      </c>
      <c r="I4" s="8">
        <f>base!J87</f>
        <v>3</v>
      </c>
      <c r="J4" s="8">
        <f>base!K87</f>
        <v>11</v>
      </c>
      <c r="K4" s="8">
        <f>base!L87</f>
        <v>8</v>
      </c>
      <c r="L4" s="8">
        <f>base!M87</f>
        <v>7</v>
      </c>
      <c r="M4" s="8">
        <f>base!N87</f>
        <v>9</v>
      </c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384</v>
      </c>
      <c r="Z4" s="8">
        <v>1</v>
      </c>
    </row>
    <row r="5" spans="1:26" x14ac:dyDescent="0.25">
      <c r="A5" s="8" t="s">
        <v>76</v>
      </c>
      <c r="B5" s="8">
        <f>base!C88</f>
        <v>8</v>
      </c>
      <c r="C5" s="8">
        <f>base!D88</f>
        <v>3</v>
      </c>
      <c r="D5" s="8">
        <f>base!E88</f>
        <v>4</v>
      </c>
      <c r="E5" s="8">
        <f>base!F88</f>
        <v>5</v>
      </c>
      <c r="F5" s="8">
        <f>base!G88</f>
        <v>15</v>
      </c>
      <c r="G5" s="8">
        <f>base!H88</f>
        <v>1</v>
      </c>
      <c r="H5" s="8">
        <f>base!I88</f>
        <v>2</v>
      </c>
      <c r="I5" s="8">
        <f>base!J88</f>
        <v>9</v>
      </c>
      <c r="J5" s="8">
        <f>base!K88</f>
        <v>13</v>
      </c>
      <c r="K5" s="8">
        <f>base!L88</f>
        <v>6</v>
      </c>
      <c r="L5" s="8">
        <f>base!M88</f>
        <v>11</v>
      </c>
      <c r="M5" s="8">
        <f>base!N88</f>
        <v>14</v>
      </c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384</v>
      </c>
      <c r="Z5" s="8">
        <v>1</v>
      </c>
    </row>
    <row r="6" spans="1:26" x14ac:dyDescent="0.25">
      <c r="A6" s="8" t="s">
        <v>76</v>
      </c>
      <c r="B6" s="8">
        <f>base!C89</f>
        <v>6</v>
      </c>
      <c r="C6" s="8">
        <f>base!D89</f>
        <v>8</v>
      </c>
      <c r="D6" s="8">
        <f>base!E89</f>
        <v>5</v>
      </c>
      <c r="E6" s="8">
        <f>base!F89</f>
        <v>3</v>
      </c>
      <c r="F6" s="8">
        <f>base!G89</f>
        <v>4</v>
      </c>
      <c r="G6" s="8">
        <f>base!H89</f>
        <v>1</v>
      </c>
      <c r="H6" s="8">
        <f>base!I89</f>
        <v>9</v>
      </c>
      <c r="I6" s="8">
        <f>base!J89</f>
        <v>7</v>
      </c>
      <c r="J6" s="8">
        <f>base!K89</f>
        <v>2</v>
      </c>
      <c r="K6" s="8">
        <f>base!L89</f>
        <v>12</v>
      </c>
      <c r="L6" s="8">
        <f>base!M89</f>
        <v>13</v>
      </c>
      <c r="M6" s="8">
        <f>base!N89</f>
        <v>14</v>
      </c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384</v>
      </c>
      <c r="Z6" s="8">
        <v>1</v>
      </c>
    </row>
    <row r="7" spans="1:26" x14ac:dyDescent="0.25">
      <c r="A7" s="8" t="s">
        <v>76</v>
      </c>
      <c r="B7" s="8">
        <f>base!C90</f>
        <v>3</v>
      </c>
      <c r="C7" s="8">
        <f>base!D90</f>
        <v>7</v>
      </c>
      <c r="D7" s="8">
        <f>base!E90</f>
        <v>9</v>
      </c>
      <c r="E7" s="8">
        <f>base!F90</f>
        <v>12</v>
      </c>
      <c r="F7" s="8">
        <f>base!G90</f>
        <v>11</v>
      </c>
      <c r="G7" s="8">
        <f>base!H90</f>
        <v>14</v>
      </c>
      <c r="H7" s="8">
        <f>base!I90</f>
        <v>1</v>
      </c>
      <c r="I7" s="8">
        <f>base!J90</f>
        <v>4</v>
      </c>
      <c r="J7" s="8">
        <f>base!K90</f>
        <v>8</v>
      </c>
      <c r="K7" s="8">
        <f>base!L90</f>
        <v>13</v>
      </c>
      <c r="L7" s="8">
        <f>base!M90</f>
        <v>10</v>
      </c>
      <c r="M7" s="8">
        <f>base!N90</f>
        <v>2</v>
      </c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384</v>
      </c>
      <c r="Z7" s="8">
        <v>1</v>
      </c>
    </row>
    <row r="8" spans="1:26" x14ac:dyDescent="0.25">
      <c r="A8" s="8" t="s">
        <v>76</v>
      </c>
      <c r="B8" s="8">
        <f>base!C91</f>
        <v>1</v>
      </c>
      <c r="C8" s="8">
        <f>base!D91</f>
        <v>6</v>
      </c>
      <c r="D8" s="8">
        <f>base!E91</f>
        <v>3</v>
      </c>
      <c r="E8" s="8">
        <f>base!F91</f>
        <v>5</v>
      </c>
      <c r="F8" s="8">
        <f>base!G91</f>
        <v>7</v>
      </c>
      <c r="G8" s="8">
        <f>base!H91</f>
        <v>10</v>
      </c>
      <c r="H8" s="8">
        <f>base!I91</f>
        <v>9</v>
      </c>
      <c r="I8" s="8">
        <f>base!J91</f>
        <v>2</v>
      </c>
      <c r="J8" s="8">
        <f>base!K91</f>
        <v>4</v>
      </c>
      <c r="K8" s="8">
        <f>base!L91</f>
        <v>16</v>
      </c>
      <c r="L8" s="8">
        <f>base!M91</f>
        <v>12</v>
      </c>
      <c r="M8" s="8">
        <f>base!N91</f>
        <v>8</v>
      </c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384</v>
      </c>
      <c r="Z8" s="8">
        <v>1</v>
      </c>
    </row>
    <row r="9" spans="1:26" x14ac:dyDescent="0.25">
      <c r="A9" s="8" t="s">
        <v>76</v>
      </c>
      <c r="B9" s="8">
        <f>base!C92</f>
        <v>6</v>
      </c>
      <c r="C9" s="8">
        <f>base!D92</f>
        <v>13</v>
      </c>
      <c r="D9" s="8">
        <f>base!E92</f>
        <v>5</v>
      </c>
      <c r="E9" s="8">
        <f>base!F92</f>
        <v>16</v>
      </c>
      <c r="F9" s="8">
        <f>base!G92</f>
        <v>1</v>
      </c>
      <c r="G9" s="8">
        <f>base!H92</f>
        <v>10</v>
      </c>
      <c r="H9" s="8">
        <f>base!I92</f>
        <v>3</v>
      </c>
      <c r="I9" s="8">
        <f>base!J92</f>
        <v>12</v>
      </c>
      <c r="J9" s="8">
        <f>base!K92</f>
        <v>7</v>
      </c>
      <c r="K9" s="8">
        <f>base!L92</f>
        <v>11</v>
      </c>
      <c r="L9" s="8">
        <f>base!M92</f>
        <v>8</v>
      </c>
      <c r="M9" s="8">
        <f>base!N92</f>
        <v>2</v>
      </c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384</v>
      </c>
      <c r="Z9" s="8">
        <v>1</v>
      </c>
    </row>
    <row r="10" spans="1:26" x14ac:dyDescent="0.25">
      <c r="A10" s="8" t="s">
        <v>76</v>
      </c>
      <c r="B10" s="8">
        <f>base!C93</f>
        <v>6</v>
      </c>
      <c r="C10" s="8">
        <f>base!D93</f>
        <v>10</v>
      </c>
      <c r="D10" s="8">
        <f>base!E93</f>
        <v>16</v>
      </c>
      <c r="E10" s="8">
        <f>base!F93</f>
        <v>13</v>
      </c>
      <c r="F10" s="8">
        <f>base!G93</f>
        <v>1</v>
      </c>
      <c r="G10" s="8">
        <f>base!H93</f>
        <v>5</v>
      </c>
      <c r="H10" s="8">
        <f>base!I93</f>
        <v>7</v>
      </c>
      <c r="I10" s="8">
        <f>base!J93</f>
        <v>9</v>
      </c>
      <c r="J10" s="8">
        <f>base!K93</f>
        <v>3</v>
      </c>
      <c r="K10" s="8">
        <f>base!L93</f>
        <v>15</v>
      </c>
      <c r="L10" s="8">
        <f>base!M93</f>
        <v>11</v>
      </c>
      <c r="M10" s="8">
        <f>base!N93</f>
        <v>12</v>
      </c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384</v>
      </c>
      <c r="Z10" s="8">
        <v>1</v>
      </c>
    </row>
    <row r="11" spans="1:26" x14ac:dyDescent="0.25">
      <c r="A11" s="8" t="s">
        <v>76</v>
      </c>
      <c r="B11" s="8">
        <f>base!C94</f>
        <v>4</v>
      </c>
      <c r="C11" s="8">
        <f>base!D94</f>
        <v>5</v>
      </c>
      <c r="D11" s="8">
        <f>base!E94</f>
        <v>6</v>
      </c>
      <c r="E11" s="8">
        <f>base!F94</f>
        <v>9</v>
      </c>
      <c r="F11" s="8">
        <f>base!G94</f>
        <v>2</v>
      </c>
      <c r="G11" s="8">
        <f>base!H94</f>
        <v>7</v>
      </c>
      <c r="H11" s="8">
        <f>base!I94</f>
        <v>10</v>
      </c>
      <c r="I11" s="8">
        <f>base!J94</f>
        <v>8</v>
      </c>
      <c r="J11" s="8">
        <f>base!K94</f>
        <v>15</v>
      </c>
      <c r="K11" s="8">
        <f>base!L94</f>
        <v>13</v>
      </c>
      <c r="L11" s="8">
        <f>base!M94</f>
        <v>11</v>
      </c>
      <c r="M11" s="8">
        <f>base!N94</f>
        <v>1</v>
      </c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384</v>
      </c>
      <c r="Z11" s="8">
        <v>1</v>
      </c>
    </row>
    <row r="12" spans="1:26" x14ac:dyDescent="0.25">
      <c r="A12" s="8" t="s">
        <v>76</v>
      </c>
      <c r="B12" s="8">
        <f>base!C95</f>
        <v>6</v>
      </c>
      <c r="C12" s="8">
        <f>base!D95</f>
        <v>16</v>
      </c>
      <c r="D12" s="8">
        <f>base!E95</f>
        <v>13</v>
      </c>
      <c r="E12" s="8">
        <f>base!F95</f>
        <v>10</v>
      </c>
      <c r="F12" s="8">
        <f>base!G95</f>
        <v>5</v>
      </c>
      <c r="G12" s="8">
        <f>base!H95</f>
        <v>1</v>
      </c>
      <c r="H12" s="8">
        <f>base!I95</f>
        <v>7</v>
      </c>
      <c r="I12" s="8">
        <f>base!J95</f>
        <v>3</v>
      </c>
      <c r="J12" s="8">
        <f>base!K95</f>
        <v>12</v>
      </c>
      <c r="K12" s="8">
        <f>base!L95</f>
        <v>11</v>
      </c>
      <c r="L12" s="8">
        <f>base!M95</f>
        <v>9</v>
      </c>
      <c r="M12" s="8">
        <f>base!N95</f>
        <v>2</v>
      </c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384</v>
      </c>
      <c r="Z12" s="8">
        <v>1</v>
      </c>
    </row>
    <row r="13" spans="1:26" x14ac:dyDescent="0.25">
      <c r="A13" s="8" t="s">
        <v>76</v>
      </c>
      <c r="B13" s="8">
        <f>base!C96</f>
        <v>16</v>
      </c>
      <c r="C13" s="8">
        <f>base!D96</f>
        <v>12</v>
      </c>
      <c r="D13" s="8">
        <f>base!E96</f>
        <v>13</v>
      </c>
      <c r="E13" s="8">
        <f>base!F96</f>
        <v>6</v>
      </c>
      <c r="F13" s="8">
        <f>base!G96</f>
        <v>3</v>
      </c>
      <c r="G13" s="8">
        <f>base!H96</f>
        <v>10</v>
      </c>
      <c r="H13" s="8">
        <f>base!I96</f>
        <v>5</v>
      </c>
      <c r="I13" s="8">
        <f>base!J96</f>
        <v>7</v>
      </c>
      <c r="J13" s="8">
        <f>base!K96</f>
        <v>1</v>
      </c>
      <c r="K13" s="8">
        <f>base!L96</f>
        <v>8</v>
      </c>
      <c r="L13" s="8">
        <f>base!M96</f>
        <v>11</v>
      </c>
      <c r="M13" s="8">
        <f>base!N96</f>
        <v>4</v>
      </c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384</v>
      </c>
      <c r="Z13" s="8">
        <v>1</v>
      </c>
    </row>
    <row r="14" spans="1:26" x14ac:dyDescent="0.25">
      <c r="A14" s="8" t="s">
        <v>76</v>
      </c>
      <c r="B14" s="8">
        <f>base!C97</f>
        <v>10</v>
      </c>
      <c r="C14" s="8">
        <f>base!D97</f>
        <v>13</v>
      </c>
      <c r="D14" s="8">
        <f>base!E97</f>
        <v>16</v>
      </c>
      <c r="E14" s="8">
        <f>base!F97</f>
        <v>1</v>
      </c>
      <c r="F14" s="8">
        <f>base!G97</f>
        <v>6</v>
      </c>
      <c r="G14" s="8">
        <f>base!H97</f>
        <v>15</v>
      </c>
      <c r="H14" s="8">
        <f>base!I97</f>
        <v>3</v>
      </c>
      <c r="I14" s="8">
        <f>base!J97</f>
        <v>7</v>
      </c>
      <c r="J14" s="8">
        <f>base!K97</f>
        <v>5</v>
      </c>
      <c r="K14" s="8">
        <f>base!L97</f>
        <v>12</v>
      </c>
      <c r="L14" s="8">
        <f>base!M97</f>
        <v>9</v>
      </c>
      <c r="M14" s="8">
        <f>base!N97</f>
        <v>11</v>
      </c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384</v>
      </c>
      <c r="Z14" s="8">
        <v>1</v>
      </c>
    </row>
    <row r="15" spans="1:26" x14ac:dyDescent="0.25">
      <c r="A15" s="8" t="s">
        <v>76</v>
      </c>
      <c r="B15" s="8">
        <f>base!C98</f>
        <v>10</v>
      </c>
      <c r="C15" s="8">
        <f>base!D98</f>
        <v>16</v>
      </c>
      <c r="D15" s="8">
        <f>base!E98</f>
        <v>13</v>
      </c>
      <c r="E15" s="8">
        <f>base!F98</f>
        <v>6</v>
      </c>
      <c r="F15" s="8">
        <f>base!G98</f>
        <v>1</v>
      </c>
      <c r="G15" s="8">
        <f>base!H98</f>
        <v>3</v>
      </c>
      <c r="H15" s="8">
        <f>base!I98</f>
        <v>12</v>
      </c>
      <c r="I15" s="8">
        <f>base!J98</f>
        <v>7</v>
      </c>
      <c r="J15" s="8">
        <f>base!K98</f>
        <v>5</v>
      </c>
      <c r="K15" s="8">
        <f>base!L98</f>
        <v>11</v>
      </c>
      <c r="L15" s="8">
        <f>base!M98</f>
        <v>2</v>
      </c>
      <c r="M15" s="8">
        <f>base!N98</f>
        <v>15</v>
      </c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384</v>
      </c>
      <c r="Z15" s="8">
        <v>1</v>
      </c>
    </row>
    <row r="16" spans="1:26" x14ac:dyDescent="0.25">
      <c r="A16" s="8" t="s">
        <v>76</v>
      </c>
      <c r="B16" s="8">
        <f>base!C99</f>
        <v>6</v>
      </c>
      <c r="C16" s="8">
        <f>base!D99</f>
        <v>10</v>
      </c>
      <c r="D16" s="8">
        <f>base!E99</f>
        <v>16</v>
      </c>
      <c r="E16" s="8">
        <f>base!F99</f>
        <v>1</v>
      </c>
      <c r="F16" s="8">
        <f>base!G99</f>
        <v>7</v>
      </c>
      <c r="G16" s="8">
        <f>base!H99</f>
        <v>5</v>
      </c>
      <c r="H16" s="8">
        <f>base!I99</f>
        <v>3</v>
      </c>
      <c r="I16" s="8">
        <f>base!J99</f>
        <v>9</v>
      </c>
      <c r="J16" s="8">
        <f>base!K99</f>
        <v>12</v>
      </c>
      <c r="K16" s="8">
        <f>base!L99</f>
        <v>13</v>
      </c>
      <c r="L16" s="8">
        <f>base!M99</f>
        <v>11</v>
      </c>
      <c r="M16" s="8">
        <f>base!N99</f>
        <v>14</v>
      </c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384</v>
      </c>
      <c r="Z16" s="8">
        <v>1</v>
      </c>
    </row>
    <row r="17" spans="1:26" x14ac:dyDescent="0.25">
      <c r="A17" s="8" t="s">
        <v>76</v>
      </c>
      <c r="B17" s="8">
        <f>base!C100</f>
        <v>5</v>
      </c>
      <c r="C17" s="8">
        <f>base!D100</f>
        <v>10</v>
      </c>
      <c r="D17" s="8">
        <f>base!E100</f>
        <v>6</v>
      </c>
      <c r="E17" s="8">
        <f>base!F100</f>
        <v>7</v>
      </c>
      <c r="F17" s="8">
        <f>base!G100</f>
        <v>14</v>
      </c>
      <c r="G17" s="8">
        <f>base!H100</f>
        <v>13</v>
      </c>
      <c r="H17" s="8">
        <f>base!I100</f>
        <v>1</v>
      </c>
      <c r="I17" s="8">
        <f>base!J100</f>
        <v>16</v>
      </c>
      <c r="J17" s="8">
        <f>base!K100</f>
        <v>12</v>
      </c>
      <c r="K17" s="8">
        <f>base!L100</f>
        <v>9</v>
      </c>
      <c r="L17" s="8">
        <f>base!M100</f>
        <v>3</v>
      </c>
      <c r="M17" s="8">
        <f>base!N100</f>
        <v>4</v>
      </c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384</v>
      </c>
      <c r="Z17" s="8">
        <v>1</v>
      </c>
    </row>
    <row r="18" spans="1:26" x14ac:dyDescent="0.25">
      <c r="A18" s="8" t="s">
        <v>76</v>
      </c>
      <c r="B18" s="8">
        <f>base!C101</f>
        <v>5</v>
      </c>
      <c r="C18" s="8">
        <f>base!D101</f>
        <v>6</v>
      </c>
      <c r="D18" s="8">
        <f>base!E101</f>
        <v>7</v>
      </c>
      <c r="E18" s="8">
        <f>base!F101</f>
        <v>10</v>
      </c>
      <c r="F18" s="8">
        <f>base!G101</f>
        <v>13</v>
      </c>
      <c r="G18" s="8">
        <f>base!H101</f>
        <v>1</v>
      </c>
      <c r="H18" s="8">
        <f>base!I101</f>
        <v>16</v>
      </c>
      <c r="I18" s="8">
        <f>base!J101</f>
        <v>12</v>
      </c>
      <c r="J18" s="8">
        <f>base!K101</f>
        <v>9</v>
      </c>
      <c r="K18" s="8">
        <f>base!L101</f>
        <v>14</v>
      </c>
      <c r="L18" s="8">
        <f>base!M101</f>
        <v>2</v>
      </c>
      <c r="M18" s="8">
        <f>base!N101</f>
        <v>8</v>
      </c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384</v>
      </c>
      <c r="Z18" s="8">
        <v>1</v>
      </c>
    </row>
    <row r="19" spans="1:26" x14ac:dyDescent="0.25">
      <c r="A19" s="8" t="s">
        <v>76</v>
      </c>
      <c r="B19" s="8">
        <f>base!C102</f>
        <v>1</v>
      </c>
      <c r="C19" s="8">
        <f>base!D102</f>
        <v>4</v>
      </c>
      <c r="D19" s="8">
        <f>base!E102</f>
        <v>5</v>
      </c>
      <c r="E19" s="8">
        <f>base!F102</f>
        <v>9</v>
      </c>
      <c r="F19" s="8">
        <f>base!G102</f>
        <v>6</v>
      </c>
      <c r="G19" s="8">
        <f>base!H102</f>
        <v>7</v>
      </c>
      <c r="H19" s="8">
        <f>base!I102</f>
        <v>12</v>
      </c>
      <c r="I19" s="8">
        <f>base!J102</f>
        <v>14</v>
      </c>
      <c r="J19" s="8">
        <f>base!K102</f>
        <v>2</v>
      </c>
      <c r="K19" s="8">
        <f>base!L102</f>
        <v>3</v>
      </c>
      <c r="L19" s="8">
        <f>base!M102</f>
        <v>10</v>
      </c>
      <c r="M19" s="8">
        <f>base!N102</f>
        <v>11</v>
      </c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384</v>
      </c>
      <c r="Z19" s="8">
        <v>1</v>
      </c>
    </row>
    <row r="20" spans="1:26" x14ac:dyDescent="0.25">
      <c r="A20" s="8" t="s">
        <v>76</v>
      </c>
      <c r="B20" s="8">
        <f>base!C103</f>
        <v>6</v>
      </c>
      <c r="C20" s="8">
        <f>base!D103</f>
        <v>10</v>
      </c>
      <c r="D20" s="8">
        <f>base!E103</f>
        <v>1</v>
      </c>
      <c r="E20" s="8">
        <f>base!F103</f>
        <v>16</v>
      </c>
      <c r="F20" s="8">
        <f>base!G103</f>
        <v>5</v>
      </c>
      <c r="G20" s="8">
        <f>base!H103</f>
        <v>7</v>
      </c>
      <c r="H20" s="8">
        <f>base!I103</f>
        <v>13</v>
      </c>
      <c r="I20" s="8">
        <f>base!J103</f>
        <v>3</v>
      </c>
      <c r="J20" s="8">
        <f>base!K103</f>
        <v>9</v>
      </c>
      <c r="K20" s="8">
        <f>base!L103</f>
        <v>12</v>
      </c>
      <c r="L20" s="8">
        <f>base!M103</f>
        <v>14</v>
      </c>
      <c r="M20" s="8">
        <f>base!N103</f>
        <v>8</v>
      </c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384</v>
      </c>
      <c r="Z20" s="8">
        <v>1</v>
      </c>
    </row>
    <row r="21" spans="1:26" x14ac:dyDescent="0.25">
      <c r="A21" s="8" t="s">
        <v>76</v>
      </c>
      <c r="B21" s="8">
        <f>base!C104</f>
        <v>6</v>
      </c>
      <c r="C21" s="8">
        <f>base!D104</f>
        <v>10</v>
      </c>
      <c r="D21" s="8">
        <f>base!E104</f>
        <v>16</v>
      </c>
      <c r="E21" s="8">
        <f>base!F104</f>
        <v>5</v>
      </c>
      <c r="F21" s="8">
        <f>base!G104</f>
        <v>3</v>
      </c>
      <c r="G21" s="8">
        <f>base!H104</f>
        <v>13</v>
      </c>
      <c r="H21" s="8">
        <f>base!I104</f>
        <v>1</v>
      </c>
      <c r="I21" s="8">
        <f>base!J104</f>
        <v>7</v>
      </c>
      <c r="J21" s="8">
        <f>base!K104</f>
        <v>8</v>
      </c>
      <c r="K21" s="8">
        <f>base!L104</f>
        <v>12</v>
      </c>
      <c r="L21" s="8">
        <f>base!M104</f>
        <v>9</v>
      </c>
      <c r="M21" s="8">
        <f>base!N104</f>
        <v>11</v>
      </c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384</v>
      </c>
      <c r="Z21" s="8">
        <v>1</v>
      </c>
    </row>
    <row r="22" spans="1:26" x14ac:dyDescent="0.25">
      <c r="A22" s="8" t="s">
        <v>76</v>
      </c>
      <c r="B22" s="8">
        <f>base!C85</f>
        <v>8</v>
      </c>
      <c r="C22" s="8">
        <f>base!D85</f>
        <v>9</v>
      </c>
      <c r="D22" s="8">
        <f>base!E85</f>
        <v>1</v>
      </c>
      <c r="E22" s="8">
        <f>base!F85</f>
        <v>7</v>
      </c>
      <c r="F22" s="8">
        <f>base!G85</f>
        <v>3</v>
      </c>
      <c r="G22" s="8">
        <f>base!H85</f>
        <v>2</v>
      </c>
      <c r="H22" s="8">
        <f>base!I85</f>
        <v>5</v>
      </c>
      <c r="I22" s="8">
        <f>base!J85</f>
        <v>15</v>
      </c>
      <c r="J22" s="8">
        <f>base!K85</f>
        <v>13</v>
      </c>
      <c r="K22" s="8">
        <f>base!L85</f>
        <v>6</v>
      </c>
      <c r="L22" s="8">
        <f>base!M85</f>
        <v>10</v>
      </c>
      <c r="M22" s="8">
        <f>base!N85</f>
        <v>4</v>
      </c>
      <c r="V22" s="8">
        <v>21</v>
      </c>
      <c r="W22" s="8" t="s">
        <v>2</v>
      </c>
      <c r="X22" s="8">
        <v>2</v>
      </c>
      <c r="Y22" s="8" t="s">
        <v>384</v>
      </c>
      <c r="Z22" s="8">
        <v>1</v>
      </c>
    </row>
    <row r="23" spans="1:26" x14ac:dyDescent="0.25">
      <c r="A23" s="8" t="s">
        <v>76</v>
      </c>
      <c r="B23" s="8">
        <f>base!C86</f>
        <v>3</v>
      </c>
      <c r="C23" s="8">
        <f>base!D86</f>
        <v>7</v>
      </c>
      <c r="D23" s="8">
        <f>base!E86</f>
        <v>9</v>
      </c>
      <c r="E23" s="8">
        <f>base!F86</f>
        <v>12</v>
      </c>
      <c r="F23" s="8">
        <f>base!G86</f>
        <v>11</v>
      </c>
      <c r="G23" s="8">
        <f>base!H86</f>
        <v>14</v>
      </c>
      <c r="H23" s="8">
        <f>base!I86</f>
        <v>1</v>
      </c>
      <c r="I23" s="8">
        <f>base!J86</f>
        <v>4</v>
      </c>
      <c r="J23" s="8">
        <f>base!K86</f>
        <v>8</v>
      </c>
      <c r="K23" s="8">
        <f>base!L86</f>
        <v>13</v>
      </c>
      <c r="L23" s="8">
        <f>base!M86</f>
        <v>10</v>
      </c>
      <c r="M23" s="8">
        <f>base!N86</f>
        <v>2</v>
      </c>
      <c r="V23" s="8">
        <v>22</v>
      </c>
      <c r="W23" s="8" t="s">
        <v>2</v>
      </c>
      <c r="X23" s="8">
        <v>2</v>
      </c>
      <c r="Y23" s="8" t="s">
        <v>384</v>
      </c>
      <c r="Z23" s="8">
        <v>1</v>
      </c>
    </row>
    <row r="24" spans="1:26" x14ac:dyDescent="0.25">
      <c r="A24" s="8" t="s">
        <v>76</v>
      </c>
      <c r="B24" s="8">
        <f>base!C87</f>
        <v>4</v>
      </c>
      <c r="C24" s="8">
        <f>base!D87</f>
        <v>6</v>
      </c>
      <c r="D24" s="8">
        <f>base!E87</f>
        <v>2</v>
      </c>
      <c r="E24" s="8">
        <f>base!F87</f>
        <v>12</v>
      </c>
      <c r="F24" s="8">
        <f>base!G87</f>
        <v>5</v>
      </c>
      <c r="G24" s="8">
        <f>base!H87</f>
        <v>10</v>
      </c>
      <c r="H24" s="8">
        <f>base!I87</f>
        <v>14</v>
      </c>
      <c r="I24" s="8">
        <f>base!J87</f>
        <v>3</v>
      </c>
      <c r="J24" s="8">
        <f>base!K87</f>
        <v>11</v>
      </c>
      <c r="K24" s="8">
        <f>base!L87</f>
        <v>8</v>
      </c>
      <c r="L24" s="8">
        <f>base!M87</f>
        <v>7</v>
      </c>
      <c r="M24" s="8">
        <f>base!N87</f>
        <v>9</v>
      </c>
      <c r="V24" s="8">
        <v>23</v>
      </c>
      <c r="W24" s="8" t="s">
        <v>2</v>
      </c>
      <c r="X24" s="8">
        <v>2</v>
      </c>
      <c r="Y24" s="8" t="s">
        <v>384</v>
      </c>
      <c r="Z24" s="8">
        <v>1</v>
      </c>
    </row>
    <row r="25" spans="1:26" x14ac:dyDescent="0.25">
      <c r="A25" s="8" t="s">
        <v>76</v>
      </c>
      <c r="B25" s="8">
        <f>base!C88</f>
        <v>8</v>
      </c>
      <c r="C25" s="8">
        <f>base!D88</f>
        <v>3</v>
      </c>
      <c r="D25" s="8">
        <f>base!E88</f>
        <v>4</v>
      </c>
      <c r="E25" s="8">
        <f>base!F88</f>
        <v>5</v>
      </c>
      <c r="F25" s="8">
        <f>base!G88</f>
        <v>15</v>
      </c>
      <c r="G25" s="8">
        <f>base!H88</f>
        <v>1</v>
      </c>
      <c r="H25" s="8">
        <f>base!I88</f>
        <v>2</v>
      </c>
      <c r="I25" s="8">
        <f>base!J88</f>
        <v>9</v>
      </c>
      <c r="J25" s="8">
        <f>base!K88</f>
        <v>13</v>
      </c>
      <c r="K25" s="8">
        <f>base!L88</f>
        <v>6</v>
      </c>
      <c r="L25" s="8">
        <f>base!M88</f>
        <v>11</v>
      </c>
      <c r="M25" s="8">
        <f>base!N88</f>
        <v>14</v>
      </c>
      <c r="V25" s="8">
        <v>24</v>
      </c>
      <c r="W25" s="8" t="s">
        <v>2</v>
      </c>
      <c r="X25" s="8">
        <v>2</v>
      </c>
      <c r="Y25" s="8" t="s">
        <v>384</v>
      </c>
      <c r="Z25" s="8">
        <v>1</v>
      </c>
    </row>
    <row r="26" spans="1:26" x14ac:dyDescent="0.25">
      <c r="A26" s="8" t="s">
        <v>76</v>
      </c>
      <c r="B26" s="8">
        <f>base!C89</f>
        <v>6</v>
      </c>
      <c r="C26" s="8">
        <f>base!D89</f>
        <v>8</v>
      </c>
      <c r="D26" s="8">
        <f>base!E89</f>
        <v>5</v>
      </c>
      <c r="E26" s="8">
        <f>base!F89</f>
        <v>3</v>
      </c>
      <c r="F26" s="8">
        <f>base!G89</f>
        <v>4</v>
      </c>
      <c r="G26" s="8">
        <f>base!H89</f>
        <v>1</v>
      </c>
      <c r="H26" s="8">
        <f>base!I89</f>
        <v>9</v>
      </c>
      <c r="I26" s="8">
        <f>base!J89</f>
        <v>7</v>
      </c>
      <c r="J26" s="8">
        <f>base!K89</f>
        <v>2</v>
      </c>
      <c r="K26" s="8">
        <f>base!L89</f>
        <v>12</v>
      </c>
      <c r="L26" s="8">
        <f>base!M89</f>
        <v>13</v>
      </c>
      <c r="M26" s="8">
        <f>base!N89</f>
        <v>14</v>
      </c>
      <c r="V26" s="8">
        <v>25</v>
      </c>
      <c r="W26" s="8" t="s">
        <v>2</v>
      </c>
      <c r="X26" s="8">
        <v>2</v>
      </c>
      <c r="Y26" s="8" t="s">
        <v>384</v>
      </c>
      <c r="Z26" s="8">
        <v>1</v>
      </c>
    </row>
    <row r="27" spans="1:26" x14ac:dyDescent="0.25">
      <c r="A27" s="8" t="s">
        <v>76</v>
      </c>
      <c r="B27" s="8">
        <f>base!C90</f>
        <v>3</v>
      </c>
      <c r="C27" s="8">
        <f>base!D90</f>
        <v>7</v>
      </c>
      <c r="D27" s="8">
        <f>base!E90</f>
        <v>9</v>
      </c>
      <c r="E27" s="8">
        <f>base!F90</f>
        <v>12</v>
      </c>
      <c r="F27" s="8">
        <f>base!G90</f>
        <v>11</v>
      </c>
      <c r="G27" s="8">
        <f>base!H90</f>
        <v>14</v>
      </c>
      <c r="H27" s="8">
        <f>base!I90</f>
        <v>1</v>
      </c>
      <c r="I27" s="8">
        <f>base!J90</f>
        <v>4</v>
      </c>
      <c r="J27" s="8">
        <f>base!K90</f>
        <v>8</v>
      </c>
      <c r="K27" s="8">
        <f>base!L90</f>
        <v>13</v>
      </c>
      <c r="L27" s="8">
        <f>base!M90</f>
        <v>10</v>
      </c>
      <c r="M27" s="8">
        <f>base!N90</f>
        <v>2</v>
      </c>
      <c r="V27" s="8">
        <v>26</v>
      </c>
      <c r="W27" s="8" t="s">
        <v>2</v>
      </c>
      <c r="X27" s="8">
        <v>2</v>
      </c>
      <c r="Y27" s="8" t="s">
        <v>384</v>
      </c>
      <c r="Z27" s="8">
        <v>1</v>
      </c>
    </row>
    <row r="28" spans="1:26" x14ac:dyDescent="0.25">
      <c r="A28" s="8" t="s">
        <v>76</v>
      </c>
      <c r="B28" s="8">
        <f>base!C91</f>
        <v>1</v>
      </c>
      <c r="C28" s="8">
        <f>base!D91</f>
        <v>6</v>
      </c>
      <c r="D28" s="8">
        <f>base!E91</f>
        <v>3</v>
      </c>
      <c r="E28" s="8">
        <f>base!F91</f>
        <v>5</v>
      </c>
      <c r="F28" s="8">
        <f>base!G91</f>
        <v>7</v>
      </c>
      <c r="G28" s="8">
        <f>base!H91</f>
        <v>10</v>
      </c>
      <c r="H28" s="8">
        <f>base!I91</f>
        <v>9</v>
      </c>
      <c r="I28" s="8">
        <f>base!J91</f>
        <v>2</v>
      </c>
      <c r="J28" s="8">
        <f>base!K91</f>
        <v>4</v>
      </c>
      <c r="K28" s="8">
        <f>base!L91</f>
        <v>16</v>
      </c>
      <c r="L28" s="8">
        <f>base!M91</f>
        <v>12</v>
      </c>
      <c r="M28" s="8">
        <f>base!N91</f>
        <v>8</v>
      </c>
      <c r="V28" s="8">
        <v>27</v>
      </c>
      <c r="W28" s="8" t="s">
        <v>2</v>
      </c>
      <c r="X28" s="8">
        <v>2</v>
      </c>
      <c r="Y28" s="8" t="s">
        <v>384</v>
      </c>
      <c r="Z28" s="8">
        <v>1</v>
      </c>
    </row>
    <row r="29" spans="1:26" x14ac:dyDescent="0.25">
      <c r="A29" s="8" t="s">
        <v>76</v>
      </c>
      <c r="B29" s="8">
        <f>base!C92</f>
        <v>6</v>
      </c>
      <c r="C29" s="8">
        <f>base!D92</f>
        <v>13</v>
      </c>
      <c r="D29" s="8">
        <f>base!E92</f>
        <v>5</v>
      </c>
      <c r="E29" s="8">
        <f>base!F92</f>
        <v>16</v>
      </c>
      <c r="F29" s="8">
        <f>base!G92</f>
        <v>1</v>
      </c>
      <c r="G29" s="8">
        <f>base!H92</f>
        <v>10</v>
      </c>
      <c r="H29" s="8">
        <f>base!I92</f>
        <v>3</v>
      </c>
      <c r="I29" s="8">
        <f>base!J92</f>
        <v>12</v>
      </c>
      <c r="J29" s="8">
        <f>base!K92</f>
        <v>7</v>
      </c>
      <c r="K29" s="8">
        <f>base!L92</f>
        <v>11</v>
      </c>
      <c r="L29" s="8">
        <f>base!M92</f>
        <v>8</v>
      </c>
      <c r="M29" s="8">
        <f>base!N92</f>
        <v>2</v>
      </c>
      <c r="V29" s="8">
        <v>28</v>
      </c>
      <c r="W29" s="8" t="s">
        <v>2</v>
      </c>
      <c r="X29" s="8">
        <v>2</v>
      </c>
      <c r="Y29" s="8" t="s">
        <v>384</v>
      </c>
      <c r="Z29" s="8">
        <v>1</v>
      </c>
    </row>
    <row r="30" spans="1:26" x14ac:dyDescent="0.25">
      <c r="A30" s="8" t="s">
        <v>76</v>
      </c>
      <c r="B30" s="8">
        <f>base!C93</f>
        <v>6</v>
      </c>
      <c r="C30" s="8">
        <f>base!D93</f>
        <v>10</v>
      </c>
      <c r="D30" s="8">
        <f>base!E93</f>
        <v>16</v>
      </c>
      <c r="E30" s="8">
        <f>base!F93</f>
        <v>13</v>
      </c>
      <c r="F30" s="8">
        <f>base!G93</f>
        <v>1</v>
      </c>
      <c r="G30" s="8">
        <f>base!H93</f>
        <v>5</v>
      </c>
      <c r="H30" s="8">
        <f>base!I93</f>
        <v>7</v>
      </c>
      <c r="I30" s="8">
        <f>base!J93</f>
        <v>9</v>
      </c>
      <c r="J30" s="8">
        <f>base!K93</f>
        <v>3</v>
      </c>
      <c r="K30" s="8">
        <f>base!L93</f>
        <v>15</v>
      </c>
      <c r="L30" s="8">
        <f>base!M93</f>
        <v>11</v>
      </c>
      <c r="M30" s="8">
        <f>base!N93</f>
        <v>12</v>
      </c>
      <c r="V30" s="8">
        <v>29</v>
      </c>
      <c r="W30" s="8" t="s">
        <v>2</v>
      </c>
      <c r="X30" s="8">
        <v>2</v>
      </c>
      <c r="Y30" s="8" t="s">
        <v>384</v>
      </c>
      <c r="Z30" s="8">
        <v>1</v>
      </c>
    </row>
    <row r="31" spans="1:26" x14ac:dyDescent="0.25">
      <c r="A31" s="8" t="s">
        <v>76</v>
      </c>
      <c r="B31" s="8">
        <f>base!C94</f>
        <v>4</v>
      </c>
      <c r="C31" s="8">
        <f>base!D94</f>
        <v>5</v>
      </c>
      <c r="D31" s="8">
        <f>base!E94</f>
        <v>6</v>
      </c>
      <c r="E31" s="8">
        <f>base!F94</f>
        <v>9</v>
      </c>
      <c r="F31" s="8">
        <f>base!G94</f>
        <v>2</v>
      </c>
      <c r="G31" s="8">
        <f>base!H94</f>
        <v>7</v>
      </c>
      <c r="H31" s="8">
        <f>base!I94</f>
        <v>10</v>
      </c>
      <c r="I31" s="8">
        <f>base!J94</f>
        <v>8</v>
      </c>
      <c r="J31" s="8">
        <f>base!K94</f>
        <v>15</v>
      </c>
      <c r="K31" s="8">
        <f>base!L94</f>
        <v>13</v>
      </c>
      <c r="L31" s="8">
        <f>base!M94</f>
        <v>11</v>
      </c>
      <c r="M31" s="8">
        <f>base!N94</f>
        <v>1</v>
      </c>
      <c r="V31" s="8">
        <v>30</v>
      </c>
      <c r="W31" s="8" t="s">
        <v>2</v>
      </c>
      <c r="X31" s="8">
        <v>2</v>
      </c>
      <c r="Y31" s="8" t="s">
        <v>384</v>
      </c>
      <c r="Z31" s="8">
        <v>1</v>
      </c>
    </row>
    <row r="32" spans="1:26" x14ac:dyDescent="0.25">
      <c r="A32" s="8" t="s">
        <v>76</v>
      </c>
      <c r="B32" s="8">
        <f>base!C95</f>
        <v>6</v>
      </c>
      <c r="C32" s="8">
        <f>base!D95</f>
        <v>16</v>
      </c>
      <c r="D32" s="8">
        <f>base!E95</f>
        <v>13</v>
      </c>
      <c r="E32" s="8">
        <f>base!F95</f>
        <v>10</v>
      </c>
      <c r="F32" s="8">
        <f>base!G95</f>
        <v>5</v>
      </c>
      <c r="G32" s="8">
        <f>base!H95</f>
        <v>1</v>
      </c>
      <c r="H32" s="8">
        <f>base!I95</f>
        <v>7</v>
      </c>
      <c r="I32" s="8">
        <f>base!J95</f>
        <v>3</v>
      </c>
      <c r="J32" s="8">
        <f>base!K95</f>
        <v>12</v>
      </c>
      <c r="K32" s="8">
        <f>base!L95</f>
        <v>11</v>
      </c>
      <c r="L32" s="8">
        <f>base!M95</f>
        <v>9</v>
      </c>
      <c r="M32" s="8">
        <f>base!N95</f>
        <v>2</v>
      </c>
      <c r="V32" s="8">
        <v>31</v>
      </c>
      <c r="W32" s="8" t="s">
        <v>2</v>
      </c>
      <c r="X32" s="8">
        <v>2</v>
      </c>
      <c r="Y32" s="8" t="s">
        <v>384</v>
      </c>
      <c r="Z32" s="8">
        <v>1</v>
      </c>
    </row>
    <row r="33" spans="1:26" x14ac:dyDescent="0.25">
      <c r="A33" s="8" t="s">
        <v>76</v>
      </c>
      <c r="B33" s="8">
        <f>base!C96</f>
        <v>16</v>
      </c>
      <c r="C33" s="8">
        <f>base!D96</f>
        <v>12</v>
      </c>
      <c r="D33" s="8">
        <f>base!E96</f>
        <v>13</v>
      </c>
      <c r="E33" s="8">
        <f>base!F96</f>
        <v>6</v>
      </c>
      <c r="F33" s="8">
        <f>base!G96</f>
        <v>3</v>
      </c>
      <c r="G33" s="8">
        <f>base!H96</f>
        <v>10</v>
      </c>
      <c r="H33" s="8">
        <f>base!I96</f>
        <v>5</v>
      </c>
      <c r="I33" s="8">
        <f>base!J96</f>
        <v>7</v>
      </c>
      <c r="J33" s="8">
        <f>base!K96</f>
        <v>1</v>
      </c>
      <c r="K33" s="8">
        <f>base!L96</f>
        <v>8</v>
      </c>
      <c r="L33" s="8">
        <f>base!M96</f>
        <v>11</v>
      </c>
      <c r="M33" s="8">
        <f>base!N96</f>
        <v>4</v>
      </c>
      <c r="V33" s="8">
        <v>32</v>
      </c>
      <c r="W33" s="8" t="s">
        <v>2</v>
      </c>
      <c r="X33" s="8">
        <v>2</v>
      </c>
      <c r="Y33" s="8" t="s">
        <v>384</v>
      </c>
      <c r="Z33" s="8">
        <v>1</v>
      </c>
    </row>
    <row r="34" spans="1:26" x14ac:dyDescent="0.25">
      <c r="A34" s="8" t="s">
        <v>76</v>
      </c>
      <c r="B34" s="8">
        <f>base!C97</f>
        <v>10</v>
      </c>
      <c r="C34" s="8">
        <f>base!D97</f>
        <v>13</v>
      </c>
      <c r="D34" s="8">
        <f>base!E97</f>
        <v>16</v>
      </c>
      <c r="E34" s="8">
        <f>base!F97</f>
        <v>1</v>
      </c>
      <c r="F34" s="8">
        <f>base!G97</f>
        <v>6</v>
      </c>
      <c r="G34" s="8">
        <f>base!H97</f>
        <v>15</v>
      </c>
      <c r="H34" s="8">
        <f>base!I97</f>
        <v>3</v>
      </c>
      <c r="I34" s="8">
        <f>base!J97</f>
        <v>7</v>
      </c>
      <c r="J34" s="8">
        <f>base!K97</f>
        <v>5</v>
      </c>
      <c r="K34" s="8">
        <f>base!L97</f>
        <v>12</v>
      </c>
      <c r="L34" s="8">
        <f>base!M97</f>
        <v>9</v>
      </c>
      <c r="M34" s="8">
        <f>base!N97</f>
        <v>11</v>
      </c>
      <c r="V34" s="8">
        <v>33</v>
      </c>
      <c r="W34" s="8" t="s">
        <v>2</v>
      </c>
      <c r="X34" s="8">
        <v>2</v>
      </c>
      <c r="Y34" s="8" t="s">
        <v>384</v>
      </c>
      <c r="Z34" s="8">
        <v>1</v>
      </c>
    </row>
    <row r="35" spans="1:26" x14ac:dyDescent="0.25">
      <c r="A35" s="8" t="s">
        <v>76</v>
      </c>
      <c r="B35" s="8">
        <f>base!C98</f>
        <v>10</v>
      </c>
      <c r="C35" s="8">
        <f>base!D98</f>
        <v>16</v>
      </c>
      <c r="D35" s="8">
        <f>base!E98</f>
        <v>13</v>
      </c>
      <c r="E35" s="8">
        <f>base!F98</f>
        <v>6</v>
      </c>
      <c r="F35" s="8">
        <f>base!G98</f>
        <v>1</v>
      </c>
      <c r="G35" s="8">
        <f>base!H98</f>
        <v>3</v>
      </c>
      <c r="H35" s="8">
        <f>base!I98</f>
        <v>12</v>
      </c>
      <c r="I35" s="8">
        <f>base!J98</f>
        <v>7</v>
      </c>
      <c r="J35" s="8">
        <f>base!K98</f>
        <v>5</v>
      </c>
      <c r="K35" s="8">
        <f>base!L98</f>
        <v>11</v>
      </c>
      <c r="L35" s="8">
        <f>base!M98</f>
        <v>2</v>
      </c>
      <c r="M35" s="8">
        <f>base!N98</f>
        <v>15</v>
      </c>
      <c r="V35" s="8">
        <v>34</v>
      </c>
      <c r="W35" s="8" t="s">
        <v>2</v>
      </c>
      <c r="X35" s="8">
        <v>2</v>
      </c>
      <c r="Y35" s="8" t="s">
        <v>384</v>
      </c>
      <c r="Z35" s="8">
        <v>1</v>
      </c>
    </row>
    <row r="36" spans="1:26" x14ac:dyDescent="0.25">
      <c r="A36" s="8" t="s">
        <v>76</v>
      </c>
      <c r="B36" s="8">
        <f>base!C99</f>
        <v>6</v>
      </c>
      <c r="C36" s="8">
        <f>base!D99</f>
        <v>10</v>
      </c>
      <c r="D36" s="8">
        <f>base!E99</f>
        <v>16</v>
      </c>
      <c r="E36" s="8">
        <f>base!F99</f>
        <v>1</v>
      </c>
      <c r="F36" s="8">
        <f>base!G99</f>
        <v>7</v>
      </c>
      <c r="G36" s="8">
        <f>base!H99</f>
        <v>5</v>
      </c>
      <c r="H36" s="8">
        <f>base!I99</f>
        <v>3</v>
      </c>
      <c r="I36" s="8">
        <f>base!J99</f>
        <v>9</v>
      </c>
      <c r="J36" s="8">
        <f>base!K99</f>
        <v>12</v>
      </c>
      <c r="K36" s="8">
        <f>base!L99</f>
        <v>13</v>
      </c>
      <c r="L36" s="8">
        <f>base!M99</f>
        <v>11</v>
      </c>
      <c r="M36" s="8">
        <f>base!N99</f>
        <v>14</v>
      </c>
      <c r="V36" s="8">
        <v>35</v>
      </c>
      <c r="W36" s="8" t="s">
        <v>2</v>
      </c>
      <c r="X36" s="8">
        <v>2</v>
      </c>
      <c r="Y36" s="8" t="s">
        <v>384</v>
      </c>
      <c r="Z36" s="8">
        <v>1</v>
      </c>
    </row>
    <row r="37" spans="1:26" x14ac:dyDescent="0.25">
      <c r="A37" s="8" t="s">
        <v>76</v>
      </c>
      <c r="B37" s="8">
        <f>base!C100</f>
        <v>5</v>
      </c>
      <c r="C37" s="8">
        <f>base!D100</f>
        <v>10</v>
      </c>
      <c r="D37" s="8">
        <f>base!E100</f>
        <v>6</v>
      </c>
      <c r="E37" s="8">
        <f>base!F100</f>
        <v>7</v>
      </c>
      <c r="F37" s="8">
        <f>base!G100</f>
        <v>14</v>
      </c>
      <c r="G37" s="8">
        <f>base!H100</f>
        <v>13</v>
      </c>
      <c r="H37" s="8">
        <f>base!I100</f>
        <v>1</v>
      </c>
      <c r="I37" s="8">
        <f>base!J100</f>
        <v>16</v>
      </c>
      <c r="J37" s="8">
        <f>base!K100</f>
        <v>12</v>
      </c>
      <c r="K37" s="8">
        <f>base!L100</f>
        <v>9</v>
      </c>
      <c r="L37" s="8">
        <f>base!M100</f>
        <v>3</v>
      </c>
      <c r="M37" s="8">
        <f>base!N100</f>
        <v>4</v>
      </c>
      <c r="V37" s="8">
        <v>36</v>
      </c>
      <c r="W37" s="8" t="s">
        <v>2</v>
      </c>
      <c r="X37" s="8">
        <v>2</v>
      </c>
      <c r="Y37" s="8" t="s">
        <v>384</v>
      </c>
      <c r="Z37" s="8">
        <v>1</v>
      </c>
    </row>
    <row r="38" spans="1:26" x14ac:dyDescent="0.25">
      <c r="A38" s="8" t="s">
        <v>76</v>
      </c>
      <c r="B38" s="8">
        <f>base!C101</f>
        <v>5</v>
      </c>
      <c r="C38" s="8">
        <f>base!D101</f>
        <v>6</v>
      </c>
      <c r="D38" s="8">
        <f>base!E101</f>
        <v>7</v>
      </c>
      <c r="E38" s="8">
        <f>base!F101</f>
        <v>10</v>
      </c>
      <c r="F38" s="8">
        <f>base!G101</f>
        <v>13</v>
      </c>
      <c r="G38" s="8">
        <f>base!H101</f>
        <v>1</v>
      </c>
      <c r="H38" s="8">
        <f>base!I101</f>
        <v>16</v>
      </c>
      <c r="I38" s="8">
        <f>base!J101</f>
        <v>12</v>
      </c>
      <c r="J38" s="8">
        <f>base!K101</f>
        <v>9</v>
      </c>
      <c r="K38" s="8">
        <f>base!L101</f>
        <v>14</v>
      </c>
      <c r="L38" s="8">
        <f>base!M101</f>
        <v>2</v>
      </c>
      <c r="M38" s="8">
        <f>base!N101</f>
        <v>8</v>
      </c>
      <c r="V38" s="8">
        <v>37</v>
      </c>
      <c r="W38" s="8" t="s">
        <v>2</v>
      </c>
      <c r="X38" s="8">
        <v>2</v>
      </c>
      <c r="Y38" s="8" t="s">
        <v>384</v>
      </c>
      <c r="Z38" s="8">
        <v>1</v>
      </c>
    </row>
    <row r="39" spans="1:26" x14ac:dyDescent="0.25">
      <c r="A39" s="8" t="s">
        <v>76</v>
      </c>
      <c r="B39" s="8">
        <f>base!C102</f>
        <v>1</v>
      </c>
      <c r="C39" s="8">
        <f>base!D102</f>
        <v>4</v>
      </c>
      <c r="D39" s="8">
        <f>base!E102</f>
        <v>5</v>
      </c>
      <c r="E39" s="8">
        <f>base!F102</f>
        <v>9</v>
      </c>
      <c r="F39" s="8">
        <f>base!G102</f>
        <v>6</v>
      </c>
      <c r="G39" s="8">
        <f>base!H102</f>
        <v>7</v>
      </c>
      <c r="H39" s="8">
        <f>base!I102</f>
        <v>12</v>
      </c>
      <c r="I39" s="8">
        <f>base!J102</f>
        <v>14</v>
      </c>
      <c r="J39" s="8">
        <f>base!K102</f>
        <v>2</v>
      </c>
      <c r="K39" s="8">
        <f>base!L102</f>
        <v>3</v>
      </c>
      <c r="L39" s="8">
        <f>base!M102</f>
        <v>10</v>
      </c>
      <c r="M39" s="8">
        <f>base!N102</f>
        <v>11</v>
      </c>
      <c r="V39" s="8">
        <v>38</v>
      </c>
      <c r="W39" s="8" t="s">
        <v>2</v>
      </c>
      <c r="X39" s="8">
        <v>2</v>
      </c>
      <c r="Y39" s="8" t="s">
        <v>384</v>
      </c>
      <c r="Z39" s="8">
        <v>1</v>
      </c>
    </row>
    <row r="40" spans="1:26" x14ac:dyDescent="0.25">
      <c r="A40" s="8" t="s">
        <v>76</v>
      </c>
      <c r="B40" s="8">
        <f>base!C103</f>
        <v>6</v>
      </c>
      <c r="C40" s="8">
        <f>base!D103</f>
        <v>10</v>
      </c>
      <c r="D40" s="8">
        <f>base!E103</f>
        <v>1</v>
      </c>
      <c r="E40" s="8">
        <f>base!F103</f>
        <v>16</v>
      </c>
      <c r="F40" s="8">
        <f>base!G103</f>
        <v>5</v>
      </c>
      <c r="G40" s="8">
        <f>base!H103</f>
        <v>7</v>
      </c>
      <c r="H40" s="8">
        <f>base!I103</f>
        <v>13</v>
      </c>
      <c r="I40" s="8">
        <f>base!J103</f>
        <v>3</v>
      </c>
      <c r="J40" s="8">
        <f>base!K103</f>
        <v>9</v>
      </c>
      <c r="K40" s="8">
        <f>base!L103</f>
        <v>12</v>
      </c>
      <c r="L40" s="8">
        <f>base!M103</f>
        <v>14</v>
      </c>
      <c r="M40" s="8">
        <f>base!N103</f>
        <v>8</v>
      </c>
      <c r="V40" s="8">
        <v>39</v>
      </c>
      <c r="W40" s="8" t="s">
        <v>2</v>
      </c>
      <c r="X40" s="8">
        <v>2</v>
      </c>
      <c r="Y40" s="8" t="s">
        <v>384</v>
      </c>
      <c r="Z40" s="8">
        <v>1</v>
      </c>
    </row>
    <row r="41" spans="1:26" x14ac:dyDescent="0.25">
      <c r="A41" s="8" t="s">
        <v>76</v>
      </c>
      <c r="B41" s="8">
        <f>base!C104</f>
        <v>6</v>
      </c>
      <c r="C41" s="8">
        <f>base!D104</f>
        <v>10</v>
      </c>
      <c r="D41" s="8">
        <f>base!E104</f>
        <v>16</v>
      </c>
      <c r="E41" s="8">
        <f>base!F104</f>
        <v>5</v>
      </c>
      <c r="F41" s="8">
        <f>base!G104</f>
        <v>3</v>
      </c>
      <c r="G41" s="8">
        <f>base!H104</f>
        <v>13</v>
      </c>
      <c r="H41" s="8">
        <f>base!I104</f>
        <v>1</v>
      </c>
      <c r="I41" s="8">
        <f>base!J104</f>
        <v>7</v>
      </c>
      <c r="J41" s="8">
        <f>base!K104</f>
        <v>8</v>
      </c>
      <c r="K41" s="8">
        <f>base!L104</f>
        <v>12</v>
      </c>
      <c r="L41" s="8">
        <f>base!M104</f>
        <v>9</v>
      </c>
      <c r="M41" s="8">
        <f>base!N104</f>
        <v>11</v>
      </c>
      <c r="V41" s="8">
        <v>40</v>
      </c>
      <c r="W41" s="8" t="s">
        <v>2</v>
      </c>
      <c r="X41" s="8">
        <v>2</v>
      </c>
      <c r="Y41" s="8" t="s">
        <v>384</v>
      </c>
      <c r="Z41" s="8">
        <v>1</v>
      </c>
    </row>
    <row r="42" spans="1:26" x14ac:dyDescent="0.25">
      <c r="A42" s="8" t="s">
        <v>76</v>
      </c>
      <c r="B42" s="8">
        <f>base!C85</f>
        <v>8</v>
      </c>
      <c r="C42" s="8">
        <f>base!D85</f>
        <v>9</v>
      </c>
      <c r="D42" s="8">
        <f>base!E85</f>
        <v>1</v>
      </c>
      <c r="E42" s="8">
        <f>base!F85</f>
        <v>7</v>
      </c>
      <c r="F42" s="8">
        <f>base!G85</f>
        <v>3</v>
      </c>
      <c r="G42" s="8">
        <f>base!H85</f>
        <v>2</v>
      </c>
      <c r="H42" s="8">
        <f>base!I85</f>
        <v>5</v>
      </c>
      <c r="I42" s="8">
        <f>base!J85</f>
        <v>15</v>
      </c>
      <c r="J42" s="8">
        <f>base!K85</f>
        <v>13</v>
      </c>
      <c r="K42" s="8">
        <f>base!L85</f>
        <v>6</v>
      </c>
      <c r="L42" s="8">
        <f>base!M85</f>
        <v>10</v>
      </c>
      <c r="M42" s="8">
        <f>base!N85</f>
        <v>4</v>
      </c>
      <c r="V42" s="8">
        <v>41</v>
      </c>
      <c r="W42" s="8" t="s">
        <v>2</v>
      </c>
      <c r="X42" s="8">
        <v>3</v>
      </c>
      <c r="Y42" s="8" t="s">
        <v>384</v>
      </c>
      <c r="Z42" s="8">
        <v>1</v>
      </c>
    </row>
    <row r="43" spans="1:26" x14ac:dyDescent="0.25">
      <c r="A43" s="8" t="s">
        <v>76</v>
      </c>
      <c r="B43" s="8">
        <f>base!C86</f>
        <v>3</v>
      </c>
      <c r="C43" s="8">
        <f>base!D86</f>
        <v>7</v>
      </c>
      <c r="D43" s="8">
        <f>base!E86</f>
        <v>9</v>
      </c>
      <c r="E43" s="8">
        <f>base!F86</f>
        <v>12</v>
      </c>
      <c r="F43" s="8">
        <f>base!G86</f>
        <v>11</v>
      </c>
      <c r="G43" s="8">
        <f>base!H86</f>
        <v>14</v>
      </c>
      <c r="H43" s="8">
        <f>base!I86</f>
        <v>1</v>
      </c>
      <c r="I43" s="8">
        <f>base!J86</f>
        <v>4</v>
      </c>
      <c r="J43" s="8">
        <f>base!K86</f>
        <v>8</v>
      </c>
      <c r="K43" s="8">
        <f>base!L86</f>
        <v>13</v>
      </c>
      <c r="L43" s="8">
        <f>base!M86</f>
        <v>10</v>
      </c>
      <c r="M43" s="8">
        <f>base!N86</f>
        <v>2</v>
      </c>
      <c r="V43" s="8">
        <v>42</v>
      </c>
      <c r="W43" s="8" t="s">
        <v>2</v>
      </c>
      <c r="X43" s="8">
        <v>3</v>
      </c>
      <c r="Y43" s="8" t="s">
        <v>384</v>
      </c>
      <c r="Z43" s="8">
        <v>1</v>
      </c>
    </row>
    <row r="44" spans="1:26" x14ac:dyDescent="0.25">
      <c r="A44" s="8" t="s">
        <v>76</v>
      </c>
      <c r="B44" s="8">
        <f>base!C87</f>
        <v>4</v>
      </c>
      <c r="C44" s="8">
        <f>base!D87</f>
        <v>6</v>
      </c>
      <c r="D44" s="8">
        <f>base!E87</f>
        <v>2</v>
      </c>
      <c r="E44" s="8">
        <f>base!F87</f>
        <v>12</v>
      </c>
      <c r="F44" s="8">
        <f>base!G87</f>
        <v>5</v>
      </c>
      <c r="G44" s="8">
        <f>base!H87</f>
        <v>10</v>
      </c>
      <c r="H44" s="8">
        <f>base!I87</f>
        <v>14</v>
      </c>
      <c r="I44" s="8">
        <f>base!J87</f>
        <v>3</v>
      </c>
      <c r="J44" s="8">
        <f>base!K87</f>
        <v>11</v>
      </c>
      <c r="K44" s="8">
        <f>base!L87</f>
        <v>8</v>
      </c>
      <c r="L44" s="8">
        <f>base!M87</f>
        <v>7</v>
      </c>
      <c r="M44" s="8">
        <f>base!N87</f>
        <v>9</v>
      </c>
      <c r="V44" s="8">
        <v>43</v>
      </c>
      <c r="W44" s="8" t="s">
        <v>2</v>
      </c>
      <c r="X44" s="8">
        <v>3</v>
      </c>
      <c r="Y44" s="8" t="s">
        <v>384</v>
      </c>
      <c r="Z44" s="8">
        <v>1</v>
      </c>
    </row>
    <row r="45" spans="1:26" x14ac:dyDescent="0.25">
      <c r="A45" s="8" t="s">
        <v>76</v>
      </c>
      <c r="B45" s="8">
        <f>base!C88</f>
        <v>8</v>
      </c>
      <c r="C45" s="8">
        <f>base!D88</f>
        <v>3</v>
      </c>
      <c r="D45" s="8">
        <f>base!E88</f>
        <v>4</v>
      </c>
      <c r="E45" s="8">
        <f>base!F88</f>
        <v>5</v>
      </c>
      <c r="F45" s="8">
        <f>base!G88</f>
        <v>15</v>
      </c>
      <c r="G45" s="8">
        <f>base!H88</f>
        <v>1</v>
      </c>
      <c r="H45" s="8">
        <f>base!I88</f>
        <v>2</v>
      </c>
      <c r="I45" s="8">
        <f>base!J88</f>
        <v>9</v>
      </c>
      <c r="J45" s="8">
        <f>base!K88</f>
        <v>13</v>
      </c>
      <c r="K45" s="8">
        <f>base!L88</f>
        <v>6</v>
      </c>
      <c r="L45" s="8">
        <f>base!M88</f>
        <v>11</v>
      </c>
      <c r="M45" s="8">
        <f>base!N88</f>
        <v>14</v>
      </c>
      <c r="V45" s="8">
        <v>44</v>
      </c>
      <c r="W45" s="8" t="s">
        <v>2</v>
      </c>
      <c r="X45" s="8">
        <v>3</v>
      </c>
      <c r="Y45" s="8" t="s">
        <v>384</v>
      </c>
      <c r="Z45" s="8">
        <v>1</v>
      </c>
    </row>
    <row r="46" spans="1:26" x14ac:dyDescent="0.25">
      <c r="A46" s="8" t="s">
        <v>76</v>
      </c>
      <c r="B46" s="8">
        <f>base!C89</f>
        <v>6</v>
      </c>
      <c r="C46" s="8">
        <f>base!D89</f>
        <v>8</v>
      </c>
      <c r="D46" s="8">
        <f>base!E89</f>
        <v>5</v>
      </c>
      <c r="E46" s="8">
        <f>base!F89</f>
        <v>3</v>
      </c>
      <c r="F46" s="8">
        <f>base!G89</f>
        <v>4</v>
      </c>
      <c r="G46" s="8">
        <f>base!H89</f>
        <v>1</v>
      </c>
      <c r="H46" s="8">
        <f>base!I89</f>
        <v>9</v>
      </c>
      <c r="I46" s="8">
        <f>base!J89</f>
        <v>7</v>
      </c>
      <c r="J46" s="8">
        <f>base!K89</f>
        <v>2</v>
      </c>
      <c r="K46" s="8">
        <f>base!L89</f>
        <v>12</v>
      </c>
      <c r="L46" s="8">
        <f>base!M89</f>
        <v>13</v>
      </c>
      <c r="M46" s="8">
        <f>base!N89</f>
        <v>14</v>
      </c>
      <c r="V46" s="8">
        <v>45</v>
      </c>
      <c r="W46" s="8" t="s">
        <v>2</v>
      </c>
      <c r="X46" s="8">
        <v>3</v>
      </c>
      <c r="Y46" s="8" t="s">
        <v>384</v>
      </c>
      <c r="Z46" s="8">
        <v>1</v>
      </c>
    </row>
    <row r="47" spans="1:26" x14ac:dyDescent="0.25">
      <c r="A47" s="8" t="s">
        <v>76</v>
      </c>
      <c r="B47" s="8">
        <f>base!C90</f>
        <v>3</v>
      </c>
      <c r="C47" s="8">
        <f>base!D90</f>
        <v>7</v>
      </c>
      <c r="D47" s="8">
        <f>base!E90</f>
        <v>9</v>
      </c>
      <c r="E47" s="8">
        <f>base!F90</f>
        <v>12</v>
      </c>
      <c r="F47" s="8">
        <f>base!G90</f>
        <v>11</v>
      </c>
      <c r="G47" s="8">
        <f>base!H90</f>
        <v>14</v>
      </c>
      <c r="H47" s="8">
        <f>base!I90</f>
        <v>1</v>
      </c>
      <c r="I47" s="8">
        <f>base!J90</f>
        <v>4</v>
      </c>
      <c r="J47" s="8">
        <f>base!K90</f>
        <v>8</v>
      </c>
      <c r="K47" s="8">
        <f>base!L90</f>
        <v>13</v>
      </c>
      <c r="L47" s="8">
        <f>base!M90</f>
        <v>10</v>
      </c>
      <c r="M47" s="8">
        <f>base!N90</f>
        <v>2</v>
      </c>
      <c r="V47" s="8">
        <v>46</v>
      </c>
      <c r="W47" s="8" t="s">
        <v>2</v>
      </c>
      <c r="X47" s="8">
        <v>3</v>
      </c>
      <c r="Y47" s="8" t="s">
        <v>384</v>
      </c>
      <c r="Z47" s="8">
        <v>1</v>
      </c>
    </row>
    <row r="48" spans="1:26" x14ac:dyDescent="0.25">
      <c r="A48" s="8" t="s">
        <v>76</v>
      </c>
      <c r="B48" s="8">
        <f>base!C91</f>
        <v>1</v>
      </c>
      <c r="C48" s="8">
        <f>base!D91</f>
        <v>6</v>
      </c>
      <c r="D48" s="8">
        <f>base!E91</f>
        <v>3</v>
      </c>
      <c r="E48" s="8">
        <f>base!F91</f>
        <v>5</v>
      </c>
      <c r="F48" s="8">
        <f>base!G91</f>
        <v>7</v>
      </c>
      <c r="G48" s="8">
        <f>base!H91</f>
        <v>10</v>
      </c>
      <c r="H48" s="8">
        <f>base!I91</f>
        <v>9</v>
      </c>
      <c r="I48" s="8">
        <f>base!J91</f>
        <v>2</v>
      </c>
      <c r="J48" s="8">
        <f>base!K91</f>
        <v>4</v>
      </c>
      <c r="K48" s="8">
        <f>base!L91</f>
        <v>16</v>
      </c>
      <c r="L48" s="8">
        <f>base!M91</f>
        <v>12</v>
      </c>
      <c r="M48" s="8">
        <f>base!N91</f>
        <v>8</v>
      </c>
      <c r="V48" s="8">
        <v>47</v>
      </c>
      <c r="W48" s="8" t="s">
        <v>2</v>
      </c>
      <c r="X48" s="8">
        <v>3</v>
      </c>
      <c r="Y48" s="8" t="s">
        <v>384</v>
      </c>
      <c r="Z48" s="8">
        <v>1</v>
      </c>
    </row>
    <row r="49" spans="1:26" x14ac:dyDescent="0.25">
      <c r="A49" s="8" t="s">
        <v>76</v>
      </c>
      <c r="B49" s="8">
        <f>base!C92</f>
        <v>6</v>
      </c>
      <c r="C49" s="8">
        <f>base!D92</f>
        <v>13</v>
      </c>
      <c r="D49" s="8">
        <f>base!E92</f>
        <v>5</v>
      </c>
      <c r="E49" s="8">
        <f>base!F92</f>
        <v>16</v>
      </c>
      <c r="F49" s="8">
        <f>base!G92</f>
        <v>1</v>
      </c>
      <c r="G49" s="8">
        <f>base!H92</f>
        <v>10</v>
      </c>
      <c r="H49" s="8">
        <f>base!I92</f>
        <v>3</v>
      </c>
      <c r="I49" s="8">
        <f>base!J92</f>
        <v>12</v>
      </c>
      <c r="J49" s="8">
        <f>base!K92</f>
        <v>7</v>
      </c>
      <c r="K49" s="8">
        <f>base!L92</f>
        <v>11</v>
      </c>
      <c r="L49" s="8">
        <f>base!M92</f>
        <v>8</v>
      </c>
      <c r="M49" s="8">
        <f>base!N92</f>
        <v>2</v>
      </c>
      <c r="V49" s="8">
        <v>48</v>
      </c>
      <c r="W49" s="8" t="s">
        <v>2</v>
      </c>
      <c r="X49" s="8">
        <v>3</v>
      </c>
      <c r="Y49" s="8" t="s">
        <v>384</v>
      </c>
      <c r="Z49" s="8">
        <v>1</v>
      </c>
    </row>
    <row r="50" spans="1:26" x14ac:dyDescent="0.25">
      <c r="A50" s="8" t="s">
        <v>76</v>
      </c>
      <c r="B50" s="8">
        <f>base!C93</f>
        <v>6</v>
      </c>
      <c r="C50" s="8">
        <f>base!D93</f>
        <v>10</v>
      </c>
      <c r="D50" s="8">
        <f>base!E93</f>
        <v>16</v>
      </c>
      <c r="E50" s="8">
        <f>base!F93</f>
        <v>13</v>
      </c>
      <c r="F50" s="8">
        <f>base!G93</f>
        <v>1</v>
      </c>
      <c r="G50" s="8">
        <f>base!H93</f>
        <v>5</v>
      </c>
      <c r="H50" s="8">
        <f>base!I93</f>
        <v>7</v>
      </c>
      <c r="I50" s="8">
        <f>base!J93</f>
        <v>9</v>
      </c>
      <c r="J50" s="8">
        <f>base!K93</f>
        <v>3</v>
      </c>
      <c r="K50" s="8">
        <f>base!L93</f>
        <v>15</v>
      </c>
      <c r="L50" s="8">
        <f>base!M93</f>
        <v>11</v>
      </c>
      <c r="M50" s="8">
        <f>base!N93</f>
        <v>12</v>
      </c>
      <c r="V50" s="8">
        <v>49</v>
      </c>
      <c r="W50" s="8" t="s">
        <v>2</v>
      </c>
      <c r="X50" s="8">
        <v>3</v>
      </c>
      <c r="Y50" s="8" t="s">
        <v>384</v>
      </c>
      <c r="Z50" s="8">
        <v>1</v>
      </c>
    </row>
    <row r="51" spans="1:26" x14ac:dyDescent="0.25">
      <c r="A51" s="8" t="s">
        <v>76</v>
      </c>
      <c r="B51" s="8">
        <f>base!C94</f>
        <v>4</v>
      </c>
      <c r="C51" s="8">
        <f>base!D94</f>
        <v>5</v>
      </c>
      <c r="D51" s="8">
        <f>base!E94</f>
        <v>6</v>
      </c>
      <c r="E51" s="8">
        <f>base!F94</f>
        <v>9</v>
      </c>
      <c r="F51" s="8">
        <f>base!G94</f>
        <v>2</v>
      </c>
      <c r="G51" s="8">
        <f>base!H94</f>
        <v>7</v>
      </c>
      <c r="H51" s="8">
        <f>base!I94</f>
        <v>10</v>
      </c>
      <c r="I51" s="8">
        <f>base!J94</f>
        <v>8</v>
      </c>
      <c r="J51" s="8">
        <f>base!K94</f>
        <v>15</v>
      </c>
      <c r="K51" s="8">
        <f>base!L94</f>
        <v>13</v>
      </c>
      <c r="L51" s="8">
        <f>base!M94</f>
        <v>11</v>
      </c>
      <c r="M51" s="8">
        <f>base!N94</f>
        <v>1</v>
      </c>
      <c r="V51" s="8">
        <v>50</v>
      </c>
      <c r="W51" s="8" t="s">
        <v>2</v>
      </c>
      <c r="X51" s="8">
        <v>3</v>
      </c>
      <c r="Y51" s="8" t="s">
        <v>384</v>
      </c>
      <c r="Z51" s="8">
        <v>1</v>
      </c>
    </row>
    <row r="52" spans="1:26" x14ac:dyDescent="0.25">
      <c r="A52" s="8" t="s">
        <v>76</v>
      </c>
      <c r="B52" s="8">
        <f>base!C95</f>
        <v>6</v>
      </c>
      <c r="C52" s="8">
        <f>base!D95</f>
        <v>16</v>
      </c>
      <c r="D52" s="8">
        <f>base!E95</f>
        <v>13</v>
      </c>
      <c r="E52" s="8">
        <f>base!F95</f>
        <v>10</v>
      </c>
      <c r="F52" s="8">
        <f>base!G95</f>
        <v>5</v>
      </c>
      <c r="G52" s="8">
        <f>base!H95</f>
        <v>1</v>
      </c>
      <c r="H52" s="8">
        <f>base!I95</f>
        <v>7</v>
      </c>
      <c r="I52" s="8">
        <f>base!J95</f>
        <v>3</v>
      </c>
      <c r="J52" s="8">
        <f>base!K95</f>
        <v>12</v>
      </c>
      <c r="K52" s="8">
        <f>base!L95</f>
        <v>11</v>
      </c>
      <c r="L52" s="8">
        <f>base!M95</f>
        <v>9</v>
      </c>
      <c r="M52" s="8">
        <f>base!N95</f>
        <v>2</v>
      </c>
      <c r="V52" s="8">
        <v>51</v>
      </c>
      <c r="W52" s="8" t="s">
        <v>2</v>
      </c>
      <c r="X52" s="8">
        <v>3</v>
      </c>
      <c r="Y52" s="8" t="s">
        <v>384</v>
      </c>
      <c r="Z52" s="8">
        <v>1</v>
      </c>
    </row>
    <row r="53" spans="1:26" x14ac:dyDescent="0.25">
      <c r="A53" s="8" t="s">
        <v>76</v>
      </c>
      <c r="B53" s="8">
        <f>base!C96</f>
        <v>16</v>
      </c>
      <c r="C53" s="8">
        <f>base!D96</f>
        <v>12</v>
      </c>
      <c r="D53" s="8">
        <f>base!E96</f>
        <v>13</v>
      </c>
      <c r="E53" s="8">
        <f>base!F96</f>
        <v>6</v>
      </c>
      <c r="F53" s="8">
        <f>base!G96</f>
        <v>3</v>
      </c>
      <c r="G53" s="8">
        <f>base!H96</f>
        <v>10</v>
      </c>
      <c r="H53" s="8">
        <f>base!I96</f>
        <v>5</v>
      </c>
      <c r="I53" s="8">
        <f>base!J96</f>
        <v>7</v>
      </c>
      <c r="J53" s="8">
        <f>base!K96</f>
        <v>1</v>
      </c>
      <c r="K53" s="8">
        <f>base!L96</f>
        <v>8</v>
      </c>
      <c r="L53" s="8">
        <f>base!M96</f>
        <v>11</v>
      </c>
      <c r="M53" s="8">
        <f>base!N96</f>
        <v>4</v>
      </c>
      <c r="V53" s="8">
        <v>52</v>
      </c>
      <c r="W53" s="8" t="s">
        <v>2</v>
      </c>
      <c r="X53" s="8">
        <v>3</v>
      </c>
      <c r="Y53" s="8" t="s">
        <v>384</v>
      </c>
      <c r="Z53" s="8">
        <v>1</v>
      </c>
    </row>
    <row r="54" spans="1:26" x14ac:dyDescent="0.25">
      <c r="A54" s="8" t="s">
        <v>76</v>
      </c>
      <c r="B54" s="8">
        <f>base!C97</f>
        <v>10</v>
      </c>
      <c r="C54" s="8">
        <f>base!D97</f>
        <v>13</v>
      </c>
      <c r="D54" s="8">
        <f>base!E97</f>
        <v>16</v>
      </c>
      <c r="E54" s="8">
        <f>base!F97</f>
        <v>1</v>
      </c>
      <c r="F54" s="8">
        <f>base!G97</f>
        <v>6</v>
      </c>
      <c r="G54" s="8">
        <f>base!H97</f>
        <v>15</v>
      </c>
      <c r="H54" s="8">
        <f>base!I97</f>
        <v>3</v>
      </c>
      <c r="I54" s="8">
        <f>base!J97</f>
        <v>7</v>
      </c>
      <c r="J54" s="8">
        <f>base!K97</f>
        <v>5</v>
      </c>
      <c r="K54" s="8">
        <f>base!L97</f>
        <v>12</v>
      </c>
      <c r="L54" s="8">
        <f>base!M97</f>
        <v>9</v>
      </c>
      <c r="M54" s="8">
        <f>base!N97</f>
        <v>11</v>
      </c>
      <c r="V54" s="8">
        <v>53</v>
      </c>
      <c r="W54" s="8" t="s">
        <v>2</v>
      </c>
      <c r="X54" s="8">
        <v>3</v>
      </c>
      <c r="Y54" s="8" t="s">
        <v>384</v>
      </c>
      <c r="Z54" s="8">
        <v>1</v>
      </c>
    </row>
    <row r="55" spans="1:26" x14ac:dyDescent="0.25">
      <c r="A55" s="8" t="s">
        <v>76</v>
      </c>
      <c r="B55" s="8">
        <f>base!C98</f>
        <v>10</v>
      </c>
      <c r="C55" s="8">
        <f>base!D98</f>
        <v>16</v>
      </c>
      <c r="D55" s="8">
        <f>base!E98</f>
        <v>13</v>
      </c>
      <c r="E55" s="8">
        <f>base!F98</f>
        <v>6</v>
      </c>
      <c r="F55" s="8">
        <f>base!G98</f>
        <v>1</v>
      </c>
      <c r="G55" s="8">
        <f>base!H98</f>
        <v>3</v>
      </c>
      <c r="H55" s="8">
        <f>base!I98</f>
        <v>12</v>
      </c>
      <c r="I55" s="8">
        <f>base!J98</f>
        <v>7</v>
      </c>
      <c r="J55" s="8">
        <f>base!K98</f>
        <v>5</v>
      </c>
      <c r="K55" s="8">
        <f>base!L98</f>
        <v>11</v>
      </c>
      <c r="L55" s="8">
        <f>base!M98</f>
        <v>2</v>
      </c>
      <c r="M55" s="8">
        <f>base!N98</f>
        <v>15</v>
      </c>
      <c r="V55" s="8">
        <v>54</v>
      </c>
      <c r="W55" s="8" t="s">
        <v>2</v>
      </c>
      <c r="X55" s="8">
        <v>3</v>
      </c>
      <c r="Y55" s="8" t="s">
        <v>384</v>
      </c>
      <c r="Z55" s="8">
        <v>1</v>
      </c>
    </row>
    <row r="56" spans="1:26" x14ac:dyDescent="0.25">
      <c r="A56" s="8" t="s">
        <v>76</v>
      </c>
      <c r="B56" s="8">
        <f>base!C99</f>
        <v>6</v>
      </c>
      <c r="C56" s="8">
        <f>base!D99</f>
        <v>10</v>
      </c>
      <c r="D56" s="8">
        <f>base!E99</f>
        <v>16</v>
      </c>
      <c r="E56" s="8">
        <f>base!F99</f>
        <v>1</v>
      </c>
      <c r="F56" s="8">
        <f>base!G99</f>
        <v>7</v>
      </c>
      <c r="G56" s="8">
        <f>base!H99</f>
        <v>5</v>
      </c>
      <c r="H56" s="8">
        <f>base!I99</f>
        <v>3</v>
      </c>
      <c r="I56" s="8">
        <f>base!J99</f>
        <v>9</v>
      </c>
      <c r="J56" s="8">
        <f>base!K99</f>
        <v>12</v>
      </c>
      <c r="K56" s="8">
        <f>base!L99</f>
        <v>13</v>
      </c>
      <c r="L56" s="8">
        <f>base!M99</f>
        <v>11</v>
      </c>
      <c r="M56" s="8">
        <f>base!N99</f>
        <v>14</v>
      </c>
      <c r="V56" s="8">
        <v>55</v>
      </c>
      <c r="W56" s="8" t="s">
        <v>2</v>
      </c>
      <c r="X56" s="8">
        <v>3</v>
      </c>
      <c r="Y56" s="8" t="s">
        <v>384</v>
      </c>
      <c r="Z56" s="8">
        <v>1</v>
      </c>
    </row>
    <row r="57" spans="1:26" x14ac:dyDescent="0.25">
      <c r="A57" s="8" t="s">
        <v>76</v>
      </c>
      <c r="B57" s="8">
        <f>base!C100</f>
        <v>5</v>
      </c>
      <c r="C57" s="8">
        <f>base!D100</f>
        <v>10</v>
      </c>
      <c r="D57" s="8">
        <f>base!E100</f>
        <v>6</v>
      </c>
      <c r="E57" s="8">
        <f>base!F100</f>
        <v>7</v>
      </c>
      <c r="F57" s="8">
        <f>base!G100</f>
        <v>14</v>
      </c>
      <c r="G57" s="8">
        <f>base!H100</f>
        <v>13</v>
      </c>
      <c r="H57" s="8">
        <f>base!I100</f>
        <v>1</v>
      </c>
      <c r="I57" s="8">
        <f>base!J100</f>
        <v>16</v>
      </c>
      <c r="J57" s="8">
        <f>base!K100</f>
        <v>12</v>
      </c>
      <c r="K57" s="8">
        <f>base!L100</f>
        <v>9</v>
      </c>
      <c r="L57" s="8">
        <f>base!M100</f>
        <v>3</v>
      </c>
      <c r="M57" s="8">
        <f>base!N100</f>
        <v>4</v>
      </c>
      <c r="V57" s="8">
        <v>56</v>
      </c>
      <c r="W57" s="8" t="s">
        <v>2</v>
      </c>
      <c r="X57" s="8">
        <v>3</v>
      </c>
      <c r="Y57" s="8" t="s">
        <v>384</v>
      </c>
      <c r="Z57" s="8">
        <v>1</v>
      </c>
    </row>
    <row r="58" spans="1:26" x14ac:dyDescent="0.25">
      <c r="A58" s="8" t="s">
        <v>76</v>
      </c>
      <c r="B58" s="8">
        <f>base!C101</f>
        <v>5</v>
      </c>
      <c r="C58" s="8">
        <f>base!D101</f>
        <v>6</v>
      </c>
      <c r="D58" s="8">
        <f>base!E101</f>
        <v>7</v>
      </c>
      <c r="E58" s="8">
        <f>base!F101</f>
        <v>10</v>
      </c>
      <c r="F58" s="8">
        <f>base!G101</f>
        <v>13</v>
      </c>
      <c r="G58" s="8">
        <f>base!H101</f>
        <v>1</v>
      </c>
      <c r="H58" s="8">
        <f>base!I101</f>
        <v>16</v>
      </c>
      <c r="I58" s="8">
        <f>base!J101</f>
        <v>12</v>
      </c>
      <c r="J58" s="8">
        <f>base!K101</f>
        <v>9</v>
      </c>
      <c r="K58" s="8">
        <f>base!L101</f>
        <v>14</v>
      </c>
      <c r="L58" s="8">
        <f>base!M101</f>
        <v>2</v>
      </c>
      <c r="M58" s="8">
        <f>base!N101</f>
        <v>8</v>
      </c>
      <c r="V58" s="8">
        <v>57</v>
      </c>
      <c r="W58" s="8" t="s">
        <v>2</v>
      </c>
      <c r="X58" s="8">
        <v>3</v>
      </c>
      <c r="Y58" s="8" t="s">
        <v>384</v>
      </c>
      <c r="Z58" s="8">
        <v>1</v>
      </c>
    </row>
    <row r="59" spans="1:26" x14ac:dyDescent="0.25">
      <c r="A59" s="8" t="s">
        <v>76</v>
      </c>
      <c r="B59" s="8">
        <f>base!C102</f>
        <v>1</v>
      </c>
      <c r="C59" s="8">
        <f>base!D102</f>
        <v>4</v>
      </c>
      <c r="D59" s="8">
        <f>base!E102</f>
        <v>5</v>
      </c>
      <c r="E59" s="8">
        <f>base!F102</f>
        <v>9</v>
      </c>
      <c r="F59" s="8">
        <f>base!G102</f>
        <v>6</v>
      </c>
      <c r="G59" s="8">
        <f>base!H102</f>
        <v>7</v>
      </c>
      <c r="H59" s="8">
        <f>base!I102</f>
        <v>12</v>
      </c>
      <c r="I59" s="8">
        <f>base!J102</f>
        <v>14</v>
      </c>
      <c r="J59" s="8">
        <f>base!K102</f>
        <v>2</v>
      </c>
      <c r="K59" s="8">
        <f>base!L102</f>
        <v>3</v>
      </c>
      <c r="L59" s="8">
        <f>base!M102</f>
        <v>10</v>
      </c>
      <c r="M59" s="8">
        <f>base!N102</f>
        <v>11</v>
      </c>
      <c r="V59" s="8">
        <v>58</v>
      </c>
      <c r="W59" s="8" t="s">
        <v>2</v>
      </c>
      <c r="X59" s="8">
        <v>3</v>
      </c>
      <c r="Y59" s="8" t="s">
        <v>384</v>
      </c>
      <c r="Z59" s="8">
        <v>1</v>
      </c>
    </row>
    <row r="60" spans="1:26" x14ac:dyDescent="0.25">
      <c r="A60" s="8" t="s">
        <v>76</v>
      </c>
      <c r="B60" s="8">
        <f>base!C103</f>
        <v>6</v>
      </c>
      <c r="C60" s="8">
        <f>base!D103</f>
        <v>10</v>
      </c>
      <c r="D60" s="8">
        <f>base!E103</f>
        <v>1</v>
      </c>
      <c r="E60" s="8">
        <f>base!F103</f>
        <v>16</v>
      </c>
      <c r="F60" s="8">
        <f>base!G103</f>
        <v>5</v>
      </c>
      <c r="G60" s="8">
        <f>base!H103</f>
        <v>7</v>
      </c>
      <c r="H60" s="8">
        <f>base!I103</f>
        <v>13</v>
      </c>
      <c r="I60" s="8">
        <f>base!J103</f>
        <v>3</v>
      </c>
      <c r="J60" s="8">
        <f>base!K103</f>
        <v>9</v>
      </c>
      <c r="K60" s="8">
        <f>base!L103</f>
        <v>12</v>
      </c>
      <c r="L60" s="8">
        <f>base!M103</f>
        <v>14</v>
      </c>
      <c r="M60" s="8">
        <f>base!N103</f>
        <v>8</v>
      </c>
      <c r="V60" s="8">
        <v>59</v>
      </c>
      <c r="W60" s="8" t="s">
        <v>2</v>
      </c>
      <c r="X60" s="8">
        <v>3</v>
      </c>
      <c r="Y60" s="8" t="s">
        <v>384</v>
      </c>
      <c r="Z60" s="8">
        <v>1</v>
      </c>
    </row>
    <row r="61" spans="1:26" x14ac:dyDescent="0.25">
      <c r="A61" s="8" t="s">
        <v>76</v>
      </c>
      <c r="B61" s="8">
        <f>base!C104</f>
        <v>6</v>
      </c>
      <c r="C61" s="8">
        <f>base!D104</f>
        <v>10</v>
      </c>
      <c r="D61" s="8">
        <f>base!E104</f>
        <v>16</v>
      </c>
      <c r="E61" s="8">
        <f>base!F104</f>
        <v>5</v>
      </c>
      <c r="F61" s="8">
        <f>base!G104</f>
        <v>3</v>
      </c>
      <c r="G61" s="8">
        <f>base!H104</f>
        <v>13</v>
      </c>
      <c r="H61" s="8">
        <f>base!I104</f>
        <v>1</v>
      </c>
      <c r="I61" s="8">
        <f>base!J104</f>
        <v>7</v>
      </c>
      <c r="J61" s="8">
        <f>base!K104</f>
        <v>8</v>
      </c>
      <c r="K61" s="8">
        <f>base!L104</f>
        <v>12</v>
      </c>
      <c r="L61" s="8">
        <f>base!M104</f>
        <v>9</v>
      </c>
      <c r="M61" s="8">
        <f>base!N104</f>
        <v>11</v>
      </c>
      <c r="V61" s="8">
        <v>60</v>
      </c>
      <c r="W61" s="8" t="s">
        <v>2</v>
      </c>
      <c r="X61" s="8">
        <v>3</v>
      </c>
      <c r="Y61" s="8" t="s">
        <v>384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1D971EA-DAB1-4CF7-ACA1-DD076E206A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0ADD86A-B220-4BFD-8AF0-F00031DBA5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0C6196E-1F3D-44E7-A2A5-3A857A044F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0E8336-6E2E-4B13-9BF5-6ED7165FFF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E7AD75C-A4F4-4FF1-A389-5DBD4BAC3AE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15C5A2B9-BDF7-4CBB-8E6B-5DA2F0AF70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0E7B033-AFE5-4464-AEDB-150010EDD7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61162B0-DC38-423F-8CB0-5F03145862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A43818C-1930-4488-A9C0-CC605E6E7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422B12B-6BC3-4299-8AEB-D265F2231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1B8AC6E-BC3E-4241-8323-0566948D5C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4523233-AF29-4DC6-B3F4-795C766D47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3CF7676D-000E-44AF-9A93-496027F183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3BD5E2C-E19D-4037-B8DD-A38B9396FB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2BD643-B4E2-44FF-8F03-5978335808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A70207A5-ECCE-435D-9DC4-403C5BE75A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22A9EF-334C-41E5-A4F7-A7EBBD1B47B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AEE5385-D181-4292-B939-F470549BA8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42DFC88-87FC-4C97-A9AB-F5963318DD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9E34B6E-3320-4820-8AF2-3A59AAD18BF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800FDA2D-DC87-499C-AC55-B11004391F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446D4C4-C850-471F-9F4C-8D719B0FBA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2E23D3B-10C2-4AAE-A549-5216566FD6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3596852-93AC-452F-B931-F69CFA80F8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856556F-58AE-4616-B985-4E1BA3A0EB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360DE4BA-8552-4623-ABC7-30977E0BC7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1ADFF01-6D0D-45C5-8738-A9AE54E2E35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7B46200-A671-40B4-A26D-25E93D69F1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3A3ADF7-AD6B-4795-BEE6-BB9DF1EF7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3E3150B-5917-4656-B810-DF3B7A9C9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623F7D07-E636-4F93-88BF-267A9528B7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A043546-EAD1-4CE8-B848-121C20DE2F3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F2CA51-993F-49CB-AD75-F64AC795AC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D19308-1EE5-4750-B536-985AE9131B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8F9A19-E3A1-4127-A5C4-870E887956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138EF277-8B74-40BB-B68E-BBB8A630A8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98E046-6424-4C18-BEFA-37357239C6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244CD60-B8F2-44B9-ABD5-4BA5E1FA02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06EB86-65F7-400F-849C-6F5B5BE8C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D59217B-4EB8-4516-86AF-7EA1B82064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4" zoomScaleNormal="100" workbookViewId="0">
      <selection activeCell="N31" sqref="N3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base!AP85</f>
        <v>9</v>
      </c>
      <c r="C2" s="8">
        <f>base!AQ85</f>
        <v>8</v>
      </c>
      <c r="D2" s="8">
        <f>base!AR85</f>
        <v>10</v>
      </c>
      <c r="E2" s="8">
        <f>base!AS85</f>
        <v>11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385</v>
      </c>
      <c r="Z2" s="8">
        <v>1</v>
      </c>
    </row>
    <row r="3" spans="1:26" x14ac:dyDescent="0.25">
      <c r="A3" s="8" t="s">
        <v>76</v>
      </c>
      <c r="B3" s="8">
        <f>base!AP86</f>
        <v>8</v>
      </c>
      <c r="C3" s="8">
        <f>base!AQ86</f>
        <v>9</v>
      </c>
      <c r="D3" s="8">
        <f>base!AR86</f>
        <v>10</v>
      </c>
      <c r="E3" s="8">
        <f>base!AS86</f>
        <v>11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385</v>
      </c>
      <c r="Z3" s="8">
        <v>1</v>
      </c>
    </row>
    <row r="4" spans="1:26" x14ac:dyDescent="0.25">
      <c r="A4" s="8" t="s">
        <v>76</v>
      </c>
      <c r="B4" s="8">
        <f>base!AP87</f>
        <v>8</v>
      </c>
      <c r="C4" s="8">
        <f>base!AQ87</f>
        <v>9</v>
      </c>
      <c r="D4" s="8">
        <f>base!AR87</f>
        <v>10</v>
      </c>
      <c r="E4" s="8">
        <f>base!AS87</f>
        <v>11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385</v>
      </c>
      <c r="Z4" s="8">
        <v>1</v>
      </c>
    </row>
    <row r="5" spans="1:26" x14ac:dyDescent="0.25">
      <c r="A5" s="8" t="s">
        <v>76</v>
      </c>
      <c r="B5" s="8">
        <f>base!AP88</f>
        <v>1</v>
      </c>
      <c r="C5" s="8">
        <f>base!AQ88</f>
        <v>9</v>
      </c>
      <c r="D5" s="8">
        <f>base!AR88</f>
        <v>11</v>
      </c>
      <c r="E5" s="8">
        <f>base!AS88</f>
        <v>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385</v>
      </c>
      <c r="Z5" s="8">
        <v>1</v>
      </c>
    </row>
    <row r="6" spans="1:26" x14ac:dyDescent="0.25">
      <c r="A6" s="8" t="s">
        <v>76</v>
      </c>
      <c r="B6" s="8">
        <f>base!AP89</f>
        <v>8</v>
      </c>
      <c r="C6" s="8">
        <f>base!AQ89</f>
        <v>9</v>
      </c>
      <c r="D6" s="8">
        <f>base!AR89</f>
        <v>10</v>
      </c>
      <c r="E6" s="8">
        <f>base!AS89</f>
        <v>11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385</v>
      </c>
      <c r="Z6" s="8">
        <v>1</v>
      </c>
    </row>
    <row r="7" spans="1:26" x14ac:dyDescent="0.25">
      <c r="A7" s="8" t="s">
        <v>76</v>
      </c>
      <c r="B7" s="8">
        <f>base!AP90</f>
        <v>8</v>
      </c>
      <c r="C7" s="8">
        <f>base!AQ90</f>
        <v>9</v>
      </c>
      <c r="D7" s="8">
        <f>base!AR90</f>
        <v>10</v>
      </c>
      <c r="E7" s="8">
        <f>base!AS90</f>
        <v>11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385</v>
      </c>
      <c r="Z7" s="8">
        <v>1</v>
      </c>
    </row>
    <row r="8" spans="1:26" x14ac:dyDescent="0.25">
      <c r="A8" s="8" t="s">
        <v>76</v>
      </c>
      <c r="B8" s="8">
        <f>base!AP91</f>
        <v>8</v>
      </c>
      <c r="C8" s="8">
        <f>base!AQ91</f>
        <v>9</v>
      </c>
      <c r="D8" s="8">
        <f>base!AR91</f>
        <v>10</v>
      </c>
      <c r="E8" s="8">
        <f>base!AS91</f>
        <v>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385</v>
      </c>
      <c r="Z8" s="8">
        <v>1</v>
      </c>
    </row>
    <row r="9" spans="1:26" x14ac:dyDescent="0.25">
      <c r="A9" s="8" t="s">
        <v>76</v>
      </c>
      <c r="B9" s="8">
        <f>base!AP92</f>
        <v>9</v>
      </c>
      <c r="C9" s="8">
        <f>base!AQ92</f>
        <v>10</v>
      </c>
      <c r="D9" s="8">
        <f>base!AR92</f>
        <v>8</v>
      </c>
      <c r="E9" s="8">
        <f>base!AS92</f>
        <v>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385</v>
      </c>
      <c r="Z9" s="8">
        <v>1</v>
      </c>
    </row>
    <row r="10" spans="1:26" x14ac:dyDescent="0.25">
      <c r="A10" s="8" t="s">
        <v>76</v>
      </c>
      <c r="B10" s="8">
        <f>base!AP93</f>
        <v>10</v>
      </c>
      <c r="C10" s="8">
        <f>base!AQ93</f>
        <v>9</v>
      </c>
      <c r="D10" s="8">
        <f>base!AR93</f>
        <v>8</v>
      </c>
      <c r="E10" s="8">
        <f>base!AS93</f>
        <v>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385</v>
      </c>
      <c r="Z10" s="8">
        <v>1</v>
      </c>
    </row>
    <row r="11" spans="1:26" x14ac:dyDescent="0.25">
      <c r="A11" s="8" t="s">
        <v>76</v>
      </c>
      <c r="B11" s="8">
        <f>base!AP94</f>
        <v>8</v>
      </c>
      <c r="C11" s="8">
        <f>base!AQ94</f>
        <v>9</v>
      </c>
      <c r="D11" s="8">
        <f>base!AR94</f>
        <v>10</v>
      </c>
      <c r="E11" s="8">
        <f>base!AS94</f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385</v>
      </c>
      <c r="Z11" s="8">
        <v>1</v>
      </c>
    </row>
    <row r="12" spans="1:26" x14ac:dyDescent="0.25">
      <c r="A12" s="8" t="s">
        <v>76</v>
      </c>
      <c r="B12" s="8">
        <f>base!AP95</f>
        <v>9</v>
      </c>
      <c r="C12" s="8">
        <f>base!AQ95</f>
        <v>10</v>
      </c>
      <c r="D12" s="8">
        <f>base!AR95</f>
        <v>8</v>
      </c>
      <c r="E12" s="8">
        <f>base!AS95</f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385</v>
      </c>
      <c r="Z12" s="8">
        <v>1</v>
      </c>
    </row>
    <row r="13" spans="1:26" x14ac:dyDescent="0.25">
      <c r="A13" s="8" t="s">
        <v>76</v>
      </c>
      <c r="B13" s="8">
        <f>base!AP96</f>
        <v>8</v>
      </c>
      <c r="C13" s="8">
        <f>base!AQ96</f>
        <v>9</v>
      </c>
      <c r="D13" s="8">
        <f>base!AR96</f>
        <v>10</v>
      </c>
      <c r="E13" s="8">
        <f>base!AS96</f>
        <v>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385</v>
      </c>
      <c r="Z13" s="8">
        <v>1</v>
      </c>
    </row>
    <row r="14" spans="1:26" x14ac:dyDescent="0.25">
      <c r="A14" s="8" t="s">
        <v>76</v>
      </c>
      <c r="B14" s="8">
        <f>base!AP97</f>
        <v>8</v>
      </c>
      <c r="C14" s="8">
        <f>base!AQ97</f>
        <v>9</v>
      </c>
      <c r="D14" s="8">
        <f>base!AR97</f>
        <v>10</v>
      </c>
      <c r="E14" s="8">
        <f>base!AS97</f>
        <v>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385</v>
      </c>
      <c r="Z14" s="8">
        <v>1</v>
      </c>
    </row>
    <row r="15" spans="1:26" x14ac:dyDescent="0.25">
      <c r="A15" s="8" t="s">
        <v>76</v>
      </c>
      <c r="B15" s="8">
        <f>base!AP98</f>
        <v>8</v>
      </c>
      <c r="C15" s="8">
        <f>base!AQ98</f>
        <v>9</v>
      </c>
      <c r="D15" s="8">
        <f>base!AR98</f>
        <v>10</v>
      </c>
      <c r="E15" s="8">
        <f>base!AS98</f>
        <v>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385</v>
      </c>
      <c r="Z15" s="8">
        <v>1</v>
      </c>
    </row>
    <row r="16" spans="1:26" x14ac:dyDescent="0.25">
      <c r="A16" s="8" t="s">
        <v>76</v>
      </c>
      <c r="B16" s="8">
        <f>base!AP99</f>
        <v>8</v>
      </c>
      <c r="C16" s="8">
        <f>base!AQ99</f>
        <v>9</v>
      </c>
      <c r="D16" s="8">
        <f>base!AR99</f>
        <v>10</v>
      </c>
      <c r="E16" s="8">
        <f>base!AS99</f>
        <v>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385</v>
      </c>
      <c r="Z16" s="8">
        <v>1</v>
      </c>
    </row>
    <row r="17" spans="1:26" x14ac:dyDescent="0.25">
      <c r="A17" s="8" t="s">
        <v>76</v>
      </c>
      <c r="B17" s="8">
        <f>base!AP100</f>
        <v>8</v>
      </c>
      <c r="C17" s="8">
        <f>base!AQ100</f>
        <v>9</v>
      </c>
      <c r="D17" s="8">
        <f>base!AR100</f>
        <v>10</v>
      </c>
      <c r="E17" s="8">
        <f>base!AS100</f>
        <v>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385</v>
      </c>
      <c r="Z17" s="8">
        <v>1</v>
      </c>
    </row>
    <row r="18" spans="1:26" x14ac:dyDescent="0.25">
      <c r="A18" s="8" t="s">
        <v>76</v>
      </c>
      <c r="B18" s="8">
        <f>base!AP101</f>
        <v>8</v>
      </c>
      <c r="C18" s="8">
        <f>base!AQ101</f>
        <v>9</v>
      </c>
      <c r="D18" s="8">
        <f>base!AR101</f>
        <v>10</v>
      </c>
      <c r="E18" s="8">
        <f>base!AS101</f>
        <v>11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385</v>
      </c>
      <c r="Z18" s="8">
        <v>1</v>
      </c>
    </row>
    <row r="19" spans="1:26" x14ac:dyDescent="0.25">
      <c r="A19" s="8" t="s">
        <v>76</v>
      </c>
      <c r="B19" s="8">
        <f>base!AP102</f>
        <v>8</v>
      </c>
      <c r="C19" s="8">
        <f>base!AQ102</f>
        <v>9</v>
      </c>
      <c r="D19" s="8">
        <f>base!AR102</f>
        <v>10</v>
      </c>
      <c r="E19" s="8">
        <f>base!AS102</f>
        <v>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385</v>
      </c>
      <c r="Z19" s="8">
        <v>1</v>
      </c>
    </row>
    <row r="20" spans="1:26" x14ac:dyDescent="0.25">
      <c r="A20" s="8" t="s">
        <v>76</v>
      </c>
      <c r="B20" s="8">
        <f>base!AP103</f>
        <v>8</v>
      </c>
      <c r="C20" s="8">
        <f>base!AQ103</f>
        <v>9</v>
      </c>
      <c r="D20" s="8">
        <f>base!AR103</f>
        <v>10</v>
      </c>
      <c r="E20" s="8">
        <f>base!AS103</f>
        <v>11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385</v>
      </c>
      <c r="Z20" s="8">
        <v>1</v>
      </c>
    </row>
    <row r="21" spans="1:26" x14ac:dyDescent="0.25">
      <c r="A21" s="8" t="s">
        <v>76</v>
      </c>
      <c r="B21" s="8">
        <f>base!AP104</f>
        <v>8</v>
      </c>
      <c r="C21" s="8">
        <f>base!AQ104</f>
        <v>9</v>
      </c>
      <c r="D21" s="8">
        <f>base!AR104</f>
        <v>10</v>
      </c>
      <c r="E21" s="8">
        <f>base!AS104</f>
        <v>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385</v>
      </c>
      <c r="Z21" s="8">
        <v>1</v>
      </c>
    </row>
    <row r="22" spans="1:26" x14ac:dyDescent="0.25">
      <c r="A22" s="8" t="s">
        <v>76</v>
      </c>
      <c r="B22" s="8">
        <f>base!AP85</f>
        <v>9</v>
      </c>
      <c r="C22" s="8">
        <f>base!AQ85</f>
        <v>8</v>
      </c>
      <c r="D22" s="8">
        <f>base!AR85</f>
        <v>10</v>
      </c>
      <c r="E22" s="8">
        <f>base!AS85</f>
        <v>11</v>
      </c>
      <c r="F22" s="8"/>
      <c r="G22" s="8"/>
      <c r="H22" s="8"/>
      <c r="I22" s="8"/>
      <c r="J22" s="8"/>
      <c r="K22" s="8"/>
      <c r="V22" s="8">
        <v>21</v>
      </c>
      <c r="W22" s="8" t="s">
        <v>2</v>
      </c>
      <c r="X22" s="8">
        <v>2</v>
      </c>
      <c r="Y22" s="8" t="s">
        <v>385</v>
      </c>
      <c r="Z22" s="8">
        <v>1</v>
      </c>
    </row>
    <row r="23" spans="1:26" x14ac:dyDescent="0.25">
      <c r="A23" s="8" t="s">
        <v>76</v>
      </c>
      <c r="B23" s="8">
        <f>base!AP86</f>
        <v>8</v>
      </c>
      <c r="C23" s="8">
        <f>base!AQ86</f>
        <v>9</v>
      </c>
      <c r="D23" s="8">
        <f>base!AR86</f>
        <v>10</v>
      </c>
      <c r="E23" s="8">
        <f>base!AS86</f>
        <v>11</v>
      </c>
      <c r="F23" s="8"/>
      <c r="G23" s="8"/>
      <c r="H23" s="8"/>
      <c r="I23" s="8"/>
      <c r="J23" s="8"/>
      <c r="K23" s="8"/>
      <c r="V23" s="8">
        <v>22</v>
      </c>
      <c r="W23" s="8" t="s">
        <v>2</v>
      </c>
      <c r="X23" s="8">
        <v>2</v>
      </c>
      <c r="Y23" s="8" t="s">
        <v>385</v>
      </c>
      <c r="Z23" s="8">
        <v>1</v>
      </c>
    </row>
    <row r="24" spans="1:26" x14ac:dyDescent="0.25">
      <c r="A24" s="8" t="s">
        <v>76</v>
      </c>
      <c r="B24" s="8">
        <f>base!AP87</f>
        <v>8</v>
      </c>
      <c r="C24" s="8">
        <f>base!AQ87</f>
        <v>9</v>
      </c>
      <c r="D24" s="8">
        <f>base!AR87</f>
        <v>10</v>
      </c>
      <c r="E24" s="8">
        <f>base!AS87</f>
        <v>11</v>
      </c>
      <c r="F24" s="8"/>
      <c r="G24" s="8"/>
      <c r="H24" s="8"/>
      <c r="I24" s="8"/>
      <c r="J24" s="8"/>
      <c r="K24" s="8"/>
      <c r="V24" s="8">
        <v>23</v>
      </c>
      <c r="W24" s="8" t="s">
        <v>2</v>
      </c>
      <c r="X24" s="8">
        <v>2</v>
      </c>
      <c r="Y24" s="8" t="s">
        <v>385</v>
      </c>
      <c r="Z24" s="8">
        <v>1</v>
      </c>
    </row>
    <row r="25" spans="1:26" x14ac:dyDescent="0.25">
      <c r="A25" s="8" t="s">
        <v>76</v>
      </c>
      <c r="B25" s="8">
        <f>base!AP88</f>
        <v>1</v>
      </c>
      <c r="C25" s="8">
        <f>base!AQ88</f>
        <v>9</v>
      </c>
      <c r="D25" s="8">
        <f>base!AR88</f>
        <v>11</v>
      </c>
      <c r="E25" s="8">
        <f>base!AS88</f>
        <v>9</v>
      </c>
      <c r="F25" s="8"/>
      <c r="G25" s="8"/>
      <c r="H25" s="8"/>
      <c r="I25" s="8"/>
      <c r="J25" s="8"/>
      <c r="K25" s="8"/>
      <c r="V25" s="8">
        <v>24</v>
      </c>
      <c r="W25" s="8" t="s">
        <v>2</v>
      </c>
      <c r="X25" s="8">
        <v>2</v>
      </c>
      <c r="Y25" s="8" t="s">
        <v>385</v>
      </c>
      <c r="Z25" s="8">
        <v>1</v>
      </c>
    </row>
    <row r="26" spans="1:26" x14ac:dyDescent="0.25">
      <c r="A26" s="8" t="s">
        <v>76</v>
      </c>
      <c r="B26" s="8">
        <f>base!AP89</f>
        <v>8</v>
      </c>
      <c r="C26" s="8">
        <f>base!AQ89</f>
        <v>9</v>
      </c>
      <c r="D26" s="8">
        <f>base!AR89</f>
        <v>10</v>
      </c>
      <c r="E26" s="8">
        <f>base!AS89</f>
        <v>11</v>
      </c>
      <c r="F26" s="8"/>
      <c r="G26" s="8"/>
      <c r="H26" s="8"/>
      <c r="I26" s="8"/>
      <c r="J26" s="8"/>
      <c r="K26" s="8"/>
      <c r="V26" s="8">
        <v>25</v>
      </c>
      <c r="W26" s="8" t="s">
        <v>2</v>
      </c>
      <c r="X26" s="8">
        <v>2</v>
      </c>
      <c r="Y26" s="8" t="s">
        <v>385</v>
      </c>
      <c r="Z26" s="8">
        <v>1</v>
      </c>
    </row>
    <row r="27" spans="1:26" x14ac:dyDescent="0.25">
      <c r="A27" s="8" t="s">
        <v>76</v>
      </c>
      <c r="B27" s="8">
        <f>base!AP90</f>
        <v>8</v>
      </c>
      <c r="C27" s="8">
        <f>base!AQ90</f>
        <v>9</v>
      </c>
      <c r="D27" s="8">
        <f>base!AR90</f>
        <v>10</v>
      </c>
      <c r="E27" s="8">
        <f>base!AS90</f>
        <v>11</v>
      </c>
      <c r="F27" s="8"/>
      <c r="G27" s="8"/>
      <c r="H27" s="8"/>
      <c r="I27" s="8"/>
      <c r="J27" s="8"/>
      <c r="K27" s="8"/>
      <c r="V27" s="8">
        <v>26</v>
      </c>
      <c r="W27" s="8" t="s">
        <v>2</v>
      </c>
      <c r="X27" s="8">
        <v>2</v>
      </c>
      <c r="Y27" s="8" t="s">
        <v>385</v>
      </c>
      <c r="Z27" s="8">
        <v>1</v>
      </c>
    </row>
    <row r="28" spans="1:26" x14ac:dyDescent="0.25">
      <c r="A28" s="8" t="s">
        <v>76</v>
      </c>
      <c r="B28" s="8">
        <f>base!AP91</f>
        <v>8</v>
      </c>
      <c r="C28" s="8">
        <f>base!AQ91</f>
        <v>9</v>
      </c>
      <c r="D28" s="8">
        <f>base!AR91</f>
        <v>10</v>
      </c>
      <c r="E28" s="8">
        <f>base!AS91</f>
        <v>11</v>
      </c>
      <c r="F28" s="8"/>
      <c r="G28" s="8"/>
      <c r="H28" s="8"/>
      <c r="I28" s="8"/>
      <c r="J28" s="8"/>
      <c r="K28" s="8"/>
      <c r="V28" s="8">
        <v>27</v>
      </c>
      <c r="W28" s="8" t="s">
        <v>2</v>
      </c>
      <c r="X28" s="8">
        <v>2</v>
      </c>
      <c r="Y28" s="8" t="s">
        <v>385</v>
      </c>
      <c r="Z28" s="8">
        <v>1</v>
      </c>
    </row>
    <row r="29" spans="1:26" x14ac:dyDescent="0.25">
      <c r="A29" s="8" t="s">
        <v>76</v>
      </c>
      <c r="B29" s="8">
        <f>base!AP92</f>
        <v>9</v>
      </c>
      <c r="C29" s="8">
        <f>base!AQ92</f>
        <v>10</v>
      </c>
      <c r="D29" s="8">
        <f>base!AR92</f>
        <v>8</v>
      </c>
      <c r="E29" s="8">
        <f>base!AS92</f>
        <v>11</v>
      </c>
      <c r="F29" s="8"/>
      <c r="G29" s="8"/>
      <c r="H29" s="8"/>
      <c r="I29" s="8"/>
      <c r="J29" s="8"/>
      <c r="K29" s="8"/>
      <c r="V29" s="8">
        <v>28</v>
      </c>
      <c r="W29" s="8" t="s">
        <v>2</v>
      </c>
      <c r="X29" s="8">
        <v>2</v>
      </c>
      <c r="Y29" s="8" t="s">
        <v>385</v>
      </c>
      <c r="Z29" s="8">
        <v>1</v>
      </c>
    </row>
    <row r="30" spans="1:26" x14ac:dyDescent="0.25">
      <c r="A30" s="8" t="s">
        <v>76</v>
      </c>
      <c r="B30" s="8">
        <f>base!AP93</f>
        <v>10</v>
      </c>
      <c r="C30" s="8">
        <f>base!AQ93</f>
        <v>9</v>
      </c>
      <c r="D30" s="8">
        <f>base!AR93</f>
        <v>8</v>
      </c>
      <c r="E30" s="8">
        <f>base!AS93</f>
        <v>11</v>
      </c>
      <c r="F30" s="8"/>
      <c r="G30" s="8"/>
      <c r="H30" s="8"/>
      <c r="I30" s="8"/>
      <c r="J30" s="8"/>
      <c r="K30" s="8"/>
      <c r="V30" s="8">
        <v>29</v>
      </c>
      <c r="W30" s="8" t="s">
        <v>2</v>
      </c>
      <c r="X30" s="8">
        <v>2</v>
      </c>
      <c r="Y30" s="8" t="s">
        <v>385</v>
      </c>
      <c r="Z30" s="8">
        <v>1</v>
      </c>
    </row>
    <row r="31" spans="1:26" x14ac:dyDescent="0.25">
      <c r="A31" s="8" t="s">
        <v>76</v>
      </c>
      <c r="B31" s="8">
        <f>base!AP94</f>
        <v>8</v>
      </c>
      <c r="C31" s="8">
        <f>base!AQ94</f>
        <v>9</v>
      </c>
      <c r="D31" s="8">
        <f>base!AR94</f>
        <v>10</v>
      </c>
      <c r="E31" s="8">
        <f>base!AS94</f>
        <v>11</v>
      </c>
      <c r="F31" s="8"/>
      <c r="G31" s="8"/>
      <c r="H31" s="8"/>
      <c r="I31" s="8"/>
      <c r="J31" s="8"/>
      <c r="K31" s="8"/>
      <c r="V31" s="8">
        <v>30</v>
      </c>
      <c r="W31" s="8" t="s">
        <v>2</v>
      </c>
      <c r="X31" s="8">
        <v>2</v>
      </c>
      <c r="Y31" s="8" t="s">
        <v>385</v>
      </c>
      <c r="Z31" s="8">
        <v>1</v>
      </c>
    </row>
    <row r="32" spans="1:26" x14ac:dyDescent="0.25">
      <c r="A32" s="8" t="s">
        <v>76</v>
      </c>
      <c r="B32" s="8">
        <f>base!AP95</f>
        <v>9</v>
      </c>
      <c r="C32" s="8">
        <f>base!AQ95</f>
        <v>10</v>
      </c>
      <c r="D32" s="8">
        <f>base!AR95</f>
        <v>8</v>
      </c>
      <c r="E32" s="8">
        <f>base!AS95</f>
        <v>11</v>
      </c>
      <c r="F32" s="8"/>
      <c r="G32" s="8"/>
      <c r="H32" s="8"/>
      <c r="I32" s="8"/>
      <c r="J32" s="8"/>
      <c r="K32" s="8"/>
      <c r="V32" s="8">
        <v>31</v>
      </c>
      <c r="W32" s="8" t="s">
        <v>2</v>
      </c>
      <c r="X32" s="8">
        <v>2</v>
      </c>
      <c r="Y32" s="8" t="s">
        <v>385</v>
      </c>
      <c r="Z32" s="8">
        <v>1</v>
      </c>
    </row>
    <row r="33" spans="1:26" x14ac:dyDescent="0.25">
      <c r="A33" s="8" t="s">
        <v>76</v>
      </c>
      <c r="B33" s="8">
        <f>base!AP96</f>
        <v>8</v>
      </c>
      <c r="C33" s="8">
        <f>base!AQ96</f>
        <v>9</v>
      </c>
      <c r="D33" s="8">
        <f>base!AR96</f>
        <v>10</v>
      </c>
      <c r="E33" s="8">
        <f>base!AS96</f>
        <v>11</v>
      </c>
      <c r="F33" s="8"/>
      <c r="G33" s="8"/>
      <c r="H33" s="8"/>
      <c r="I33" s="8"/>
      <c r="J33" s="8"/>
      <c r="K33" s="8"/>
      <c r="V33" s="8">
        <v>32</v>
      </c>
      <c r="W33" s="8" t="s">
        <v>2</v>
      </c>
      <c r="X33" s="8">
        <v>2</v>
      </c>
      <c r="Y33" s="8" t="s">
        <v>385</v>
      </c>
      <c r="Z33" s="8">
        <v>1</v>
      </c>
    </row>
    <row r="34" spans="1:26" x14ac:dyDescent="0.25">
      <c r="A34" s="8" t="s">
        <v>76</v>
      </c>
      <c r="B34" s="8">
        <f>base!AP97</f>
        <v>8</v>
      </c>
      <c r="C34" s="8">
        <f>base!AQ97</f>
        <v>9</v>
      </c>
      <c r="D34" s="8">
        <f>base!AR97</f>
        <v>10</v>
      </c>
      <c r="E34" s="8">
        <f>base!AS97</f>
        <v>11</v>
      </c>
      <c r="F34" s="8"/>
      <c r="G34" s="8"/>
      <c r="H34" s="8"/>
      <c r="I34" s="8"/>
      <c r="J34" s="8"/>
      <c r="K34" s="8"/>
      <c r="V34" s="8">
        <v>33</v>
      </c>
      <c r="W34" s="8" t="s">
        <v>2</v>
      </c>
      <c r="X34" s="8">
        <v>2</v>
      </c>
      <c r="Y34" s="8" t="s">
        <v>385</v>
      </c>
      <c r="Z34" s="8">
        <v>1</v>
      </c>
    </row>
    <row r="35" spans="1:26" x14ac:dyDescent="0.25">
      <c r="A35" s="8" t="s">
        <v>76</v>
      </c>
      <c r="B35" s="8">
        <f>base!AP98</f>
        <v>8</v>
      </c>
      <c r="C35" s="8">
        <f>base!AQ98</f>
        <v>9</v>
      </c>
      <c r="D35" s="8">
        <f>base!AR98</f>
        <v>10</v>
      </c>
      <c r="E35" s="8">
        <f>base!AS98</f>
        <v>11</v>
      </c>
      <c r="F35" s="8"/>
      <c r="G35" s="8"/>
      <c r="H35" s="8"/>
      <c r="I35" s="8"/>
      <c r="J35" s="8"/>
      <c r="K35" s="8"/>
      <c r="V35" s="8">
        <v>34</v>
      </c>
      <c r="W35" s="8" t="s">
        <v>2</v>
      </c>
      <c r="X35" s="8">
        <v>2</v>
      </c>
      <c r="Y35" s="8" t="s">
        <v>385</v>
      </c>
      <c r="Z35" s="8">
        <v>1</v>
      </c>
    </row>
    <row r="36" spans="1:26" x14ac:dyDescent="0.25">
      <c r="A36" s="8" t="s">
        <v>76</v>
      </c>
      <c r="B36" s="8">
        <f>base!AP99</f>
        <v>8</v>
      </c>
      <c r="C36" s="8">
        <f>base!AQ99</f>
        <v>9</v>
      </c>
      <c r="D36" s="8">
        <f>base!AR99</f>
        <v>10</v>
      </c>
      <c r="E36" s="8">
        <f>base!AS99</f>
        <v>11</v>
      </c>
      <c r="F36" s="8"/>
      <c r="G36" s="8"/>
      <c r="H36" s="8"/>
      <c r="I36" s="8"/>
      <c r="J36" s="8"/>
      <c r="K36" s="8"/>
      <c r="V36" s="8">
        <v>35</v>
      </c>
      <c r="W36" s="8" t="s">
        <v>2</v>
      </c>
      <c r="X36" s="8">
        <v>2</v>
      </c>
      <c r="Y36" s="8" t="s">
        <v>385</v>
      </c>
      <c r="Z36" s="8">
        <v>1</v>
      </c>
    </row>
    <row r="37" spans="1:26" x14ac:dyDescent="0.25">
      <c r="A37" s="8" t="s">
        <v>76</v>
      </c>
      <c r="B37" s="8">
        <f>base!AP100</f>
        <v>8</v>
      </c>
      <c r="C37" s="8">
        <f>base!AQ100</f>
        <v>9</v>
      </c>
      <c r="D37" s="8">
        <f>base!AR100</f>
        <v>10</v>
      </c>
      <c r="E37" s="8">
        <f>base!AS100</f>
        <v>11</v>
      </c>
      <c r="F37" s="8"/>
      <c r="G37" s="8"/>
      <c r="H37" s="8"/>
      <c r="I37" s="8"/>
      <c r="J37" s="8"/>
      <c r="K37" s="8"/>
      <c r="V37" s="8">
        <v>36</v>
      </c>
      <c r="W37" s="8" t="s">
        <v>2</v>
      </c>
      <c r="X37" s="8">
        <v>2</v>
      </c>
      <c r="Y37" s="8" t="s">
        <v>385</v>
      </c>
      <c r="Z37" s="8">
        <v>1</v>
      </c>
    </row>
    <row r="38" spans="1:26" x14ac:dyDescent="0.25">
      <c r="A38" s="8" t="s">
        <v>76</v>
      </c>
      <c r="B38" s="8">
        <f>base!AP101</f>
        <v>8</v>
      </c>
      <c r="C38" s="8">
        <f>base!AQ101</f>
        <v>9</v>
      </c>
      <c r="D38" s="8">
        <f>base!AR101</f>
        <v>10</v>
      </c>
      <c r="E38" s="8">
        <f>base!AS101</f>
        <v>11</v>
      </c>
      <c r="F38" s="8"/>
      <c r="G38" s="8"/>
      <c r="H38" s="8"/>
      <c r="I38" s="8"/>
      <c r="J38" s="8"/>
      <c r="K38" s="8"/>
      <c r="V38" s="8">
        <v>37</v>
      </c>
      <c r="W38" s="8" t="s">
        <v>2</v>
      </c>
      <c r="X38" s="8">
        <v>2</v>
      </c>
      <c r="Y38" s="8" t="s">
        <v>385</v>
      </c>
      <c r="Z38" s="8">
        <v>1</v>
      </c>
    </row>
    <row r="39" spans="1:26" x14ac:dyDescent="0.25">
      <c r="A39" s="8" t="s">
        <v>76</v>
      </c>
      <c r="B39" s="8">
        <f>base!AP102</f>
        <v>8</v>
      </c>
      <c r="C39" s="8">
        <f>base!AQ102</f>
        <v>9</v>
      </c>
      <c r="D39" s="8">
        <f>base!AR102</f>
        <v>10</v>
      </c>
      <c r="E39" s="8">
        <f>base!AS102</f>
        <v>11</v>
      </c>
      <c r="F39" s="8"/>
      <c r="G39" s="8"/>
      <c r="H39" s="8"/>
      <c r="I39" s="8"/>
      <c r="J39" s="8"/>
      <c r="K39" s="8"/>
      <c r="V39" s="8">
        <v>38</v>
      </c>
      <c r="W39" s="8" t="s">
        <v>2</v>
      </c>
      <c r="X39" s="8">
        <v>2</v>
      </c>
      <c r="Y39" s="8" t="s">
        <v>385</v>
      </c>
      <c r="Z39" s="8">
        <v>1</v>
      </c>
    </row>
    <row r="40" spans="1:26" x14ac:dyDescent="0.25">
      <c r="A40" s="8" t="s">
        <v>76</v>
      </c>
      <c r="B40" s="8">
        <f>base!AP103</f>
        <v>8</v>
      </c>
      <c r="C40" s="8">
        <f>base!AQ103</f>
        <v>9</v>
      </c>
      <c r="D40" s="8">
        <f>base!AR103</f>
        <v>10</v>
      </c>
      <c r="E40" s="8">
        <f>base!AS103</f>
        <v>11</v>
      </c>
      <c r="F40" s="8"/>
      <c r="G40" s="8"/>
      <c r="H40" s="8"/>
      <c r="I40" s="8"/>
      <c r="J40" s="8"/>
      <c r="K40" s="8"/>
      <c r="V40" s="8">
        <v>39</v>
      </c>
      <c r="W40" s="8" t="s">
        <v>2</v>
      </c>
      <c r="X40" s="8">
        <v>2</v>
      </c>
      <c r="Y40" s="8" t="s">
        <v>385</v>
      </c>
      <c r="Z40" s="8">
        <v>1</v>
      </c>
    </row>
    <row r="41" spans="1:26" x14ac:dyDescent="0.25">
      <c r="A41" s="8" t="s">
        <v>76</v>
      </c>
      <c r="B41" s="8">
        <f>base!AP104</f>
        <v>8</v>
      </c>
      <c r="C41" s="8">
        <f>base!AQ104</f>
        <v>9</v>
      </c>
      <c r="D41" s="8">
        <f>base!AR104</f>
        <v>10</v>
      </c>
      <c r="E41" s="8">
        <f>base!AS104</f>
        <v>11</v>
      </c>
      <c r="F41" s="8"/>
      <c r="G41" s="8"/>
      <c r="H41" s="8"/>
      <c r="I41" s="8"/>
      <c r="J41" s="8"/>
      <c r="K41" s="8"/>
      <c r="V41" s="8">
        <v>40</v>
      </c>
      <c r="W41" s="8" t="s">
        <v>2</v>
      </c>
      <c r="X41" s="8">
        <v>2</v>
      </c>
      <c r="Y41" s="8" t="s">
        <v>385</v>
      </c>
      <c r="Z41" s="8">
        <v>1</v>
      </c>
    </row>
    <row r="42" spans="1:26" x14ac:dyDescent="0.25">
      <c r="A42" s="8" t="s">
        <v>76</v>
      </c>
      <c r="B42" s="8">
        <f>base!AP85</f>
        <v>9</v>
      </c>
      <c r="C42" s="8">
        <f>base!AQ85</f>
        <v>8</v>
      </c>
      <c r="D42" s="8">
        <f>base!AR85</f>
        <v>10</v>
      </c>
      <c r="E42" s="8">
        <f>base!AS85</f>
        <v>11</v>
      </c>
      <c r="F42" s="8"/>
      <c r="G42" s="8"/>
      <c r="H42" s="8"/>
      <c r="I42" s="8"/>
      <c r="J42" s="8"/>
      <c r="K42" s="8"/>
      <c r="V42" s="8">
        <v>41</v>
      </c>
      <c r="W42" s="8" t="s">
        <v>2</v>
      </c>
      <c r="X42" s="8">
        <v>3</v>
      </c>
      <c r="Y42" s="8" t="s">
        <v>385</v>
      </c>
      <c r="Z42" s="8">
        <v>1</v>
      </c>
    </row>
    <row r="43" spans="1:26" x14ac:dyDescent="0.25">
      <c r="A43" s="8" t="s">
        <v>76</v>
      </c>
      <c r="B43" s="8">
        <f>base!AP86</f>
        <v>8</v>
      </c>
      <c r="C43" s="8">
        <f>base!AQ86</f>
        <v>9</v>
      </c>
      <c r="D43" s="8">
        <f>base!AR86</f>
        <v>10</v>
      </c>
      <c r="E43" s="8">
        <f>base!AS86</f>
        <v>11</v>
      </c>
      <c r="F43" s="8"/>
      <c r="G43" s="8"/>
      <c r="H43" s="8"/>
      <c r="I43" s="8"/>
      <c r="J43" s="8"/>
      <c r="K43" s="8"/>
      <c r="V43" s="8">
        <v>42</v>
      </c>
      <c r="W43" s="8" t="s">
        <v>2</v>
      </c>
      <c r="X43" s="8">
        <v>3</v>
      </c>
      <c r="Y43" s="8" t="s">
        <v>385</v>
      </c>
      <c r="Z43" s="8">
        <v>1</v>
      </c>
    </row>
    <row r="44" spans="1:26" x14ac:dyDescent="0.25">
      <c r="A44" s="8" t="s">
        <v>76</v>
      </c>
      <c r="B44" s="8">
        <f>base!AP87</f>
        <v>8</v>
      </c>
      <c r="C44" s="8">
        <f>base!AQ87</f>
        <v>9</v>
      </c>
      <c r="D44" s="8">
        <f>base!AR87</f>
        <v>10</v>
      </c>
      <c r="E44" s="8">
        <f>base!AS87</f>
        <v>11</v>
      </c>
      <c r="F44" s="8"/>
      <c r="G44" s="8"/>
      <c r="H44" s="8"/>
      <c r="I44" s="8"/>
      <c r="J44" s="8"/>
      <c r="K44" s="8"/>
      <c r="V44" s="8">
        <v>43</v>
      </c>
      <c r="W44" s="8" t="s">
        <v>2</v>
      </c>
      <c r="X44" s="8">
        <v>3</v>
      </c>
      <c r="Y44" s="8" t="s">
        <v>385</v>
      </c>
      <c r="Z44" s="8">
        <v>1</v>
      </c>
    </row>
    <row r="45" spans="1:26" x14ac:dyDescent="0.25">
      <c r="A45" s="8" t="s">
        <v>76</v>
      </c>
      <c r="B45" s="8">
        <f>base!AP88</f>
        <v>1</v>
      </c>
      <c r="C45" s="8">
        <f>base!AQ88</f>
        <v>9</v>
      </c>
      <c r="D45" s="8">
        <f>base!AR88</f>
        <v>11</v>
      </c>
      <c r="E45" s="8">
        <f>base!AS88</f>
        <v>9</v>
      </c>
      <c r="F45" s="8"/>
      <c r="G45" s="8"/>
      <c r="H45" s="8"/>
      <c r="I45" s="8"/>
      <c r="J45" s="8"/>
      <c r="K45" s="8"/>
      <c r="V45" s="8">
        <v>44</v>
      </c>
      <c r="W45" s="8" t="s">
        <v>2</v>
      </c>
      <c r="X45" s="8">
        <v>3</v>
      </c>
      <c r="Y45" s="8" t="s">
        <v>385</v>
      </c>
      <c r="Z45" s="8">
        <v>1</v>
      </c>
    </row>
    <row r="46" spans="1:26" x14ac:dyDescent="0.25">
      <c r="A46" s="8" t="s">
        <v>76</v>
      </c>
      <c r="B46" s="8">
        <f>base!AP89</f>
        <v>8</v>
      </c>
      <c r="C46" s="8">
        <f>base!AQ89</f>
        <v>9</v>
      </c>
      <c r="D46" s="8">
        <f>base!AR89</f>
        <v>10</v>
      </c>
      <c r="E46" s="8">
        <f>base!AS89</f>
        <v>11</v>
      </c>
      <c r="F46" s="8"/>
      <c r="G46" s="8"/>
      <c r="H46" s="8"/>
      <c r="I46" s="8"/>
      <c r="J46" s="8"/>
      <c r="K46" s="8"/>
      <c r="V46" s="8">
        <v>45</v>
      </c>
      <c r="W46" s="8" t="s">
        <v>2</v>
      </c>
      <c r="X46" s="8">
        <v>3</v>
      </c>
      <c r="Y46" s="8" t="s">
        <v>385</v>
      </c>
      <c r="Z46" s="8">
        <v>1</v>
      </c>
    </row>
    <row r="47" spans="1:26" x14ac:dyDescent="0.25">
      <c r="A47" s="8" t="s">
        <v>76</v>
      </c>
      <c r="B47" s="8">
        <f>base!AP90</f>
        <v>8</v>
      </c>
      <c r="C47" s="8">
        <f>base!AQ90</f>
        <v>9</v>
      </c>
      <c r="D47" s="8">
        <f>base!AR90</f>
        <v>10</v>
      </c>
      <c r="E47" s="8">
        <f>base!AS90</f>
        <v>11</v>
      </c>
      <c r="F47" s="8"/>
      <c r="G47" s="8"/>
      <c r="H47" s="8"/>
      <c r="I47" s="8"/>
      <c r="J47" s="8"/>
      <c r="K47" s="8"/>
      <c r="V47" s="8">
        <v>46</v>
      </c>
      <c r="W47" s="8" t="s">
        <v>2</v>
      </c>
      <c r="X47" s="8">
        <v>3</v>
      </c>
      <c r="Y47" s="8" t="s">
        <v>385</v>
      </c>
      <c r="Z47" s="8">
        <v>1</v>
      </c>
    </row>
    <row r="48" spans="1:26" x14ac:dyDescent="0.25">
      <c r="A48" s="8" t="s">
        <v>76</v>
      </c>
      <c r="B48" s="8">
        <f>base!AP91</f>
        <v>8</v>
      </c>
      <c r="C48" s="8">
        <f>base!AQ91</f>
        <v>9</v>
      </c>
      <c r="D48" s="8">
        <f>base!AR91</f>
        <v>10</v>
      </c>
      <c r="E48" s="8">
        <f>base!AS91</f>
        <v>11</v>
      </c>
      <c r="F48" s="8"/>
      <c r="G48" s="8"/>
      <c r="H48" s="8"/>
      <c r="I48" s="8"/>
      <c r="J48" s="8"/>
      <c r="K48" s="8"/>
      <c r="V48" s="8">
        <v>47</v>
      </c>
      <c r="W48" s="8" t="s">
        <v>2</v>
      </c>
      <c r="X48" s="8">
        <v>3</v>
      </c>
      <c r="Y48" s="8" t="s">
        <v>385</v>
      </c>
      <c r="Z48" s="8">
        <v>1</v>
      </c>
    </row>
    <row r="49" spans="1:26" x14ac:dyDescent="0.25">
      <c r="A49" s="8" t="s">
        <v>76</v>
      </c>
      <c r="B49" s="8">
        <f>base!AP92</f>
        <v>9</v>
      </c>
      <c r="C49" s="8">
        <f>base!AQ92</f>
        <v>10</v>
      </c>
      <c r="D49" s="8">
        <f>base!AR92</f>
        <v>8</v>
      </c>
      <c r="E49" s="8">
        <f>base!AS92</f>
        <v>11</v>
      </c>
      <c r="F49" s="8"/>
      <c r="G49" s="8"/>
      <c r="H49" s="8"/>
      <c r="I49" s="8"/>
      <c r="J49" s="8"/>
      <c r="K49" s="8"/>
      <c r="V49" s="8">
        <v>48</v>
      </c>
      <c r="W49" s="8" t="s">
        <v>2</v>
      </c>
      <c r="X49" s="8">
        <v>3</v>
      </c>
      <c r="Y49" s="8" t="s">
        <v>385</v>
      </c>
      <c r="Z49" s="8">
        <v>1</v>
      </c>
    </row>
    <row r="50" spans="1:26" x14ac:dyDescent="0.25">
      <c r="A50" s="8" t="s">
        <v>76</v>
      </c>
      <c r="B50" s="8">
        <f>base!AP93</f>
        <v>10</v>
      </c>
      <c r="C50" s="8">
        <f>base!AQ93</f>
        <v>9</v>
      </c>
      <c r="D50" s="8">
        <f>base!AR93</f>
        <v>8</v>
      </c>
      <c r="E50" s="8">
        <f>base!AS93</f>
        <v>11</v>
      </c>
      <c r="F50" s="8"/>
      <c r="G50" s="8"/>
      <c r="H50" s="8"/>
      <c r="I50" s="8"/>
      <c r="J50" s="8"/>
      <c r="K50" s="8"/>
      <c r="V50" s="8">
        <v>49</v>
      </c>
      <c r="W50" s="8" t="s">
        <v>2</v>
      </c>
      <c r="X50" s="8">
        <v>3</v>
      </c>
      <c r="Y50" s="8" t="s">
        <v>385</v>
      </c>
      <c r="Z50" s="8">
        <v>1</v>
      </c>
    </row>
    <row r="51" spans="1:26" x14ac:dyDescent="0.25">
      <c r="A51" s="8" t="s">
        <v>76</v>
      </c>
      <c r="B51" s="8">
        <f>base!AP94</f>
        <v>8</v>
      </c>
      <c r="C51" s="8">
        <f>base!AQ94</f>
        <v>9</v>
      </c>
      <c r="D51" s="8">
        <f>base!AR94</f>
        <v>10</v>
      </c>
      <c r="E51" s="8">
        <f>base!AS94</f>
        <v>11</v>
      </c>
      <c r="F51" s="8"/>
      <c r="G51" s="8"/>
      <c r="H51" s="8"/>
      <c r="I51" s="8"/>
      <c r="J51" s="8"/>
      <c r="K51" s="8"/>
      <c r="V51" s="8">
        <v>50</v>
      </c>
      <c r="W51" s="8" t="s">
        <v>2</v>
      </c>
      <c r="X51" s="8">
        <v>3</v>
      </c>
      <c r="Y51" s="8" t="s">
        <v>385</v>
      </c>
      <c r="Z51" s="8">
        <v>1</v>
      </c>
    </row>
    <row r="52" spans="1:26" x14ac:dyDescent="0.25">
      <c r="A52" s="8" t="s">
        <v>76</v>
      </c>
      <c r="B52" s="8">
        <f>base!AP95</f>
        <v>9</v>
      </c>
      <c r="C52" s="8">
        <f>base!AQ95</f>
        <v>10</v>
      </c>
      <c r="D52" s="8">
        <f>base!AR95</f>
        <v>8</v>
      </c>
      <c r="E52" s="8">
        <f>base!AS95</f>
        <v>11</v>
      </c>
      <c r="F52" s="8"/>
      <c r="G52" s="8"/>
      <c r="H52" s="8"/>
      <c r="I52" s="8"/>
      <c r="J52" s="8"/>
      <c r="K52" s="8"/>
      <c r="V52" s="8">
        <v>51</v>
      </c>
      <c r="W52" s="8" t="s">
        <v>2</v>
      </c>
      <c r="X52" s="8">
        <v>3</v>
      </c>
      <c r="Y52" s="8" t="s">
        <v>385</v>
      </c>
      <c r="Z52" s="8">
        <v>1</v>
      </c>
    </row>
    <row r="53" spans="1:26" x14ac:dyDescent="0.25">
      <c r="A53" s="8" t="s">
        <v>76</v>
      </c>
      <c r="B53" s="8">
        <f>base!AP96</f>
        <v>8</v>
      </c>
      <c r="C53" s="8">
        <f>base!AQ96</f>
        <v>9</v>
      </c>
      <c r="D53" s="8">
        <f>base!AR96</f>
        <v>10</v>
      </c>
      <c r="E53" s="8">
        <f>base!AS96</f>
        <v>11</v>
      </c>
      <c r="F53" s="8"/>
      <c r="G53" s="8"/>
      <c r="H53" s="8"/>
      <c r="I53" s="8"/>
      <c r="J53" s="8"/>
      <c r="K53" s="8"/>
      <c r="V53" s="8">
        <v>52</v>
      </c>
      <c r="W53" s="8" t="s">
        <v>2</v>
      </c>
      <c r="X53" s="8">
        <v>3</v>
      </c>
      <c r="Y53" s="8" t="s">
        <v>385</v>
      </c>
      <c r="Z53" s="8">
        <v>1</v>
      </c>
    </row>
    <row r="54" spans="1:26" x14ac:dyDescent="0.25">
      <c r="A54" s="8" t="s">
        <v>76</v>
      </c>
      <c r="B54" s="8">
        <f>base!AP97</f>
        <v>8</v>
      </c>
      <c r="C54" s="8">
        <f>base!AQ97</f>
        <v>9</v>
      </c>
      <c r="D54" s="8">
        <f>base!AR97</f>
        <v>10</v>
      </c>
      <c r="E54" s="8">
        <f>base!AS97</f>
        <v>11</v>
      </c>
      <c r="F54" s="8"/>
      <c r="G54" s="8"/>
      <c r="H54" s="8"/>
      <c r="I54" s="8"/>
      <c r="J54" s="8"/>
      <c r="K54" s="8"/>
      <c r="V54" s="8">
        <v>53</v>
      </c>
      <c r="W54" s="8" t="s">
        <v>2</v>
      </c>
      <c r="X54" s="8">
        <v>3</v>
      </c>
      <c r="Y54" s="8" t="s">
        <v>385</v>
      </c>
      <c r="Z54" s="8">
        <v>1</v>
      </c>
    </row>
    <row r="55" spans="1:26" x14ac:dyDescent="0.25">
      <c r="A55" s="8" t="s">
        <v>76</v>
      </c>
      <c r="B55" s="8">
        <f>base!AP98</f>
        <v>8</v>
      </c>
      <c r="C55" s="8">
        <f>base!AQ98</f>
        <v>9</v>
      </c>
      <c r="D55" s="8">
        <f>base!AR98</f>
        <v>10</v>
      </c>
      <c r="E55" s="8">
        <f>base!AS98</f>
        <v>11</v>
      </c>
      <c r="F55" s="8"/>
      <c r="G55" s="8"/>
      <c r="H55" s="8"/>
      <c r="I55" s="8"/>
      <c r="J55" s="8"/>
      <c r="K55" s="8"/>
      <c r="V55" s="8">
        <v>54</v>
      </c>
      <c r="W55" s="8" t="s">
        <v>2</v>
      </c>
      <c r="X55" s="8">
        <v>3</v>
      </c>
      <c r="Y55" s="8" t="s">
        <v>385</v>
      </c>
      <c r="Z55" s="8">
        <v>1</v>
      </c>
    </row>
    <row r="56" spans="1:26" x14ac:dyDescent="0.25">
      <c r="A56" s="8" t="s">
        <v>76</v>
      </c>
      <c r="B56" s="8">
        <f>base!AP99</f>
        <v>8</v>
      </c>
      <c r="C56" s="8">
        <f>base!AQ99</f>
        <v>9</v>
      </c>
      <c r="D56" s="8">
        <f>base!AR99</f>
        <v>10</v>
      </c>
      <c r="E56" s="8">
        <f>base!AS99</f>
        <v>11</v>
      </c>
      <c r="F56" s="8"/>
      <c r="G56" s="8"/>
      <c r="H56" s="8"/>
      <c r="I56" s="8"/>
      <c r="J56" s="8"/>
      <c r="K56" s="8"/>
      <c r="V56" s="8">
        <v>55</v>
      </c>
      <c r="W56" s="8" t="s">
        <v>2</v>
      </c>
      <c r="X56" s="8">
        <v>3</v>
      </c>
      <c r="Y56" s="8" t="s">
        <v>385</v>
      </c>
      <c r="Z56" s="8">
        <v>1</v>
      </c>
    </row>
    <row r="57" spans="1:26" x14ac:dyDescent="0.25">
      <c r="A57" s="8" t="s">
        <v>76</v>
      </c>
      <c r="B57" s="8">
        <f>base!AP100</f>
        <v>8</v>
      </c>
      <c r="C57" s="8">
        <f>base!AQ100</f>
        <v>9</v>
      </c>
      <c r="D57" s="8">
        <f>base!AR100</f>
        <v>10</v>
      </c>
      <c r="E57" s="8">
        <f>base!AS100</f>
        <v>11</v>
      </c>
      <c r="F57" s="8"/>
      <c r="G57" s="8"/>
      <c r="H57" s="8"/>
      <c r="I57" s="8"/>
      <c r="J57" s="8"/>
      <c r="K57" s="8"/>
      <c r="V57" s="8">
        <v>56</v>
      </c>
      <c r="W57" s="8" t="s">
        <v>2</v>
      </c>
      <c r="X57" s="8">
        <v>3</v>
      </c>
      <c r="Y57" s="8" t="s">
        <v>385</v>
      </c>
      <c r="Z57" s="8">
        <v>1</v>
      </c>
    </row>
    <row r="58" spans="1:26" x14ac:dyDescent="0.25">
      <c r="A58" s="8" t="s">
        <v>76</v>
      </c>
      <c r="B58" s="8">
        <f>base!AP101</f>
        <v>8</v>
      </c>
      <c r="C58" s="8">
        <f>base!AQ101</f>
        <v>9</v>
      </c>
      <c r="D58" s="8">
        <f>base!AR101</f>
        <v>10</v>
      </c>
      <c r="E58" s="8">
        <f>base!AS101</f>
        <v>11</v>
      </c>
      <c r="F58" s="8"/>
      <c r="G58" s="8"/>
      <c r="H58" s="8"/>
      <c r="I58" s="8"/>
      <c r="J58" s="8"/>
      <c r="K58" s="8"/>
      <c r="V58" s="8">
        <v>57</v>
      </c>
      <c r="W58" s="8" t="s">
        <v>2</v>
      </c>
      <c r="X58" s="8">
        <v>3</v>
      </c>
      <c r="Y58" s="8" t="s">
        <v>385</v>
      </c>
      <c r="Z58" s="8">
        <v>1</v>
      </c>
    </row>
    <row r="59" spans="1:26" x14ac:dyDescent="0.25">
      <c r="A59" s="8" t="s">
        <v>76</v>
      </c>
      <c r="B59" s="8">
        <f>base!AP102</f>
        <v>8</v>
      </c>
      <c r="C59" s="8">
        <f>base!AQ102</f>
        <v>9</v>
      </c>
      <c r="D59" s="8">
        <f>base!AR102</f>
        <v>10</v>
      </c>
      <c r="E59" s="8">
        <f>base!AS102</f>
        <v>11</v>
      </c>
      <c r="F59" s="8"/>
      <c r="G59" s="8"/>
      <c r="H59" s="8"/>
      <c r="I59" s="8"/>
      <c r="J59" s="8"/>
      <c r="K59" s="8"/>
      <c r="V59" s="8">
        <v>58</v>
      </c>
      <c r="W59" s="8" t="s">
        <v>2</v>
      </c>
      <c r="X59" s="8">
        <v>3</v>
      </c>
      <c r="Y59" s="8" t="s">
        <v>385</v>
      </c>
      <c r="Z59" s="8">
        <v>1</v>
      </c>
    </row>
    <row r="60" spans="1:26" x14ac:dyDescent="0.25">
      <c r="A60" s="8" t="s">
        <v>76</v>
      </c>
      <c r="B60" s="8">
        <f>base!AP103</f>
        <v>8</v>
      </c>
      <c r="C60" s="8">
        <f>base!AQ103</f>
        <v>9</v>
      </c>
      <c r="D60" s="8">
        <f>base!AR103</f>
        <v>10</v>
      </c>
      <c r="E60" s="8">
        <f>base!AS103</f>
        <v>11</v>
      </c>
      <c r="F60" s="8"/>
      <c r="G60" s="8"/>
      <c r="H60" s="8"/>
      <c r="I60" s="8"/>
      <c r="J60" s="8"/>
      <c r="K60" s="8"/>
      <c r="V60" s="8">
        <v>59</v>
      </c>
      <c r="W60" s="8" t="s">
        <v>2</v>
      </c>
      <c r="X60" s="8">
        <v>3</v>
      </c>
      <c r="Y60" s="8" t="s">
        <v>385</v>
      </c>
      <c r="Z60" s="8">
        <v>1</v>
      </c>
    </row>
    <row r="61" spans="1:26" x14ac:dyDescent="0.25">
      <c r="A61" s="8" t="s">
        <v>76</v>
      </c>
      <c r="B61" s="8">
        <f>base!AP104</f>
        <v>8</v>
      </c>
      <c r="C61" s="8">
        <f>base!AQ104</f>
        <v>9</v>
      </c>
      <c r="D61" s="8">
        <f>base!AR104</f>
        <v>10</v>
      </c>
      <c r="E61" s="8">
        <f>base!AS104</f>
        <v>11</v>
      </c>
      <c r="F61" s="8"/>
      <c r="G61" s="8"/>
      <c r="H61" s="8"/>
      <c r="I61" s="8"/>
      <c r="J61" s="8"/>
      <c r="K61" s="8"/>
      <c r="V61" s="8">
        <v>60</v>
      </c>
      <c r="W61" s="8" t="s">
        <v>2</v>
      </c>
      <c r="X61" s="8">
        <v>3</v>
      </c>
      <c r="Y61" s="8" t="s">
        <v>385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3A03B8E-9C10-4C5A-B7E6-63118F9029D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A0CB071-83B5-447B-AD14-B110163815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37F2CE7-54A6-42DA-A474-A17CBC78B66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0C2F542-F710-4CC3-BE91-B1295DA720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558F914-DBCC-42B6-B01A-A426CAF8BF1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F6F16E6-3279-47C7-8B1D-16576BD649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D2DC34A-D1AE-4EBB-B835-A80E55EABDA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A0A27ED-8243-488F-942B-44AB8D3A4C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D2DF80D-FE85-4715-96C5-A358DEBEED2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64818BD-1C69-4FA1-A80B-19451455C07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27FF97C6-5C74-4642-95E7-3EB8B1BB21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D6B24C9-E6BB-416D-A8DB-84B5C0DE406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2E8A241-62A5-4C6D-A11A-8963DA9E21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D6B96AA-8EC8-4139-A1A9-6815F2E0A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3B270E6-5FD3-48FE-BF78-BA3F718492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8685511A-E89A-4AE3-A0EF-05F899260D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C607417-41E2-4FB7-AD98-BCD7B8AC116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E687BE3-5EEC-4DF6-A407-56CEC2EE5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CADA96-8F7D-4901-8AA3-0493A32AB51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731175-7F13-4640-818D-D79234741E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7EA7A98-402E-4B3A-A14C-FB6E67272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43471C5-F914-474C-829A-AA2103FCA0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A8B1A-7D68-4C3F-B7FB-1A9D99C27B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CD247E9-2E83-48B9-B40C-5F050DDC22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E3F68E-33E9-45BD-9743-30510583BC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4C062D0D-1B77-49A7-9461-2F2F920DB9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82F19D8-EEA2-4212-94AF-1F72B79FC1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331930F-54E4-4B19-B039-C02A6596882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6542665-A43D-4EC0-80A8-F7960EEDC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1246478-AC33-4F58-B472-D84B73D20F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994A6434-8B59-4432-89B3-720BFF9264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CDD711-775D-4147-980B-D429754512A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C2AF28A-BC70-4C06-83F8-27B2B5F4C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30BFF1-08CC-441D-A38C-D838F4A53E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7C5EA1-5520-4599-8060-CAF20161E3C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  <x14:conditionalFormatting xmlns:xm="http://schemas.microsoft.com/office/excel/2006/main">
          <x14:cfRule type="cellIs" priority="6" operator="equal" id="{C490032D-6A41-4891-9373-16F25204D4E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B14284-A2F2-4F64-9A1F-355594FB0EF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1082B8-B6BB-460A-86F8-F13735F8D0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92DC4B-2203-4BBA-96E9-77C539CFF6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29C6CC7-7719-4758-98F4-E520BD9962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J6" sqref="J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base!AO85</f>
        <v>3</v>
      </c>
      <c r="C2" s="8">
        <f>base!AP85</f>
        <v>9</v>
      </c>
      <c r="D2" s="8">
        <f>base!AQ85</f>
        <v>8</v>
      </c>
      <c r="E2" s="8">
        <f>base!AR85</f>
        <v>10</v>
      </c>
      <c r="F2" s="8">
        <f>base!AS85</f>
        <v>11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386</v>
      </c>
      <c r="Z2" s="8">
        <v>1</v>
      </c>
    </row>
    <row r="3" spans="1:26" x14ac:dyDescent="0.25">
      <c r="A3" s="8" t="s">
        <v>76</v>
      </c>
      <c r="B3" s="8">
        <f>base!AO86</f>
        <v>6</v>
      </c>
      <c r="C3" s="8">
        <f>base!AP86</f>
        <v>8</v>
      </c>
      <c r="D3" s="8">
        <f>base!AQ86</f>
        <v>9</v>
      </c>
      <c r="E3" s="8">
        <f>base!AR86</f>
        <v>10</v>
      </c>
      <c r="F3" s="8">
        <f>base!AS86</f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386</v>
      </c>
      <c r="Z3" s="8">
        <v>1</v>
      </c>
    </row>
    <row r="4" spans="1:26" x14ac:dyDescent="0.25">
      <c r="A4" s="8" t="s">
        <v>76</v>
      </c>
      <c r="B4" s="8">
        <f>base!AO87</f>
        <v>7</v>
      </c>
      <c r="C4" s="8">
        <f>base!AP87</f>
        <v>8</v>
      </c>
      <c r="D4" s="8">
        <f>base!AQ87</f>
        <v>9</v>
      </c>
      <c r="E4" s="8">
        <f>base!AR87</f>
        <v>10</v>
      </c>
      <c r="F4" s="8">
        <f>base!AS87</f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386</v>
      </c>
      <c r="Z4" s="8">
        <v>1</v>
      </c>
    </row>
    <row r="5" spans="1:26" x14ac:dyDescent="0.25">
      <c r="A5" s="8" t="s">
        <v>76</v>
      </c>
      <c r="B5" s="8">
        <f>base!AO88</f>
        <v>16</v>
      </c>
      <c r="C5" s="8">
        <f>base!AP88</f>
        <v>1</v>
      </c>
      <c r="D5" s="8">
        <f>base!AQ88</f>
        <v>9</v>
      </c>
      <c r="E5" s="8">
        <f>base!AR88</f>
        <v>11</v>
      </c>
      <c r="F5" s="8">
        <f>base!AS88</f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386</v>
      </c>
      <c r="Z5" s="8">
        <v>1</v>
      </c>
    </row>
    <row r="6" spans="1:26" x14ac:dyDescent="0.25">
      <c r="A6" s="8" t="s">
        <v>76</v>
      </c>
      <c r="B6" s="8">
        <f>base!AO89</f>
        <v>7</v>
      </c>
      <c r="C6" s="8">
        <f>base!AP89</f>
        <v>8</v>
      </c>
      <c r="D6" s="8">
        <f>base!AQ89</f>
        <v>9</v>
      </c>
      <c r="E6" s="8">
        <f>base!AR89</f>
        <v>10</v>
      </c>
      <c r="F6" s="8">
        <f>base!AS89</f>
        <v>11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386</v>
      </c>
      <c r="Z6" s="8">
        <v>1</v>
      </c>
    </row>
    <row r="7" spans="1:26" x14ac:dyDescent="0.25">
      <c r="A7" s="8" t="s">
        <v>76</v>
      </c>
      <c r="B7" s="8">
        <f>base!AO90</f>
        <v>6</v>
      </c>
      <c r="C7" s="8">
        <f>base!AP90</f>
        <v>8</v>
      </c>
      <c r="D7" s="8">
        <f>base!AQ90</f>
        <v>9</v>
      </c>
      <c r="E7" s="8">
        <f>base!AR90</f>
        <v>10</v>
      </c>
      <c r="F7" s="8">
        <f>base!AS90</f>
        <v>11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386</v>
      </c>
      <c r="Z7" s="8">
        <v>1</v>
      </c>
    </row>
    <row r="8" spans="1:26" x14ac:dyDescent="0.25">
      <c r="A8" s="8" t="s">
        <v>76</v>
      </c>
      <c r="B8" s="8">
        <f>base!AO91</f>
        <v>6</v>
      </c>
      <c r="C8" s="8">
        <f>base!AP91</f>
        <v>8</v>
      </c>
      <c r="D8" s="8">
        <f>base!AQ91</f>
        <v>9</v>
      </c>
      <c r="E8" s="8">
        <f>base!AR91</f>
        <v>10</v>
      </c>
      <c r="F8" s="8">
        <f>base!AS91</f>
        <v>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386</v>
      </c>
      <c r="Z8" s="8">
        <v>1</v>
      </c>
    </row>
    <row r="9" spans="1:26" x14ac:dyDescent="0.25">
      <c r="A9" s="8" t="s">
        <v>76</v>
      </c>
      <c r="B9" s="8">
        <f>base!AO92</f>
        <v>6</v>
      </c>
      <c r="C9" s="8">
        <f>base!AP92</f>
        <v>9</v>
      </c>
      <c r="D9" s="8">
        <f>base!AQ92</f>
        <v>10</v>
      </c>
      <c r="E9" s="8">
        <f>base!AR92</f>
        <v>8</v>
      </c>
      <c r="F9" s="8">
        <f>base!AS92</f>
        <v>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386</v>
      </c>
      <c r="Z9" s="8">
        <v>1</v>
      </c>
    </row>
    <row r="10" spans="1:26" x14ac:dyDescent="0.25">
      <c r="A10" s="8" t="s">
        <v>76</v>
      </c>
      <c r="B10" s="8">
        <f>base!AO93</f>
        <v>13</v>
      </c>
      <c r="C10" s="8">
        <f>base!AP93</f>
        <v>10</v>
      </c>
      <c r="D10" s="8">
        <f>base!AQ93</f>
        <v>9</v>
      </c>
      <c r="E10" s="8">
        <f>base!AR93</f>
        <v>8</v>
      </c>
      <c r="F10" s="8">
        <f>base!AS93</f>
        <v>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386</v>
      </c>
      <c r="Z10" s="8">
        <v>1</v>
      </c>
    </row>
    <row r="11" spans="1:26" x14ac:dyDescent="0.25">
      <c r="A11" s="8" t="s">
        <v>76</v>
      </c>
      <c r="B11" s="8">
        <f>base!AO94</f>
        <v>5</v>
      </c>
      <c r="C11" s="8">
        <f>base!AP94</f>
        <v>8</v>
      </c>
      <c r="D11" s="8">
        <f>base!AQ94</f>
        <v>9</v>
      </c>
      <c r="E11" s="8">
        <f>base!AR94</f>
        <v>10</v>
      </c>
      <c r="F11" s="8">
        <f>base!AS94</f>
        <v>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386</v>
      </c>
      <c r="Z11" s="8">
        <v>1</v>
      </c>
    </row>
    <row r="12" spans="1:26" x14ac:dyDescent="0.25">
      <c r="A12" s="8" t="s">
        <v>76</v>
      </c>
      <c r="B12" s="8">
        <f>base!AO95</f>
        <v>13</v>
      </c>
      <c r="C12" s="8">
        <f>base!AP95</f>
        <v>9</v>
      </c>
      <c r="D12" s="8">
        <f>base!AQ95</f>
        <v>10</v>
      </c>
      <c r="E12" s="8">
        <f>base!AR95</f>
        <v>8</v>
      </c>
      <c r="F12" s="8">
        <f>base!AS95</f>
        <v>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386</v>
      </c>
      <c r="Z12" s="8">
        <v>1</v>
      </c>
    </row>
    <row r="13" spans="1:26" x14ac:dyDescent="0.25">
      <c r="A13" s="8" t="s">
        <v>76</v>
      </c>
      <c r="B13" s="8">
        <f>base!AO96</f>
        <v>6</v>
      </c>
      <c r="C13" s="8">
        <f>base!AP96</f>
        <v>8</v>
      </c>
      <c r="D13" s="8">
        <f>base!AQ96</f>
        <v>9</v>
      </c>
      <c r="E13" s="8">
        <f>base!AR96</f>
        <v>10</v>
      </c>
      <c r="F13" s="8">
        <f>base!AS96</f>
        <v>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386</v>
      </c>
      <c r="Z13" s="8">
        <v>1</v>
      </c>
    </row>
    <row r="14" spans="1:26" x14ac:dyDescent="0.25">
      <c r="A14" s="8" t="s">
        <v>76</v>
      </c>
      <c r="B14" s="8">
        <f>base!AO97</f>
        <v>13</v>
      </c>
      <c r="C14" s="8">
        <f>base!AP97</f>
        <v>8</v>
      </c>
      <c r="D14" s="8">
        <f>base!AQ97</f>
        <v>9</v>
      </c>
      <c r="E14" s="8">
        <f>base!AR97</f>
        <v>10</v>
      </c>
      <c r="F14" s="8">
        <f>base!AS97</f>
        <v>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386</v>
      </c>
      <c r="Z14" s="8">
        <v>1</v>
      </c>
    </row>
    <row r="15" spans="1:26" x14ac:dyDescent="0.25">
      <c r="A15" s="8" t="s">
        <v>76</v>
      </c>
      <c r="B15" s="8">
        <f>base!AO98</f>
        <v>5</v>
      </c>
      <c r="C15" s="8">
        <f>base!AP98</f>
        <v>8</v>
      </c>
      <c r="D15" s="8">
        <f>base!AQ98</f>
        <v>9</v>
      </c>
      <c r="E15" s="8">
        <f>base!AR98</f>
        <v>10</v>
      </c>
      <c r="F15" s="8">
        <f>base!AS98</f>
        <v>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386</v>
      </c>
      <c r="Z15" s="8">
        <v>1</v>
      </c>
    </row>
    <row r="16" spans="1:26" x14ac:dyDescent="0.25">
      <c r="A16" s="8" t="s">
        <v>76</v>
      </c>
      <c r="B16" s="8">
        <f>base!AO99</f>
        <v>6</v>
      </c>
      <c r="C16" s="8">
        <f>base!AP99</f>
        <v>8</v>
      </c>
      <c r="D16" s="8">
        <f>base!AQ99</f>
        <v>9</v>
      </c>
      <c r="E16" s="8">
        <f>base!AR99</f>
        <v>10</v>
      </c>
      <c r="F16" s="8">
        <f>base!AS99</f>
        <v>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386</v>
      </c>
      <c r="Z16" s="8">
        <v>1</v>
      </c>
    </row>
    <row r="17" spans="1:26" x14ac:dyDescent="0.25">
      <c r="A17" s="8" t="s">
        <v>76</v>
      </c>
      <c r="B17" s="8">
        <f>base!AO100</f>
        <v>2</v>
      </c>
      <c r="C17" s="8">
        <f>base!AP100</f>
        <v>8</v>
      </c>
      <c r="D17" s="8">
        <f>base!AQ100</f>
        <v>9</v>
      </c>
      <c r="E17" s="8">
        <f>base!AR100</f>
        <v>10</v>
      </c>
      <c r="F17" s="8">
        <f>base!AS100</f>
        <v>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386</v>
      </c>
      <c r="Z17" s="8">
        <v>1</v>
      </c>
    </row>
    <row r="18" spans="1:26" x14ac:dyDescent="0.25">
      <c r="A18" s="8" t="s">
        <v>76</v>
      </c>
      <c r="B18" s="8">
        <f>base!AO101</f>
        <v>2</v>
      </c>
      <c r="C18" s="8">
        <f>base!AP101</f>
        <v>8</v>
      </c>
      <c r="D18" s="8">
        <f>base!AQ101</f>
        <v>9</v>
      </c>
      <c r="E18" s="8">
        <f>base!AR101</f>
        <v>10</v>
      </c>
      <c r="F18" s="8">
        <f>base!AS101</f>
        <v>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386</v>
      </c>
      <c r="Z18" s="8">
        <v>1</v>
      </c>
    </row>
    <row r="19" spans="1:26" x14ac:dyDescent="0.25">
      <c r="A19" s="8" t="s">
        <v>76</v>
      </c>
      <c r="B19" s="8">
        <f>base!AO102</f>
        <v>4</v>
      </c>
      <c r="C19" s="8">
        <f>base!AP102</f>
        <v>8</v>
      </c>
      <c r="D19" s="8">
        <f>base!AQ102</f>
        <v>9</v>
      </c>
      <c r="E19" s="8">
        <f>base!AR102</f>
        <v>10</v>
      </c>
      <c r="F19" s="8">
        <f>base!AS102</f>
        <v>11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386</v>
      </c>
      <c r="Z19" s="8">
        <v>1</v>
      </c>
    </row>
    <row r="20" spans="1:26" x14ac:dyDescent="0.25">
      <c r="A20" s="8" t="s">
        <v>76</v>
      </c>
      <c r="B20" s="8">
        <f>base!AO103</f>
        <v>13</v>
      </c>
      <c r="C20" s="8">
        <f>base!AP103</f>
        <v>8</v>
      </c>
      <c r="D20" s="8">
        <f>base!AQ103</f>
        <v>9</v>
      </c>
      <c r="E20" s="8">
        <f>base!AR103</f>
        <v>10</v>
      </c>
      <c r="F20" s="8">
        <f>base!AS103</f>
        <v>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386</v>
      </c>
      <c r="Z20" s="8">
        <v>1</v>
      </c>
    </row>
    <row r="21" spans="1:26" x14ac:dyDescent="0.25">
      <c r="A21" s="8" t="s">
        <v>76</v>
      </c>
      <c r="B21" s="8">
        <f>base!AO104</f>
        <v>6</v>
      </c>
      <c r="C21" s="8">
        <f>base!AP104</f>
        <v>8</v>
      </c>
      <c r="D21" s="8">
        <f>base!AQ104</f>
        <v>9</v>
      </c>
      <c r="E21" s="8">
        <f>base!AR104</f>
        <v>10</v>
      </c>
      <c r="F21" s="8">
        <f>base!AS104</f>
        <v>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386</v>
      </c>
      <c r="Z21" s="8">
        <v>1</v>
      </c>
    </row>
    <row r="22" spans="1:26" x14ac:dyDescent="0.25">
      <c r="A22" s="8" t="s">
        <v>76</v>
      </c>
      <c r="B22" s="8">
        <f>base!AO85</f>
        <v>3</v>
      </c>
      <c r="C22" s="8">
        <f>base!AP85</f>
        <v>9</v>
      </c>
      <c r="D22" s="8">
        <f>base!AQ85</f>
        <v>8</v>
      </c>
      <c r="E22" s="8">
        <f>base!AR85</f>
        <v>10</v>
      </c>
      <c r="F22" s="8">
        <f>base!AS85</f>
        <v>11</v>
      </c>
      <c r="G22" s="8"/>
      <c r="H22" s="8"/>
      <c r="I22" s="8"/>
      <c r="J22" s="8"/>
      <c r="K22" s="8"/>
      <c r="L22" s="8"/>
      <c r="V22" s="8">
        <v>21</v>
      </c>
      <c r="W22" s="8" t="s">
        <v>2</v>
      </c>
      <c r="X22" s="8">
        <v>2</v>
      </c>
      <c r="Y22" s="8" t="s">
        <v>386</v>
      </c>
      <c r="Z22" s="8">
        <v>1</v>
      </c>
    </row>
    <row r="23" spans="1:26" x14ac:dyDescent="0.25">
      <c r="A23" s="8" t="s">
        <v>76</v>
      </c>
      <c r="B23" s="8">
        <f>base!AO86</f>
        <v>6</v>
      </c>
      <c r="C23" s="8">
        <f>base!AP86</f>
        <v>8</v>
      </c>
      <c r="D23" s="8">
        <f>base!AQ86</f>
        <v>9</v>
      </c>
      <c r="E23" s="8">
        <f>base!AR86</f>
        <v>10</v>
      </c>
      <c r="F23" s="8">
        <f>base!AS86</f>
        <v>11</v>
      </c>
      <c r="G23" s="8"/>
      <c r="H23" s="8"/>
      <c r="I23" s="8"/>
      <c r="J23" s="8"/>
      <c r="K23" s="8"/>
      <c r="L23" s="8"/>
      <c r="V23" s="8">
        <v>22</v>
      </c>
      <c r="W23" s="8" t="s">
        <v>2</v>
      </c>
      <c r="X23" s="8">
        <v>2</v>
      </c>
      <c r="Y23" s="8" t="s">
        <v>386</v>
      </c>
      <c r="Z23" s="8">
        <v>1</v>
      </c>
    </row>
    <row r="24" spans="1:26" x14ac:dyDescent="0.25">
      <c r="A24" s="8" t="s">
        <v>76</v>
      </c>
      <c r="B24" s="8">
        <f>base!AO87</f>
        <v>7</v>
      </c>
      <c r="C24" s="8">
        <f>base!AP87</f>
        <v>8</v>
      </c>
      <c r="D24" s="8">
        <f>base!AQ87</f>
        <v>9</v>
      </c>
      <c r="E24" s="8">
        <f>base!AR87</f>
        <v>10</v>
      </c>
      <c r="F24" s="8">
        <f>base!AS87</f>
        <v>11</v>
      </c>
      <c r="G24" s="8"/>
      <c r="H24" s="8"/>
      <c r="I24" s="8"/>
      <c r="J24" s="8"/>
      <c r="K24" s="8"/>
      <c r="L24" s="8"/>
      <c r="V24" s="8">
        <v>23</v>
      </c>
      <c r="W24" s="8" t="s">
        <v>2</v>
      </c>
      <c r="X24" s="8">
        <v>2</v>
      </c>
      <c r="Y24" s="8" t="s">
        <v>386</v>
      </c>
      <c r="Z24" s="8">
        <v>1</v>
      </c>
    </row>
    <row r="25" spans="1:26" x14ac:dyDescent="0.25">
      <c r="A25" s="8" t="s">
        <v>76</v>
      </c>
      <c r="B25" s="8">
        <f>base!AO88</f>
        <v>16</v>
      </c>
      <c r="C25" s="8">
        <f>base!AP88</f>
        <v>1</v>
      </c>
      <c r="D25" s="8">
        <f>base!AQ88</f>
        <v>9</v>
      </c>
      <c r="E25" s="8">
        <f>base!AR88</f>
        <v>11</v>
      </c>
      <c r="F25" s="8">
        <f>base!AS88</f>
        <v>9</v>
      </c>
      <c r="G25" s="8"/>
      <c r="H25" s="8"/>
      <c r="I25" s="8"/>
      <c r="J25" s="8"/>
      <c r="K25" s="8"/>
      <c r="L25" s="8"/>
      <c r="V25" s="8">
        <v>24</v>
      </c>
      <c r="W25" s="8" t="s">
        <v>2</v>
      </c>
      <c r="X25" s="8">
        <v>2</v>
      </c>
      <c r="Y25" s="8" t="s">
        <v>386</v>
      </c>
      <c r="Z25" s="8">
        <v>1</v>
      </c>
    </row>
    <row r="26" spans="1:26" x14ac:dyDescent="0.25">
      <c r="A26" s="8" t="s">
        <v>76</v>
      </c>
      <c r="B26" s="8">
        <f>base!AO89</f>
        <v>7</v>
      </c>
      <c r="C26" s="8">
        <f>base!AP89</f>
        <v>8</v>
      </c>
      <c r="D26" s="8">
        <f>base!AQ89</f>
        <v>9</v>
      </c>
      <c r="E26" s="8">
        <f>base!AR89</f>
        <v>10</v>
      </c>
      <c r="F26" s="8">
        <f>base!AS89</f>
        <v>11</v>
      </c>
      <c r="G26" s="8"/>
      <c r="H26" s="8"/>
      <c r="I26" s="8"/>
      <c r="J26" s="8"/>
      <c r="K26" s="8"/>
      <c r="L26" s="8"/>
      <c r="V26" s="8">
        <v>25</v>
      </c>
      <c r="W26" s="8" t="s">
        <v>2</v>
      </c>
      <c r="X26" s="8">
        <v>2</v>
      </c>
      <c r="Y26" s="8" t="s">
        <v>386</v>
      </c>
      <c r="Z26" s="8">
        <v>1</v>
      </c>
    </row>
    <row r="27" spans="1:26" x14ac:dyDescent="0.25">
      <c r="A27" s="8" t="s">
        <v>76</v>
      </c>
      <c r="B27" s="8">
        <f>base!AO90</f>
        <v>6</v>
      </c>
      <c r="C27" s="8">
        <f>base!AP90</f>
        <v>8</v>
      </c>
      <c r="D27" s="8">
        <f>base!AQ90</f>
        <v>9</v>
      </c>
      <c r="E27" s="8">
        <f>base!AR90</f>
        <v>10</v>
      </c>
      <c r="F27" s="8">
        <f>base!AS90</f>
        <v>11</v>
      </c>
      <c r="G27" s="8"/>
      <c r="H27" s="8"/>
      <c r="I27" s="8"/>
      <c r="J27" s="8"/>
      <c r="K27" s="8"/>
      <c r="L27" s="8"/>
      <c r="V27" s="8">
        <v>26</v>
      </c>
      <c r="W27" s="8" t="s">
        <v>2</v>
      </c>
      <c r="X27" s="8">
        <v>2</v>
      </c>
      <c r="Y27" s="8" t="s">
        <v>386</v>
      </c>
      <c r="Z27" s="8">
        <v>1</v>
      </c>
    </row>
    <row r="28" spans="1:26" x14ac:dyDescent="0.25">
      <c r="A28" s="8" t="s">
        <v>76</v>
      </c>
      <c r="B28" s="8">
        <f>base!AO91</f>
        <v>6</v>
      </c>
      <c r="C28" s="8">
        <f>base!AP91</f>
        <v>8</v>
      </c>
      <c r="D28" s="8">
        <f>base!AQ91</f>
        <v>9</v>
      </c>
      <c r="E28" s="8">
        <f>base!AR91</f>
        <v>10</v>
      </c>
      <c r="F28" s="8">
        <f>base!AS91</f>
        <v>11</v>
      </c>
      <c r="G28" s="8"/>
      <c r="H28" s="8"/>
      <c r="I28" s="8"/>
      <c r="J28" s="8"/>
      <c r="K28" s="8"/>
      <c r="L28" s="8"/>
      <c r="V28" s="8">
        <v>27</v>
      </c>
      <c r="W28" s="8" t="s">
        <v>2</v>
      </c>
      <c r="X28" s="8">
        <v>2</v>
      </c>
      <c r="Y28" s="8" t="s">
        <v>386</v>
      </c>
      <c r="Z28" s="8">
        <v>1</v>
      </c>
    </row>
    <row r="29" spans="1:26" x14ac:dyDescent="0.25">
      <c r="A29" s="8" t="s">
        <v>76</v>
      </c>
      <c r="B29" s="8">
        <f>base!AO92</f>
        <v>6</v>
      </c>
      <c r="C29" s="8">
        <f>base!AP92</f>
        <v>9</v>
      </c>
      <c r="D29" s="8">
        <f>base!AQ92</f>
        <v>10</v>
      </c>
      <c r="E29" s="8">
        <f>base!AR92</f>
        <v>8</v>
      </c>
      <c r="F29" s="8">
        <f>base!AS92</f>
        <v>11</v>
      </c>
      <c r="G29" s="8"/>
      <c r="H29" s="8"/>
      <c r="I29" s="8"/>
      <c r="J29" s="8"/>
      <c r="K29" s="8"/>
      <c r="L29" s="8"/>
      <c r="V29" s="8">
        <v>28</v>
      </c>
      <c r="W29" s="8" t="s">
        <v>2</v>
      </c>
      <c r="X29" s="8">
        <v>2</v>
      </c>
      <c r="Y29" s="8" t="s">
        <v>386</v>
      </c>
      <c r="Z29" s="8">
        <v>1</v>
      </c>
    </row>
    <row r="30" spans="1:26" x14ac:dyDescent="0.25">
      <c r="A30" s="8" t="s">
        <v>76</v>
      </c>
      <c r="B30" s="8">
        <f>base!AO93</f>
        <v>13</v>
      </c>
      <c r="C30" s="8">
        <f>base!AP93</f>
        <v>10</v>
      </c>
      <c r="D30" s="8">
        <f>base!AQ93</f>
        <v>9</v>
      </c>
      <c r="E30" s="8">
        <f>base!AR93</f>
        <v>8</v>
      </c>
      <c r="F30" s="8">
        <f>base!AS93</f>
        <v>11</v>
      </c>
      <c r="G30" s="8"/>
      <c r="H30" s="8"/>
      <c r="I30" s="8"/>
      <c r="J30" s="8"/>
      <c r="K30" s="8"/>
      <c r="L30" s="8"/>
      <c r="V30" s="8">
        <v>29</v>
      </c>
      <c r="W30" s="8" t="s">
        <v>2</v>
      </c>
      <c r="X30" s="8">
        <v>2</v>
      </c>
      <c r="Y30" s="8" t="s">
        <v>386</v>
      </c>
      <c r="Z30" s="8">
        <v>1</v>
      </c>
    </row>
    <row r="31" spans="1:26" x14ac:dyDescent="0.25">
      <c r="A31" s="8" t="s">
        <v>76</v>
      </c>
      <c r="B31" s="8">
        <f>base!AO94</f>
        <v>5</v>
      </c>
      <c r="C31" s="8">
        <f>base!AP94</f>
        <v>8</v>
      </c>
      <c r="D31" s="8">
        <f>base!AQ94</f>
        <v>9</v>
      </c>
      <c r="E31" s="8">
        <f>base!AR94</f>
        <v>10</v>
      </c>
      <c r="F31" s="8">
        <f>base!AS94</f>
        <v>11</v>
      </c>
      <c r="G31" s="8"/>
      <c r="H31" s="8"/>
      <c r="I31" s="8"/>
      <c r="J31" s="8"/>
      <c r="K31" s="8"/>
      <c r="L31" s="8"/>
      <c r="V31" s="8">
        <v>30</v>
      </c>
      <c r="W31" s="8" t="s">
        <v>2</v>
      </c>
      <c r="X31" s="8">
        <v>2</v>
      </c>
      <c r="Y31" s="8" t="s">
        <v>386</v>
      </c>
      <c r="Z31" s="8">
        <v>1</v>
      </c>
    </row>
    <row r="32" spans="1:26" x14ac:dyDescent="0.25">
      <c r="A32" s="8" t="s">
        <v>76</v>
      </c>
      <c r="B32" s="8">
        <f>base!AO95</f>
        <v>13</v>
      </c>
      <c r="C32" s="8">
        <f>base!AP95</f>
        <v>9</v>
      </c>
      <c r="D32" s="8">
        <f>base!AQ95</f>
        <v>10</v>
      </c>
      <c r="E32" s="8">
        <f>base!AR95</f>
        <v>8</v>
      </c>
      <c r="F32" s="8">
        <f>base!AS95</f>
        <v>11</v>
      </c>
      <c r="G32" s="8"/>
      <c r="H32" s="8"/>
      <c r="I32" s="8"/>
      <c r="J32" s="8"/>
      <c r="K32" s="8"/>
      <c r="L32" s="8"/>
      <c r="V32" s="8">
        <v>31</v>
      </c>
      <c r="W32" s="8" t="s">
        <v>2</v>
      </c>
      <c r="X32" s="8">
        <v>2</v>
      </c>
      <c r="Y32" s="8" t="s">
        <v>386</v>
      </c>
      <c r="Z32" s="8">
        <v>1</v>
      </c>
    </row>
    <row r="33" spans="1:26" x14ac:dyDescent="0.25">
      <c r="A33" s="8" t="s">
        <v>76</v>
      </c>
      <c r="B33" s="8">
        <f>base!AO96</f>
        <v>6</v>
      </c>
      <c r="C33" s="8">
        <f>base!AP96</f>
        <v>8</v>
      </c>
      <c r="D33" s="8">
        <f>base!AQ96</f>
        <v>9</v>
      </c>
      <c r="E33" s="8">
        <f>base!AR96</f>
        <v>10</v>
      </c>
      <c r="F33" s="8">
        <f>base!AS96</f>
        <v>11</v>
      </c>
      <c r="G33" s="8"/>
      <c r="H33" s="8"/>
      <c r="I33" s="8"/>
      <c r="J33" s="8"/>
      <c r="K33" s="8"/>
      <c r="L33" s="8"/>
      <c r="V33" s="8">
        <v>32</v>
      </c>
      <c r="W33" s="8" t="s">
        <v>2</v>
      </c>
      <c r="X33" s="8">
        <v>2</v>
      </c>
      <c r="Y33" s="8" t="s">
        <v>386</v>
      </c>
      <c r="Z33" s="8">
        <v>1</v>
      </c>
    </row>
    <row r="34" spans="1:26" x14ac:dyDescent="0.25">
      <c r="A34" s="8" t="s">
        <v>76</v>
      </c>
      <c r="B34" s="8">
        <f>base!AO97</f>
        <v>13</v>
      </c>
      <c r="C34" s="8">
        <f>base!AP97</f>
        <v>8</v>
      </c>
      <c r="D34" s="8">
        <f>base!AQ97</f>
        <v>9</v>
      </c>
      <c r="E34" s="8">
        <f>base!AR97</f>
        <v>10</v>
      </c>
      <c r="F34" s="8">
        <f>base!AS97</f>
        <v>11</v>
      </c>
      <c r="G34" s="8"/>
      <c r="H34" s="8"/>
      <c r="I34" s="8"/>
      <c r="J34" s="8"/>
      <c r="K34" s="8"/>
      <c r="L34" s="8"/>
      <c r="V34" s="8">
        <v>33</v>
      </c>
      <c r="W34" s="8" t="s">
        <v>2</v>
      </c>
      <c r="X34" s="8">
        <v>2</v>
      </c>
      <c r="Y34" s="8" t="s">
        <v>386</v>
      </c>
      <c r="Z34" s="8">
        <v>1</v>
      </c>
    </row>
    <row r="35" spans="1:26" x14ac:dyDescent="0.25">
      <c r="A35" s="8" t="s">
        <v>76</v>
      </c>
      <c r="B35" s="8">
        <f>base!AO98</f>
        <v>5</v>
      </c>
      <c r="C35" s="8">
        <f>base!AP98</f>
        <v>8</v>
      </c>
      <c r="D35" s="8">
        <f>base!AQ98</f>
        <v>9</v>
      </c>
      <c r="E35" s="8">
        <f>base!AR98</f>
        <v>10</v>
      </c>
      <c r="F35" s="8">
        <f>base!AS98</f>
        <v>11</v>
      </c>
      <c r="G35" s="8"/>
      <c r="H35" s="8"/>
      <c r="I35" s="8"/>
      <c r="J35" s="8"/>
      <c r="K35" s="8"/>
      <c r="L35" s="8"/>
      <c r="V35" s="8">
        <v>34</v>
      </c>
      <c r="W35" s="8" t="s">
        <v>2</v>
      </c>
      <c r="X35" s="8">
        <v>2</v>
      </c>
      <c r="Y35" s="8" t="s">
        <v>386</v>
      </c>
      <c r="Z35" s="8">
        <v>1</v>
      </c>
    </row>
    <row r="36" spans="1:26" x14ac:dyDescent="0.25">
      <c r="A36" s="8" t="s">
        <v>76</v>
      </c>
      <c r="B36" s="8">
        <f>base!AO99</f>
        <v>6</v>
      </c>
      <c r="C36" s="8">
        <f>base!AP99</f>
        <v>8</v>
      </c>
      <c r="D36" s="8">
        <f>base!AQ99</f>
        <v>9</v>
      </c>
      <c r="E36" s="8">
        <f>base!AR99</f>
        <v>10</v>
      </c>
      <c r="F36" s="8">
        <f>base!AS99</f>
        <v>11</v>
      </c>
      <c r="G36" s="8"/>
      <c r="H36" s="8"/>
      <c r="I36" s="8"/>
      <c r="J36" s="8"/>
      <c r="K36" s="8"/>
      <c r="L36" s="8"/>
      <c r="V36" s="8">
        <v>35</v>
      </c>
      <c r="W36" s="8" t="s">
        <v>2</v>
      </c>
      <c r="X36" s="8">
        <v>2</v>
      </c>
      <c r="Y36" s="8" t="s">
        <v>386</v>
      </c>
      <c r="Z36" s="8">
        <v>1</v>
      </c>
    </row>
    <row r="37" spans="1:26" x14ac:dyDescent="0.25">
      <c r="A37" s="8" t="s">
        <v>76</v>
      </c>
      <c r="B37" s="8">
        <f>base!AO100</f>
        <v>2</v>
      </c>
      <c r="C37" s="8">
        <f>base!AP100</f>
        <v>8</v>
      </c>
      <c r="D37" s="8">
        <f>base!AQ100</f>
        <v>9</v>
      </c>
      <c r="E37" s="8">
        <f>base!AR100</f>
        <v>10</v>
      </c>
      <c r="F37" s="8">
        <f>base!AS100</f>
        <v>11</v>
      </c>
      <c r="G37" s="8"/>
      <c r="H37" s="8"/>
      <c r="I37" s="8"/>
      <c r="J37" s="8"/>
      <c r="K37" s="8"/>
      <c r="L37" s="8"/>
      <c r="V37" s="8">
        <v>36</v>
      </c>
      <c r="W37" s="8" t="s">
        <v>2</v>
      </c>
      <c r="X37" s="8">
        <v>2</v>
      </c>
      <c r="Y37" s="8" t="s">
        <v>386</v>
      </c>
      <c r="Z37" s="8">
        <v>1</v>
      </c>
    </row>
    <row r="38" spans="1:26" x14ac:dyDescent="0.25">
      <c r="A38" s="8" t="s">
        <v>76</v>
      </c>
      <c r="B38" s="8">
        <f>base!AO101</f>
        <v>2</v>
      </c>
      <c r="C38" s="8">
        <f>base!AP101</f>
        <v>8</v>
      </c>
      <c r="D38" s="8">
        <f>base!AQ101</f>
        <v>9</v>
      </c>
      <c r="E38" s="8">
        <f>base!AR101</f>
        <v>10</v>
      </c>
      <c r="F38" s="8">
        <f>base!AS101</f>
        <v>11</v>
      </c>
      <c r="G38" s="8"/>
      <c r="H38" s="8"/>
      <c r="I38" s="8"/>
      <c r="J38" s="8"/>
      <c r="K38" s="8"/>
      <c r="L38" s="8"/>
      <c r="V38" s="8">
        <v>37</v>
      </c>
      <c r="W38" s="8" t="s">
        <v>2</v>
      </c>
      <c r="X38" s="8">
        <v>2</v>
      </c>
      <c r="Y38" s="8" t="s">
        <v>386</v>
      </c>
      <c r="Z38" s="8">
        <v>1</v>
      </c>
    </row>
    <row r="39" spans="1:26" x14ac:dyDescent="0.25">
      <c r="A39" s="8" t="s">
        <v>76</v>
      </c>
      <c r="B39" s="8">
        <f>base!AO102</f>
        <v>4</v>
      </c>
      <c r="C39" s="8">
        <f>base!AP102</f>
        <v>8</v>
      </c>
      <c r="D39" s="8">
        <f>base!AQ102</f>
        <v>9</v>
      </c>
      <c r="E39" s="8">
        <f>base!AR102</f>
        <v>10</v>
      </c>
      <c r="F39" s="8">
        <f>base!AS102</f>
        <v>11</v>
      </c>
      <c r="G39" s="8"/>
      <c r="H39" s="8"/>
      <c r="I39" s="8"/>
      <c r="J39" s="8"/>
      <c r="K39" s="8"/>
      <c r="L39" s="8"/>
      <c r="V39" s="8">
        <v>38</v>
      </c>
      <c r="W39" s="8" t="s">
        <v>2</v>
      </c>
      <c r="X39" s="8">
        <v>2</v>
      </c>
      <c r="Y39" s="8" t="s">
        <v>386</v>
      </c>
      <c r="Z39" s="8">
        <v>1</v>
      </c>
    </row>
    <row r="40" spans="1:26" x14ac:dyDescent="0.25">
      <c r="A40" s="8" t="s">
        <v>76</v>
      </c>
      <c r="B40" s="8">
        <f>base!AO103</f>
        <v>13</v>
      </c>
      <c r="C40" s="8">
        <f>base!AP103</f>
        <v>8</v>
      </c>
      <c r="D40" s="8">
        <f>base!AQ103</f>
        <v>9</v>
      </c>
      <c r="E40" s="8">
        <f>base!AR103</f>
        <v>10</v>
      </c>
      <c r="F40" s="8">
        <f>base!AS103</f>
        <v>11</v>
      </c>
      <c r="G40" s="8"/>
      <c r="H40" s="8"/>
      <c r="I40" s="8"/>
      <c r="J40" s="8"/>
      <c r="K40" s="8"/>
      <c r="L40" s="8"/>
      <c r="V40" s="8">
        <v>39</v>
      </c>
      <c r="W40" s="8" t="s">
        <v>2</v>
      </c>
      <c r="X40" s="8">
        <v>2</v>
      </c>
      <c r="Y40" s="8" t="s">
        <v>386</v>
      </c>
      <c r="Z40" s="8">
        <v>1</v>
      </c>
    </row>
    <row r="41" spans="1:26" x14ac:dyDescent="0.25">
      <c r="A41" s="8" t="s">
        <v>76</v>
      </c>
      <c r="B41" s="8">
        <f>base!AO104</f>
        <v>6</v>
      </c>
      <c r="C41" s="8">
        <f>base!AP104</f>
        <v>8</v>
      </c>
      <c r="D41" s="8">
        <f>base!AQ104</f>
        <v>9</v>
      </c>
      <c r="E41" s="8">
        <f>base!AR104</f>
        <v>10</v>
      </c>
      <c r="F41" s="8">
        <f>base!AS104</f>
        <v>11</v>
      </c>
      <c r="G41" s="8"/>
      <c r="H41" s="8"/>
      <c r="I41" s="8"/>
      <c r="J41" s="8"/>
      <c r="K41" s="8"/>
      <c r="L41" s="8"/>
      <c r="V41" s="8">
        <v>40</v>
      </c>
      <c r="W41" s="8" t="s">
        <v>2</v>
      </c>
      <c r="X41" s="8">
        <v>2</v>
      </c>
      <c r="Y41" s="8" t="s">
        <v>386</v>
      </c>
      <c r="Z41" s="8">
        <v>1</v>
      </c>
    </row>
    <row r="42" spans="1:26" x14ac:dyDescent="0.25">
      <c r="A42" s="8" t="s">
        <v>76</v>
      </c>
      <c r="B42" s="8">
        <f>base!AO85</f>
        <v>3</v>
      </c>
      <c r="C42" s="8">
        <f>base!AP85</f>
        <v>9</v>
      </c>
      <c r="D42" s="8">
        <f>base!AQ85</f>
        <v>8</v>
      </c>
      <c r="E42" s="8">
        <f>base!AR85</f>
        <v>10</v>
      </c>
      <c r="F42" s="8">
        <f>base!AS85</f>
        <v>11</v>
      </c>
      <c r="G42" s="8"/>
      <c r="H42" s="8"/>
      <c r="I42" s="8"/>
      <c r="J42" s="8"/>
      <c r="K42" s="8"/>
      <c r="L42" s="8"/>
      <c r="V42" s="8">
        <v>41</v>
      </c>
      <c r="W42" s="8" t="s">
        <v>2</v>
      </c>
      <c r="X42" s="8">
        <v>3</v>
      </c>
      <c r="Y42" s="8" t="s">
        <v>386</v>
      </c>
      <c r="Z42" s="8">
        <v>1</v>
      </c>
    </row>
    <row r="43" spans="1:26" x14ac:dyDescent="0.25">
      <c r="A43" s="8" t="s">
        <v>76</v>
      </c>
      <c r="B43" s="8">
        <f>base!AO86</f>
        <v>6</v>
      </c>
      <c r="C43" s="8">
        <f>base!AP86</f>
        <v>8</v>
      </c>
      <c r="D43" s="8">
        <f>base!AQ86</f>
        <v>9</v>
      </c>
      <c r="E43" s="8">
        <f>base!AR86</f>
        <v>10</v>
      </c>
      <c r="F43" s="8">
        <f>base!AS86</f>
        <v>11</v>
      </c>
      <c r="G43" s="8"/>
      <c r="H43" s="8"/>
      <c r="I43" s="8"/>
      <c r="J43" s="8"/>
      <c r="K43" s="8"/>
      <c r="L43" s="8"/>
      <c r="V43" s="8">
        <v>42</v>
      </c>
      <c r="W43" s="8" t="s">
        <v>2</v>
      </c>
      <c r="X43" s="8">
        <v>3</v>
      </c>
      <c r="Y43" s="8" t="s">
        <v>386</v>
      </c>
      <c r="Z43" s="8">
        <v>1</v>
      </c>
    </row>
    <row r="44" spans="1:26" x14ac:dyDescent="0.25">
      <c r="A44" s="8" t="s">
        <v>76</v>
      </c>
      <c r="B44" s="8">
        <f>base!AO87</f>
        <v>7</v>
      </c>
      <c r="C44" s="8">
        <f>base!AP87</f>
        <v>8</v>
      </c>
      <c r="D44" s="8">
        <f>base!AQ87</f>
        <v>9</v>
      </c>
      <c r="E44" s="8">
        <f>base!AR87</f>
        <v>10</v>
      </c>
      <c r="F44" s="8">
        <f>base!AS87</f>
        <v>11</v>
      </c>
      <c r="G44" s="8"/>
      <c r="H44" s="8"/>
      <c r="I44" s="8"/>
      <c r="J44" s="8"/>
      <c r="K44" s="8"/>
      <c r="L44" s="8"/>
      <c r="V44" s="8">
        <v>43</v>
      </c>
      <c r="W44" s="8" t="s">
        <v>2</v>
      </c>
      <c r="X44" s="8">
        <v>3</v>
      </c>
      <c r="Y44" s="8" t="s">
        <v>386</v>
      </c>
      <c r="Z44" s="8">
        <v>1</v>
      </c>
    </row>
    <row r="45" spans="1:26" x14ac:dyDescent="0.25">
      <c r="A45" s="8" t="s">
        <v>76</v>
      </c>
      <c r="B45" s="8">
        <f>base!AO88</f>
        <v>16</v>
      </c>
      <c r="C45" s="8">
        <f>base!AP88</f>
        <v>1</v>
      </c>
      <c r="D45" s="8">
        <f>base!AQ88</f>
        <v>9</v>
      </c>
      <c r="E45" s="8">
        <f>base!AR88</f>
        <v>11</v>
      </c>
      <c r="F45" s="8">
        <f>base!AS88</f>
        <v>9</v>
      </c>
      <c r="G45" s="8"/>
      <c r="H45" s="8"/>
      <c r="I45" s="8"/>
      <c r="J45" s="8"/>
      <c r="K45" s="8"/>
      <c r="L45" s="8"/>
      <c r="V45" s="8">
        <v>44</v>
      </c>
      <c r="W45" s="8" t="s">
        <v>2</v>
      </c>
      <c r="X45" s="8">
        <v>3</v>
      </c>
      <c r="Y45" s="8" t="s">
        <v>386</v>
      </c>
      <c r="Z45" s="8">
        <v>1</v>
      </c>
    </row>
    <row r="46" spans="1:26" x14ac:dyDescent="0.25">
      <c r="A46" s="8" t="s">
        <v>76</v>
      </c>
      <c r="B46" s="8">
        <f>base!AO89</f>
        <v>7</v>
      </c>
      <c r="C46" s="8">
        <f>base!AP89</f>
        <v>8</v>
      </c>
      <c r="D46" s="8">
        <f>base!AQ89</f>
        <v>9</v>
      </c>
      <c r="E46" s="8">
        <f>base!AR89</f>
        <v>10</v>
      </c>
      <c r="F46" s="8">
        <f>base!AS89</f>
        <v>11</v>
      </c>
      <c r="G46" s="8"/>
      <c r="H46" s="8"/>
      <c r="I46" s="8"/>
      <c r="J46" s="8"/>
      <c r="K46" s="8"/>
      <c r="L46" s="8"/>
      <c r="V46" s="8">
        <v>45</v>
      </c>
      <c r="W46" s="8" t="s">
        <v>2</v>
      </c>
      <c r="X46" s="8">
        <v>3</v>
      </c>
      <c r="Y46" s="8" t="s">
        <v>386</v>
      </c>
      <c r="Z46" s="8">
        <v>1</v>
      </c>
    </row>
    <row r="47" spans="1:26" x14ac:dyDescent="0.25">
      <c r="A47" s="8" t="s">
        <v>76</v>
      </c>
      <c r="B47" s="8">
        <f>base!AO90</f>
        <v>6</v>
      </c>
      <c r="C47" s="8">
        <f>base!AP90</f>
        <v>8</v>
      </c>
      <c r="D47" s="8">
        <f>base!AQ90</f>
        <v>9</v>
      </c>
      <c r="E47" s="8">
        <f>base!AR90</f>
        <v>10</v>
      </c>
      <c r="F47" s="8">
        <f>base!AS90</f>
        <v>11</v>
      </c>
      <c r="G47" s="8"/>
      <c r="H47" s="8"/>
      <c r="I47" s="8"/>
      <c r="J47" s="8"/>
      <c r="K47" s="8"/>
      <c r="L47" s="8"/>
      <c r="V47" s="8">
        <v>46</v>
      </c>
      <c r="W47" s="8" t="s">
        <v>2</v>
      </c>
      <c r="X47" s="8">
        <v>3</v>
      </c>
      <c r="Y47" s="8" t="s">
        <v>386</v>
      </c>
      <c r="Z47" s="8">
        <v>1</v>
      </c>
    </row>
    <row r="48" spans="1:26" x14ac:dyDescent="0.25">
      <c r="A48" s="8" t="s">
        <v>76</v>
      </c>
      <c r="B48" s="8">
        <f>base!AO91</f>
        <v>6</v>
      </c>
      <c r="C48" s="8">
        <f>base!AP91</f>
        <v>8</v>
      </c>
      <c r="D48" s="8">
        <f>base!AQ91</f>
        <v>9</v>
      </c>
      <c r="E48" s="8">
        <f>base!AR91</f>
        <v>10</v>
      </c>
      <c r="F48" s="8">
        <f>base!AS91</f>
        <v>11</v>
      </c>
      <c r="G48" s="8"/>
      <c r="H48" s="8"/>
      <c r="I48" s="8"/>
      <c r="J48" s="8"/>
      <c r="K48" s="8"/>
      <c r="L48" s="8"/>
      <c r="V48" s="8">
        <v>47</v>
      </c>
      <c r="W48" s="8" t="s">
        <v>2</v>
      </c>
      <c r="X48" s="8">
        <v>3</v>
      </c>
      <c r="Y48" s="8" t="s">
        <v>386</v>
      </c>
      <c r="Z48" s="8">
        <v>1</v>
      </c>
    </row>
    <row r="49" spans="1:26" x14ac:dyDescent="0.25">
      <c r="A49" s="8" t="s">
        <v>76</v>
      </c>
      <c r="B49" s="8">
        <f>base!AO92</f>
        <v>6</v>
      </c>
      <c r="C49" s="8">
        <f>base!AP92</f>
        <v>9</v>
      </c>
      <c r="D49" s="8">
        <f>base!AQ92</f>
        <v>10</v>
      </c>
      <c r="E49" s="8">
        <f>base!AR92</f>
        <v>8</v>
      </c>
      <c r="F49" s="8">
        <f>base!AS92</f>
        <v>11</v>
      </c>
      <c r="G49" s="8"/>
      <c r="H49" s="8"/>
      <c r="I49" s="8"/>
      <c r="J49" s="8"/>
      <c r="K49" s="8"/>
      <c r="L49" s="8"/>
      <c r="V49" s="8">
        <v>48</v>
      </c>
      <c r="W49" s="8" t="s">
        <v>2</v>
      </c>
      <c r="X49" s="8">
        <v>3</v>
      </c>
      <c r="Y49" s="8" t="s">
        <v>386</v>
      </c>
      <c r="Z49" s="8">
        <v>1</v>
      </c>
    </row>
    <row r="50" spans="1:26" x14ac:dyDescent="0.25">
      <c r="A50" s="8" t="s">
        <v>76</v>
      </c>
      <c r="B50" s="8">
        <f>base!AO93</f>
        <v>13</v>
      </c>
      <c r="C50" s="8">
        <f>base!AP93</f>
        <v>10</v>
      </c>
      <c r="D50" s="8">
        <f>base!AQ93</f>
        <v>9</v>
      </c>
      <c r="E50" s="8">
        <f>base!AR93</f>
        <v>8</v>
      </c>
      <c r="F50" s="8">
        <f>base!AS93</f>
        <v>11</v>
      </c>
      <c r="G50" s="8"/>
      <c r="H50" s="8"/>
      <c r="I50" s="8"/>
      <c r="J50" s="8"/>
      <c r="K50" s="8"/>
      <c r="L50" s="8"/>
      <c r="V50" s="8">
        <v>49</v>
      </c>
      <c r="W50" s="8" t="s">
        <v>2</v>
      </c>
      <c r="X50" s="8">
        <v>3</v>
      </c>
      <c r="Y50" s="8" t="s">
        <v>386</v>
      </c>
      <c r="Z50" s="8">
        <v>1</v>
      </c>
    </row>
    <row r="51" spans="1:26" x14ac:dyDescent="0.25">
      <c r="A51" s="8" t="s">
        <v>76</v>
      </c>
      <c r="B51" s="8">
        <f>base!AO94</f>
        <v>5</v>
      </c>
      <c r="C51" s="8">
        <f>base!AP94</f>
        <v>8</v>
      </c>
      <c r="D51" s="8">
        <f>base!AQ94</f>
        <v>9</v>
      </c>
      <c r="E51" s="8">
        <f>base!AR94</f>
        <v>10</v>
      </c>
      <c r="F51" s="8">
        <f>base!AS94</f>
        <v>11</v>
      </c>
      <c r="G51" s="8"/>
      <c r="H51" s="8"/>
      <c r="I51" s="8"/>
      <c r="J51" s="8"/>
      <c r="K51" s="8"/>
      <c r="L51" s="8"/>
      <c r="V51" s="8">
        <v>50</v>
      </c>
      <c r="W51" s="8" t="s">
        <v>2</v>
      </c>
      <c r="X51" s="8">
        <v>3</v>
      </c>
      <c r="Y51" s="8" t="s">
        <v>386</v>
      </c>
      <c r="Z51" s="8">
        <v>1</v>
      </c>
    </row>
    <row r="52" spans="1:26" x14ac:dyDescent="0.25">
      <c r="A52" s="8" t="s">
        <v>76</v>
      </c>
      <c r="B52" s="8">
        <f>base!AO95</f>
        <v>13</v>
      </c>
      <c r="C52" s="8">
        <f>base!AP95</f>
        <v>9</v>
      </c>
      <c r="D52" s="8">
        <f>base!AQ95</f>
        <v>10</v>
      </c>
      <c r="E52" s="8">
        <f>base!AR95</f>
        <v>8</v>
      </c>
      <c r="F52" s="8">
        <f>base!AS95</f>
        <v>11</v>
      </c>
      <c r="G52" s="8"/>
      <c r="H52" s="8"/>
      <c r="I52" s="8"/>
      <c r="J52" s="8"/>
      <c r="K52" s="8"/>
      <c r="L52" s="8"/>
      <c r="V52" s="8">
        <v>51</v>
      </c>
      <c r="W52" s="8" t="s">
        <v>2</v>
      </c>
      <c r="X52" s="8">
        <v>3</v>
      </c>
      <c r="Y52" s="8" t="s">
        <v>386</v>
      </c>
      <c r="Z52" s="8">
        <v>1</v>
      </c>
    </row>
    <row r="53" spans="1:26" x14ac:dyDescent="0.25">
      <c r="A53" s="8" t="s">
        <v>76</v>
      </c>
      <c r="B53" s="8">
        <f>base!AO96</f>
        <v>6</v>
      </c>
      <c r="C53" s="8">
        <f>base!AP96</f>
        <v>8</v>
      </c>
      <c r="D53" s="8">
        <f>base!AQ96</f>
        <v>9</v>
      </c>
      <c r="E53" s="8">
        <f>base!AR96</f>
        <v>10</v>
      </c>
      <c r="F53" s="8">
        <f>base!AS96</f>
        <v>11</v>
      </c>
      <c r="G53" s="8"/>
      <c r="H53" s="8"/>
      <c r="I53" s="8"/>
      <c r="J53" s="8"/>
      <c r="K53" s="8"/>
      <c r="L53" s="8"/>
      <c r="V53" s="8">
        <v>52</v>
      </c>
      <c r="W53" s="8" t="s">
        <v>2</v>
      </c>
      <c r="X53" s="8">
        <v>3</v>
      </c>
      <c r="Y53" s="8" t="s">
        <v>386</v>
      </c>
      <c r="Z53" s="8">
        <v>1</v>
      </c>
    </row>
    <row r="54" spans="1:26" x14ac:dyDescent="0.25">
      <c r="A54" s="8" t="s">
        <v>76</v>
      </c>
      <c r="B54" s="8">
        <f>base!AO97</f>
        <v>13</v>
      </c>
      <c r="C54" s="8">
        <f>base!AP97</f>
        <v>8</v>
      </c>
      <c r="D54" s="8">
        <f>base!AQ97</f>
        <v>9</v>
      </c>
      <c r="E54" s="8">
        <f>base!AR97</f>
        <v>10</v>
      </c>
      <c r="F54" s="8">
        <f>base!AS97</f>
        <v>11</v>
      </c>
      <c r="G54" s="8"/>
      <c r="H54" s="8"/>
      <c r="I54" s="8"/>
      <c r="J54" s="8"/>
      <c r="K54" s="8"/>
      <c r="L54" s="8"/>
      <c r="V54" s="8">
        <v>53</v>
      </c>
      <c r="W54" s="8" t="s">
        <v>2</v>
      </c>
      <c r="X54" s="8">
        <v>3</v>
      </c>
      <c r="Y54" s="8" t="s">
        <v>386</v>
      </c>
      <c r="Z54" s="8">
        <v>1</v>
      </c>
    </row>
    <row r="55" spans="1:26" x14ac:dyDescent="0.25">
      <c r="A55" s="8" t="s">
        <v>76</v>
      </c>
      <c r="B55" s="8">
        <f>base!AO98</f>
        <v>5</v>
      </c>
      <c r="C55" s="8">
        <f>base!AP98</f>
        <v>8</v>
      </c>
      <c r="D55" s="8">
        <f>base!AQ98</f>
        <v>9</v>
      </c>
      <c r="E55" s="8">
        <f>base!AR98</f>
        <v>10</v>
      </c>
      <c r="F55" s="8">
        <f>base!AS98</f>
        <v>11</v>
      </c>
      <c r="G55" s="8"/>
      <c r="H55" s="8"/>
      <c r="I55" s="8"/>
      <c r="J55" s="8"/>
      <c r="K55" s="8"/>
      <c r="L55" s="8"/>
      <c r="V55" s="8">
        <v>54</v>
      </c>
      <c r="W55" s="8" t="s">
        <v>2</v>
      </c>
      <c r="X55" s="8">
        <v>3</v>
      </c>
      <c r="Y55" s="8" t="s">
        <v>386</v>
      </c>
      <c r="Z55" s="8">
        <v>1</v>
      </c>
    </row>
    <row r="56" spans="1:26" x14ac:dyDescent="0.25">
      <c r="A56" s="8" t="s">
        <v>76</v>
      </c>
      <c r="B56" s="8">
        <f>base!AO99</f>
        <v>6</v>
      </c>
      <c r="C56" s="8">
        <f>base!AP99</f>
        <v>8</v>
      </c>
      <c r="D56" s="8">
        <f>base!AQ99</f>
        <v>9</v>
      </c>
      <c r="E56" s="8">
        <f>base!AR99</f>
        <v>10</v>
      </c>
      <c r="F56" s="8">
        <f>base!AS99</f>
        <v>11</v>
      </c>
      <c r="G56" s="8"/>
      <c r="H56" s="8"/>
      <c r="I56" s="8"/>
      <c r="J56" s="8"/>
      <c r="K56" s="8"/>
      <c r="L56" s="8"/>
      <c r="V56" s="8">
        <v>55</v>
      </c>
      <c r="W56" s="8" t="s">
        <v>2</v>
      </c>
      <c r="X56" s="8">
        <v>3</v>
      </c>
      <c r="Y56" s="8" t="s">
        <v>386</v>
      </c>
      <c r="Z56" s="8">
        <v>1</v>
      </c>
    </row>
    <row r="57" spans="1:26" x14ac:dyDescent="0.25">
      <c r="A57" s="8" t="s">
        <v>76</v>
      </c>
      <c r="B57" s="8">
        <f>base!AO100</f>
        <v>2</v>
      </c>
      <c r="C57" s="8">
        <f>base!AP100</f>
        <v>8</v>
      </c>
      <c r="D57" s="8">
        <f>base!AQ100</f>
        <v>9</v>
      </c>
      <c r="E57" s="8">
        <f>base!AR100</f>
        <v>10</v>
      </c>
      <c r="F57" s="8">
        <f>base!AS100</f>
        <v>11</v>
      </c>
      <c r="G57" s="8"/>
      <c r="H57" s="8"/>
      <c r="I57" s="8"/>
      <c r="J57" s="8"/>
      <c r="K57" s="8"/>
      <c r="L57" s="8"/>
      <c r="V57" s="8">
        <v>56</v>
      </c>
      <c r="W57" s="8" t="s">
        <v>2</v>
      </c>
      <c r="X57" s="8">
        <v>3</v>
      </c>
      <c r="Y57" s="8" t="s">
        <v>386</v>
      </c>
      <c r="Z57" s="8">
        <v>1</v>
      </c>
    </row>
    <row r="58" spans="1:26" x14ac:dyDescent="0.25">
      <c r="A58" s="8" t="s">
        <v>76</v>
      </c>
      <c r="B58" s="8">
        <f>base!AO101</f>
        <v>2</v>
      </c>
      <c r="C58" s="8">
        <f>base!AP101</f>
        <v>8</v>
      </c>
      <c r="D58" s="8">
        <f>base!AQ101</f>
        <v>9</v>
      </c>
      <c r="E58" s="8">
        <f>base!AR101</f>
        <v>10</v>
      </c>
      <c r="F58" s="8">
        <f>base!AS101</f>
        <v>11</v>
      </c>
      <c r="G58" s="8"/>
      <c r="H58" s="8"/>
      <c r="I58" s="8"/>
      <c r="J58" s="8"/>
      <c r="K58" s="8"/>
      <c r="L58" s="8"/>
      <c r="V58" s="8">
        <v>57</v>
      </c>
      <c r="W58" s="8" t="s">
        <v>2</v>
      </c>
      <c r="X58" s="8">
        <v>3</v>
      </c>
      <c r="Y58" s="8" t="s">
        <v>386</v>
      </c>
      <c r="Z58" s="8">
        <v>1</v>
      </c>
    </row>
    <row r="59" spans="1:26" x14ac:dyDescent="0.25">
      <c r="A59" s="8" t="s">
        <v>76</v>
      </c>
      <c r="B59" s="8">
        <f>base!AO102</f>
        <v>4</v>
      </c>
      <c r="C59" s="8">
        <f>base!AP102</f>
        <v>8</v>
      </c>
      <c r="D59" s="8">
        <f>base!AQ102</f>
        <v>9</v>
      </c>
      <c r="E59" s="8">
        <f>base!AR102</f>
        <v>10</v>
      </c>
      <c r="F59" s="8">
        <f>base!AS102</f>
        <v>11</v>
      </c>
      <c r="G59" s="8"/>
      <c r="H59" s="8"/>
      <c r="I59" s="8"/>
      <c r="J59" s="8"/>
      <c r="K59" s="8"/>
      <c r="L59" s="8"/>
      <c r="V59" s="8">
        <v>58</v>
      </c>
      <c r="W59" s="8" t="s">
        <v>2</v>
      </c>
      <c r="X59" s="8">
        <v>3</v>
      </c>
      <c r="Y59" s="8" t="s">
        <v>386</v>
      </c>
      <c r="Z59" s="8">
        <v>1</v>
      </c>
    </row>
    <row r="60" spans="1:26" x14ac:dyDescent="0.25">
      <c r="A60" s="8" t="s">
        <v>76</v>
      </c>
      <c r="B60" s="8">
        <f>base!AO103</f>
        <v>13</v>
      </c>
      <c r="C60" s="8">
        <f>base!AP103</f>
        <v>8</v>
      </c>
      <c r="D60" s="8">
        <f>base!AQ103</f>
        <v>9</v>
      </c>
      <c r="E60" s="8">
        <f>base!AR103</f>
        <v>10</v>
      </c>
      <c r="F60" s="8">
        <f>base!AS103</f>
        <v>11</v>
      </c>
      <c r="G60" s="8"/>
      <c r="H60" s="8"/>
      <c r="I60" s="8"/>
      <c r="J60" s="8"/>
      <c r="K60" s="8"/>
      <c r="L60" s="8"/>
      <c r="V60" s="8">
        <v>59</v>
      </c>
      <c r="W60" s="8" t="s">
        <v>2</v>
      </c>
      <c r="X60" s="8">
        <v>3</v>
      </c>
      <c r="Y60" s="8" t="s">
        <v>386</v>
      </c>
      <c r="Z60" s="8">
        <v>1</v>
      </c>
    </row>
    <row r="61" spans="1:26" x14ac:dyDescent="0.25">
      <c r="A61" s="8" t="s">
        <v>76</v>
      </c>
      <c r="B61" s="8">
        <f>base!AO104</f>
        <v>6</v>
      </c>
      <c r="C61" s="8">
        <f>base!AP104</f>
        <v>8</v>
      </c>
      <c r="D61" s="8">
        <f>base!AQ104</f>
        <v>9</v>
      </c>
      <c r="E61" s="8">
        <f>base!AR104</f>
        <v>10</v>
      </c>
      <c r="F61" s="8">
        <f>base!AS104</f>
        <v>11</v>
      </c>
      <c r="G61" s="8"/>
      <c r="H61" s="8"/>
      <c r="I61" s="8"/>
      <c r="J61" s="8"/>
      <c r="K61" s="8"/>
      <c r="L61" s="8"/>
      <c r="V61" s="8">
        <v>60</v>
      </c>
      <c r="W61" s="8" t="s">
        <v>2</v>
      </c>
      <c r="X61" s="8">
        <v>3</v>
      </c>
      <c r="Y61" s="8" t="s">
        <v>386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BCD81BC-C8A8-4972-8CCF-B9E29AB288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9D61D07-021C-4F4F-80CD-DC8A0AA7D1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B072981-01FF-43A0-AF40-E1887DFB2D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9B73C6A-3965-456A-9878-6CC366066D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DF3AF79-A48B-4B86-A537-D2A7ED17938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E867FC4-0FA2-4A1C-A2C5-013ED0FBD3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71688CC-9C64-4FB0-9CF4-576F73E189B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0D1C940-8970-4CD1-93DF-36F52170AC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5E82A1A-526E-4F5F-B9A0-021AAE9654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F295F33-195A-4BE6-B4F8-3089011B147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4745CB0B-3D66-4900-96C4-AF0D9D9C6F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A673EAB-1704-4E89-99FC-BE0AC47C618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C4B735C-6960-4B9E-B1CC-7D75C82FE9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1C6A929-DB28-48DF-8662-AEEC1C70C8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DF20000-40E7-4343-97EF-FE827C8F2A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B63B7486-A6B4-4D5E-AACD-C966E302F2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9410897-451D-4E4F-AC4B-6303A58260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BFA28F-DBD2-46BF-975A-C9335EEFA8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CA3A3A8-D237-439E-B582-316821D566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FE6F978-6800-4F34-94AB-75BDF813C5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EC6344-C61E-4478-8E37-B8900BD36D5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2054EC1-E88A-47F4-BE55-9130443843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479FA45-98B5-46E2-B8BB-AB98B8402E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639A3A6-4D7D-45B9-8AEB-C794994D82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BBD9DF6-4897-4DCA-A4A1-A0BEA8B1CA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6" operator="equal" id="{BF422B97-EA2E-4B44-B651-0ABF7BFD53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746272-A0A2-4FAB-97FF-49B72AE3C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5DFD15F-8041-4ABE-8042-FF00544898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3F82F84-AF33-4CAB-ABB3-ED728A1113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55052E-F4E4-4C10-9B72-C8BAD6AF2A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" operator="equal" id="{763396BB-DC79-487E-9426-8A73EA0956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5F586E-BDA8-4527-B033-6721945C1B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E8DA4D0-FFFD-4689-92C7-304CBE1AC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C73044F-51D5-48D1-9D9D-1DE119F93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DE0F2F-1E94-426B-AC61-84F20665DE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  <x14:conditionalFormatting xmlns:xm="http://schemas.microsoft.com/office/excel/2006/main">
          <x14:cfRule type="cellIs" priority="6" operator="equal" id="{203EB245-B03E-4D54-8C4C-29B66BE0B4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8352BD5-C8D5-401C-96DC-0D038EFA2A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35DECD1-FE82-4F85-BE1F-6C1B481DB7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1E0188C-8492-4F2B-81A8-75D6D6FF16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F4FE39-0F60-4FB7-B72D-B7997F8936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65" sqref="Y6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base!AN85</f>
        <v>7</v>
      </c>
      <c r="C2" s="8">
        <f>base!AO85</f>
        <v>3</v>
      </c>
      <c r="D2" s="8">
        <f>base!AP85</f>
        <v>9</v>
      </c>
      <c r="E2" s="8">
        <f>base!AQ85</f>
        <v>8</v>
      </c>
      <c r="F2" s="8">
        <f>base!AR85</f>
        <v>10</v>
      </c>
      <c r="G2" s="8">
        <f>base!AS85</f>
        <v>11</v>
      </c>
      <c r="H2" s="8"/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387</v>
      </c>
      <c r="Z2" s="8">
        <v>1</v>
      </c>
    </row>
    <row r="3" spans="1:26" x14ac:dyDescent="0.25">
      <c r="A3" s="8" t="s">
        <v>76</v>
      </c>
      <c r="B3" s="8">
        <f>base!AN86</f>
        <v>7</v>
      </c>
      <c r="C3" s="8">
        <f>base!AO86</f>
        <v>6</v>
      </c>
      <c r="D3" s="8">
        <f>base!AP86</f>
        <v>8</v>
      </c>
      <c r="E3" s="8">
        <f>base!AQ86</f>
        <v>9</v>
      </c>
      <c r="F3" s="8">
        <f>base!AR86</f>
        <v>10</v>
      </c>
      <c r="G3" s="8">
        <f>base!AS86</f>
        <v>11</v>
      </c>
      <c r="H3" s="8"/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387</v>
      </c>
      <c r="Z3" s="8">
        <v>1</v>
      </c>
    </row>
    <row r="4" spans="1:26" x14ac:dyDescent="0.25">
      <c r="A4" s="8" t="s">
        <v>76</v>
      </c>
      <c r="B4" s="8">
        <f>base!AN87</f>
        <v>6</v>
      </c>
      <c r="C4" s="8">
        <f>base!AO87</f>
        <v>7</v>
      </c>
      <c r="D4" s="8">
        <f>base!AP87</f>
        <v>8</v>
      </c>
      <c r="E4" s="8">
        <f>base!AQ87</f>
        <v>9</v>
      </c>
      <c r="F4" s="8">
        <f>base!AR87</f>
        <v>10</v>
      </c>
      <c r="G4" s="8">
        <f>base!AS87</f>
        <v>11</v>
      </c>
      <c r="H4" s="8"/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387</v>
      </c>
      <c r="Z4" s="8">
        <v>1</v>
      </c>
    </row>
    <row r="5" spans="1:26" x14ac:dyDescent="0.25">
      <c r="A5" s="8" t="s">
        <v>76</v>
      </c>
      <c r="B5" s="8">
        <f>base!AN88</f>
        <v>7</v>
      </c>
      <c r="C5" s="8">
        <f>base!AO88</f>
        <v>16</v>
      </c>
      <c r="D5" s="8">
        <f>base!AP88</f>
        <v>1</v>
      </c>
      <c r="E5" s="8">
        <f>base!AQ88</f>
        <v>9</v>
      </c>
      <c r="F5" s="8">
        <f>base!AR88</f>
        <v>11</v>
      </c>
      <c r="G5" s="8">
        <f>base!AS88</f>
        <v>9</v>
      </c>
      <c r="H5" s="8"/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387</v>
      </c>
      <c r="Z5" s="8">
        <v>1</v>
      </c>
    </row>
    <row r="6" spans="1:26" x14ac:dyDescent="0.25">
      <c r="A6" s="8" t="s">
        <v>76</v>
      </c>
      <c r="B6" s="8">
        <f>base!AN89</f>
        <v>6</v>
      </c>
      <c r="C6" s="8">
        <f>base!AO89</f>
        <v>7</v>
      </c>
      <c r="D6" s="8">
        <f>base!AP89</f>
        <v>8</v>
      </c>
      <c r="E6" s="8">
        <f>base!AQ89</f>
        <v>9</v>
      </c>
      <c r="F6" s="8">
        <f>base!AR89</f>
        <v>10</v>
      </c>
      <c r="G6" s="8">
        <f>base!AS89</f>
        <v>11</v>
      </c>
      <c r="H6" s="8"/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387</v>
      </c>
      <c r="Z6" s="8">
        <v>1</v>
      </c>
    </row>
    <row r="7" spans="1:26" x14ac:dyDescent="0.25">
      <c r="A7" s="8" t="s">
        <v>76</v>
      </c>
      <c r="B7" s="8">
        <f>base!AN90</f>
        <v>7</v>
      </c>
      <c r="C7" s="8">
        <f>base!AO90</f>
        <v>6</v>
      </c>
      <c r="D7" s="8">
        <f>base!AP90</f>
        <v>8</v>
      </c>
      <c r="E7" s="8">
        <f>base!AQ90</f>
        <v>9</v>
      </c>
      <c r="F7" s="8">
        <f>base!AR90</f>
        <v>10</v>
      </c>
      <c r="G7" s="8">
        <f>base!AS90</f>
        <v>11</v>
      </c>
      <c r="H7" s="8"/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387</v>
      </c>
      <c r="Z7" s="8">
        <v>1</v>
      </c>
    </row>
    <row r="8" spans="1:26" x14ac:dyDescent="0.25">
      <c r="A8" s="8" t="s">
        <v>76</v>
      </c>
      <c r="B8" s="8">
        <f>base!AN91</f>
        <v>5</v>
      </c>
      <c r="C8" s="8">
        <f>base!AO91</f>
        <v>6</v>
      </c>
      <c r="D8" s="8">
        <f>base!AP91</f>
        <v>8</v>
      </c>
      <c r="E8" s="8">
        <f>base!AQ91</f>
        <v>9</v>
      </c>
      <c r="F8" s="8">
        <f>base!AR91</f>
        <v>10</v>
      </c>
      <c r="G8" s="8">
        <f>base!AS91</f>
        <v>11</v>
      </c>
      <c r="H8" s="8"/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387</v>
      </c>
      <c r="Z8" s="8">
        <v>1</v>
      </c>
    </row>
    <row r="9" spans="1:26" x14ac:dyDescent="0.25">
      <c r="A9" s="8" t="s">
        <v>76</v>
      </c>
      <c r="B9" s="8">
        <f>base!AN92</f>
        <v>5</v>
      </c>
      <c r="C9" s="8">
        <f>base!AO92</f>
        <v>6</v>
      </c>
      <c r="D9" s="8">
        <f>base!AP92</f>
        <v>9</v>
      </c>
      <c r="E9" s="8">
        <f>base!AQ92</f>
        <v>10</v>
      </c>
      <c r="F9" s="8">
        <f>base!AR92</f>
        <v>8</v>
      </c>
      <c r="G9" s="8">
        <f>base!AS92</f>
        <v>11</v>
      </c>
      <c r="H9" s="8"/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387</v>
      </c>
      <c r="Z9" s="8">
        <v>1</v>
      </c>
    </row>
    <row r="10" spans="1:26" x14ac:dyDescent="0.25">
      <c r="A10" s="8" t="s">
        <v>76</v>
      </c>
      <c r="B10" s="8">
        <f>base!AN93</f>
        <v>17</v>
      </c>
      <c r="C10" s="8">
        <f>base!AO93</f>
        <v>13</v>
      </c>
      <c r="D10" s="8">
        <f>base!AP93</f>
        <v>10</v>
      </c>
      <c r="E10" s="8">
        <f>base!AQ93</f>
        <v>9</v>
      </c>
      <c r="F10" s="8">
        <f>base!AR93</f>
        <v>8</v>
      </c>
      <c r="G10" s="8">
        <f>base!AS93</f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387</v>
      </c>
      <c r="Z10" s="8">
        <v>1</v>
      </c>
    </row>
    <row r="11" spans="1:26" x14ac:dyDescent="0.25">
      <c r="A11" s="8" t="s">
        <v>76</v>
      </c>
      <c r="B11" s="8">
        <f>base!AN94</f>
        <v>7</v>
      </c>
      <c r="C11" s="8">
        <f>base!AO94</f>
        <v>5</v>
      </c>
      <c r="D11" s="8">
        <f>base!AP94</f>
        <v>8</v>
      </c>
      <c r="E11" s="8">
        <f>base!AQ94</f>
        <v>9</v>
      </c>
      <c r="F11" s="8">
        <f>base!AR94</f>
        <v>10</v>
      </c>
      <c r="G11" s="8">
        <f>base!AS94</f>
        <v>11</v>
      </c>
      <c r="H11" s="8"/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387</v>
      </c>
      <c r="Z11" s="8">
        <v>1</v>
      </c>
    </row>
    <row r="12" spans="1:26" x14ac:dyDescent="0.25">
      <c r="A12" s="8" t="s">
        <v>76</v>
      </c>
      <c r="B12" s="8">
        <f>base!AN95</f>
        <v>5</v>
      </c>
      <c r="C12" s="8">
        <f>base!AO95</f>
        <v>13</v>
      </c>
      <c r="D12" s="8">
        <f>base!AP95</f>
        <v>9</v>
      </c>
      <c r="E12" s="8">
        <f>base!AQ95</f>
        <v>10</v>
      </c>
      <c r="F12" s="8">
        <f>base!AR95</f>
        <v>8</v>
      </c>
      <c r="G12" s="8">
        <f>base!AS95</f>
        <v>11</v>
      </c>
      <c r="H12" s="8"/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387</v>
      </c>
      <c r="Z12" s="8">
        <v>1</v>
      </c>
    </row>
    <row r="13" spans="1:26" x14ac:dyDescent="0.25">
      <c r="A13" s="8" t="s">
        <v>76</v>
      </c>
      <c r="B13" s="8">
        <f>base!AN96</f>
        <v>5</v>
      </c>
      <c r="C13" s="8">
        <f>base!AO96</f>
        <v>6</v>
      </c>
      <c r="D13" s="8">
        <f>base!AP96</f>
        <v>8</v>
      </c>
      <c r="E13" s="8">
        <f>base!AQ96</f>
        <v>9</v>
      </c>
      <c r="F13" s="8">
        <f>base!AR96</f>
        <v>10</v>
      </c>
      <c r="G13" s="8">
        <f>base!AS96</f>
        <v>11</v>
      </c>
      <c r="H13" s="8"/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387</v>
      </c>
      <c r="Z13" s="8">
        <v>1</v>
      </c>
    </row>
    <row r="14" spans="1:26" x14ac:dyDescent="0.25">
      <c r="A14" s="8" t="s">
        <v>76</v>
      </c>
      <c r="B14" s="8">
        <f>base!AN97</f>
        <v>17</v>
      </c>
      <c r="C14" s="8">
        <f>base!AO97</f>
        <v>13</v>
      </c>
      <c r="D14" s="8">
        <f>base!AP97</f>
        <v>8</v>
      </c>
      <c r="E14" s="8">
        <f>base!AQ97</f>
        <v>9</v>
      </c>
      <c r="F14" s="8">
        <f>base!AR97</f>
        <v>10</v>
      </c>
      <c r="G14" s="8">
        <f>base!AS97</f>
        <v>11</v>
      </c>
      <c r="H14" s="8"/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387</v>
      </c>
      <c r="Z14" s="8">
        <v>1</v>
      </c>
    </row>
    <row r="15" spans="1:26" x14ac:dyDescent="0.25">
      <c r="A15" s="8" t="s">
        <v>76</v>
      </c>
      <c r="B15" s="8">
        <f>base!AN98</f>
        <v>13</v>
      </c>
      <c r="C15" s="8">
        <f>base!AO98</f>
        <v>5</v>
      </c>
      <c r="D15" s="8">
        <f>base!AP98</f>
        <v>8</v>
      </c>
      <c r="E15" s="8">
        <f>base!AQ98</f>
        <v>9</v>
      </c>
      <c r="F15" s="8">
        <f>base!AR98</f>
        <v>10</v>
      </c>
      <c r="G15" s="8">
        <f>base!AS98</f>
        <v>11</v>
      </c>
      <c r="H15" s="8"/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387</v>
      </c>
      <c r="Z15" s="8">
        <v>1</v>
      </c>
    </row>
    <row r="16" spans="1:26" x14ac:dyDescent="0.25">
      <c r="A16" s="8" t="s">
        <v>76</v>
      </c>
      <c r="B16" s="8">
        <f>base!AN99</f>
        <v>11</v>
      </c>
      <c r="C16" s="8">
        <f>base!AO99</f>
        <v>6</v>
      </c>
      <c r="D16" s="8">
        <f>base!AP99</f>
        <v>8</v>
      </c>
      <c r="E16" s="8">
        <f>base!AQ99</f>
        <v>9</v>
      </c>
      <c r="F16" s="8">
        <f>base!AR99</f>
        <v>10</v>
      </c>
      <c r="G16" s="8">
        <f>base!AS99</f>
        <v>11</v>
      </c>
      <c r="H16" s="8"/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387</v>
      </c>
      <c r="Z16" s="8">
        <v>1</v>
      </c>
    </row>
    <row r="17" spans="1:26" x14ac:dyDescent="0.25">
      <c r="A17" s="8" t="s">
        <v>76</v>
      </c>
      <c r="B17" s="8">
        <f>base!AN100</f>
        <v>17</v>
      </c>
      <c r="C17" s="8">
        <f>base!AO100</f>
        <v>2</v>
      </c>
      <c r="D17" s="8">
        <f>base!AP100</f>
        <v>8</v>
      </c>
      <c r="E17" s="8">
        <f>base!AQ100</f>
        <v>9</v>
      </c>
      <c r="F17" s="8">
        <f>base!AR100</f>
        <v>10</v>
      </c>
      <c r="G17" s="8">
        <f>base!AS100</f>
        <v>11</v>
      </c>
      <c r="H17" s="8"/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387</v>
      </c>
      <c r="Z17" s="8">
        <v>1</v>
      </c>
    </row>
    <row r="18" spans="1:26" x14ac:dyDescent="0.25">
      <c r="A18" s="8" t="s">
        <v>76</v>
      </c>
      <c r="B18" s="8">
        <f>base!AN101</f>
        <v>6</v>
      </c>
      <c r="C18" s="8">
        <f>base!AO101</f>
        <v>2</v>
      </c>
      <c r="D18" s="8">
        <f>base!AP101</f>
        <v>8</v>
      </c>
      <c r="E18" s="8">
        <f>base!AQ101</f>
        <v>9</v>
      </c>
      <c r="F18" s="8">
        <f>base!AR101</f>
        <v>10</v>
      </c>
      <c r="G18" s="8">
        <f>base!AS101</f>
        <v>11</v>
      </c>
      <c r="H18" s="8"/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387</v>
      </c>
      <c r="Z18" s="8">
        <v>1</v>
      </c>
    </row>
    <row r="19" spans="1:26" x14ac:dyDescent="0.25">
      <c r="A19" s="8" t="s">
        <v>76</v>
      </c>
      <c r="B19" s="8">
        <f>base!AN102</f>
        <v>17</v>
      </c>
      <c r="C19" s="8">
        <f>base!AO102</f>
        <v>4</v>
      </c>
      <c r="D19" s="8">
        <f>base!AP102</f>
        <v>8</v>
      </c>
      <c r="E19" s="8">
        <f>base!AQ102</f>
        <v>9</v>
      </c>
      <c r="F19" s="8">
        <f>base!AR102</f>
        <v>10</v>
      </c>
      <c r="G19" s="8">
        <f>base!AS102</f>
        <v>11</v>
      </c>
      <c r="H19" s="8"/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387</v>
      </c>
      <c r="Z19" s="8">
        <v>1</v>
      </c>
    </row>
    <row r="20" spans="1:26" x14ac:dyDescent="0.25">
      <c r="A20" s="8" t="s">
        <v>76</v>
      </c>
      <c r="B20" s="8">
        <f>base!AN103</f>
        <v>4</v>
      </c>
      <c r="C20" s="8">
        <f>base!AO103</f>
        <v>13</v>
      </c>
      <c r="D20" s="8">
        <f>base!AP103</f>
        <v>8</v>
      </c>
      <c r="E20" s="8">
        <f>base!AQ103</f>
        <v>9</v>
      </c>
      <c r="F20" s="8">
        <f>base!AR103</f>
        <v>10</v>
      </c>
      <c r="G20" s="8">
        <f>base!AS103</f>
        <v>11</v>
      </c>
      <c r="H20" s="8"/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387</v>
      </c>
      <c r="Z20" s="8">
        <v>1</v>
      </c>
    </row>
    <row r="21" spans="1:26" x14ac:dyDescent="0.25">
      <c r="A21" s="8" t="s">
        <v>76</v>
      </c>
      <c r="B21" s="8">
        <f>base!AN104</f>
        <v>13</v>
      </c>
      <c r="C21" s="8">
        <f>base!AO104</f>
        <v>6</v>
      </c>
      <c r="D21" s="8">
        <f>base!AP104</f>
        <v>8</v>
      </c>
      <c r="E21" s="8">
        <f>base!AQ104</f>
        <v>9</v>
      </c>
      <c r="F21" s="8">
        <f>base!AR104</f>
        <v>10</v>
      </c>
      <c r="G21" s="8">
        <f>base!AS104</f>
        <v>11</v>
      </c>
      <c r="H21" s="8"/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387</v>
      </c>
      <c r="Z21" s="8">
        <v>1</v>
      </c>
    </row>
    <row r="22" spans="1:26" x14ac:dyDescent="0.25">
      <c r="A22" s="8" t="s">
        <v>76</v>
      </c>
      <c r="B22" s="8">
        <f>base!AN85</f>
        <v>7</v>
      </c>
      <c r="C22" s="8">
        <f>base!AO85</f>
        <v>3</v>
      </c>
      <c r="D22" s="8">
        <f>base!AP85</f>
        <v>9</v>
      </c>
      <c r="E22" s="8">
        <f>base!AQ85</f>
        <v>8</v>
      </c>
      <c r="F22" s="8">
        <f>base!AR85</f>
        <v>10</v>
      </c>
      <c r="G22" s="8">
        <f>base!AS85</f>
        <v>11</v>
      </c>
      <c r="H22" s="8"/>
      <c r="I22" s="8"/>
      <c r="J22" s="8"/>
      <c r="K22" s="8"/>
      <c r="L22" s="8"/>
      <c r="M22" s="8"/>
      <c r="V22" s="8">
        <v>21</v>
      </c>
      <c r="W22" s="8" t="s">
        <v>2</v>
      </c>
      <c r="X22" s="8">
        <v>2</v>
      </c>
      <c r="Y22" s="8" t="s">
        <v>387</v>
      </c>
      <c r="Z22" s="8">
        <v>1</v>
      </c>
    </row>
    <row r="23" spans="1:26" x14ac:dyDescent="0.25">
      <c r="A23" s="8" t="s">
        <v>76</v>
      </c>
      <c r="B23" s="8">
        <f>base!AN86</f>
        <v>7</v>
      </c>
      <c r="C23" s="8">
        <f>base!AO86</f>
        <v>6</v>
      </c>
      <c r="D23" s="8">
        <f>base!AP86</f>
        <v>8</v>
      </c>
      <c r="E23" s="8">
        <f>base!AQ86</f>
        <v>9</v>
      </c>
      <c r="F23" s="8">
        <f>base!AR86</f>
        <v>10</v>
      </c>
      <c r="G23" s="8">
        <f>base!AS86</f>
        <v>11</v>
      </c>
      <c r="H23" s="8"/>
      <c r="I23" s="8"/>
      <c r="J23" s="8"/>
      <c r="K23" s="8"/>
      <c r="L23" s="8"/>
      <c r="M23" s="8"/>
      <c r="V23" s="8">
        <v>22</v>
      </c>
      <c r="W23" s="8" t="s">
        <v>2</v>
      </c>
      <c r="X23" s="8">
        <v>2</v>
      </c>
      <c r="Y23" s="8" t="s">
        <v>387</v>
      </c>
      <c r="Z23" s="8">
        <v>1</v>
      </c>
    </row>
    <row r="24" spans="1:26" x14ac:dyDescent="0.25">
      <c r="A24" s="8" t="s">
        <v>76</v>
      </c>
      <c r="B24" s="8">
        <f>base!AN87</f>
        <v>6</v>
      </c>
      <c r="C24" s="8">
        <f>base!AO87</f>
        <v>7</v>
      </c>
      <c r="D24" s="8">
        <f>base!AP87</f>
        <v>8</v>
      </c>
      <c r="E24" s="8">
        <f>base!AQ87</f>
        <v>9</v>
      </c>
      <c r="F24" s="8">
        <f>base!AR87</f>
        <v>10</v>
      </c>
      <c r="G24" s="8">
        <f>base!AS87</f>
        <v>11</v>
      </c>
      <c r="H24" s="8"/>
      <c r="I24" s="8"/>
      <c r="J24" s="8"/>
      <c r="K24" s="8"/>
      <c r="L24" s="8"/>
      <c r="M24" s="8"/>
      <c r="V24" s="8">
        <v>23</v>
      </c>
      <c r="W24" s="8" t="s">
        <v>2</v>
      </c>
      <c r="X24" s="8">
        <v>2</v>
      </c>
      <c r="Y24" s="8" t="s">
        <v>387</v>
      </c>
      <c r="Z24" s="8">
        <v>1</v>
      </c>
    </row>
    <row r="25" spans="1:26" x14ac:dyDescent="0.25">
      <c r="A25" s="8" t="s">
        <v>76</v>
      </c>
      <c r="B25" s="8">
        <f>base!AN88</f>
        <v>7</v>
      </c>
      <c r="C25" s="8">
        <f>base!AO88</f>
        <v>16</v>
      </c>
      <c r="D25" s="8">
        <f>base!AP88</f>
        <v>1</v>
      </c>
      <c r="E25" s="8">
        <f>base!AQ88</f>
        <v>9</v>
      </c>
      <c r="F25" s="8">
        <f>base!AR88</f>
        <v>11</v>
      </c>
      <c r="G25" s="8">
        <f>base!AS88</f>
        <v>9</v>
      </c>
      <c r="H25" s="8"/>
      <c r="I25" s="8"/>
      <c r="J25" s="8"/>
      <c r="K25" s="8"/>
      <c r="L25" s="8"/>
      <c r="M25" s="8"/>
      <c r="V25" s="8">
        <v>24</v>
      </c>
      <c r="W25" s="8" t="s">
        <v>2</v>
      </c>
      <c r="X25" s="8">
        <v>2</v>
      </c>
      <c r="Y25" s="8" t="s">
        <v>387</v>
      </c>
      <c r="Z25" s="8">
        <v>1</v>
      </c>
    </row>
    <row r="26" spans="1:26" x14ac:dyDescent="0.25">
      <c r="A26" s="8" t="s">
        <v>76</v>
      </c>
      <c r="B26" s="8">
        <f>base!AN89</f>
        <v>6</v>
      </c>
      <c r="C26" s="8">
        <f>base!AO89</f>
        <v>7</v>
      </c>
      <c r="D26" s="8">
        <f>base!AP89</f>
        <v>8</v>
      </c>
      <c r="E26" s="8">
        <f>base!AQ89</f>
        <v>9</v>
      </c>
      <c r="F26" s="8">
        <f>base!AR89</f>
        <v>10</v>
      </c>
      <c r="G26" s="8">
        <f>base!AS89</f>
        <v>11</v>
      </c>
      <c r="H26" s="8"/>
      <c r="I26" s="8"/>
      <c r="J26" s="8"/>
      <c r="K26" s="8"/>
      <c r="L26" s="8"/>
      <c r="M26" s="8"/>
      <c r="V26" s="8">
        <v>25</v>
      </c>
      <c r="W26" s="8" t="s">
        <v>2</v>
      </c>
      <c r="X26" s="8">
        <v>2</v>
      </c>
      <c r="Y26" s="8" t="s">
        <v>387</v>
      </c>
      <c r="Z26" s="8">
        <v>1</v>
      </c>
    </row>
    <row r="27" spans="1:26" x14ac:dyDescent="0.25">
      <c r="A27" s="8" t="s">
        <v>76</v>
      </c>
      <c r="B27" s="8">
        <f>base!AN90</f>
        <v>7</v>
      </c>
      <c r="C27" s="8">
        <f>base!AO90</f>
        <v>6</v>
      </c>
      <c r="D27" s="8">
        <f>base!AP90</f>
        <v>8</v>
      </c>
      <c r="E27" s="8">
        <f>base!AQ90</f>
        <v>9</v>
      </c>
      <c r="F27" s="8">
        <f>base!AR90</f>
        <v>10</v>
      </c>
      <c r="G27" s="8">
        <f>base!AS90</f>
        <v>11</v>
      </c>
      <c r="H27" s="8"/>
      <c r="I27" s="8"/>
      <c r="J27" s="8"/>
      <c r="K27" s="8"/>
      <c r="L27" s="8"/>
      <c r="M27" s="8"/>
      <c r="V27" s="8">
        <v>26</v>
      </c>
      <c r="W27" s="8" t="s">
        <v>2</v>
      </c>
      <c r="X27" s="8">
        <v>2</v>
      </c>
      <c r="Y27" s="8" t="s">
        <v>387</v>
      </c>
      <c r="Z27" s="8">
        <v>1</v>
      </c>
    </row>
    <row r="28" spans="1:26" x14ac:dyDescent="0.25">
      <c r="A28" s="8" t="s">
        <v>76</v>
      </c>
      <c r="B28" s="8">
        <f>base!AN91</f>
        <v>5</v>
      </c>
      <c r="C28" s="8">
        <f>base!AO91</f>
        <v>6</v>
      </c>
      <c r="D28" s="8">
        <f>base!AP91</f>
        <v>8</v>
      </c>
      <c r="E28" s="8">
        <f>base!AQ91</f>
        <v>9</v>
      </c>
      <c r="F28" s="8">
        <f>base!AR91</f>
        <v>10</v>
      </c>
      <c r="G28" s="8">
        <f>base!AS91</f>
        <v>11</v>
      </c>
      <c r="H28" s="8"/>
      <c r="I28" s="8"/>
      <c r="J28" s="8"/>
      <c r="K28" s="8"/>
      <c r="L28" s="8"/>
      <c r="M28" s="8"/>
      <c r="V28" s="8">
        <v>27</v>
      </c>
      <c r="W28" s="8" t="s">
        <v>2</v>
      </c>
      <c r="X28" s="8">
        <v>2</v>
      </c>
      <c r="Y28" s="8" t="s">
        <v>387</v>
      </c>
      <c r="Z28" s="8">
        <v>1</v>
      </c>
    </row>
    <row r="29" spans="1:26" x14ac:dyDescent="0.25">
      <c r="A29" s="8" t="s">
        <v>76</v>
      </c>
      <c r="B29" s="8">
        <f>base!AN92</f>
        <v>5</v>
      </c>
      <c r="C29" s="8">
        <f>base!AO92</f>
        <v>6</v>
      </c>
      <c r="D29" s="8">
        <f>base!AP92</f>
        <v>9</v>
      </c>
      <c r="E29" s="8">
        <f>base!AQ92</f>
        <v>10</v>
      </c>
      <c r="F29" s="8">
        <f>base!AR92</f>
        <v>8</v>
      </c>
      <c r="G29" s="8">
        <f>base!AS92</f>
        <v>11</v>
      </c>
      <c r="H29" s="8"/>
      <c r="I29" s="8"/>
      <c r="J29" s="8"/>
      <c r="K29" s="8"/>
      <c r="L29" s="8"/>
      <c r="M29" s="8"/>
      <c r="V29" s="8">
        <v>28</v>
      </c>
      <c r="W29" s="8" t="s">
        <v>2</v>
      </c>
      <c r="X29" s="8">
        <v>2</v>
      </c>
      <c r="Y29" s="8" t="s">
        <v>387</v>
      </c>
      <c r="Z29" s="8">
        <v>1</v>
      </c>
    </row>
    <row r="30" spans="1:26" x14ac:dyDescent="0.25">
      <c r="A30" s="8" t="s">
        <v>76</v>
      </c>
      <c r="B30" s="8">
        <f>base!AN93</f>
        <v>17</v>
      </c>
      <c r="C30" s="8">
        <f>base!AO93</f>
        <v>13</v>
      </c>
      <c r="D30" s="8">
        <f>base!AP93</f>
        <v>10</v>
      </c>
      <c r="E30" s="8">
        <f>base!AQ93</f>
        <v>9</v>
      </c>
      <c r="F30" s="8">
        <f>base!AR93</f>
        <v>8</v>
      </c>
      <c r="G30" s="8">
        <f>base!AS93</f>
        <v>11</v>
      </c>
      <c r="H30" s="8"/>
      <c r="I30" s="8"/>
      <c r="J30" s="8"/>
      <c r="K30" s="8"/>
      <c r="L30" s="8"/>
      <c r="M30" s="8"/>
      <c r="V30" s="8">
        <v>29</v>
      </c>
      <c r="W30" s="8" t="s">
        <v>2</v>
      </c>
      <c r="X30" s="8">
        <v>2</v>
      </c>
      <c r="Y30" s="8" t="s">
        <v>387</v>
      </c>
      <c r="Z30" s="8">
        <v>1</v>
      </c>
    </row>
    <row r="31" spans="1:26" x14ac:dyDescent="0.25">
      <c r="A31" s="8" t="s">
        <v>76</v>
      </c>
      <c r="B31" s="8">
        <f>base!AN94</f>
        <v>7</v>
      </c>
      <c r="C31" s="8">
        <f>base!AO94</f>
        <v>5</v>
      </c>
      <c r="D31" s="8">
        <f>base!AP94</f>
        <v>8</v>
      </c>
      <c r="E31" s="8">
        <f>base!AQ94</f>
        <v>9</v>
      </c>
      <c r="F31" s="8">
        <f>base!AR94</f>
        <v>10</v>
      </c>
      <c r="G31" s="8">
        <f>base!AS94</f>
        <v>11</v>
      </c>
      <c r="H31" s="8"/>
      <c r="I31" s="8"/>
      <c r="J31" s="8"/>
      <c r="K31" s="8"/>
      <c r="L31" s="8"/>
      <c r="M31" s="8"/>
      <c r="V31" s="8">
        <v>30</v>
      </c>
      <c r="W31" s="8" t="s">
        <v>2</v>
      </c>
      <c r="X31" s="8">
        <v>2</v>
      </c>
      <c r="Y31" s="8" t="s">
        <v>387</v>
      </c>
      <c r="Z31" s="8">
        <v>1</v>
      </c>
    </row>
    <row r="32" spans="1:26" x14ac:dyDescent="0.25">
      <c r="A32" s="8" t="s">
        <v>76</v>
      </c>
      <c r="B32" s="8">
        <f>base!AN95</f>
        <v>5</v>
      </c>
      <c r="C32" s="8">
        <f>base!AO95</f>
        <v>13</v>
      </c>
      <c r="D32" s="8">
        <f>base!AP95</f>
        <v>9</v>
      </c>
      <c r="E32" s="8">
        <f>base!AQ95</f>
        <v>10</v>
      </c>
      <c r="F32" s="8">
        <f>base!AR95</f>
        <v>8</v>
      </c>
      <c r="G32" s="8">
        <f>base!AS95</f>
        <v>11</v>
      </c>
      <c r="H32" s="8"/>
      <c r="I32" s="8"/>
      <c r="J32" s="8"/>
      <c r="K32" s="8"/>
      <c r="L32" s="8"/>
      <c r="M32" s="8"/>
      <c r="V32" s="8">
        <v>31</v>
      </c>
      <c r="W32" s="8" t="s">
        <v>2</v>
      </c>
      <c r="X32" s="8">
        <v>2</v>
      </c>
      <c r="Y32" s="8" t="s">
        <v>387</v>
      </c>
      <c r="Z32" s="8">
        <v>1</v>
      </c>
    </row>
    <row r="33" spans="1:26" x14ac:dyDescent="0.25">
      <c r="A33" s="8" t="s">
        <v>76</v>
      </c>
      <c r="B33" s="8">
        <f>base!AN96</f>
        <v>5</v>
      </c>
      <c r="C33" s="8">
        <f>base!AO96</f>
        <v>6</v>
      </c>
      <c r="D33" s="8">
        <f>base!AP96</f>
        <v>8</v>
      </c>
      <c r="E33" s="8">
        <f>base!AQ96</f>
        <v>9</v>
      </c>
      <c r="F33" s="8">
        <f>base!AR96</f>
        <v>10</v>
      </c>
      <c r="G33" s="8">
        <f>base!AS96</f>
        <v>11</v>
      </c>
      <c r="H33" s="8"/>
      <c r="I33" s="8"/>
      <c r="J33" s="8"/>
      <c r="K33" s="8"/>
      <c r="L33" s="8"/>
      <c r="M33" s="8"/>
      <c r="V33" s="8">
        <v>32</v>
      </c>
      <c r="W33" s="8" t="s">
        <v>2</v>
      </c>
      <c r="X33" s="8">
        <v>2</v>
      </c>
      <c r="Y33" s="8" t="s">
        <v>387</v>
      </c>
      <c r="Z33" s="8">
        <v>1</v>
      </c>
    </row>
    <row r="34" spans="1:26" x14ac:dyDescent="0.25">
      <c r="A34" s="8" t="s">
        <v>76</v>
      </c>
      <c r="B34" s="8">
        <f>base!AN97</f>
        <v>17</v>
      </c>
      <c r="C34" s="8">
        <f>base!AO97</f>
        <v>13</v>
      </c>
      <c r="D34" s="8">
        <f>base!AP97</f>
        <v>8</v>
      </c>
      <c r="E34" s="8">
        <f>base!AQ97</f>
        <v>9</v>
      </c>
      <c r="F34" s="8">
        <f>base!AR97</f>
        <v>10</v>
      </c>
      <c r="G34" s="8">
        <f>base!AS97</f>
        <v>11</v>
      </c>
      <c r="H34" s="8"/>
      <c r="I34" s="8"/>
      <c r="J34" s="8"/>
      <c r="K34" s="8"/>
      <c r="L34" s="8"/>
      <c r="M34" s="8"/>
      <c r="V34" s="8">
        <v>33</v>
      </c>
      <c r="W34" s="8" t="s">
        <v>2</v>
      </c>
      <c r="X34" s="8">
        <v>2</v>
      </c>
      <c r="Y34" s="8" t="s">
        <v>387</v>
      </c>
      <c r="Z34" s="8">
        <v>1</v>
      </c>
    </row>
    <row r="35" spans="1:26" x14ac:dyDescent="0.25">
      <c r="A35" s="8" t="s">
        <v>76</v>
      </c>
      <c r="B35" s="8">
        <f>base!AN98</f>
        <v>13</v>
      </c>
      <c r="C35" s="8">
        <f>base!AO98</f>
        <v>5</v>
      </c>
      <c r="D35" s="8">
        <f>base!AP98</f>
        <v>8</v>
      </c>
      <c r="E35" s="8">
        <f>base!AQ98</f>
        <v>9</v>
      </c>
      <c r="F35" s="8">
        <f>base!AR98</f>
        <v>10</v>
      </c>
      <c r="G35" s="8">
        <f>base!AS98</f>
        <v>11</v>
      </c>
      <c r="H35" s="8"/>
      <c r="I35" s="8"/>
      <c r="J35" s="8"/>
      <c r="K35" s="8"/>
      <c r="L35" s="8"/>
      <c r="M35" s="8"/>
      <c r="V35" s="8">
        <v>34</v>
      </c>
      <c r="W35" s="8" t="s">
        <v>2</v>
      </c>
      <c r="X35" s="8">
        <v>2</v>
      </c>
      <c r="Y35" s="8" t="s">
        <v>387</v>
      </c>
      <c r="Z35" s="8">
        <v>1</v>
      </c>
    </row>
    <row r="36" spans="1:26" x14ac:dyDescent="0.25">
      <c r="A36" s="8" t="s">
        <v>76</v>
      </c>
      <c r="B36" s="8">
        <f>base!AN99</f>
        <v>11</v>
      </c>
      <c r="C36" s="8">
        <f>base!AO99</f>
        <v>6</v>
      </c>
      <c r="D36" s="8">
        <f>base!AP99</f>
        <v>8</v>
      </c>
      <c r="E36" s="8">
        <f>base!AQ99</f>
        <v>9</v>
      </c>
      <c r="F36" s="8">
        <f>base!AR99</f>
        <v>10</v>
      </c>
      <c r="G36" s="8">
        <f>base!AS99</f>
        <v>11</v>
      </c>
      <c r="H36" s="8"/>
      <c r="I36" s="8"/>
      <c r="J36" s="8"/>
      <c r="K36" s="8"/>
      <c r="L36" s="8"/>
      <c r="M36" s="8"/>
      <c r="V36" s="8">
        <v>35</v>
      </c>
      <c r="W36" s="8" t="s">
        <v>2</v>
      </c>
      <c r="X36" s="8">
        <v>2</v>
      </c>
      <c r="Y36" s="8" t="s">
        <v>387</v>
      </c>
      <c r="Z36" s="8">
        <v>1</v>
      </c>
    </row>
    <row r="37" spans="1:26" x14ac:dyDescent="0.25">
      <c r="A37" s="8" t="s">
        <v>76</v>
      </c>
      <c r="B37" s="8">
        <f>base!AN100</f>
        <v>17</v>
      </c>
      <c r="C37" s="8">
        <f>base!AO100</f>
        <v>2</v>
      </c>
      <c r="D37" s="8">
        <f>base!AP100</f>
        <v>8</v>
      </c>
      <c r="E37" s="8">
        <f>base!AQ100</f>
        <v>9</v>
      </c>
      <c r="F37" s="8">
        <f>base!AR100</f>
        <v>10</v>
      </c>
      <c r="G37" s="8">
        <f>base!AS100</f>
        <v>11</v>
      </c>
      <c r="H37" s="8"/>
      <c r="I37" s="8"/>
      <c r="J37" s="8"/>
      <c r="K37" s="8"/>
      <c r="L37" s="8"/>
      <c r="M37" s="8"/>
      <c r="V37" s="8">
        <v>36</v>
      </c>
      <c r="W37" s="8" t="s">
        <v>2</v>
      </c>
      <c r="X37" s="8">
        <v>2</v>
      </c>
      <c r="Y37" s="8" t="s">
        <v>387</v>
      </c>
      <c r="Z37" s="8">
        <v>1</v>
      </c>
    </row>
    <row r="38" spans="1:26" x14ac:dyDescent="0.25">
      <c r="A38" s="8" t="s">
        <v>76</v>
      </c>
      <c r="B38" s="8">
        <f>base!AN101</f>
        <v>6</v>
      </c>
      <c r="C38" s="8">
        <f>base!AO101</f>
        <v>2</v>
      </c>
      <c r="D38" s="8">
        <f>base!AP101</f>
        <v>8</v>
      </c>
      <c r="E38" s="8">
        <f>base!AQ101</f>
        <v>9</v>
      </c>
      <c r="F38" s="8">
        <f>base!AR101</f>
        <v>10</v>
      </c>
      <c r="G38" s="8">
        <f>base!AS101</f>
        <v>11</v>
      </c>
      <c r="H38" s="8"/>
      <c r="I38" s="8"/>
      <c r="J38" s="8"/>
      <c r="K38" s="8"/>
      <c r="L38" s="8"/>
      <c r="M38" s="8"/>
      <c r="V38" s="8">
        <v>37</v>
      </c>
      <c r="W38" s="8" t="s">
        <v>2</v>
      </c>
      <c r="X38" s="8">
        <v>2</v>
      </c>
      <c r="Y38" s="8" t="s">
        <v>387</v>
      </c>
      <c r="Z38" s="8">
        <v>1</v>
      </c>
    </row>
    <row r="39" spans="1:26" x14ac:dyDescent="0.25">
      <c r="A39" s="8" t="s">
        <v>76</v>
      </c>
      <c r="B39" s="8">
        <f>base!AN102</f>
        <v>17</v>
      </c>
      <c r="C39" s="8">
        <f>base!AO102</f>
        <v>4</v>
      </c>
      <c r="D39" s="8">
        <f>base!AP102</f>
        <v>8</v>
      </c>
      <c r="E39" s="8">
        <f>base!AQ102</f>
        <v>9</v>
      </c>
      <c r="F39" s="8">
        <f>base!AR102</f>
        <v>10</v>
      </c>
      <c r="G39" s="8">
        <f>base!AS102</f>
        <v>11</v>
      </c>
      <c r="H39" s="8"/>
      <c r="I39" s="8"/>
      <c r="J39" s="8"/>
      <c r="K39" s="8"/>
      <c r="L39" s="8"/>
      <c r="M39" s="8"/>
      <c r="V39" s="8">
        <v>38</v>
      </c>
      <c r="W39" s="8" t="s">
        <v>2</v>
      </c>
      <c r="X39" s="8">
        <v>2</v>
      </c>
      <c r="Y39" s="8" t="s">
        <v>387</v>
      </c>
      <c r="Z39" s="8">
        <v>1</v>
      </c>
    </row>
    <row r="40" spans="1:26" x14ac:dyDescent="0.25">
      <c r="A40" s="8" t="s">
        <v>76</v>
      </c>
      <c r="B40" s="8">
        <f>base!AN103</f>
        <v>4</v>
      </c>
      <c r="C40" s="8">
        <f>base!AO103</f>
        <v>13</v>
      </c>
      <c r="D40" s="8">
        <f>base!AP103</f>
        <v>8</v>
      </c>
      <c r="E40" s="8">
        <f>base!AQ103</f>
        <v>9</v>
      </c>
      <c r="F40" s="8">
        <f>base!AR103</f>
        <v>10</v>
      </c>
      <c r="G40" s="8">
        <f>base!AS103</f>
        <v>11</v>
      </c>
      <c r="H40" s="8"/>
      <c r="I40" s="8"/>
      <c r="J40" s="8"/>
      <c r="K40" s="8"/>
      <c r="L40" s="8"/>
      <c r="M40" s="8"/>
      <c r="V40" s="8">
        <v>39</v>
      </c>
      <c r="W40" s="8" t="s">
        <v>2</v>
      </c>
      <c r="X40" s="8">
        <v>2</v>
      </c>
      <c r="Y40" s="8" t="s">
        <v>387</v>
      </c>
      <c r="Z40" s="8">
        <v>1</v>
      </c>
    </row>
    <row r="41" spans="1:26" x14ac:dyDescent="0.25">
      <c r="A41" s="8" t="s">
        <v>76</v>
      </c>
      <c r="B41" s="8">
        <f>base!AN104</f>
        <v>13</v>
      </c>
      <c r="C41" s="8">
        <f>base!AO104</f>
        <v>6</v>
      </c>
      <c r="D41" s="8">
        <f>base!AP104</f>
        <v>8</v>
      </c>
      <c r="E41" s="8">
        <f>base!AQ104</f>
        <v>9</v>
      </c>
      <c r="F41" s="8">
        <f>base!AR104</f>
        <v>10</v>
      </c>
      <c r="G41" s="8">
        <f>base!AS104</f>
        <v>11</v>
      </c>
      <c r="H41" s="8"/>
      <c r="I41" s="8"/>
      <c r="J41" s="8"/>
      <c r="K41" s="8"/>
      <c r="L41" s="8"/>
      <c r="M41" s="8"/>
      <c r="V41" s="8">
        <v>40</v>
      </c>
      <c r="W41" s="8" t="s">
        <v>2</v>
      </c>
      <c r="X41" s="8">
        <v>2</v>
      </c>
      <c r="Y41" s="8" t="s">
        <v>387</v>
      </c>
      <c r="Z41" s="8">
        <v>1</v>
      </c>
    </row>
    <row r="42" spans="1:26" x14ac:dyDescent="0.25">
      <c r="A42" s="8" t="s">
        <v>76</v>
      </c>
      <c r="B42" s="8">
        <f>base!AN85</f>
        <v>7</v>
      </c>
      <c r="C42" s="8">
        <f>base!AO85</f>
        <v>3</v>
      </c>
      <c r="D42" s="8">
        <f>base!AP85</f>
        <v>9</v>
      </c>
      <c r="E42" s="8">
        <f>base!AQ85</f>
        <v>8</v>
      </c>
      <c r="F42" s="8">
        <f>base!AR85</f>
        <v>10</v>
      </c>
      <c r="G42" s="8">
        <f>base!AS85</f>
        <v>11</v>
      </c>
      <c r="H42" s="8"/>
      <c r="I42" s="8"/>
      <c r="J42" s="8"/>
      <c r="K42" s="8"/>
      <c r="L42" s="8"/>
      <c r="M42" s="8"/>
      <c r="V42" s="8">
        <v>41</v>
      </c>
      <c r="W42" s="8" t="s">
        <v>2</v>
      </c>
      <c r="X42" s="8">
        <v>3</v>
      </c>
      <c r="Y42" s="8" t="s">
        <v>387</v>
      </c>
      <c r="Z42" s="8">
        <v>1</v>
      </c>
    </row>
    <row r="43" spans="1:26" x14ac:dyDescent="0.25">
      <c r="A43" s="8" t="s">
        <v>76</v>
      </c>
      <c r="B43" s="8">
        <f>base!AN86</f>
        <v>7</v>
      </c>
      <c r="C43" s="8">
        <f>base!AO86</f>
        <v>6</v>
      </c>
      <c r="D43" s="8">
        <f>base!AP86</f>
        <v>8</v>
      </c>
      <c r="E43" s="8">
        <f>base!AQ86</f>
        <v>9</v>
      </c>
      <c r="F43" s="8">
        <f>base!AR86</f>
        <v>10</v>
      </c>
      <c r="G43" s="8">
        <f>base!AS86</f>
        <v>11</v>
      </c>
      <c r="H43" s="8"/>
      <c r="I43" s="8"/>
      <c r="J43" s="8"/>
      <c r="K43" s="8"/>
      <c r="L43" s="8"/>
      <c r="M43" s="8"/>
      <c r="V43" s="8">
        <v>42</v>
      </c>
      <c r="W43" s="8" t="s">
        <v>2</v>
      </c>
      <c r="X43" s="8">
        <v>3</v>
      </c>
      <c r="Y43" s="8" t="s">
        <v>387</v>
      </c>
      <c r="Z43" s="8">
        <v>1</v>
      </c>
    </row>
    <row r="44" spans="1:26" x14ac:dyDescent="0.25">
      <c r="A44" s="8" t="s">
        <v>76</v>
      </c>
      <c r="B44" s="8">
        <f>base!AN87</f>
        <v>6</v>
      </c>
      <c r="C44" s="8">
        <f>base!AO87</f>
        <v>7</v>
      </c>
      <c r="D44" s="8">
        <f>base!AP87</f>
        <v>8</v>
      </c>
      <c r="E44" s="8">
        <f>base!AQ87</f>
        <v>9</v>
      </c>
      <c r="F44" s="8">
        <f>base!AR87</f>
        <v>10</v>
      </c>
      <c r="G44" s="8">
        <f>base!AS87</f>
        <v>11</v>
      </c>
      <c r="H44" s="8"/>
      <c r="I44" s="8"/>
      <c r="J44" s="8"/>
      <c r="K44" s="8"/>
      <c r="L44" s="8"/>
      <c r="M44" s="8"/>
      <c r="V44" s="8">
        <v>43</v>
      </c>
      <c r="W44" s="8" t="s">
        <v>2</v>
      </c>
      <c r="X44" s="8">
        <v>3</v>
      </c>
      <c r="Y44" s="8" t="s">
        <v>387</v>
      </c>
      <c r="Z44" s="8">
        <v>1</v>
      </c>
    </row>
    <row r="45" spans="1:26" x14ac:dyDescent="0.25">
      <c r="A45" s="8" t="s">
        <v>76</v>
      </c>
      <c r="B45" s="8">
        <f>base!AN88</f>
        <v>7</v>
      </c>
      <c r="C45" s="8">
        <f>base!AO88</f>
        <v>16</v>
      </c>
      <c r="D45" s="8">
        <f>base!AP88</f>
        <v>1</v>
      </c>
      <c r="E45" s="8">
        <f>base!AQ88</f>
        <v>9</v>
      </c>
      <c r="F45" s="8">
        <f>base!AR88</f>
        <v>11</v>
      </c>
      <c r="G45" s="8">
        <f>base!AS88</f>
        <v>9</v>
      </c>
      <c r="H45" s="8"/>
      <c r="I45" s="8"/>
      <c r="J45" s="8"/>
      <c r="K45" s="8"/>
      <c r="L45" s="8"/>
      <c r="M45" s="8"/>
      <c r="V45" s="8">
        <v>44</v>
      </c>
      <c r="W45" s="8" t="s">
        <v>2</v>
      </c>
      <c r="X45" s="8">
        <v>3</v>
      </c>
      <c r="Y45" s="8" t="s">
        <v>387</v>
      </c>
      <c r="Z45" s="8">
        <v>1</v>
      </c>
    </row>
    <row r="46" spans="1:26" x14ac:dyDescent="0.25">
      <c r="A46" s="8" t="s">
        <v>76</v>
      </c>
      <c r="B46" s="8">
        <f>base!AN89</f>
        <v>6</v>
      </c>
      <c r="C46" s="8">
        <f>base!AO89</f>
        <v>7</v>
      </c>
      <c r="D46" s="8">
        <f>base!AP89</f>
        <v>8</v>
      </c>
      <c r="E46" s="8">
        <f>base!AQ89</f>
        <v>9</v>
      </c>
      <c r="F46" s="8">
        <f>base!AR89</f>
        <v>10</v>
      </c>
      <c r="G46" s="8">
        <f>base!AS89</f>
        <v>11</v>
      </c>
      <c r="H46" s="8"/>
      <c r="I46" s="8"/>
      <c r="J46" s="8"/>
      <c r="K46" s="8"/>
      <c r="L46" s="8"/>
      <c r="M46" s="8"/>
      <c r="V46" s="8">
        <v>45</v>
      </c>
      <c r="W46" s="8" t="s">
        <v>2</v>
      </c>
      <c r="X46" s="8">
        <v>3</v>
      </c>
      <c r="Y46" s="8" t="s">
        <v>387</v>
      </c>
      <c r="Z46" s="8">
        <v>1</v>
      </c>
    </row>
    <row r="47" spans="1:26" x14ac:dyDescent="0.25">
      <c r="A47" s="8" t="s">
        <v>76</v>
      </c>
      <c r="B47" s="8">
        <f>base!AN90</f>
        <v>7</v>
      </c>
      <c r="C47" s="8">
        <f>base!AO90</f>
        <v>6</v>
      </c>
      <c r="D47" s="8">
        <f>base!AP90</f>
        <v>8</v>
      </c>
      <c r="E47" s="8">
        <f>base!AQ90</f>
        <v>9</v>
      </c>
      <c r="F47" s="8">
        <f>base!AR90</f>
        <v>10</v>
      </c>
      <c r="G47" s="8">
        <f>base!AS90</f>
        <v>11</v>
      </c>
      <c r="H47" s="8"/>
      <c r="I47" s="8"/>
      <c r="J47" s="8"/>
      <c r="K47" s="8"/>
      <c r="L47" s="8"/>
      <c r="M47" s="8"/>
      <c r="V47" s="8">
        <v>46</v>
      </c>
      <c r="W47" s="8" t="s">
        <v>2</v>
      </c>
      <c r="X47" s="8">
        <v>3</v>
      </c>
      <c r="Y47" s="8" t="s">
        <v>387</v>
      </c>
      <c r="Z47" s="8">
        <v>1</v>
      </c>
    </row>
    <row r="48" spans="1:26" x14ac:dyDescent="0.25">
      <c r="A48" s="8" t="s">
        <v>76</v>
      </c>
      <c r="B48" s="8">
        <f>base!AN91</f>
        <v>5</v>
      </c>
      <c r="C48" s="8">
        <f>base!AO91</f>
        <v>6</v>
      </c>
      <c r="D48" s="8">
        <f>base!AP91</f>
        <v>8</v>
      </c>
      <c r="E48" s="8">
        <f>base!AQ91</f>
        <v>9</v>
      </c>
      <c r="F48" s="8">
        <f>base!AR91</f>
        <v>10</v>
      </c>
      <c r="G48" s="8">
        <f>base!AS91</f>
        <v>11</v>
      </c>
      <c r="H48" s="8"/>
      <c r="I48" s="8"/>
      <c r="J48" s="8"/>
      <c r="K48" s="8"/>
      <c r="L48" s="8"/>
      <c r="M48" s="8"/>
      <c r="V48" s="8">
        <v>47</v>
      </c>
      <c r="W48" s="8" t="s">
        <v>2</v>
      </c>
      <c r="X48" s="8">
        <v>3</v>
      </c>
      <c r="Y48" s="8" t="s">
        <v>387</v>
      </c>
      <c r="Z48" s="8">
        <v>1</v>
      </c>
    </row>
    <row r="49" spans="1:26" x14ac:dyDescent="0.25">
      <c r="A49" s="8" t="s">
        <v>76</v>
      </c>
      <c r="B49" s="8">
        <f>base!AN92</f>
        <v>5</v>
      </c>
      <c r="C49" s="8">
        <f>base!AO92</f>
        <v>6</v>
      </c>
      <c r="D49" s="8">
        <f>base!AP92</f>
        <v>9</v>
      </c>
      <c r="E49" s="8">
        <f>base!AQ92</f>
        <v>10</v>
      </c>
      <c r="F49" s="8">
        <f>base!AR92</f>
        <v>8</v>
      </c>
      <c r="G49" s="8">
        <f>base!AS92</f>
        <v>11</v>
      </c>
      <c r="H49" s="8"/>
      <c r="I49" s="8"/>
      <c r="J49" s="8"/>
      <c r="K49" s="8"/>
      <c r="L49" s="8"/>
      <c r="M49" s="8"/>
      <c r="V49" s="8">
        <v>48</v>
      </c>
      <c r="W49" s="8" t="s">
        <v>2</v>
      </c>
      <c r="X49" s="8">
        <v>3</v>
      </c>
      <c r="Y49" s="8" t="s">
        <v>387</v>
      </c>
      <c r="Z49" s="8">
        <v>1</v>
      </c>
    </row>
    <row r="50" spans="1:26" x14ac:dyDescent="0.25">
      <c r="A50" s="8" t="s">
        <v>76</v>
      </c>
      <c r="B50" s="8">
        <f>base!AN93</f>
        <v>17</v>
      </c>
      <c r="C50" s="8">
        <f>base!AO93</f>
        <v>13</v>
      </c>
      <c r="D50" s="8">
        <f>base!AP93</f>
        <v>10</v>
      </c>
      <c r="E50" s="8">
        <f>base!AQ93</f>
        <v>9</v>
      </c>
      <c r="F50" s="8">
        <f>base!AR93</f>
        <v>8</v>
      </c>
      <c r="G50" s="8">
        <f>base!AS93</f>
        <v>11</v>
      </c>
      <c r="H50" s="8"/>
      <c r="I50" s="8"/>
      <c r="J50" s="8"/>
      <c r="K50" s="8"/>
      <c r="L50" s="8"/>
      <c r="M50" s="8"/>
      <c r="V50" s="8">
        <v>49</v>
      </c>
      <c r="W50" s="8" t="s">
        <v>2</v>
      </c>
      <c r="X50" s="8">
        <v>3</v>
      </c>
      <c r="Y50" s="8" t="s">
        <v>387</v>
      </c>
      <c r="Z50" s="8">
        <v>1</v>
      </c>
    </row>
    <row r="51" spans="1:26" x14ac:dyDescent="0.25">
      <c r="A51" s="8" t="s">
        <v>76</v>
      </c>
      <c r="B51" s="8">
        <f>base!AN94</f>
        <v>7</v>
      </c>
      <c r="C51" s="8">
        <f>base!AO94</f>
        <v>5</v>
      </c>
      <c r="D51" s="8">
        <f>base!AP94</f>
        <v>8</v>
      </c>
      <c r="E51" s="8">
        <f>base!AQ94</f>
        <v>9</v>
      </c>
      <c r="F51" s="8">
        <f>base!AR94</f>
        <v>10</v>
      </c>
      <c r="G51" s="8">
        <f>base!AS94</f>
        <v>11</v>
      </c>
      <c r="H51" s="8"/>
      <c r="I51" s="8"/>
      <c r="J51" s="8"/>
      <c r="K51" s="8"/>
      <c r="L51" s="8"/>
      <c r="M51" s="8"/>
      <c r="V51" s="8">
        <v>50</v>
      </c>
      <c r="W51" s="8" t="s">
        <v>2</v>
      </c>
      <c r="X51" s="8">
        <v>3</v>
      </c>
      <c r="Y51" s="8" t="s">
        <v>387</v>
      </c>
      <c r="Z51" s="8">
        <v>1</v>
      </c>
    </row>
    <row r="52" spans="1:26" x14ac:dyDescent="0.25">
      <c r="A52" s="8" t="s">
        <v>76</v>
      </c>
      <c r="B52" s="8">
        <f>base!AN95</f>
        <v>5</v>
      </c>
      <c r="C52" s="8">
        <f>base!AO95</f>
        <v>13</v>
      </c>
      <c r="D52" s="8">
        <f>base!AP95</f>
        <v>9</v>
      </c>
      <c r="E52" s="8">
        <f>base!AQ95</f>
        <v>10</v>
      </c>
      <c r="F52" s="8">
        <f>base!AR95</f>
        <v>8</v>
      </c>
      <c r="G52" s="8">
        <f>base!AS95</f>
        <v>11</v>
      </c>
      <c r="H52" s="8"/>
      <c r="I52" s="8"/>
      <c r="J52" s="8"/>
      <c r="K52" s="8"/>
      <c r="L52" s="8"/>
      <c r="M52" s="8"/>
      <c r="V52" s="8">
        <v>51</v>
      </c>
      <c r="W52" s="8" t="s">
        <v>2</v>
      </c>
      <c r="X52" s="8">
        <v>3</v>
      </c>
      <c r="Y52" s="8" t="s">
        <v>387</v>
      </c>
      <c r="Z52" s="8">
        <v>1</v>
      </c>
    </row>
    <row r="53" spans="1:26" x14ac:dyDescent="0.25">
      <c r="A53" s="8" t="s">
        <v>76</v>
      </c>
      <c r="B53" s="8">
        <f>base!AN96</f>
        <v>5</v>
      </c>
      <c r="C53" s="8">
        <f>base!AO96</f>
        <v>6</v>
      </c>
      <c r="D53" s="8">
        <f>base!AP96</f>
        <v>8</v>
      </c>
      <c r="E53" s="8">
        <f>base!AQ96</f>
        <v>9</v>
      </c>
      <c r="F53" s="8">
        <f>base!AR96</f>
        <v>10</v>
      </c>
      <c r="G53" s="8">
        <f>base!AS96</f>
        <v>11</v>
      </c>
      <c r="H53" s="8"/>
      <c r="I53" s="8"/>
      <c r="J53" s="8"/>
      <c r="K53" s="8"/>
      <c r="L53" s="8"/>
      <c r="M53" s="8"/>
      <c r="V53" s="8">
        <v>52</v>
      </c>
      <c r="W53" s="8" t="s">
        <v>2</v>
      </c>
      <c r="X53" s="8">
        <v>3</v>
      </c>
      <c r="Y53" s="8" t="s">
        <v>387</v>
      </c>
      <c r="Z53" s="8">
        <v>1</v>
      </c>
    </row>
    <row r="54" spans="1:26" x14ac:dyDescent="0.25">
      <c r="A54" s="8" t="s">
        <v>76</v>
      </c>
      <c r="B54" s="8">
        <f>base!AN97</f>
        <v>17</v>
      </c>
      <c r="C54" s="8">
        <f>base!AO97</f>
        <v>13</v>
      </c>
      <c r="D54" s="8">
        <f>base!AP97</f>
        <v>8</v>
      </c>
      <c r="E54" s="8">
        <f>base!AQ97</f>
        <v>9</v>
      </c>
      <c r="F54" s="8">
        <f>base!AR97</f>
        <v>10</v>
      </c>
      <c r="G54" s="8">
        <f>base!AS97</f>
        <v>11</v>
      </c>
      <c r="H54" s="8"/>
      <c r="I54" s="8"/>
      <c r="J54" s="8"/>
      <c r="K54" s="8"/>
      <c r="L54" s="8"/>
      <c r="M54" s="8"/>
      <c r="V54" s="8">
        <v>53</v>
      </c>
      <c r="W54" s="8" t="s">
        <v>2</v>
      </c>
      <c r="X54" s="8">
        <v>3</v>
      </c>
      <c r="Y54" s="8" t="s">
        <v>387</v>
      </c>
      <c r="Z54" s="8">
        <v>1</v>
      </c>
    </row>
    <row r="55" spans="1:26" x14ac:dyDescent="0.25">
      <c r="A55" s="8" t="s">
        <v>76</v>
      </c>
      <c r="B55" s="8">
        <f>base!AN98</f>
        <v>13</v>
      </c>
      <c r="C55" s="8">
        <f>base!AO98</f>
        <v>5</v>
      </c>
      <c r="D55" s="8">
        <f>base!AP98</f>
        <v>8</v>
      </c>
      <c r="E55" s="8">
        <f>base!AQ98</f>
        <v>9</v>
      </c>
      <c r="F55" s="8">
        <f>base!AR98</f>
        <v>10</v>
      </c>
      <c r="G55" s="8">
        <f>base!AS98</f>
        <v>11</v>
      </c>
      <c r="H55" s="8"/>
      <c r="I55" s="8"/>
      <c r="J55" s="8"/>
      <c r="K55" s="8"/>
      <c r="L55" s="8"/>
      <c r="M55" s="8"/>
      <c r="V55" s="8">
        <v>54</v>
      </c>
      <c r="W55" s="8" t="s">
        <v>2</v>
      </c>
      <c r="X55" s="8">
        <v>3</v>
      </c>
      <c r="Y55" s="8" t="s">
        <v>387</v>
      </c>
      <c r="Z55" s="8">
        <v>1</v>
      </c>
    </row>
    <row r="56" spans="1:26" x14ac:dyDescent="0.25">
      <c r="A56" s="8" t="s">
        <v>76</v>
      </c>
      <c r="B56" s="8">
        <f>base!AN99</f>
        <v>11</v>
      </c>
      <c r="C56" s="8">
        <f>base!AO99</f>
        <v>6</v>
      </c>
      <c r="D56" s="8">
        <f>base!AP99</f>
        <v>8</v>
      </c>
      <c r="E56" s="8">
        <f>base!AQ99</f>
        <v>9</v>
      </c>
      <c r="F56" s="8">
        <f>base!AR99</f>
        <v>10</v>
      </c>
      <c r="G56" s="8">
        <f>base!AS99</f>
        <v>11</v>
      </c>
      <c r="H56" s="8"/>
      <c r="I56" s="8"/>
      <c r="J56" s="8"/>
      <c r="K56" s="8"/>
      <c r="L56" s="8"/>
      <c r="M56" s="8"/>
      <c r="V56" s="8">
        <v>55</v>
      </c>
      <c r="W56" s="8" t="s">
        <v>2</v>
      </c>
      <c r="X56" s="8">
        <v>3</v>
      </c>
      <c r="Y56" s="8" t="s">
        <v>387</v>
      </c>
      <c r="Z56" s="8">
        <v>1</v>
      </c>
    </row>
    <row r="57" spans="1:26" x14ac:dyDescent="0.25">
      <c r="A57" s="8" t="s">
        <v>76</v>
      </c>
      <c r="B57" s="8">
        <f>base!AN100</f>
        <v>17</v>
      </c>
      <c r="C57" s="8">
        <f>base!AO100</f>
        <v>2</v>
      </c>
      <c r="D57" s="8">
        <f>base!AP100</f>
        <v>8</v>
      </c>
      <c r="E57" s="8">
        <f>base!AQ100</f>
        <v>9</v>
      </c>
      <c r="F57" s="8">
        <f>base!AR100</f>
        <v>10</v>
      </c>
      <c r="G57" s="8">
        <f>base!AS100</f>
        <v>11</v>
      </c>
      <c r="H57" s="8"/>
      <c r="I57" s="8"/>
      <c r="J57" s="8"/>
      <c r="K57" s="8"/>
      <c r="L57" s="8"/>
      <c r="M57" s="8"/>
      <c r="V57" s="8">
        <v>56</v>
      </c>
      <c r="W57" s="8" t="s">
        <v>2</v>
      </c>
      <c r="X57" s="8">
        <v>3</v>
      </c>
      <c r="Y57" s="8" t="s">
        <v>387</v>
      </c>
      <c r="Z57" s="8">
        <v>1</v>
      </c>
    </row>
    <row r="58" spans="1:26" x14ac:dyDescent="0.25">
      <c r="A58" s="8" t="s">
        <v>76</v>
      </c>
      <c r="B58" s="8">
        <f>base!AN101</f>
        <v>6</v>
      </c>
      <c r="C58" s="8">
        <f>base!AO101</f>
        <v>2</v>
      </c>
      <c r="D58" s="8">
        <f>base!AP101</f>
        <v>8</v>
      </c>
      <c r="E58" s="8">
        <f>base!AQ101</f>
        <v>9</v>
      </c>
      <c r="F58" s="8">
        <f>base!AR101</f>
        <v>10</v>
      </c>
      <c r="G58" s="8">
        <f>base!AS101</f>
        <v>11</v>
      </c>
      <c r="H58" s="8"/>
      <c r="I58" s="8"/>
      <c r="J58" s="8"/>
      <c r="K58" s="8"/>
      <c r="L58" s="8"/>
      <c r="M58" s="8"/>
      <c r="V58" s="8">
        <v>57</v>
      </c>
      <c r="W58" s="8" t="s">
        <v>2</v>
      </c>
      <c r="X58" s="8">
        <v>3</v>
      </c>
      <c r="Y58" s="8" t="s">
        <v>387</v>
      </c>
      <c r="Z58" s="8">
        <v>1</v>
      </c>
    </row>
    <row r="59" spans="1:26" x14ac:dyDescent="0.25">
      <c r="A59" s="8" t="s">
        <v>76</v>
      </c>
      <c r="B59" s="8">
        <f>base!AN102</f>
        <v>17</v>
      </c>
      <c r="C59" s="8">
        <f>base!AO102</f>
        <v>4</v>
      </c>
      <c r="D59" s="8">
        <f>base!AP102</f>
        <v>8</v>
      </c>
      <c r="E59" s="8">
        <f>base!AQ102</f>
        <v>9</v>
      </c>
      <c r="F59" s="8">
        <f>base!AR102</f>
        <v>10</v>
      </c>
      <c r="G59" s="8">
        <f>base!AS102</f>
        <v>11</v>
      </c>
      <c r="H59" s="8"/>
      <c r="I59" s="8"/>
      <c r="J59" s="8"/>
      <c r="K59" s="8"/>
      <c r="L59" s="8"/>
      <c r="M59" s="8"/>
      <c r="V59" s="8">
        <v>58</v>
      </c>
      <c r="W59" s="8" t="s">
        <v>2</v>
      </c>
      <c r="X59" s="8">
        <v>3</v>
      </c>
      <c r="Y59" s="8" t="s">
        <v>387</v>
      </c>
      <c r="Z59" s="8">
        <v>1</v>
      </c>
    </row>
    <row r="60" spans="1:26" x14ac:dyDescent="0.25">
      <c r="A60" s="8" t="s">
        <v>76</v>
      </c>
      <c r="B60" s="8">
        <f>base!AN103</f>
        <v>4</v>
      </c>
      <c r="C60" s="8">
        <f>base!AO103</f>
        <v>13</v>
      </c>
      <c r="D60" s="8">
        <f>base!AP103</f>
        <v>8</v>
      </c>
      <c r="E60" s="8">
        <f>base!AQ103</f>
        <v>9</v>
      </c>
      <c r="F60" s="8">
        <f>base!AR103</f>
        <v>10</v>
      </c>
      <c r="G60" s="8">
        <f>base!AS103</f>
        <v>11</v>
      </c>
      <c r="H60" s="8"/>
      <c r="I60" s="8"/>
      <c r="J60" s="8"/>
      <c r="K60" s="8"/>
      <c r="L60" s="8"/>
      <c r="M60" s="8"/>
      <c r="V60" s="8">
        <v>59</v>
      </c>
      <c r="W60" s="8" t="s">
        <v>2</v>
      </c>
      <c r="X60" s="8">
        <v>3</v>
      </c>
      <c r="Y60" s="8" t="s">
        <v>387</v>
      </c>
      <c r="Z60" s="8">
        <v>1</v>
      </c>
    </row>
    <row r="61" spans="1:26" x14ac:dyDescent="0.25">
      <c r="A61" s="8" t="s">
        <v>76</v>
      </c>
      <c r="B61" s="8">
        <f>base!AN104</f>
        <v>13</v>
      </c>
      <c r="C61" s="8">
        <f>base!AO104</f>
        <v>6</v>
      </c>
      <c r="D61" s="8">
        <f>base!AP104</f>
        <v>8</v>
      </c>
      <c r="E61" s="8">
        <f>base!AQ104</f>
        <v>9</v>
      </c>
      <c r="F61" s="8">
        <f>base!AR104</f>
        <v>10</v>
      </c>
      <c r="G61" s="8">
        <f>base!AS104</f>
        <v>11</v>
      </c>
      <c r="H61" s="8"/>
      <c r="I61" s="8"/>
      <c r="J61" s="8"/>
      <c r="K61" s="8"/>
      <c r="L61" s="8"/>
      <c r="M61" s="8"/>
      <c r="V61" s="8">
        <v>60</v>
      </c>
      <c r="W61" s="8" t="s">
        <v>2</v>
      </c>
      <c r="X61" s="8">
        <v>3</v>
      </c>
      <c r="Y61" s="8" t="s">
        <v>387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204297E-8D5B-4ED3-A317-FAF0BB62A6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888DF0-797E-41D8-B70C-7CDA10B9ED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83374F2-C450-4396-9439-0872113552F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F4938E7-FDF4-44B9-93FD-842F412AE7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2C4321-3BA4-4992-9417-200A71EFD46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2739B9F0-19CB-4754-BE83-6A16C7F89F0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BC5E344-8C27-421C-8E4B-F28EDD6AF7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E1520B8-3199-4832-9D94-307CE94AFF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8CC58-B7D6-48AB-9B0E-9DD14FE988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B874842-8DD5-4A1D-8FBC-51F6218C29F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9CD6017B-C236-4B0E-AB5E-49D3CF271B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6EFB78-631E-4BD7-B45D-37A53E9A84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EF08D00-57F6-4459-A38C-C35A7E67AF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3A4E9BC-FDC9-4C8B-8F2F-9F01FEA0D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B58207E-91A0-420E-92A3-669473803C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7E8EAC6F-1538-40FE-BA99-F4BC6079BE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F4C27A9-9ED3-4EDA-A994-F842F323D7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45E9D73-7F41-4913-BA3A-17BFD9ABA1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4C9DF6-9736-458B-BACF-A521F451E3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9706F0-F30D-4887-9BE6-1FF88C6D8D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52F52AC-81D1-4459-963A-88354537F9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F4BF270-8484-4326-A0FF-D36FAB05D7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534B451-1944-4642-B3A1-6D02CCA0E0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D9EFCD1-72C9-475F-8F46-C4ECB69771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067EEA-9EF4-4A36-BF40-126208E17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D25BBC39-B062-4F5D-B0AA-51D4015E70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34CD3F-5B09-4B76-B548-57C15B68F34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E1F112D-16D7-4666-B5CC-614CDD56F6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A8C7A4-8641-427C-A9DB-F8B56CD96C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CE8D2D9-C0D0-427A-895C-F7BA90EB50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898540CD-FCA3-404A-B02B-7B025EDBD0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22AC69F-EECC-4F87-B68A-84AFD8E5E9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F1686F6-E5C9-4B9B-B99A-1EC9094BE7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F4DF27-F0D6-40FE-A6F2-17F8598107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7E1EED-34DA-465C-AB3D-8E79EA447A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44425B5D-AC67-4BD9-8F8F-39979A7AC5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22DF436-FDC7-4172-870A-B616D56424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76DE5C7-C185-4641-AAF4-08EFB0C4D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3F5D81-B53E-4508-AC5E-A942DE2E3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956DCE-A3D7-4CF0-98B4-2FEC9C1294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7" zoomScaleNormal="100" workbookViewId="0">
      <selection activeCell="Y65" sqref="Y65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base!AM85</f>
        <v>2</v>
      </c>
      <c r="C2" s="8">
        <f>base!AN85</f>
        <v>7</v>
      </c>
      <c r="D2" s="8">
        <f>base!AO85</f>
        <v>3</v>
      </c>
      <c r="E2" s="8">
        <f>base!AP85</f>
        <v>9</v>
      </c>
      <c r="F2" s="8">
        <f>base!AQ85</f>
        <v>8</v>
      </c>
      <c r="G2" s="8">
        <f>base!AR85</f>
        <v>10</v>
      </c>
      <c r="H2" s="8">
        <f>base!AS85</f>
        <v>11</v>
      </c>
      <c r="I2" s="8"/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388</v>
      </c>
      <c r="Z2" s="8">
        <v>1</v>
      </c>
    </row>
    <row r="3" spans="1:26" x14ac:dyDescent="0.25">
      <c r="A3" s="8" t="s">
        <v>76</v>
      </c>
      <c r="B3" s="8">
        <f>base!AM86</f>
        <v>15</v>
      </c>
      <c r="C3" s="8">
        <f>base!AN86</f>
        <v>7</v>
      </c>
      <c r="D3" s="8">
        <f>base!AO86</f>
        <v>6</v>
      </c>
      <c r="E3" s="8">
        <f>base!AP86</f>
        <v>8</v>
      </c>
      <c r="F3" s="8">
        <f>base!AQ86</f>
        <v>9</v>
      </c>
      <c r="G3" s="8">
        <f>base!AR86</f>
        <v>10</v>
      </c>
      <c r="H3" s="8">
        <f>base!AS86</f>
        <v>11</v>
      </c>
      <c r="I3" s="8"/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388</v>
      </c>
      <c r="Z3" s="8">
        <v>1</v>
      </c>
    </row>
    <row r="4" spans="1:26" x14ac:dyDescent="0.25">
      <c r="A4" s="8" t="s">
        <v>76</v>
      </c>
      <c r="B4" s="8">
        <f>base!AM87</f>
        <v>10</v>
      </c>
      <c r="C4" s="8">
        <f>base!AN87</f>
        <v>6</v>
      </c>
      <c r="D4" s="8">
        <f>base!AO87</f>
        <v>7</v>
      </c>
      <c r="E4" s="8">
        <f>base!AP87</f>
        <v>8</v>
      </c>
      <c r="F4" s="8">
        <f>base!AQ87</f>
        <v>9</v>
      </c>
      <c r="G4" s="8">
        <f>base!AR87</f>
        <v>10</v>
      </c>
      <c r="H4" s="8">
        <f>base!AS87</f>
        <v>11</v>
      </c>
      <c r="I4" s="8"/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388</v>
      </c>
      <c r="Z4" s="8">
        <v>1</v>
      </c>
    </row>
    <row r="5" spans="1:26" x14ac:dyDescent="0.25">
      <c r="A5" s="8" t="s">
        <v>76</v>
      </c>
      <c r="B5" s="8">
        <f>base!AM88</f>
        <v>3</v>
      </c>
      <c r="C5" s="8">
        <f>base!AN88</f>
        <v>7</v>
      </c>
      <c r="D5" s="8">
        <f>base!AO88</f>
        <v>16</v>
      </c>
      <c r="E5" s="8">
        <f>base!AP88</f>
        <v>1</v>
      </c>
      <c r="F5" s="8">
        <f>base!AQ88</f>
        <v>9</v>
      </c>
      <c r="G5" s="8">
        <f>base!AR88</f>
        <v>11</v>
      </c>
      <c r="H5" s="8">
        <f>base!AS88</f>
        <v>9</v>
      </c>
      <c r="I5" s="8"/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388</v>
      </c>
      <c r="Z5" s="8">
        <v>1</v>
      </c>
    </row>
    <row r="6" spans="1:26" x14ac:dyDescent="0.25">
      <c r="A6" s="8" t="s">
        <v>76</v>
      </c>
      <c r="B6" s="8">
        <f>base!AM89</f>
        <v>1</v>
      </c>
      <c r="C6" s="8">
        <f>base!AN89</f>
        <v>6</v>
      </c>
      <c r="D6" s="8">
        <f>base!AO89</f>
        <v>7</v>
      </c>
      <c r="E6" s="8">
        <f>base!AP89</f>
        <v>8</v>
      </c>
      <c r="F6" s="8">
        <f>base!AQ89</f>
        <v>9</v>
      </c>
      <c r="G6" s="8">
        <f>base!AR89</f>
        <v>10</v>
      </c>
      <c r="H6" s="8">
        <f>base!AS89</f>
        <v>11</v>
      </c>
      <c r="I6" s="8"/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388</v>
      </c>
      <c r="Z6" s="8">
        <v>1</v>
      </c>
    </row>
    <row r="7" spans="1:26" x14ac:dyDescent="0.25">
      <c r="A7" s="8" t="s">
        <v>76</v>
      </c>
      <c r="B7" s="8">
        <f>base!AM90</f>
        <v>15</v>
      </c>
      <c r="C7" s="8">
        <f>base!AN90</f>
        <v>7</v>
      </c>
      <c r="D7" s="8">
        <f>base!AO90</f>
        <v>6</v>
      </c>
      <c r="E7" s="8">
        <f>base!AP90</f>
        <v>8</v>
      </c>
      <c r="F7" s="8">
        <f>base!AQ90</f>
        <v>9</v>
      </c>
      <c r="G7" s="8">
        <f>base!AR90</f>
        <v>10</v>
      </c>
      <c r="H7" s="8">
        <f>base!AS90</f>
        <v>11</v>
      </c>
      <c r="I7" s="8"/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388</v>
      </c>
      <c r="Z7" s="8">
        <v>1</v>
      </c>
    </row>
    <row r="8" spans="1:26" x14ac:dyDescent="0.25">
      <c r="A8" s="8" t="s">
        <v>76</v>
      </c>
      <c r="B8" s="8">
        <f>base!AM91</f>
        <v>4</v>
      </c>
      <c r="C8" s="8">
        <f>base!AN91</f>
        <v>5</v>
      </c>
      <c r="D8" s="8">
        <f>base!AO91</f>
        <v>6</v>
      </c>
      <c r="E8" s="8">
        <f>base!AP91</f>
        <v>8</v>
      </c>
      <c r="F8" s="8">
        <f>base!AQ91</f>
        <v>9</v>
      </c>
      <c r="G8" s="8">
        <f>base!AR91</f>
        <v>10</v>
      </c>
      <c r="H8" s="8">
        <f>base!AS91</f>
        <v>11</v>
      </c>
      <c r="I8" s="8"/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388</v>
      </c>
      <c r="Z8" s="8">
        <v>1</v>
      </c>
    </row>
    <row r="9" spans="1:26" x14ac:dyDescent="0.25">
      <c r="A9" s="8" t="s">
        <v>76</v>
      </c>
      <c r="B9" s="8">
        <f>base!AM92</f>
        <v>18</v>
      </c>
      <c r="C9" s="8">
        <f>base!AN92</f>
        <v>5</v>
      </c>
      <c r="D9" s="8">
        <f>base!AO92</f>
        <v>6</v>
      </c>
      <c r="E9" s="8">
        <f>base!AP92</f>
        <v>9</v>
      </c>
      <c r="F9" s="8">
        <f>base!AQ92</f>
        <v>10</v>
      </c>
      <c r="G9" s="8">
        <f>base!AR92</f>
        <v>8</v>
      </c>
      <c r="H9" s="8">
        <f>base!AS92</f>
        <v>11</v>
      </c>
      <c r="I9" s="8"/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388</v>
      </c>
      <c r="Z9" s="8">
        <v>1</v>
      </c>
    </row>
    <row r="10" spans="1:26" x14ac:dyDescent="0.25">
      <c r="A10" s="8" t="s">
        <v>76</v>
      </c>
      <c r="B10" s="8">
        <f>base!AM93</f>
        <v>11</v>
      </c>
      <c r="C10" s="8">
        <f>base!AN93</f>
        <v>17</v>
      </c>
      <c r="D10" s="8">
        <f>base!AO93</f>
        <v>13</v>
      </c>
      <c r="E10" s="8">
        <f>base!AP93</f>
        <v>10</v>
      </c>
      <c r="F10" s="8">
        <f>base!AQ93</f>
        <v>9</v>
      </c>
      <c r="G10" s="8">
        <f>base!AR93</f>
        <v>8</v>
      </c>
      <c r="H10" s="8">
        <f>base!AS93</f>
        <v>11</v>
      </c>
      <c r="I10" s="8"/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388</v>
      </c>
      <c r="Z10" s="8">
        <v>1</v>
      </c>
    </row>
    <row r="11" spans="1:26" x14ac:dyDescent="0.25">
      <c r="A11" s="8" t="s">
        <v>76</v>
      </c>
      <c r="B11" s="8">
        <f>base!AM94</f>
        <v>3</v>
      </c>
      <c r="C11" s="8">
        <f>base!AN94</f>
        <v>7</v>
      </c>
      <c r="D11" s="8">
        <f>base!AO94</f>
        <v>5</v>
      </c>
      <c r="E11" s="8">
        <f>base!AP94</f>
        <v>8</v>
      </c>
      <c r="F11" s="8">
        <f>base!AQ94</f>
        <v>9</v>
      </c>
      <c r="G11" s="8">
        <f>base!AR94</f>
        <v>10</v>
      </c>
      <c r="H11" s="8">
        <f>base!AS94</f>
        <v>11</v>
      </c>
      <c r="I11" s="8"/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388</v>
      </c>
      <c r="Z11" s="8">
        <v>1</v>
      </c>
    </row>
    <row r="12" spans="1:26" x14ac:dyDescent="0.25">
      <c r="A12" s="8" t="s">
        <v>76</v>
      </c>
      <c r="B12" s="8">
        <f>base!AM95</f>
        <v>6</v>
      </c>
      <c r="C12" s="8">
        <f>base!AN95</f>
        <v>5</v>
      </c>
      <c r="D12" s="8">
        <f>base!AO95</f>
        <v>13</v>
      </c>
      <c r="E12" s="8">
        <f>base!AP95</f>
        <v>9</v>
      </c>
      <c r="F12" s="8">
        <f>base!AQ95</f>
        <v>10</v>
      </c>
      <c r="G12" s="8">
        <f>base!AR95</f>
        <v>8</v>
      </c>
      <c r="H12" s="8">
        <f>base!AS95</f>
        <v>11</v>
      </c>
      <c r="I12" s="8"/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388</v>
      </c>
      <c r="Z12" s="8">
        <v>1</v>
      </c>
    </row>
    <row r="13" spans="1:26" x14ac:dyDescent="0.25">
      <c r="A13" s="8" t="s">
        <v>76</v>
      </c>
      <c r="B13" s="8">
        <f>base!AM96</f>
        <v>18</v>
      </c>
      <c r="C13" s="8">
        <f>base!AN96</f>
        <v>5</v>
      </c>
      <c r="D13" s="8">
        <f>base!AO96</f>
        <v>6</v>
      </c>
      <c r="E13" s="8">
        <f>base!AP96</f>
        <v>8</v>
      </c>
      <c r="F13" s="8">
        <f>base!AQ96</f>
        <v>9</v>
      </c>
      <c r="G13" s="8">
        <f>base!AR96</f>
        <v>10</v>
      </c>
      <c r="H13" s="8">
        <f>base!AS96</f>
        <v>11</v>
      </c>
      <c r="I13" s="8"/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388</v>
      </c>
      <c r="Z13" s="8">
        <v>1</v>
      </c>
    </row>
    <row r="14" spans="1:26" x14ac:dyDescent="0.25">
      <c r="A14" s="8" t="s">
        <v>76</v>
      </c>
      <c r="B14" s="8">
        <f>base!AM97</f>
        <v>5</v>
      </c>
      <c r="C14" s="8">
        <f>base!AN97</f>
        <v>17</v>
      </c>
      <c r="D14" s="8">
        <f>base!AO97</f>
        <v>13</v>
      </c>
      <c r="E14" s="8">
        <f>base!AP97</f>
        <v>8</v>
      </c>
      <c r="F14" s="8">
        <f>base!AQ97</f>
        <v>9</v>
      </c>
      <c r="G14" s="8">
        <f>base!AR97</f>
        <v>10</v>
      </c>
      <c r="H14" s="8">
        <f>base!AS97</f>
        <v>11</v>
      </c>
      <c r="I14" s="8"/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388</v>
      </c>
      <c r="Z14" s="8">
        <v>1</v>
      </c>
    </row>
    <row r="15" spans="1:26" x14ac:dyDescent="0.25">
      <c r="A15" s="8" t="s">
        <v>76</v>
      </c>
      <c r="B15" s="8">
        <f>base!AM98</f>
        <v>17</v>
      </c>
      <c r="C15" s="8">
        <f>base!AN98</f>
        <v>13</v>
      </c>
      <c r="D15" s="8">
        <f>base!AO98</f>
        <v>5</v>
      </c>
      <c r="E15" s="8">
        <f>base!AP98</f>
        <v>8</v>
      </c>
      <c r="F15" s="8">
        <f>base!AQ98</f>
        <v>9</v>
      </c>
      <c r="G15" s="8">
        <f>base!AR98</f>
        <v>10</v>
      </c>
      <c r="H15" s="8">
        <f>base!AS98</f>
        <v>11</v>
      </c>
      <c r="I15" s="8"/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388</v>
      </c>
      <c r="Z15" s="8">
        <v>1</v>
      </c>
    </row>
    <row r="16" spans="1:26" x14ac:dyDescent="0.25">
      <c r="A16" s="8" t="s">
        <v>76</v>
      </c>
      <c r="B16" s="8">
        <f>base!AM99</f>
        <v>13</v>
      </c>
      <c r="C16" s="8">
        <f>base!AN99</f>
        <v>11</v>
      </c>
      <c r="D16" s="8">
        <f>base!AO99</f>
        <v>6</v>
      </c>
      <c r="E16" s="8">
        <f>base!AP99</f>
        <v>8</v>
      </c>
      <c r="F16" s="8">
        <f>base!AQ99</f>
        <v>9</v>
      </c>
      <c r="G16" s="8">
        <f>base!AR99</f>
        <v>10</v>
      </c>
      <c r="H16" s="8">
        <f>base!AS99</f>
        <v>11</v>
      </c>
      <c r="I16" s="8"/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388</v>
      </c>
      <c r="Z16" s="8">
        <v>1</v>
      </c>
    </row>
    <row r="17" spans="1:26" x14ac:dyDescent="0.25">
      <c r="A17" s="8" t="s">
        <v>76</v>
      </c>
      <c r="B17" s="8">
        <f>base!AM100</f>
        <v>11</v>
      </c>
      <c r="C17" s="8">
        <f>base!AN100</f>
        <v>17</v>
      </c>
      <c r="D17" s="8">
        <f>base!AO100</f>
        <v>2</v>
      </c>
      <c r="E17" s="8">
        <f>base!AP100</f>
        <v>8</v>
      </c>
      <c r="F17" s="8">
        <f>base!AQ100</f>
        <v>9</v>
      </c>
      <c r="G17" s="8">
        <f>base!AR100</f>
        <v>10</v>
      </c>
      <c r="H17" s="8">
        <f>base!AS100</f>
        <v>11</v>
      </c>
      <c r="I17" s="8"/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388</v>
      </c>
      <c r="Z17" s="8">
        <v>1</v>
      </c>
    </row>
    <row r="18" spans="1:26" x14ac:dyDescent="0.25">
      <c r="A18" s="8" t="s">
        <v>76</v>
      </c>
      <c r="B18" s="8">
        <f>base!AM101</f>
        <v>13</v>
      </c>
      <c r="C18" s="8">
        <f>base!AN101</f>
        <v>6</v>
      </c>
      <c r="D18" s="8">
        <f>base!AO101</f>
        <v>2</v>
      </c>
      <c r="E18" s="8">
        <f>base!AP101</f>
        <v>8</v>
      </c>
      <c r="F18" s="8">
        <f>base!AQ101</f>
        <v>9</v>
      </c>
      <c r="G18" s="8">
        <f>base!AR101</f>
        <v>10</v>
      </c>
      <c r="H18" s="8">
        <f>base!AS101</f>
        <v>11</v>
      </c>
      <c r="I18" s="8"/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388</v>
      </c>
      <c r="Z18" s="8">
        <v>1</v>
      </c>
    </row>
    <row r="19" spans="1:26" x14ac:dyDescent="0.25">
      <c r="A19" s="8" t="s">
        <v>76</v>
      </c>
      <c r="B19" s="8">
        <f>base!AM102</f>
        <v>7</v>
      </c>
      <c r="C19" s="8">
        <f>base!AN102</f>
        <v>17</v>
      </c>
      <c r="D19" s="8">
        <f>base!AO102</f>
        <v>4</v>
      </c>
      <c r="E19" s="8">
        <f>base!AP102</f>
        <v>8</v>
      </c>
      <c r="F19" s="8">
        <f>base!AQ102</f>
        <v>9</v>
      </c>
      <c r="G19" s="8">
        <f>base!AR102</f>
        <v>10</v>
      </c>
      <c r="H19" s="8">
        <f>base!AS102</f>
        <v>11</v>
      </c>
      <c r="I19" s="8"/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388</v>
      </c>
      <c r="Z19" s="8">
        <v>1</v>
      </c>
    </row>
    <row r="20" spans="1:26" x14ac:dyDescent="0.25">
      <c r="A20" s="8" t="s">
        <v>76</v>
      </c>
      <c r="B20" s="8">
        <f>base!AM103</f>
        <v>13</v>
      </c>
      <c r="C20" s="8">
        <f>base!AN103</f>
        <v>4</v>
      </c>
      <c r="D20" s="8">
        <f>base!AO103</f>
        <v>13</v>
      </c>
      <c r="E20" s="8">
        <f>base!AP103</f>
        <v>8</v>
      </c>
      <c r="F20" s="8">
        <f>base!AQ103</f>
        <v>9</v>
      </c>
      <c r="G20" s="8">
        <f>base!AR103</f>
        <v>10</v>
      </c>
      <c r="H20" s="8">
        <f>base!AS103</f>
        <v>11</v>
      </c>
      <c r="I20" s="8"/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388</v>
      </c>
      <c r="Z20" s="8">
        <v>1</v>
      </c>
    </row>
    <row r="21" spans="1:26" x14ac:dyDescent="0.25">
      <c r="A21" s="8" t="s">
        <v>76</v>
      </c>
      <c r="B21" s="8">
        <f>base!AM104</f>
        <v>11</v>
      </c>
      <c r="C21" s="8">
        <f>base!AN104</f>
        <v>13</v>
      </c>
      <c r="D21" s="8">
        <f>base!AO104</f>
        <v>6</v>
      </c>
      <c r="E21" s="8">
        <f>base!AP104</f>
        <v>8</v>
      </c>
      <c r="F21" s="8">
        <f>base!AQ104</f>
        <v>9</v>
      </c>
      <c r="G21" s="8">
        <f>base!AR104</f>
        <v>10</v>
      </c>
      <c r="H21" s="8">
        <f>base!AS104</f>
        <v>11</v>
      </c>
      <c r="I21" s="8"/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388</v>
      </c>
      <c r="Z21" s="8">
        <v>1</v>
      </c>
    </row>
    <row r="22" spans="1:26" x14ac:dyDescent="0.25">
      <c r="A22" s="8" t="s">
        <v>76</v>
      </c>
      <c r="B22" s="8">
        <f>base!AM85</f>
        <v>2</v>
      </c>
      <c r="C22" s="8">
        <f>base!AN85</f>
        <v>7</v>
      </c>
      <c r="D22" s="8">
        <f>base!AO85</f>
        <v>3</v>
      </c>
      <c r="E22" s="8">
        <f>base!AP85</f>
        <v>9</v>
      </c>
      <c r="F22" s="8">
        <f>base!AQ85</f>
        <v>8</v>
      </c>
      <c r="G22" s="8">
        <f>base!AR85</f>
        <v>10</v>
      </c>
      <c r="H22" s="8">
        <f>base!AS85</f>
        <v>11</v>
      </c>
      <c r="I22" s="8"/>
      <c r="J22" s="8"/>
      <c r="K22" s="8"/>
      <c r="L22" s="8"/>
      <c r="M22" s="8"/>
      <c r="V22" s="8">
        <v>21</v>
      </c>
      <c r="W22" s="8" t="s">
        <v>2</v>
      </c>
      <c r="X22" s="8">
        <v>2</v>
      </c>
      <c r="Y22" s="8" t="s">
        <v>388</v>
      </c>
      <c r="Z22" s="8">
        <v>1</v>
      </c>
    </row>
    <row r="23" spans="1:26" x14ac:dyDescent="0.25">
      <c r="A23" s="8" t="s">
        <v>76</v>
      </c>
      <c r="B23" s="8">
        <f>base!AM86</f>
        <v>15</v>
      </c>
      <c r="C23" s="8">
        <f>base!AN86</f>
        <v>7</v>
      </c>
      <c r="D23" s="8">
        <f>base!AO86</f>
        <v>6</v>
      </c>
      <c r="E23" s="8">
        <f>base!AP86</f>
        <v>8</v>
      </c>
      <c r="F23" s="8">
        <f>base!AQ86</f>
        <v>9</v>
      </c>
      <c r="G23" s="8">
        <f>base!AR86</f>
        <v>10</v>
      </c>
      <c r="H23" s="8">
        <f>base!AS86</f>
        <v>11</v>
      </c>
      <c r="I23" s="8"/>
      <c r="J23" s="8"/>
      <c r="K23" s="8"/>
      <c r="L23" s="8"/>
      <c r="M23" s="8"/>
      <c r="V23" s="8">
        <v>22</v>
      </c>
      <c r="W23" s="8" t="s">
        <v>2</v>
      </c>
      <c r="X23" s="8">
        <v>2</v>
      </c>
      <c r="Y23" s="8" t="s">
        <v>388</v>
      </c>
      <c r="Z23" s="8">
        <v>1</v>
      </c>
    </row>
    <row r="24" spans="1:26" x14ac:dyDescent="0.25">
      <c r="A24" s="8" t="s">
        <v>76</v>
      </c>
      <c r="B24" s="8">
        <f>base!AM87</f>
        <v>10</v>
      </c>
      <c r="C24" s="8">
        <f>base!AN87</f>
        <v>6</v>
      </c>
      <c r="D24" s="8">
        <f>base!AO87</f>
        <v>7</v>
      </c>
      <c r="E24" s="8">
        <f>base!AP87</f>
        <v>8</v>
      </c>
      <c r="F24" s="8">
        <f>base!AQ87</f>
        <v>9</v>
      </c>
      <c r="G24" s="8">
        <f>base!AR87</f>
        <v>10</v>
      </c>
      <c r="H24" s="8">
        <f>base!AS87</f>
        <v>11</v>
      </c>
      <c r="I24" s="8"/>
      <c r="J24" s="8"/>
      <c r="K24" s="8"/>
      <c r="L24" s="8"/>
      <c r="M24" s="8"/>
      <c r="V24" s="8">
        <v>23</v>
      </c>
      <c r="W24" s="8" t="s">
        <v>2</v>
      </c>
      <c r="X24" s="8">
        <v>2</v>
      </c>
      <c r="Y24" s="8" t="s">
        <v>388</v>
      </c>
      <c r="Z24" s="8">
        <v>1</v>
      </c>
    </row>
    <row r="25" spans="1:26" x14ac:dyDescent="0.25">
      <c r="A25" s="8" t="s">
        <v>76</v>
      </c>
      <c r="B25" s="8">
        <f>base!AM88</f>
        <v>3</v>
      </c>
      <c r="C25" s="8">
        <f>base!AN88</f>
        <v>7</v>
      </c>
      <c r="D25" s="8">
        <f>base!AO88</f>
        <v>16</v>
      </c>
      <c r="E25" s="8">
        <f>base!AP88</f>
        <v>1</v>
      </c>
      <c r="F25" s="8">
        <f>base!AQ88</f>
        <v>9</v>
      </c>
      <c r="G25" s="8">
        <f>base!AR88</f>
        <v>11</v>
      </c>
      <c r="H25" s="8">
        <f>base!AS88</f>
        <v>9</v>
      </c>
      <c r="I25" s="8"/>
      <c r="J25" s="8"/>
      <c r="K25" s="8"/>
      <c r="L25" s="8"/>
      <c r="M25" s="8"/>
      <c r="V25" s="8">
        <v>24</v>
      </c>
      <c r="W25" s="8" t="s">
        <v>2</v>
      </c>
      <c r="X25" s="8">
        <v>2</v>
      </c>
      <c r="Y25" s="8" t="s">
        <v>388</v>
      </c>
      <c r="Z25" s="8">
        <v>1</v>
      </c>
    </row>
    <row r="26" spans="1:26" x14ac:dyDescent="0.25">
      <c r="A26" s="8" t="s">
        <v>76</v>
      </c>
      <c r="B26" s="8">
        <f>base!AM89</f>
        <v>1</v>
      </c>
      <c r="C26" s="8">
        <f>base!AN89</f>
        <v>6</v>
      </c>
      <c r="D26" s="8">
        <f>base!AO89</f>
        <v>7</v>
      </c>
      <c r="E26" s="8">
        <f>base!AP89</f>
        <v>8</v>
      </c>
      <c r="F26" s="8">
        <f>base!AQ89</f>
        <v>9</v>
      </c>
      <c r="G26" s="8">
        <f>base!AR89</f>
        <v>10</v>
      </c>
      <c r="H26" s="8">
        <f>base!AS89</f>
        <v>11</v>
      </c>
      <c r="I26" s="8"/>
      <c r="J26" s="8"/>
      <c r="K26" s="8"/>
      <c r="L26" s="8"/>
      <c r="M26" s="8"/>
      <c r="V26" s="8">
        <v>25</v>
      </c>
      <c r="W26" s="8" t="s">
        <v>2</v>
      </c>
      <c r="X26" s="8">
        <v>2</v>
      </c>
      <c r="Y26" s="8" t="s">
        <v>388</v>
      </c>
      <c r="Z26" s="8">
        <v>1</v>
      </c>
    </row>
    <row r="27" spans="1:26" x14ac:dyDescent="0.25">
      <c r="A27" s="8" t="s">
        <v>76</v>
      </c>
      <c r="B27" s="8">
        <f>base!AM90</f>
        <v>15</v>
      </c>
      <c r="C27" s="8">
        <f>base!AN90</f>
        <v>7</v>
      </c>
      <c r="D27" s="8">
        <f>base!AO90</f>
        <v>6</v>
      </c>
      <c r="E27" s="8">
        <f>base!AP90</f>
        <v>8</v>
      </c>
      <c r="F27" s="8">
        <f>base!AQ90</f>
        <v>9</v>
      </c>
      <c r="G27" s="8">
        <f>base!AR90</f>
        <v>10</v>
      </c>
      <c r="H27" s="8">
        <f>base!AS90</f>
        <v>11</v>
      </c>
      <c r="I27" s="8"/>
      <c r="J27" s="8"/>
      <c r="K27" s="8"/>
      <c r="L27" s="8"/>
      <c r="M27" s="8"/>
      <c r="V27" s="8">
        <v>26</v>
      </c>
      <c r="W27" s="8" t="s">
        <v>2</v>
      </c>
      <c r="X27" s="8">
        <v>2</v>
      </c>
      <c r="Y27" s="8" t="s">
        <v>388</v>
      </c>
      <c r="Z27" s="8">
        <v>1</v>
      </c>
    </row>
    <row r="28" spans="1:26" x14ac:dyDescent="0.25">
      <c r="A28" s="8" t="s">
        <v>76</v>
      </c>
      <c r="B28" s="8">
        <f>base!AM91</f>
        <v>4</v>
      </c>
      <c r="C28" s="8">
        <f>base!AN91</f>
        <v>5</v>
      </c>
      <c r="D28" s="8">
        <f>base!AO91</f>
        <v>6</v>
      </c>
      <c r="E28" s="8">
        <f>base!AP91</f>
        <v>8</v>
      </c>
      <c r="F28" s="8">
        <f>base!AQ91</f>
        <v>9</v>
      </c>
      <c r="G28" s="8">
        <f>base!AR91</f>
        <v>10</v>
      </c>
      <c r="H28" s="8">
        <f>base!AS91</f>
        <v>11</v>
      </c>
      <c r="I28" s="8"/>
      <c r="J28" s="8"/>
      <c r="K28" s="8"/>
      <c r="L28" s="8"/>
      <c r="M28" s="8"/>
      <c r="V28" s="8">
        <v>27</v>
      </c>
      <c r="W28" s="8" t="s">
        <v>2</v>
      </c>
      <c r="X28" s="8">
        <v>2</v>
      </c>
      <c r="Y28" s="8" t="s">
        <v>388</v>
      </c>
      <c r="Z28" s="8">
        <v>1</v>
      </c>
    </row>
    <row r="29" spans="1:26" x14ac:dyDescent="0.25">
      <c r="A29" s="8" t="s">
        <v>76</v>
      </c>
      <c r="B29" s="8">
        <f>base!AM92</f>
        <v>18</v>
      </c>
      <c r="C29" s="8">
        <f>base!AN92</f>
        <v>5</v>
      </c>
      <c r="D29" s="8">
        <f>base!AO92</f>
        <v>6</v>
      </c>
      <c r="E29" s="8">
        <f>base!AP92</f>
        <v>9</v>
      </c>
      <c r="F29" s="8">
        <f>base!AQ92</f>
        <v>10</v>
      </c>
      <c r="G29" s="8">
        <f>base!AR92</f>
        <v>8</v>
      </c>
      <c r="H29" s="8">
        <f>base!AS92</f>
        <v>11</v>
      </c>
      <c r="I29" s="8"/>
      <c r="J29" s="8"/>
      <c r="K29" s="8"/>
      <c r="L29" s="8"/>
      <c r="M29" s="8"/>
      <c r="V29" s="8">
        <v>28</v>
      </c>
      <c r="W29" s="8" t="s">
        <v>2</v>
      </c>
      <c r="X29" s="8">
        <v>2</v>
      </c>
      <c r="Y29" s="8" t="s">
        <v>388</v>
      </c>
      <c r="Z29" s="8">
        <v>1</v>
      </c>
    </row>
    <row r="30" spans="1:26" x14ac:dyDescent="0.25">
      <c r="A30" s="8" t="s">
        <v>76</v>
      </c>
      <c r="B30" s="8">
        <f>base!AM93</f>
        <v>11</v>
      </c>
      <c r="C30" s="8">
        <f>base!AN93</f>
        <v>17</v>
      </c>
      <c r="D30" s="8">
        <f>base!AO93</f>
        <v>13</v>
      </c>
      <c r="E30" s="8">
        <f>base!AP93</f>
        <v>10</v>
      </c>
      <c r="F30" s="8">
        <f>base!AQ93</f>
        <v>9</v>
      </c>
      <c r="G30" s="8">
        <f>base!AR93</f>
        <v>8</v>
      </c>
      <c r="H30" s="8">
        <f>base!AS93</f>
        <v>11</v>
      </c>
      <c r="I30" s="8"/>
      <c r="J30" s="8"/>
      <c r="K30" s="8"/>
      <c r="L30" s="8"/>
      <c r="M30" s="8"/>
      <c r="V30" s="8">
        <v>29</v>
      </c>
      <c r="W30" s="8" t="s">
        <v>2</v>
      </c>
      <c r="X30" s="8">
        <v>2</v>
      </c>
      <c r="Y30" s="8" t="s">
        <v>388</v>
      </c>
      <c r="Z30" s="8">
        <v>1</v>
      </c>
    </row>
    <row r="31" spans="1:26" x14ac:dyDescent="0.25">
      <c r="A31" s="8" t="s">
        <v>76</v>
      </c>
      <c r="B31" s="8">
        <f>base!AM94</f>
        <v>3</v>
      </c>
      <c r="C31" s="8">
        <f>base!AN94</f>
        <v>7</v>
      </c>
      <c r="D31" s="8">
        <f>base!AO94</f>
        <v>5</v>
      </c>
      <c r="E31" s="8">
        <f>base!AP94</f>
        <v>8</v>
      </c>
      <c r="F31" s="8">
        <f>base!AQ94</f>
        <v>9</v>
      </c>
      <c r="G31" s="8">
        <f>base!AR94</f>
        <v>10</v>
      </c>
      <c r="H31" s="8">
        <f>base!AS94</f>
        <v>11</v>
      </c>
      <c r="I31" s="8"/>
      <c r="J31" s="8"/>
      <c r="K31" s="8"/>
      <c r="L31" s="8"/>
      <c r="M31" s="8"/>
      <c r="V31" s="8">
        <v>30</v>
      </c>
      <c r="W31" s="8" t="s">
        <v>2</v>
      </c>
      <c r="X31" s="8">
        <v>2</v>
      </c>
      <c r="Y31" s="8" t="s">
        <v>388</v>
      </c>
      <c r="Z31" s="8">
        <v>1</v>
      </c>
    </row>
    <row r="32" spans="1:26" x14ac:dyDescent="0.25">
      <c r="A32" s="8" t="s">
        <v>76</v>
      </c>
      <c r="B32" s="8">
        <f>base!AM95</f>
        <v>6</v>
      </c>
      <c r="C32" s="8">
        <f>base!AN95</f>
        <v>5</v>
      </c>
      <c r="D32" s="8">
        <f>base!AO95</f>
        <v>13</v>
      </c>
      <c r="E32" s="8">
        <f>base!AP95</f>
        <v>9</v>
      </c>
      <c r="F32" s="8">
        <f>base!AQ95</f>
        <v>10</v>
      </c>
      <c r="G32" s="8">
        <f>base!AR95</f>
        <v>8</v>
      </c>
      <c r="H32" s="8">
        <f>base!AS95</f>
        <v>11</v>
      </c>
      <c r="I32" s="8"/>
      <c r="J32" s="8"/>
      <c r="K32" s="8"/>
      <c r="L32" s="8"/>
      <c r="M32" s="8"/>
      <c r="V32" s="8">
        <v>31</v>
      </c>
      <c r="W32" s="8" t="s">
        <v>2</v>
      </c>
      <c r="X32" s="8">
        <v>2</v>
      </c>
      <c r="Y32" s="8" t="s">
        <v>388</v>
      </c>
      <c r="Z32" s="8">
        <v>1</v>
      </c>
    </row>
    <row r="33" spans="1:26" x14ac:dyDescent="0.25">
      <c r="A33" s="8" t="s">
        <v>76</v>
      </c>
      <c r="B33" s="8">
        <f>base!AM96</f>
        <v>18</v>
      </c>
      <c r="C33" s="8">
        <f>base!AN96</f>
        <v>5</v>
      </c>
      <c r="D33" s="8">
        <f>base!AO96</f>
        <v>6</v>
      </c>
      <c r="E33" s="8">
        <f>base!AP96</f>
        <v>8</v>
      </c>
      <c r="F33" s="8">
        <f>base!AQ96</f>
        <v>9</v>
      </c>
      <c r="G33" s="8">
        <f>base!AR96</f>
        <v>10</v>
      </c>
      <c r="H33" s="8">
        <f>base!AS96</f>
        <v>11</v>
      </c>
      <c r="I33" s="8"/>
      <c r="J33" s="8"/>
      <c r="K33" s="8"/>
      <c r="L33" s="8"/>
      <c r="M33" s="8"/>
      <c r="V33" s="8">
        <v>32</v>
      </c>
      <c r="W33" s="8" t="s">
        <v>2</v>
      </c>
      <c r="X33" s="8">
        <v>2</v>
      </c>
      <c r="Y33" s="8" t="s">
        <v>388</v>
      </c>
      <c r="Z33" s="8">
        <v>1</v>
      </c>
    </row>
    <row r="34" spans="1:26" x14ac:dyDescent="0.25">
      <c r="A34" s="8" t="s">
        <v>76</v>
      </c>
      <c r="B34" s="8">
        <f>base!AM97</f>
        <v>5</v>
      </c>
      <c r="C34" s="8">
        <f>base!AN97</f>
        <v>17</v>
      </c>
      <c r="D34" s="8">
        <f>base!AO97</f>
        <v>13</v>
      </c>
      <c r="E34" s="8">
        <f>base!AP97</f>
        <v>8</v>
      </c>
      <c r="F34" s="8">
        <f>base!AQ97</f>
        <v>9</v>
      </c>
      <c r="G34" s="8">
        <f>base!AR97</f>
        <v>10</v>
      </c>
      <c r="H34" s="8">
        <f>base!AS97</f>
        <v>11</v>
      </c>
      <c r="I34" s="8"/>
      <c r="J34" s="8"/>
      <c r="K34" s="8"/>
      <c r="L34" s="8"/>
      <c r="M34" s="8"/>
      <c r="V34" s="8">
        <v>33</v>
      </c>
      <c r="W34" s="8" t="s">
        <v>2</v>
      </c>
      <c r="X34" s="8">
        <v>2</v>
      </c>
      <c r="Y34" s="8" t="s">
        <v>388</v>
      </c>
      <c r="Z34" s="8">
        <v>1</v>
      </c>
    </row>
    <row r="35" spans="1:26" x14ac:dyDescent="0.25">
      <c r="A35" s="8" t="s">
        <v>76</v>
      </c>
      <c r="B35" s="8">
        <f>base!AM98</f>
        <v>17</v>
      </c>
      <c r="C35" s="8">
        <f>base!AN98</f>
        <v>13</v>
      </c>
      <c r="D35" s="8">
        <f>base!AO98</f>
        <v>5</v>
      </c>
      <c r="E35" s="8">
        <f>base!AP98</f>
        <v>8</v>
      </c>
      <c r="F35" s="8">
        <f>base!AQ98</f>
        <v>9</v>
      </c>
      <c r="G35" s="8">
        <f>base!AR98</f>
        <v>10</v>
      </c>
      <c r="H35" s="8">
        <f>base!AS98</f>
        <v>11</v>
      </c>
      <c r="I35" s="8"/>
      <c r="J35" s="8"/>
      <c r="K35" s="8"/>
      <c r="L35" s="8"/>
      <c r="M35" s="8"/>
      <c r="V35" s="8">
        <v>34</v>
      </c>
      <c r="W35" s="8" t="s">
        <v>2</v>
      </c>
      <c r="X35" s="8">
        <v>2</v>
      </c>
      <c r="Y35" s="8" t="s">
        <v>388</v>
      </c>
      <c r="Z35" s="8">
        <v>1</v>
      </c>
    </row>
    <row r="36" spans="1:26" x14ac:dyDescent="0.25">
      <c r="A36" s="8" t="s">
        <v>76</v>
      </c>
      <c r="B36" s="8">
        <f>base!AM99</f>
        <v>13</v>
      </c>
      <c r="C36" s="8">
        <f>base!AN99</f>
        <v>11</v>
      </c>
      <c r="D36" s="8">
        <f>base!AO99</f>
        <v>6</v>
      </c>
      <c r="E36" s="8">
        <f>base!AP99</f>
        <v>8</v>
      </c>
      <c r="F36" s="8">
        <f>base!AQ99</f>
        <v>9</v>
      </c>
      <c r="G36" s="8">
        <f>base!AR99</f>
        <v>10</v>
      </c>
      <c r="H36" s="8">
        <f>base!AS99</f>
        <v>11</v>
      </c>
      <c r="I36" s="8"/>
      <c r="J36" s="8"/>
      <c r="K36" s="8"/>
      <c r="L36" s="8"/>
      <c r="M36" s="8"/>
      <c r="V36" s="8">
        <v>35</v>
      </c>
      <c r="W36" s="8" t="s">
        <v>2</v>
      </c>
      <c r="X36" s="8">
        <v>2</v>
      </c>
      <c r="Y36" s="8" t="s">
        <v>388</v>
      </c>
      <c r="Z36" s="8">
        <v>1</v>
      </c>
    </row>
    <row r="37" spans="1:26" x14ac:dyDescent="0.25">
      <c r="A37" s="8" t="s">
        <v>76</v>
      </c>
      <c r="B37" s="8">
        <f>base!AM100</f>
        <v>11</v>
      </c>
      <c r="C37" s="8">
        <f>base!AN100</f>
        <v>17</v>
      </c>
      <c r="D37" s="8">
        <f>base!AO100</f>
        <v>2</v>
      </c>
      <c r="E37" s="8">
        <f>base!AP100</f>
        <v>8</v>
      </c>
      <c r="F37" s="8">
        <f>base!AQ100</f>
        <v>9</v>
      </c>
      <c r="G37" s="8">
        <f>base!AR100</f>
        <v>10</v>
      </c>
      <c r="H37" s="8">
        <f>base!AS100</f>
        <v>11</v>
      </c>
      <c r="I37" s="8"/>
      <c r="J37" s="8"/>
      <c r="K37" s="8"/>
      <c r="L37" s="8"/>
      <c r="M37" s="8"/>
      <c r="V37" s="8">
        <v>36</v>
      </c>
      <c r="W37" s="8" t="s">
        <v>2</v>
      </c>
      <c r="X37" s="8">
        <v>2</v>
      </c>
      <c r="Y37" s="8" t="s">
        <v>388</v>
      </c>
      <c r="Z37" s="8">
        <v>1</v>
      </c>
    </row>
    <row r="38" spans="1:26" x14ac:dyDescent="0.25">
      <c r="A38" s="8" t="s">
        <v>76</v>
      </c>
      <c r="B38" s="8">
        <f>base!AM101</f>
        <v>13</v>
      </c>
      <c r="C38" s="8">
        <f>base!AN101</f>
        <v>6</v>
      </c>
      <c r="D38" s="8">
        <f>base!AO101</f>
        <v>2</v>
      </c>
      <c r="E38" s="8">
        <f>base!AP101</f>
        <v>8</v>
      </c>
      <c r="F38" s="8">
        <f>base!AQ101</f>
        <v>9</v>
      </c>
      <c r="G38" s="8">
        <f>base!AR101</f>
        <v>10</v>
      </c>
      <c r="H38" s="8">
        <f>base!AS101</f>
        <v>11</v>
      </c>
      <c r="I38" s="8"/>
      <c r="J38" s="8"/>
      <c r="K38" s="8"/>
      <c r="L38" s="8"/>
      <c r="M38" s="8"/>
      <c r="V38" s="8">
        <v>37</v>
      </c>
      <c r="W38" s="8" t="s">
        <v>2</v>
      </c>
      <c r="X38" s="8">
        <v>2</v>
      </c>
      <c r="Y38" s="8" t="s">
        <v>388</v>
      </c>
      <c r="Z38" s="8">
        <v>1</v>
      </c>
    </row>
    <row r="39" spans="1:26" x14ac:dyDescent="0.25">
      <c r="A39" s="8" t="s">
        <v>76</v>
      </c>
      <c r="B39" s="8">
        <f>base!AM102</f>
        <v>7</v>
      </c>
      <c r="C39" s="8">
        <f>base!AN102</f>
        <v>17</v>
      </c>
      <c r="D39" s="8">
        <f>base!AO102</f>
        <v>4</v>
      </c>
      <c r="E39" s="8">
        <f>base!AP102</f>
        <v>8</v>
      </c>
      <c r="F39" s="8">
        <f>base!AQ102</f>
        <v>9</v>
      </c>
      <c r="G39" s="8">
        <f>base!AR102</f>
        <v>10</v>
      </c>
      <c r="H39" s="8">
        <f>base!AS102</f>
        <v>11</v>
      </c>
      <c r="I39" s="8"/>
      <c r="J39" s="8"/>
      <c r="K39" s="8"/>
      <c r="L39" s="8"/>
      <c r="M39" s="8"/>
      <c r="V39" s="8">
        <v>38</v>
      </c>
      <c r="W39" s="8" t="s">
        <v>2</v>
      </c>
      <c r="X39" s="8">
        <v>2</v>
      </c>
      <c r="Y39" s="8" t="s">
        <v>388</v>
      </c>
      <c r="Z39" s="8">
        <v>1</v>
      </c>
    </row>
    <row r="40" spans="1:26" x14ac:dyDescent="0.25">
      <c r="A40" s="8" t="s">
        <v>76</v>
      </c>
      <c r="B40" s="8">
        <f>base!AM103</f>
        <v>13</v>
      </c>
      <c r="C40" s="8">
        <f>base!AN103</f>
        <v>4</v>
      </c>
      <c r="D40" s="8">
        <f>base!AO103</f>
        <v>13</v>
      </c>
      <c r="E40" s="8">
        <f>base!AP103</f>
        <v>8</v>
      </c>
      <c r="F40" s="8">
        <f>base!AQ103</f>
        <v>9</v>
      </c>
      <c r="G40" s="8">
        <f>base!AR103</f>
        <v>10</v>
      </c>
      <c r="H40" s="8">
        <f>base!AS103</f>
        <v>11</v>
      </c>
      <c r="I40" s="8"/>
      <c r="J40" s="8"/>
      <c r="K40" s="8"/>
      <c r="L40" s="8"/>
      <c r="M40" s="8"/>
      <c r="V40" s="8">
        <v>39</v>
      </c>
      <c r="W40" s="8" t="s">
        <v>2</v>
      </c>
      <c r="X40" s="8">
        <v>2</v>
      </c>
      <c r="Y40" s="8" t="s">
        <v>388</v>
      </c>
      <c r="Z40" s="8">
        <v>1</v>
      </c>
    </row>
    <row r="41" spans="1:26" x14ac:dyDescent="0.25">
      <c r="A41" s="8" t="s">
        <v>76</v>
      </c>
      <c r="B41" s="8">
        <f>base!AM104</f>
        <v>11</v>
      </c>
      <c r="C41" s="8">
        <f>base!AN104</f>
        <v>13</v>
      </c>
      <c r="D41" s="8">
        <f>base!AO104</f>
        <v>6</v>
      </c>
      <c r="E41" s="8">
        <f>base!AP104</f>
        <v>8</v>
      </c>
      <c r="F41" s="8">
        <f>base!AQ104</f>
        <v>9</v>
      </c>
      <c r="G41" s="8">
        <f>base!AR104</f>
        <v>10</v>
      </c>
      <c r="H41" s="8">
        <f>base!AS104</f>
        <v>11</v>
      </c>
      <c r="I41" s="8"/>
      <c r="J41" s="8"/>
      <c r="K41" s="8"/>
      <c r="L41" s="8"/>
      <c r="M41" s="8"/>
      <c r="V41" s="8">
        <v>40</v>
      </c>
      <c r="W41" s="8" t="s">
        <v>2</v>
      </c>
      <c r="X41" s="8">
        <v>2</v>
      </c>
      <c r="Y41" s="8" t="s">
        <v>388</v>
      </c>
      <c r="Z41" s="8">
        <v>1</v>
      </c>
    </row>
    <row r="42" spans="1:26" x14ac:dyDescent="0.25">
      <c r="A42" s="8" t="s">
        <v>76</v>
      </c>
      <c r="B42" s="8">
        <f>base!AM85</f>
        <v>2</v>
      </c>
      <c r="C42" s="8">
        <f>base!AN85</f>
        <v>7</v>
      </c>
      <c r="D42" s="8">
        <f>base!AO85</f>
        <v>3</v>
      </c>
      <c r="E42" s="8">
        <f>base!AP85</f>
        <v>9</v>
      </c>
      <c r="F42" s="8">
        <f>base!AQ85</f>
        <v>8</v>
      </c>
      <c r="G42" s="8">
        <f>base!AR85</f>
        <v>10</v>
      </c>
      <c r="H42" s="8">
        <f>base!AS85</f>
        <v>11</v>
      </c>
      <c r="I42" s="8"/>
      <c r="J42" s="8"/>
      <c r="K42" s="8"/>
      <c r="L42" s="8"/>
      <c r="M42" s="8"/>
      <c r="V42" s="8">
        <v>41</v>
      </c>
      <c r="W42" s="8" t="s">
        <v>2</v>
      </c>
      <c r="X42" s="8">
        <v>3</v>
      </c>
      <c r="Y42" s="8" t="s">
        <v>388</v>
      </c>
      <c r="Z42" s="8">
        <v>1</v>
      </c>
    </row>
    <row r="43" spans="1:26" x14ac:dyDescent="0.25">
      <c r="A43" s="8" t="s">
        <v>76</v>
      </c>
      <c r="B43" s="8">
        <f>base!AM86</f>
        <v>15</v>
      </c>
      <c r="C43" s="8">
        <f>base!AN86</f>
        <v>7</v>
      </c>
      <c r="D43" s="8">
        <f>base!AO86</f>
        <v>6</v>
      </c>
      <c r="E43" s="8">
        <f>base!AP86</f>
        <v>8</v>
      </c>
      <c r="F43" s="8">
        <f>base!AQ86</f>
        <v>9</v>
      </c>
      <c r="G43" s="8">
        <f>base!AR86</f>
        <v>10</v>
      </c>
      <c r="H43" s="8">
        <f>base!AS86</f>
        <v>11</v>
      </c>
      <c r="I43" s="8"/>
      <c r="J43" s="8"/>
      <c r="K43" s="8"/>
      <c r="L43" s="8"/>
      <c r="M43" s="8"/>
      <c r="V43" s="8">
        <v>42</v>
      </c>
      <c r="W43" s="8" t="s">
        <v>2</v>
      </c>
      <c r="X43" s="8">
        <v>3</v>
      </c>
      <c r="Y43" s="8" t="s">
        <v>388</v>
      </c>
      <c r="Z43" s="8">
        <v>1</v>
      </c>
    </row>
    <row r="44" spans="1:26" x14ac:dyDescent="0.25">
      <c r="A44" s="8" t="s">
        <v>76</v>
      </c>
      <c r="B44" s="8">
        <f>base!AM87</f>
        <v>10</v>
      </c>
      <c r="C44" s="8">
        <f>base!AN87</f>
        <v>6</v>
      </c>
      <c r="D44" s="8">
        <f>base!AO87</f>
        <v>7</v>
      </c>
      <c r="E44" s="8">
        <f>base!AP87</f>
        <v>8</v>
      </c>
      <c r="F44" s="8">
        <f>base!AQ87</f>
        <v>9</v>
      </c>
      <c r="G44" s="8">
        <f>base!AR87</f>
        <v>10</v>
      </c>
      <c r="H44" s="8">
        <f>base!AS87</f>
        <v>11</v>
      </c>
      <c r="I44" s="8"/>
      <c r="J44" s="8"/>
      <c r="K44" s="8"/>
      <c r="L44" s="8"/>
      <c r="M44" s="8"/>
      <c r="V44" s="8">
        <v>43</v>
      </c>
      <c r="W44" s="8" t="s">
        <v>2</v>
      </c>
      <c r="X44" s="8">
        <v>3</v>
      </c>
      <c r="Y44" s="8" t="s">
        <v>388</v>
      </c>
      <c r="Z44" s="8">
        <v>1</v>
      </c>
    </row>
    <row r="45" spans="1:26" x14ac:dyDescent="0.25">
      <c r="A45" s="8" t="s">
        <v>76</v>
      </c>
      <c r="B45" s="8">
        <f>base!AM88</f>
        <v>3</v>
      </c>
      <c r="C45" s="8">
        <f>base!AN88</f>
        <v>7</v>
      </c>
      <c r="D45" s="8">
        <f>base!AO88</f>
        <v>16</v>
      </c>
      <c r="E45" s="8">
        <f>base!AP88</f>
        <v>1</v>
      </c>
      <c r="F45" s="8">
        <f>base!AQ88</f>
        <v>9</v>
      </c>
      <c r="G45" s="8">
        <f>base!AR88</f>
        <v>11</v>
      </c>
      <c r="H45" s="8">
        <f>base!AS88</f>
        <v>9</v>
      </c>
      <c r="I45" s="8"/>
      <c r="J45" s="8"/>
      <c r="K45" s="8"/>
      <c r="L45" s="8"/>
      <c r="M45" s="8"/>
      <c r="V45" s="8">
        <v>44</v>
      </c>
      <c r="W45" s="8" t="s">
        <v>2</v>
      </c>
      <c r="X45" s="8">
        <v>3</v>
      </c>
      <c r="Y45" s="8" t="s">
        <v>388</v>
      </c>
      <c r="Z45" s="8">
        <v>1</v>
      </c>
    </row>
    <row r="46" spans="1:26" x14ac:dyDescent="0.25">
      <c r="A46" s="8" t="s">
        <v>76</v>
      </c>
      <c r="B46" s="8">
        <f>base!AM89</f>
        <v>1</v>
      </c>
      <c r="C46" s="8">
        <f>base!AN89</f>
        <v>6</v>
      </c>
      <c r="D46" s="8">
        <f>base!AO89</f>
        <v>7</v>
      </c>
      <c r="E46" s="8">
        <f>base!AP89</f>
        <v>8</v>
      </c>
      <c r="F46" s="8">
        <f>base!AQ89</f>
        <v>9</v>
      </c>
      <c r="G46" s="8">
        <f>base!AR89</f>
        <v>10</v>
      </c>
      <c r="H46" s="8">
        <f>base!AS89</f>
        <v>11</v>
      </c>
      <c r="I46" s="8"/>
      <c r="J46" s="8"/>
      <c r="K46" s="8"/>
      <c r="L46" s="8"/>
      <c r="M46" s="8"/>
      <c r="V46" s="8">
        <v>45</v>
      </c>
      <c r="W46" s="8" t="s">
        <v>2</v>
      </c>
      <c r="X46" s="8">
        <v>3</v>
      </c>
      <c r="Y46" s="8" t="s">
        <v>388</v>
      </c>
      <c r="Z46" s="8">
        <v>1</v>
      </c>
    </row>
    <row r="47" spans="1:26" x14ac:dyDescent="0.25">
      <c r="A47" s="8" t="s">
        <v>76</v>
      </c>
      <c r="B47" s="8">
        <f>base!AM90</f>
        <v>15</v>
      </c>
      <c r="C47" s="8">
        <f>base!AN90</f>
        <v>7</v>
      </c>
      <c r="D47" s="8">
        <f>base!AO90</f>
        <v>6</v>
      </c>
      <c r="E47" s="8">
        <f>base!AP90</f>
        <v>8</v>
      </c>
      <c r="F47" s="8">
        <f>base!AQ90</f>
        <v>9</v>
      </c>
      <c r="G47" s="8">
        <f>base!AR90</f>
        <v>10</v>
      </c>
      <c r="H47" s="8">
        <f>base!AS90</f>
        <v>11</v>
      </c>
      <c r="I47" s="8"/>
      <c r="J47" s="8"/>
      <c r="K47" s="8"/>
      <c r="L47" s="8"/>
      <c r="M47" s="8"/>
      <c r="V47" s="8">
        <v>46</v>
      </c>
      <c r="W47" s="8" t="s">
        <v>2</v>
      </c>
      <c r="X47" s="8">
        <v>3</v>
      </c>
      <c r="Y47" s="8" t="s">
        <v>388</v>
      </c>
      <c r="Z47" s="8">
        <v>1</v>
      </c>
    </row>
    <row r="48" spans="1:26" x14ac:dyDescent="0.25">
      <c r="A48" s="8" t="s">
        <v>76</v>
      </c>
      <c r="B48" s="8">
        <f>base!AM91</f>
        <v>4</v>
      </c>
      <c r="C48" s="8">
        <f>base!AN91</f>
        <v>5</v>
      </c>
      <c r="D48" s="8">
        <f>base!AO91</f>
        <v>6</v>
      </c>
      <c r="E48" s="8">
        <f>base!AP91</f>
        <v>8</v>
      </c>
      <c r="F48" s="8">
        <f>base!AQ91</f>
        <v>9</v>
      </c>
      <c r="G48" s="8">
        <f>base!AR91</f>
        <v>10</v>
      </c>
      <c r="H48" s="8">
        <f>base!AS91</f>
        <v>11</v>
      </c>
      <c r="I48" s="8"/>
      <c r="J48" s="8"/>
      <c r="K48" s="8"/>
      <c r="L48" s="8"/>
      <c r="M48" s="8"/>
      <c r="V48" s="8">
        <v>47</v>
      </c>
      <c r="W48" s="8" t="s">
        <v>2</v>
      </c>
      <c r="X48" s="8">
        <v>3</v>
      </c>
      <c r="Y48" s="8" t="s">
        <v>388</v>
      </c>
      <c r="Z48" s="8">
        <v>1</v>
      </c>
    </row>
    <row r="49" spans="1:26" x14ac:dyDescent="0.25">
      <c r="A49" s="8" t="s">
        <v>76</v>
      </c>
      <c r="B49" s="8">
        <f>base!AM92</f>
        <v>18</v>
      </c>
      <c r="C49" s="8">
        <f>base!AN92</f>
        <v>5</v>
      </c>
      <c r="D49" s="8">
        <f>base!AO92</f>
        <v>6</v>
      </c>
      <c r="E49" s="8">
        <f>base!AP92</f>
        <v>9</v>
      </c>
      <c r="F49" s="8">
        <f>base!AQ92</f>
        <v>10</v>
      </c>
      <c r="G49" s="8">
        <f>base!AR92</f>
        <v>8</v>
      </c>
      <c r="H49" s="8">
        <f>base!AS92</f>
        <v>11</v>
      </c>
      <c r="I49" s="8"/>
      <c r="J49" s="8"/>
      <c r="K49" s="8"/>
      <c r="L49" s="8"/>
      <c r="M49" s="8"/>
      <c r="V49" s="8">
        <v>48</v>
      </c>
      <c r="W49" s="8" t="s">
        <v>2</v>
      </c>
      <c r="X49" s="8">
        <v>3</v>
      </c>
      <c r="Y49" s="8" t="s">
        <v>388</v>
      </c>
      <c r="Z49" s="8">
        <v>1</v>
      </c>
    </row>
    <row r="50" spans="1:26" x14ac:dyDescent="0.25">
      <c r="A50" s="8" t="s">
        <v>76</v>
      </c>
      <c r="B50" s="8">
        <f>base!AM93</f>
        <v>11</v>
      </c>
      <c r="C50" s="8">
        <f>base!AN93</f>
        <v>17</v>
      </c>
      <c r="D50" s="8">
        <f>base!AO93</f>
        <v>13</v>
      </c>
      <c r="E50" s="8">
        <f>base!AP93</f>
        <v>10</v>
      </c>
      <c r="F50" s="8">
        <f>base!AQ93</f>
        <v>9</v>
      </c>
      <c r="G50" s="8">
        <f>base!AR93</f>
        <v>8</v>
      </c>
      <c r="H50" s="8">
        <f>base!AS93</f>
        <v>11</v>
      </c>
      <c r="I50" s="8"/>
      <c r="J50" s="8"/>
      <c r="K50" s="8"/>
      <c r="L50" s="8"/>
      <c r="M50" s="8"/>
      <c r="V50" s="8">
        <v>49</v>
      </c>
      <c r="W50" s="8" t="s">
        <v>2</v>
      </c>
      <c r="X50" s="8">
        <v>3</v>
      </c>
      <c r="Y50" s="8" t="s">
        <v>388</v>
      </c>
      <c r="Z50" s="8">
        <v>1</v>
      </c>
    </row>
    <row r="51" spans="1:26" x14ac:dyDescent="0.25">
      <c r="A51" s="8" t="s">
        <v>76</v>
      </c>
      <c r="B51" s="8">
        <f>base!AM94</f>
        <v>3</v>
      </c>
      <c r="C51" s="8">
        <f>base!AN94</f>
        <v>7</v>
      </c>
      <c r="D51" s="8">
        <f>base!AO94</f>
        <v>5</v>
      </c>
      <c r="E51" s="8">
        <f>base!AP94</f>
        <v>8</v>
      </c>
      <c r="F51" s="8">
        <f>base!AQ94</f>
        <v>9</v>
      </c>
      <c r="G51" s="8">
        <f>base!AR94</f>
        <v>10</v>
      </c>
      <c r="H51" s="8">
        <f>base!AS94</f>
        <v>11</v>
      </c>
      <c r="I51" s="8"/>
      <c r="J51" s="8"/>
      <c r="K51" s="8"/>
      <c r="L51" s="8"/>
      <c r="M51" s="8"/>
      <c r="V51" s="8">
        <v>50</v>
      </c>
      <c r="W51" s="8" t="s">
        <v>2</v>
      </c>
      <c r="X51" s="8">
        <v>3</v>
      </c>
      <c r="Y51" s="8" t="s">
        <v>388</v>
      </c>
      <c r="Z51" s="8">
        <v>1</v>
      </c>
    </row>
    <row r="52" spans="1:26" x14ac:dyDescent="0.25">
      <c r="A52" s="8" t="s">
        <v>76</v>
      </c>
      <c r="B52" s="8">
        <f>base!AM95</f>
        <v>6</v>
      </c>
      <c r="C52" s="8">
        <f>base!AN95</f>
        <v>5</v>
      </c>
      <c r="D52" s="8">
        <f>base!AO95</f>
        <v>13</v>
      </c>
      <c r="E52" s="8">
        <f>base!AP95</f>
        <v>9</v>
      </c>
      <c r="F52" s="8">
        <f>base!AQ95</f>
        <v>10</v>
      </c>
      <c r="G52" s="8">
        <f>base!AR95</f>
        <v>8</v>
      </c>
      <c r="H52" s="8">
        <f>base!AS95</f>
        <v>11</v>
      </c>
      <c r="I52" s="8"/>
      <c r="J52" s="8"/>
      <c r="K52" s="8"/>
      <c r="L52" s="8"/>
      <c r="M52" s="8"/>
      <c r="V52" s="8">
        <v>51</v>
      </c>
      <c r="W52" s="8" t="s">
        <v>2</v>
      </c>
      <c r="X52" s="8">
        <v>3</v>
      </c>
      <c r="Y52" s="8" t="s">
        <v>388</v>
      </c>
      <c r="Z52" s="8">
        <v>1</v>
      </c>
    </row>
    <row r="53" spans="1:26" x14ac:dyDescent="0.25">
      <c r="A53" s="8" t="s">
        <v>76</v>
      </c>
      <c r="B53" s="8">
        <f>base!AM96</f>
        <v>18</v>
      </c>
      <c r="C53" s="8">
        <f>base!AN96</f>
        <v>5</v>
      </c>
      <c r="D53" s="8">
        <f>base!AO96</f>
        <v>6</v>
      </c>
      <c r="E53" s="8">
        <f>base!AP96</f>
        <v>8</v>
      </c>
      <c r="F53" s="8">
        <f>base!AQ96</f>
        <v>9</v>
      </c>
      <c r="G53" s="8">
        <f>base!AR96</f>
        <v>10</v>
      </c>
      <c r="H53" s="8">
        <f>base!AS96</f>
        <v>11</v>
      </c>
      <c r="I53" s="8"/>
      <c r="J53" s="8"/>
      <c r="K53" s="8"/>
      <c r="L53" s="8"/>
      <c r="M53" s="8"/>
      <c r="V53" s="8">
        <v>52</v>
      </c>
      <c r="W53" s="8" t="s">
        <v>2</v>
      </c>
      <c r="X53" s="8">
        <v>3</v>
      </c>
      <c r="Y53" s="8" t="s">
        <v>388</v>
      </c>
      <c r="Z53" s="8">
        <v>1</v>
      </c>
    </row>
    <row r="54" spans="1:26" x14ac:dyDescent="0.25">
      <c r="A54" s="8" t="s">
        <v>76</v>
      </c>
      <c r="B54" s="8">
        <f>base!AM97</f>
        <v>5</v>
      </c>
      <c r="C54" s="8">
        <f>base!AN97</f>
        <v>17</v>
      </c>
      <c r="D54" s="8">
        <f>base!AO97</f>
        <v>13</v>
      </c>
      <c r="E54" s="8">
        <f>base!AP97</f>
        <v>8</v>
      </c>
      <c r="F54" s="8">
        <f>base!AQ97</f>
        <v>9</v>
      </c>
      <c r="G54" s="8">
        <f>base!AR97</f>
        <v>10</v>
      </c>
      <c r="H54" s="8">
        <f>base!AS97</f>
        <v>11</v>
      </c>
      <c r="I54" s="8"/>
      <c r="J54" s="8"/>
      <c r="K54" s="8"/>
      <c r="L54" s="8"/>
      <c r="M54" s="8"/>
      <c r="V54" s="8">
        <v>53</v>
      </c>
      <c r="W54" s="8" t="s">
        <v>2</v>
      </c>
      <c r="X54" s="8">
        <v>3</v>
      </c>
      <c r="Y54" s="8" t="s">
        <v>388</v>
      </c>
      <c r="Z54" s="8">
        <v>1</v>
      </c>
    </row>
    <row r="55" spans="1:26" x14ac:dyDescent="0.25">
      <c r="A55" s="8" t="s">
        <v>76</v>
      </c>
      <c r="B55" s="8">
        <f>base!AM98</f>
        <v>17</v>
      </c>
      <c r="C55" s="8">
        <f>base!AN98</f>
        <v>13</v>
      </c>
      <c r="D55" s="8">
        <f>base!AO98</f>
        <v>5</v>
      </c>
      <c r="E55" s="8">
        <f>base!AP98</f>
        <v>8</v>
      </c>
      <c r="F55" s="8">
        <f>base!AQ98</f>
        <v>9</v>
      </c>
      <c r="G55" s="8">
        <f>base!AR98</f>
        <v>10</v>
      </c>
      <c r="H55" s="8">
        <f>base!AS98</f>
        <v>11</v>
      </c>
      <c r="I55" s="8"/>
      <c r="J55" s="8"/>
      <c r="K55" s="8"/>
      <c r="L55" s="8"/>
      <c r="M55" s="8"/>
      <c r="V55" s="8">
        <v>54</v>
      </c>
      <c r="W55" s="8" t="s">
        <v>2</v>
      </c>
      <c r="X55" s="8">
        <v>3</v>
      </c>
      <c r="Y55" s="8" t="s">
        <v>388</v>
      </c>
      <c r="Z55" s="8">
        <v>1</v>
      </c>
    </row>
    <row r="56" spans="1:26" x14ac:dyDescent="0.25">
      <c r="A56" s="8" t="s">
        <v>76</v>
      </c>
      <c r="B56" s="8">
        <f>base!AM99</f>
        <v>13</v>
      </c>
      <c r="C56" s="8">
        <f>base!AN99</f>
        <v>11</v>
      </c>
      <c r="D56" s="8">
        <f>base!AO99</f>
        <v>6</v>
      </c>
      <c r="E56" s="8">
        <f>base!AP99</f>
        <v>8</v>
      </c>
      <c r="F56" s="8">
        <f>base!AQ99</f>
        <v>9</v>
      </c>
      <c r="G56" s="8">
        <f>base!AR99</f>
        <v>10</v>
      </c>
      <c r="H56" s="8">
        <f>base!AS99</f>
        <v>11</v>
      </c>
      <c r="I56" s="8"/>
      <c r="J56" s="8"/>
      <c r="K56" s="8"/>
      <c r="L56" s="8"/>
      <c r="M56" s="8"/>
      <c r="V56" s="8">
        <v>55</v>
      </c>
      <c r="W56" s="8" t="s">
        <v>2</v>
      </c>
      <c r="X56" s="8">
        <v>3</v>
      </c>
      <c r="Y56" s="8" t="s">
        <v>388</v>
      </c>
      <c r="Z56" s="8">
        <v>1</v>
      </c>
    </row>
    <row r="57" spans="1:26" x14ac:dyDescent="0.25">
      <c r="A57" s="8" t="s">
        <v>76</v>
      </c>
      <c r="B57" s="8">
        <f>base!AM100</f>
        <v>11</v>
      </c>
      <c r="C57" s="8">
        <f>base!AN100</f>
        <v>17</v>
      </c>
      <c r="D57" s="8">
        <f>base!AO100</f>
        <v>2</v>
      </c>
      <c r="E57" s="8">
        <f>base!AP100</f>
        <v>8</v>
      </c>
      <c r="F57" s="8">
        <f>base!AQ100</f>
        <v>9</v>
      </c>
      <c r="G57" s="8">
        <f>base!AR100</f>
        <v>10</v>
      </c>
      <c r="H57" s="8">
        <f>base!AS100</f>
        <v>11</v>
      </c>
      <c r="I57" s="8"/>
      <c r="J57" s="8"/>
      <c r="K57" s="8"/>
      <c r="L57" s="8"/>
      <c r="M57" s="8"/>
      <c r="V57" s="8">
        <v>56</v>
      </c>
      <c r="W57" s="8" t="s">
        <v>2</v>
      </c>
      <c r="X57" s="8">
        <v>3</v>
      </c>
      <c r="Y57" s="8" t="s">
        <v>388</v>
      </c>
      <c r="Z57" s="8">
        <v>1</v>
      </c>
    </row>
    <row r="58" spans="1:26" x14ac:dyDescent="0.25">
      <c r="A58" s="8" t="s">
        <v>76</v>
      </c>
      <c r="B58" s="8">
        <f>base!AM101</f>
        <v>13</v>
      </c>
      <c r="C58" s="8">
        <f>base!AN101</f>
        <v>6</v>
      </c>
      <c r="D58" s="8">
        <f>base!AO101</f>
        <v>2</v>
      </c>
      <c r="E58" s="8">
        <f>base!AP101</f>
        <v>8</v>
      </c>
      <c r="F58" s="8">
        <f>base!AQ101</f>
        <v>9</v>
      </c>
      <c r="G58" s="8">
        <f>base!AR101</f>
        <v>10</v>
      </c>
      <c r="H58" s="8">
        <f>base!AS101</f>
        <v>11</v>
      </c>
      <c r="I58" s="8"/>
      <c r="J58" s="8"/>
      <c r="K58" s="8"/>
      <c r="L58" s="8"/>
      <c r="M58" s="8"/>
      <c r="V58" s="8">
        <v>57</v>
      </c>
      <c r="W58" s="8" t="s">
        <v>2</v>
      </c>
      <c r="X58" s="8">
        <v>3</v>
      </c>
      <c r="Y58" s="8" t="s">
        <v>388</v>
      </c>
      <c r="Z58" s="8">
        <v>1</v>
      </c>
    </row>
    <row r="59" spans="1:26" x14ac:dyDescent="0.25">
      <c r="A59" s="8" t="s">
        <v>76</v>
      </c>
      <c r="B59" s="8">
        <f>base!AM102</f>
        <v>7</v>
      </c>
      <c r="C59" s="8">
        <f>base!AN102</f>
        <v>17</v>
      </c>
      <c r="D59" s="8">
        <f>base!AO102</f>
        <v>4</v>
      </c>
      <c r="E59" s="8">
        <f>base!AP102</f>
        <v>8</v>
      </c>
      <c r="F59" s="8">
        <f>base!AQ102</f>
        <v>9</v>
      </c>
      <c r="G59" s="8">
        <f>base!AR102</f>
        <v>10</v>
      </c>
      <c r="H59" s="8">
        <f>base!AS102</f>
        <v>11</v>
      </c>
      <c r="I59" s="8"/>
      <c r="J59" s="8"/>
      <c r="K59" s="8"/>
      <c r="L59" s="8"/>
      <c r="M59" s="8"/>
      <c r="V59" s="8">
        <v>58</v>
      </c>
      <c r="W59" s="8" t="s">
        <v>2</v>
      </c>
      <c r="X59" s="8">
        <v>3</v>
      </c>
      <c r="Y59" s="8" t="s">
        <v>388</v>
      </c>
      <c r="Z59" s="8">
        <v>1</v>
      </c>
    </row>
    <row r="60" spans="1:26" x14ac:dyDescent="0.25">
      <c r="A60" s="8" t="s">
        <v>76</v>
      </c>
      <c r="B60" s="8">
        <f>base!AM103</f>
        <v>13</v>
      </c>
      <c r="C60" s="8">
        <f>base!AN103</f>
        <v>4</v>
      </c>
      <c r="D60" s="8">
        <f>base!AO103</f>
        <v>13</v>
      </c>
      <c r="E60" s="8">
        <f>base!AP103</f>
        <v>8</v>
      </c>
      <c r="F60" s="8">
        <f>base!AQ103</f>
        <v>9</v>
      </c>
      <c r="G60" s="8">
        <f>base!AR103</f>
        <v>10</v>
      </c>
      <c r="H60" s="8">
        <f>base!AS103</f>
        <v>11</v>
      </c>
      <c r="I60" s="8"/>
      <c r="J60" s="8"/>
      <c r="K60" s="8"/>
      <c r="L60" s="8"/>
      <c r="M60" s="8"/>
      <c r="V60" s="8">
        <v>59</v>
      </c>
      <c r="W60" s="8" t="s">
        <v>2</v>
      </c>
      <c r="X60" s="8">
        <v>3</v>
      </c>
      <c r="Y60" s="8" t="s">
        <v>388</v>
      </c>
      <c r="Z60" s="8">
        <v>1</v>
      </c>
    </row>
    <row r="61" spans="1:26" x14ac:dyDescent="0.25">
      <c r="A61" s="8" t="s">
        <v>76</v>
      </c>
      <c r="B61" s="8">
        <f>base!AM104</f>
        <v>11</v>
      </c>
      <c r="C61" s="8">
        <f>base!AN104</f>
        <v>13</v>
      </c>
      <c r="D61" s="8">
        <f>base!AO104</f>
        <v>6</v>
      </c>
      <c r="E61" s="8">
        <f>base!AP104</f>
        <v>8</v>
      </c>
      <c r="F61" s="8">
        <f>base!AQ104</f>
        <v>9</v>
      </c>
      <c r="G61" s="8">
        <f>base!AR104</f>
        <v>10</v>
      </c>
      <c r="H61" s="8">
        <f>base!AS104</f>
        <v>11</v>
      </c>
      <c r="I61" s="8"/>
      <c r="J61" s="8"/>
      <c r="K61" s="8"/>
      <c r="L61" s="8"/>
      <c r="M61" s="8"/>
      <c r="V61" s="8">
        <v>60</v>
      </c>
      <c r="W61" s="8" t="s">
        <v>2</v>
      </c>
      <c r="X61" s="8">
        <v>3</v>
      </c>
      <c r="Y61" s="8" t="s">
        <v>388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C8E3FD9-063A-4646-9075-5BDB215EF4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5816C48-EEBD-496E-91A9-77DB4DF3432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F455252-6562-413B-A45F-87957D3E81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7E86-2524-400A-964D-541E70242F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D3D0F5-B7A6-401E-B142-F147F821128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6F47943-B0D6-4F95-98EA-56CB54457C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421DF9E-3429-4BA3-B5E4-51610251CF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7CA4730-0B75-4911-B153-3C8C9DAA15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9C8D16A-0368-4271-8A8F-A41AC40B94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B8D08DF-AEDA-4888-B5B4-A9E20AA7A99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FBECF194-26B4-4DAF-BE30-C34E62C28B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307A5F6-0E93-4EA8-9978-17BB25313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1CDB47F5-7D56-4008-89FF-92E0FAF106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318CDB-A64C-407F-A319-C2B8E54C26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5749D3A-2E6D-43A9-B931-FA427EC7FA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4347DAA7-0DD6-4937-9A3D-6D1809315A7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3C6E0ED-EE69-4352-A64D-98A158A0611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72E8586-7B38-49FF-A585-9AF8A15EC5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907D5-B43C-4A64-A3B1-5AA3C936A2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A50444-F177-43FC-BD7C-89F6BE1662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454A88E-D748-4975-8167-FD23F2EACE1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86EEE1B-9FA1-4BD0-883C-5D0EEA6E0A9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007D72-FD05-48ED-AD2F-7CED0BFFC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AECCF0-145E-4884-8363-55FDEE5C0A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CEA6A96-54F1-44F3-BC83-6A47ADDAEF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DA9E0DB9-2730-4808-8AF5-ADBA5BEC97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8B1C67B-A6D6-46A5-9C42-F86ED7FAC76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37B71BF-7477-4929-9B37-5A33024DC4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D39B0D6-8769-4A5B-B558-862F4A85BA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81A398E-F92C-4851-B022-7BB6007BB9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2C18AE92-0776-4A8A-B3EF-C034402925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AC26C5E-6DDB-4B2C-91CA-D4859D04DCC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A28AE79-F282-49CD-B781-CA0E4094A8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D9345A-0ADC-48C9-96F1-4421564EA7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CECC94F-1AF5-4E82-A999-00F5C4C28B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398F014A-C35B-4C21-B168-9D7BE4A2CF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C3E98B5-D5A9-4C6E-B902-C6604DEE1B9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38EEA-FFC3-4031-B278-686ACDF9DB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13EA9DD-42D0-4129-95F7-E25BE7A6BB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5E0583-61B0-4CA6-A2BE-BDE717FB5D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Y2" sqref="Y2:Y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base!AL85</f>
        <v>5</v>
      </c>
      <c r="C2" s="8">
        <f>base!AM85</f>
        <v>2</v>
      </c>
      <c r="D2" s="8">
        <f>base!AN85</f>
        <v>7</v>
      </c>
      <c r="E2" s="8">
        <f>base!AO85</f>
        <v>3</v>
      </c>
      <c r="F2" s="8">
        <f>base!AP85</f>
        <v>9</v>
      </c>
      <c r="G2" s="8">
        <f>base!AQ85</f>
        <v>8</v>
      </c>
      <c r="H2" s="8">
        <f>base!AR85</f>
        <v>10</v>
      </c>
      <c r="I2" s="8">
        <f>base!AS85</f>
        <v>11</v>
      </c>
      <c r="J2" s="8"/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389</v>
      </c>
      <c r="Z2" s="8">
        <v>1</v>
      </c>
    </row>
    <row r="3" spans="1:26" x14ac:dyDescent="0.25">
      <c r="A3" s="8" t="s">
        <v>76</v>
      </c>
      <c r="B3" s="8">
        <f>base!AL86</f>
        <v>14</v>
      </c>
      <c r="C3" s="8">
        <f>base!AM86</f>
        <v>15</v>
      </c>
      <c r="D3" s="8">
        <f>base!AN86</f>
        <v>7</v>
      </c>
      <c r="E3" s="8">
        <f>base!AO86</f>
        <v>6</v>
      </c>
      <c r="F3" s="8">
        <f>base!AP86</f>
        <v>8</v>
      </c>
      <c r="G3" s="8">
        <f>base!AQ86</f>
        <v>9</v>
      </c>
      <c r="H3" s="8">
        <f>base!AR86</f>
        <v>10</v>
      </c>
      <c r="I3" s="8">
        <f>base!AS86</f>
        <v>11</v>
      </c>
      <c r="J3" s="8"/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389</v>
      </c>
      <c r="Z3" s="8">
        <v>1</v>
      </c>
    </row>
    <row r="4" spans="1:26" x14ac:dyDescent="0.25">
      <c r="A4" s="8" t="s">
        <v>76</v>
      </c>
      <c r="B4" s="8">
        <f>base!AL87</f>
        <v>4</v>
      </c>
      <c r="C4" s="8">
        <f>base!AM87</f>
        <v>10</v>
      </c>
      <c r="D4" s="8">
        <f>base!AN87</f>
        <v>6</v>
      </c>
      <c r="E4" s="8">
        <f>base!AO87</f>
        <v>7</v>
      </c>
      <c r="F4" s="8">
        <f>base!AP87</f>
        <v>8</v>
      </c>
      <c r="G4" s="8">
        <f>base!AQ87</f>
        <v>9</v>
      </c>
      <c r="H4" s="8">
        <f>base!AR87</f>
        <v>10</v>
      </c>
      <c r="I4" s="8">
        <f>base!AS87</f>
        <v>11</v>
      </c>
      <c r="J4" s="8"/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389</v>
      </c>
      <c r="Z4" s="8">
        <v>1</v>
      </c>
    </row>
    <row r="5" spans="1:26" x14ac:dyDescent="0.25">
      <c r="A5" s="8" t="s">
        <v>76</v>
      </c>
      <c r="B5" s="8">
        <f>base!AL88</f>
        <v>8</v>
      </c>
      <c r="C5" s="8">
        <f>base!AM88</f>
        <v>3</v>
      </c>
      <c r="D5" s="8">
        <f>base!AN88</f>
        <v>7</v>
      </c>
      <c r="E5" s="8">
        <f>base!AO88</f>
        <v>16</v>
      </c>
      <c r="F5" s="8">
        <f>base!AP88</f>
        <v>1</v>
      </c>
      <c r="G5" s="8">
        <f>base!AQ88</f>
        <v>9</v>
      </c>
      <c r="H5" s="8">
        <f>base!AR88</f>
        <v>11</v>
      </c>
      <c r="I5" s="8">
        <f>base!AS88</f>
        <v>9</v>
      </c>
      <c r="J5" s="8"/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389</v>
      </c>
      <c r="Z5" s="8">
        <v>1</v>
      </c>
    </row>
    <row r="6" spans="1:26" x14ac:dyDescent="0.25">
      <c r="A6" s="8" t="s">
        <v>76</v>
      </c>
      <c r="B6" s="8">
        <f>base!AL89</f>
        <v>2</v>
      </c>
      <c r="C6" s="8">
        <f>base!AM89</f>
        <v>1</v>
      </c>
      <c r="D6" s="8">
        <f>base!AN89</f>
        <v>6</v>
      </c>
      <c r="E6" s="8">
        <f>base!AO89</f>
        <v>7</v>
      </c>
      <c r="F6" s="8">
        <f>base!AP89</f>
        <v>8</v>
      </c>
      <c r="G6" s="8">
        <f>base!AQ89</f>
        <v>9</v>
      </c>
      <c r="H6" s="8">
        <f>base!AR89</f>
        <v>10</v>
      </c>
      <c r="I6" s="8">
        <f>base!AS89</f>
        <v>11</v>
      </c>
      <c r="J6" s="8"/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389</v>
      </c>
      <c r="Z6" s="8">
        <v>1</v>
      </c>
    </row>
    <row r="7" spans="1:26" x14ac:dyDescent="0.25">
      <c r="A7" s="8" t="s">
        <v>76</v>
      </c>
      <c r="B7" s="8">
        <f>base!AL90</f>
        <v>14</v>
      </c>
      <c r="C7" s="8">
        <f>base!AM90</f>
        <v>15</v>
      </c>
      <c r="D7" s="8">
        <f>base!AN90</f>
        <v>7</v>
      </c>
      <c r="E7" s="8">
        <f>base!AO90</f>
        <v>6</v>
      </c>
      <c r="F7" s="8">
        <f>base!AP90</f>
        <v>8</v>
      </c>
      <c r="G7" s="8">
        <f>base!AQ90</f>
        <v>9</v>
      </c>
      <c r="H7" s="8">
        <f>base!AR90</f>
        <v>10</v>
      </c>
      <c r="I7" s="8">
        <f>base!AS90</f>
        <v>11</v>
      </c>
      <c r="J7" s="8"/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389</v>
      </c>
      <c r="Z7" s="8">
        <v>1</v>
      </c>
    </row>
    <row r="8" spans="1:26" x14ac:dyDescent="0.25">
      <c r="A8" s="8" t="s">
        <v>76</v>
      </c>
      <c r="B8" s="8">
        <f>base!AL91</f>
        <v>2</v>
      </c>
      <c r="C8" s="8">
        <f>base!AM91</f>
        <v>4</v>
      </c>
      <c r="D8" s="8">
        <f>base!AN91</f>
        <v>5</v>
      </c>
      <c r="E8" s="8">
        <f>base!AO91</f>
        <v>6</v>
      </c>
      <c r="F8" s="8">
        <f>base!AP91</f>
        <v>8</v>
      </c>
      <c r="G8" s="8">
        <f>base!AQ91</f>
        <v>9</v>
      </c>
      <c r="H8" s="8">
        <f>base!AR91</f>
        <v>10</v>
      </c>
      <c r="I8" s="8">
        <f>base!AS91</f>
        <v>11</v>
      </c>
      <c r="J8" s="8"/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389</v>
      </c>
      <c r="Z8" s="8">
        <v>1</v>
      </c>
    </row>
    <row r="9" spans="1:26" x14ac:dyDescent="0.25">
      <c r="A9" s="8" t="s">
        <v>76</v>
      </c>
      <c r="B9" s="8">
        <f>base!AL92</f>
        <v>13</v>
      </c>
      <c r="C9" s="8">
        <f>base!AM92</f>
        <v>18</v>
      </c>
      <c r="D9" s="8">
        <f>base!AN92</f>
        <v>5</v>
      </c>
      <c r="E9" s="8">
        <f>base!AO92</f>
        <v>6</v>
      </c>
      <c r="F9" s="8">
        <f>base!AP92</f>
        <v>9</v>
      </c>
      <c r="G9" s="8">
        <f>base!AQ92</f>
        <v>10</v>
      </c>
      <c r="H9" s="8">
        <f>base!AR92</f>
        <v>8</v>
      </c>
      <c r="I9" s="8">
        <f>base!AS92</f>
        <v>11</v>
      </c>
      <c r="J9" s="8"/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389</v>
      </c>
      <c r="Z9" s="8">
        <v>1</v>
      </c>
    </row>
    <row r="10" spans="1:26" x14ac:dyDescent="0.25">
      <c r="A10" s="8" t="s">
        <v>76</v>
      </c>
      <c r="B10" s="8">
        <f>base!AL93</f>
        <v>5</v>
      </c>
      <c r="C10" s="8">
        <f>base!AM93</f>
        <v>11</v>
      </c>
      <c r="D10" s="8">
        <f>base!AN93</f>
        <v>17</v>
      </c>
      <c r="E10" s="8">
        <f>base!AO93</f>
        <v>13</v>
      </c>
      <c r="F10" s="8">
        <f>base!AP93</f>
        <v>10</v>
      </c>
      <c r="G10" s="8">
        <f>base!AQ93</f>
        <v>9</v>
      </c>
      <c r="H10" s="8">
        <f>base!AR93</f>
        <v>8</v>
      </c>
      <c r="I10" s="8">
        <f>base!AS93</f>
        <v>11</v>
      </c>
      <c r="J10" s="8"/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389</v>
      </c>
      <c r="Z10" s="8">
        <v>1</v>
      </c>
    </row>
    <row r="11" spans="1:26" x14ac:dyDescent="0.25">
      <c r="A11" s="8" t="s">
        <v>76</v>
      </c>
      <c r="B11" s="8">
        <f>base!AL94</f>
        <v>12</v>
      </c>
      <c r="C11" s="8">
        <f>base!AM94</f>
        <v>3</v>
      </c>
      <c r="D11" s="8">
        <f>base!AN94</f>
        <v>7</v>
      </c>
      <c r="E11" s="8">
        <f>base!AO94</f>
        <v>5</v>
      </c>
      <c r="F11" s="8">
        <f>base!AP94</f>
        <v>8</v>
      </c>
      <c r="G11" s="8">
        <f>base!AQ94</f>
        <v>9</v>
      </c>
      <c r="H11" s="8">
        <f>base!AR94</f>
        <v>10</v>
      </c>
      <c r="I11" s="8">
        <f>base!AS94</f>
        <v>11</v>
      </c>
      <c r="J11" s="8"/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389</v>
      </c>
      <c r="Z11" s="8">
        <v>1</v>
      </c>
    </row>
    <row r="12" spans="1:26" x14ac:dyDescent="0.25">
      <c r="A12" s="8" t="s">
        <v>76</v>
      </c>
      <c r="B12" s="8">
        <f>base!AL95</f>
        <v>17</v>
      </c>
      <c r="C12" s="8">
        <f>base!AM95</f>
        <v>6</v>
      </c>
      <c r="D12" s="8">
        <f>base!AN95</f>
        <v>5</v>
      </c>
      <c r="E12" s="8">
        <f>base!AO95</f>
        <v>13</v>
      </c>
      <c r="F12" s="8">
        <f>base!AP95</f>
        <v>9</v>
      </c>
      <c r="G12" s="8">
        <f>base!AQ95</f>
        <v>10</v>
      </c>
      <c r="H12" s="8">
        <f>base!AR95</f>
        <v>8</v>
      </c>
      <c r="I12" s="8">
        <f>base!AS95</f>
        <v>11</v>
      </c>
      <c r="J12" s="8"/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389</v>
      </c>
      <c r="Z12" s="8">
        <v>1</v>
      </c>
    </row>
    <row r="13" spans="1:26" x14ac:dyDescent="0.25">
      <c r="A13" s="8" t="s">
        <v>76</v>
      </c>
      <c r="B13" s="8">
        <f>base!AL96</f>
        <v>11</v>
      </c>
      <c r="C13" s="8">
        <f>base!AM96</f>
        <v>18</v>
      </c>
      <c r="D13" s="8">
        <f>base!AN96</f>
        <v>5</v>
      </c>
      <c r="E13" s="8">
        <f>base!AO96</f>
        <v>6</v>
      </c>
      <c r="F13" s="8">
        <f>base!AP96</f>
        <v>8</v>
      </c>
      <c r="G13" s="8">
        <f>base!AQ96</f>
        <v>9</v>
      </c>
      <c r="H13" s="8">
        <f>base!AR96</f>
        <v>10</v>
      </c>
      <c r="I13" s="8">
        <f>base!AS96</f>
        <v>11</v>
      </c>
      <c r="J13" s="8"/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389</v>
      </c>
      <c r="Z13" s="8">
        <v>1</v>
      </c>
    </row>
    <row r="14" spans="1:26" x14ac:dyDescent="0.25">
      <c r="A14" s="8" t="s">
        <v>76</v>
      </c>
      <c r="B14" s="8">
        <f>base!AL97</f>
        <v>11</v>
      </c>
      <c r="C14" s="8">
        <f>base!AM97</f>
        <v>5</v>
      </c>
      <c r="D14" s="8">
        <f>base!AN97</f>
        <v>17</v>
      </c>
      <c r="E14" s="8">
        <f>base!AO97</f>
        <v>13</v>
      </c>
      <c r="F14" s="8">
        <f>base!AP97</f>
        <v>8</v>
      </c>
      <c r="G14" s="8">
        <f>base!AQ97</f>
        <v>9</v>
      </c>
      <c r="H14" s="8">
        <f>base!AR97</f>
        <v>10</v>
      </c>
      <c r="I14" s="8">
        <f>base!AS97</f>
        <v>11</v>
      </c>
      <c r="J14" s="8"/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389</v>
      </c>
      <c r="Z14" s="8">
        <v>1</v>
      </c>
    </row>
    <row r="15" spans="1:26" x14ac:dyDescent="0.25">
      <c r="A15" s="8" t="s">
        <v>76</v>
      </c>
      <c r="B15" s="8">
        <f>base!AL98</f>
        <v>18</v>
      </c>
      <c r="C15" s="8">
        <f>base!AM98</f>
        <v>17</v>
      </c>
      <c r="D15" s="8">
        <f>base!AN98</f>
        <v>13</v>
      </c>
      <c r="E15" s="8">
        <f>base!AO98</f>
        <v>5</v>
      </c>
      <c r="F15" s="8">
        <f>base!AP98</f>
        <v>8</v>
      </c>
      <c r="G15" s="8">
        <f>base!AQ98</f>
        <v>9</v>
      </c>
      <c r="H15" s="8">
        <f>base!AR98</f>
        <v>10</v>
      </c>
      <c r="I15" s="8">
        <f>base!AS98</f>
        <v>11</v>
      </c>
      <c r="J15" s="8"/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389</v>
      </c>
      <c r="Z15" s="8">
        <v>1</v>
      </c>
    </row>
    <row r="16" spans="1:26" x14ac:dyDescent="0.25">
      <c r="A16" s="8" t="s">
        <v>76</v>
      </c>
      <c r="B16" s="8">
        <f>base!AL99</f>
        <v>17</v>
      </c>
      <c r="C16" s="8">
        <f>base!AM99</f>
        <v>13</v>
      </c>
      <c r="D16" s="8">
        <f>base!AN99</f>
        <v>11</v>
      </c>
      <c r="E16" s="8">
        <f>base!AO99</f>
        <v>6</v>
      </c>
      <c r="F16" s="8">
        <f>base!AP99</f>
        <v>8</v>
      </c>
      <c r="G16" s="8">
        <f>base!AQ99</f>
        <v>9</v>
      </c>
      <c r="H16" s="8">
        <f>base!AR99</f>
        <v>10</v>
      </c>
      <c r="I16" s="8">
        <f>base!AS99</f>
        <v>11</v>
      </c>
      <c r="J16" s="8"/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389</v>
      </c>
      <c r="Z16" s="8">
        <v>1</v>
      </c>
    </row>
    <row r="17" spans="1:26" x14ac:dyDescent="0.25">
      <c r="A17" s="8" t="s">
        <v>76</v>
      </c>
      <c r="B17" s="8">
        <f>base!AL100</f>
        <v>6</v>
      </c>
      <c r="C17" s="8">
        <f>base!AM100</f>
        <v>11</v>
      </c>
      <c r="D17" s="8">
        <f>base!AN100</f>
        <v>17</v>
      </c>
      <c r="E17" s="8">
        <f>base!AO100</f>
        <v>2</v>
      </c>
      <c r="F17" s="8">
        <f>base!AP100</f>
        <v>8</v>
      </c>
      <c r="G17" s="8">
        <f>base!AQ100</f>
        <v>9</v>
      </c>
      <c r="H17" s="8">
        <f>base!AR100</f>
        <v>10</v>
      </c>
      <c r="I17" s="8">
        <f>base!AS100</f>
        <v>11</v>
      </c>
      <c r="J17" s="8"/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389</v>
      </c>
      <c r="Z17" s="8">
        <v>1</v>
      </c>
    </row>
    <row r="18" spans="1:26" x14ac:dyDescent="0.25">
      <c r="A18" s="8" t="s">
        <v>76</v>
      </c>
      <c r="B18" s="8">
        <f>base!AL101</f>
        <v>12</v>
      </c>
      <c r="C18" s="8">
        <f>base!AM101</f>
        <v>13</v>
      </c>
      <c r="D18" s="8">
        <f>base!AN101</f>
        <v>6</v>
      </c>
      <c r="E18" s="8">
        <f>base!AO101</f>
        <v>2</v>
      </c>
      <c r="F18" s="8">
        <f>base!AP101</f>
        <v>8</v>
      </c>
      <c r="G18" s="8">
        <f>base!AQ101</f>
        <v>9</v>
      </c>
      <c r="H18" s="8">
        <f>base!AR101</f>
        <v>10</v>
      </c>
      <c r="I18" s="8">
        <f>base!AS101</f>
        <v>11</v>
      </c>
      <c r="J18" s="8"/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389</v>
      </c>
      <c r="Z18" s="8">
        <v>1</v>
      </c>
    </row>
    <row r="19" spans="1:26" x14ac:dyDescent="0.25">
      <c r="A19" s="8" t="s">
        <v>76</v>
      </c>
      <c r="B19" s="8">
        <f>base!AL102</f>
        <v>6</v>
      </c>
      <c r="C19" s="8">
        <f>base!AM102</f>
        <v>7</v>
      </c>
      <c r="D19" s="8">
        <f>base!AN102</f>
        <v>17</v>
      </c>
      <c r="E19" s="8">
        <f>base!AO102</f>
        <v>4</v>
      </c>
      <c r="F19" s="8">
        <f>base!AP102</f>
        <v>8</v>
      </c>
      <c r="G19" s="8">
        <f>base!AQ102</f>
        <v>9</v>
      </c>
      <c r="H19" s="8">
        <f>base!AR102</f>
        <v>10</v>
      </c>
      <c r="I19" s="8">
        <f>base!AS102</f>
        <v>11</v>
      </c>
      <c r="J19" s="8"/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389</v>
      </c>
      <c r="Z19" s="8">
        <v>1</v>
      </c>
    </row>
    <row r="20" spans="1:26" x14ac:dyDescent="0.25">
      <c r="A20" s="8" t="s">
        <v>76</v>
      </c>
      <c r="B20" s="8">
        <f>base!AL103</f>
        <v>2</v>
      </c>
      <c r="C20" s="8">
        <f>base!AM103</f>
        <v>13</v>
      </c>
      <c r="D20" s="8">
        <f>base!AN103</f>
        <v>4</v>
      </c>
      <c r="E20" s="8">
        <f>base!AO103</f>
        <v>13</v>
      </c>
      <c r="F20" s="8">
        <f>base!AP103</f>
        <v>8</v>
      </c>
      <c r="G20" s="8">
        <f>base!AQ103</f>
        <v>9</v>
      </c>
      <c r="H20" s="8">
        <f>base!AR103</f>
        <v>10</v>
      </c>
      <c r="I20" s="8">
        <f>base!AS103</f>
        <v>11</v>
      </c>
      <c r="J20" s="8"/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389</v>
      </c>
      <c r="Z20" s="8">
        <v>1</v>
      </c>
    </row>
    <row r="21" spans="1:26" x14ac:dyDescent="0.25">
      <c r="A21" s="8" t="s">
        <v>76</v>
      </c>
      <c r="B21" s="8">
        <f>base!AL104</f>
        <v>5</v>
      </c>
      <c r="C21" s="8">
        <f>base!AM104</f>
        <v>11</v>
      </c>
      <c r="D21" s="8">
        <f>base!AN104</f>
        <v>13</v>
      </c>
      <c r="E21" s="8">
        <f>base!AO104</f>
        <v>6</v>
      </c>
      <c r="F21" s="8">
        <f>base!AP104</f>
        <v>8</v>
      </c>
      <c r="G21" s="8">
        <f>base!AQ104</f>
        <v>9</v>
      </c>
      <c r="H21" s="8">
        <f>base!AR104</f>
        <v>10</v>
      </c>
      <c r="I21" s="8">
        <f>base!AS104</f>
        <v>11</v>
      </c>
      <c r="J21" s="8"/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389</v>
      </c>
      <c r="Z21" s="8">
        <v>1</v>
      </c>
    </row>
    <row r="22" spans="1:26" x14ac:dyDescent="0.25">
      <c r="A22" s="8" t="s">
        <v>76</v>
      </c>
      <c r="B22" s="8">
        <f>base!AL85</f>
        <v>5</v>
      </c>
      <c r="C22" s="8">
        <f>base!AM85</f>
        <v>2</v>
      </c>
      <c r="D22" s="8">
        <f>base!AN85</f>
        <v>7</v>
      </c>
      <c r="E22" s="8">
        <f>base!AO85</f>
        <v>3</v>
      </c>
      <c r="F22" s="8">
        <f>base!AP85</f>
        <v>9</v>
      </c>
      <c r="G22" s="8">
        <f>base!AQ85</f>
        <v>8</v>
      </c>
      <c r="H22" s="8">
        <f>base!AR85</f>
        <v>10</v>
      </c>
      <c r="I22" s="8">
        <f>base!AS85</f>
        <v>11</v>
      </c>
      <c r="J22" s="8"/>
      <c r="K22" s="8"/>
      <c r="L22" s="8"/>
      <c r="M22" s="8"/>
      <c r="V22" s="8">
        <v>21</v>
      </c>
      <c r="W22" s="8" t="s">
        <v>2</v>
      </c>
      <c r="X22" s="8">
        <v>2</v>
      </c>
      <c r="Y22" s="8" t="s">
        <v>389</v>
      </c>
      <c r="Z22" s="8">
        <v>1</v>
      </c>
    </row>
    <row r="23" spans="1:26" x14ac:dyDescent="0.25">
      <c r="A23" s="8" t="s">
        <v>76</v>
      </c>
      <c r="B23" s="8">
        <f>base!AL86</f>
        <v>14</v>
      </c>
      <c r="C23" s="8">
        <f>base!AM86</f>
        <v>15</v>
      </c>
      <c r="D23" s="8">
        <f>base!AN86</f>
        <v>7</v>
      </c>
      <c r="E23" s="8">
        <f>base!AO86</f>
        <v>6</v>
      </c>
      <c r="F23" s="8">
        <f>base!AP86</f>
        <v>8</v>
      </c>
      <c r="G23" s="8">
        <f>base!AQ86</f>
        <v>9</v>
      </c>
      <c r="H23" s="8">
        <f>base!AR86</f>
        <v>10</v>
      </c>
      <c r="I23" s="8">
        <f>base!AS86</f>
        <v>11</v>
      </c>
      <c r="J23" s="8"/>
      <c r="K23" s="8"/>
      <c r="L23" s="8"/>
      <c r="M23" s="8"/>
      <c r="V23" s="8">
        <v>22</v>
      </c>
      <c r="W23" s="8" t="s">
        <v>2</v>
      </c>
      <c r="X23" s="8">
        <v>2</v>
      </c>
      <c r="Y23" s="8" t="s">
        <v>389</v>
      </c>
      <c r="Z23" s="8">
        <v>1</v>
      </c>
    </row>
    <row r="24" spans="1:26" x14ac:dyDescent="0.25">
      <c r="A24" s="8" t="s">
        <v>76</v>
      </c>
      <c r="B24" s="8">
        <f>base!AL87</f>
        <v>4</v>
      </c>
      <c r="C24" s="8">
        <f>base!AM87</f>
        <v>10</v>
      </c>
      <c r="D24" s="8">
        <f>base!AN87</f>
        <v>6</v>
      </c>
      <c r="E24" s="8">
        <f>base!AO87</f>
        <v>7</v>
      </c>
      <c r="F24" s="8">
        <f>base!AP87</f>
        <v>8</v>
      </c>
      <c r="G24" s="8">
        <f>base!AQ87</f>
        <v>9</v>
      </c>
      <c r="H24" s="8">
        <f>base!AR87</f>
        <v>10</v>
      </c>
      <c r="I24" s="8">
        <f>base!AS87</f>
        <v>11</v>
      </c>
      <c r="J24" s="8"/>
      <c r="K24" s="8"/>
      <c r="L24" s="8"/>
      <c r="M24" s="8"/>
      <c r="V24" s="8">
        <v>23</v>
      </c>
      <c r="W24" s="8" t="s">
        <v>2</v>
      </c>
      <c r="X24" s="8">
        <v>2</v>
      </c>
      <c r="Y24" s="8" t="s">
        <v>389</v>
      </c>
      <c r="Z24" s="8">
        <v>1</v>
      </c>
    </row>
    <row r="25" spans="1:26" x14ac:dyDescent="0.25">
      <c r="A25" s="8" t="s">
        <v>76</v>
      </c>
      <c r="B25" s="8">
        <f>base!AL88</f>
        <v>8</v>
      </c>
      <c r="C25" s="8">
        <f>base!AM88</f>
        <v>3</v>
      </c>
      <c r="D25" s="8">
        <f>base!AN88</f>
        <v>7</v>
      </c>
      <c r="E25" s="8">
        <f>base!AO88</f>
        <v>16</v>
      </c>
      <c r="F25" s="8">
        <f>base!AP88</f>
        <v>1</v>
      </c>
      <c r="G25" s="8">
        <f>base!AQ88</f>
        <v>9</v>
      </c>
      <c r="H25" s="8">
        <f>base!AR88</f>
        <v>11</v>
      </c>
      <c r="I25" s="8">
        <f>base!AS88</f>
        <v>9</v>
      </c>
      <c r="J25" s="8"/>
      <c r="K25" s="8"/>
      <c r="L25" s="8"/>
      <c r="M25" s="8"/>
      <c r="V25" s="8">
        <v>24</v>
      </c>
      <c r="W25" s="8" t="s">
        <v>2</v>
      </c>
      <c r="X25" s="8">
        <v>2</v>
      </c>
      <c r="Y25" s="8" t="s">
        <v>389</v>
      </c>
      <c r="Z25" s="8">
        <v>1</v>
      </c>
    </row>
    <row r="26" spans="1:26" x14ac:dyDescent="0.25">
      <c r="A26" s="8" t="s">
        <v>76</v>
      </c>
      <c r="B26" s="8">
        <f>base!AL89</f>
        <v>2</v>
      </c>
      <c r="C26" s="8">
        <f>base!AM89</f>
        <v>1</v>
      </c>
      <c r="D26" s="8">
        <f>base!AN89</f>
        <v>6</v>
      </c>
      <c r="E26" s="8">
        <f>base!AO89</f>
        <v>7</v>
      </c>
      <c r="F26" s="8">
        <f>base!AP89</f>
        <v>8</v>
      </c>
      <c r="G26" s="8">
        <f>base!AQ89</f>
        <v>9</v>
      </c>
      <c r="H26" s="8">
        <f>base!AR89</f>
        <v>10</v>
      </c>
      <c r="I26" s="8">
        <f>base!AS89</f>
        <v>11</v>
      </c>
      <c r="J26" s="8"/>
      <c r="K26" s="8"/>
      <c r="L26" s="8"/>
      <c r="M26" s="8"/>
      <c r="V26" s="8">
        <v>25</v>
      </c>
      <c r="W26" s="8" t="s">
        <v>2</v>
      </c>
      <c r="X26" s="8">
        <v>2</v>
      </c>
      <c r="Y26" s="8" t="s">
        <v>389</v>
      </c>
      <c r="Z26" s="8">
        <v>1</v>
      </c>
    </row>
    <row r="27" spans="1:26" x14ac:dyDescent="0.25">
      <c r="A27" s="8" t="s">
        <v>76</v>
      </c>
      <c r="B27" s="8">
        <f>base!AL90</f>
        <v>14</v>
      </c>
      <c r="C27" s="8">
        <f>base!AM90</f>
        <v>15</v>
      </c>
      <c r="D27" s="8">
        <f>base!AN90</f>
        <v>7</v>
      </c>
      <c r="E27" s="8">
        <f>base!AO90</f>
        <v>6</v>
      </c>
      <c r="F27" s="8">
        <f>base!AP90</f>
        <v>8</v>
      </c>
      <c r="G27" s="8">
        <f>base!AQ90</f>
        <v>9</v>
      </c>
      <c r="H27" s="8">
        <f>base!AR90</f>
        <v>10</v>
      </c>
      <c r="I27" s="8">
        <f>base!AS90</f>
        <v>11</v>
      </c>
      <c r="J27" s="8"/>
      <c r="K27" s="8"/>
      <c r="L27" s="8"/>
      <c r="M27" s="8"/>
      <c r="V27" s="8">
        <v>26</v>
      </c>
      <c r="W27" s="8" t="s">
        <v>2</v>
      </c>
      <c r="X27" s="8">
        <v>2</v>
      </c>
      <c r="Y27" s="8" t="s">
        <v>389</v>
      </c>
      <c r="Z27" s="8">
        <v>1</v>
      </c>
    </row>
    <row r="28" spans="1:26" x14ac:dyDescent="0.25">
      <c r="A28" s="8" t="s">
        <v>76</v>
      </c>
      <c r="B28" s="8">
        <f>base!AL91</f>
        <v>2</v>
      </c>
      <c r="C28" s="8">
        <f>base!AM91</f>
        <v>4</v>
      </c>
      <c r="D28" s="8">
        <f>base!AN91</f>
        <v>5</v>
      </c>
      <c r="E28" s="8">
        <f>base!AO91</f>
        <v>6</v>
      </c>
      <c r="F28" s="8">
        <f>base!AP91</f>
        <v>8</v>
      </c>
      <c r="G28" s="8">
        <f>base!AQ91</f>
        <v>9</v>
      </c>
      <c r="H28" s="8">
        <f>base!AR91</f>
        <v>10</v>
      </c>
      <c r="I28" s="8">
        <f>base!AS91</f>
        <v>11</v>
      </c>
      <c r="J28" s="8"/>
      <c r="K28" s="8"/>
      <c r="L28" s="8"/>
      <c r="M28" s="8"/>
      <c r="V28" s="8">
        <v>27</v>
      </c>
      <c r="W28" s="8" t="s">
        <v>2</v>
      </c>
      <c r="X28" s="8">
        <v>2</v>
      </c>
      <c r="Y28" s="8" t="s">
        <v>389</v>
      </c>
      <c r="Z28" s="8">
        <v>1</v>
      </c>
    </row>
    <row r="29" spans="1:26" x14ac:dyDescent="0.25">
      <c r="A29" s="8" t="s">
        <v>76</v>
      </c>
      <c r="B29" s="8">
        <f>base!AL92</f>
        <v>13</v>
      </c>
      <c r="C29" s="8">
        <f>base!AM92</f>
        <v>18</v>
      </c>
      <c r="D29" s="8">
        <f>base!AN92</f>
        <v>5</v>
      </c>
      <c r="E29" s="8">
        <f>base!AO92</f>
        <v>6</v>
      </c>
      <c r="F29" s="8">
        <f>base!AP92</f>
        <v>9</v>
      </c>
      <c r="G29" s="8">
        <f>base!AQ92</f>
        <v>10</v>
      </c>
      <c r="H29" s="8">
        <f>base!AR92</f>
        <v>8</v>
      </c>
      <c r="I29" s="8">
        <f>base!AS92</f>
        <v>11</v>
      </c>
      <c r="J29" s="8"/>
      <c r="K29" s="8"/>
      <c r="L29" s="8"/>
      <c r="M29" s="8"/>
      <c r="V29" s="8">
        <v>28</v>
      </c>
      <c r="W29" s="8" t="s">
        <v>2</v>
      </c>
      <c r="X29" s="8">
        <v>2</v>
      </c>
      <c r="Y29" s="8" t="s">
        <v>389</v>
      </c>
      <c r="Z29" s="8">
        <v>1</v>
      </c>
    </row>
    <row r="30" spans="1:26" x14ac:dyDescent="0.25">
      <c r="A30" s="8" t="s">
        <v>76</v>
      </c>
      <c r="B30" s="8">
        <f>base!AL93</f>
        <v>5</v>
      </c>
      <c r="C30" s="8">
        <f>base!AM93</f>
        <v>11</v>
      </c>
      <c r="D30" s="8">
        <f>base!AN93</f>
        <v>17</v>
      </c>
      <c r="E30" s="8">
        <f>base!AO93</f>
        <v>13</v>
      </c>
      <c r="F30" s="8">
        <f>base!AP93</f>
        <v>10</v>
      </c>
      <c r="G30" s="8">
        <f>base!AQ93</f>
        <v>9</v>
      </c>
      <c r="H30" s="8">
        <f>base!AR93</f>
        <v>8</v>
      </c>
      <c r="I30" s="8">
        <f>base!AS93</f>
        <v>11</v>
      </c>
      <c r="J30" s="8"/>
      <c r="K30" s="8"/>
      <c r="L30" s="8"/>
      <c r="M30" s="8"/>
      <c r="V30" s="8">
        <v>29</v>
      </c>
      <c r="W30" s="8" t="s">
        <v>2</v>
      </c>
      <c r="X30" s="8">
        <v>2</v>
      </c>
      <c r="Y30" s="8" t="s">
        <v>389</v>
      </c>
      <c r="Z30" s="8">
        <v>1</v>
      </c>
    </row>
    <row r="31" spans="1:26" x14ac:dyDescent="0.25">
      <c r="A31" s="8" t="s">
        <v>76</v>
      </c>
      <c r="B31" s="8">
        <f>base!AL94</f>
        <v>12</v>
      </c>
      <c r="C31" s="8">
        <f>base!AM94</f>
        <v>3</v>
      </c>
      <c r="D31" s="8">
        <f>base!AN94</f>
        <v>7</v>
      </c>
      <c r="E31" s="8">
        <f>base!AO94</f>
        <v>5</v>
      </c>
      <c r="F31" s="8">
        <f>base!AP94</f>
        <v>8</v>
      </c>
      <c r="G31" s="8">
        <f>base!AQ94</f>
        <v>9</v>
      </c>
      <c r="H31" s="8">
        <f>base!AR94</f>
        <v>10</v>
      </c>
      <c r="I31" s="8">
        <f>base!AS94</f>
        <v>11</v>
      </c>
      <c r="J31" s="8"/>
      <c r="K31" s="8"/>
      <c r="L31" s="8"/>
      <c r="M31" s="8"/>
      <c r="V31" s="8">
        <v>30</v>
      </c>
      <c r="W31" s="8" t="s">
        <v>2</v>
      </c>
      <c r="X31" s="8">
        <v>2</v>
      </c>
      <c r="Y31" s="8" t="s">
        <v>389</v>
      </c>
      <c r="Z31" s="8">
        <v>1</v>
      </c>
    </row>
    <row r="32" spans="1:26" x14ac:dyDescent="0.25">
      <c r="A32" s="8" t="s">
        <v>76</v>
      </c>
      <c r="B32" s="8">
        <f>base!AL95</f>
        <v>17</v>
      </c>
      <c r="C32" s="8">
        <f>base!AM95</f>
        <v>6</v>
      </c>
      <c r="D32" s="8">
        <f>base!AN95</f>
        <v>5</v>
      </c>
      <c r="E32" s="8">
        <f>base!AO95</f>
        <v>13</v>
      </c>
      <c r="F32" s="8">
        <f>base!AP95</f>
        <v>9</v>
      </c>
      <c r="G32" s="8">
        <f>base!AQ95</f>
        <v>10</v>
      </c>
      <c r="H32" s="8">
        <f>base!AR95</f>
        <v>8</v>
      </c>
      <c r="I32" s="8">
        <f>base!AS95</f>
        <v>11</v>
      </c>
      <c r="J32" s="8"/>
      <c r="K32" s="8"/>
      <c r="L32" s="8"/>
      <c r="M32" s="8"/>
      <c r="V32" s="8">
        <v>31</v>
      </c>
      <c r="W32" s="8" t="s">
        <v>2</v>
      </c>
      <c r="X32" s="8">
        <v>2</v>
      </c>
      <c r="Y32" s="8" t="s">
        <v>389</v>
      </c>
      <c r="Z32" s="8">
        <v>1</v>
      </c>
    </row>
    <row r="33" spans="1:26" x14ac:dyDescent="0.25">
      <c r="A33" s="8" t="s">
        <v>76</v>
      </c>
      <c r="B33" s="8">
        <f>base!AL96</f>
        <v>11</v>
      </c>
      <c r="C33" s="8">
        <f>base!AM96</f>
        <v>18</v>
      </c>
      <c r="D33" s="8">
        <f>base!AN96</f>
        <v>5</v>
      </c>
      <c r="E33" s="8">
        <f>base!AO96</f>
        <v>6</v>
      </c>
      <c r="F33" s="8">
        <f>base!AP96</f>
        <v>8</v>
      </c>
      <c r="G33" s="8">
        <f>base!AQ96</f>
        <v>9</v>
      </c>
      <c r="H33" s="8">
        <f>base!AR96</f>
        <v>10</v>
      </c>
      <c r="I33" s="8">
        <f>base!AS96</f>
        <v>11</v>
      </c>
      <c r="J33" s="8"/>
      <c r="K33" s="8"/>
      <c r="L33" s="8"/>
      <c r="M33" s="8"/>
      <c r="V33" s="8">
        <v>32</v>
      </c>
      <c r="W33" s="8" t="s">
        <v>2</v>
      </c>
      <c r="X33" s="8">
        <v>2</v>
      </c>
      <c r="Y33" s="8" t="s">
        <v>389</v>
      </c>
      <c r="Z33" s="8">
        <v>1</v>
      </c>
    </row>
    <row r="34" spans="1:26" x14ac:dyDescent="0.25">
      <c r="A34" s="8" t="s">
        <v>76</v>
      </c>
      <c r="B34" s="8">
        <f>base!AL97</f>
        <v>11</v>
      </c>
      <c r="C34" s="8">
        <f>base!AM97</f>
        <v>5</v>
      </c>
      <c r="D34" s="8">
        <f>base!AN97</f>
        <v>17</v>
      </c>
      <c r="E34" s="8">
        <f>base!AO97</f>
        <v>13</v>
      </c>
      <c r="F34" s="8">
        <f>base!AP97</f>
        <v>8</v>
      </c>
      <c r="G34" s="8">
        <f>base!AQ97</f>
        <v>9</v>
      </c>
      <c r="H34" s="8">
        <f>base!AR97</f>
        <v>10</v>
      </c>
      <c r="I34" s="8">
        <f>base!AS97</f>
        <v>11</v>
      </c>
      <c r="J34" s="8"/>
      <c r="K34" s="8"/>
      <c r="L34" s="8"/>
      <c r="M34" s="8"/>
      <c r="V34" s="8">
        <v>33</v>
      </c>
      <c r="W34" s="8" t="s">
        <v>2</v>
      </c>
      <c r="X34" s="8">
        <v>2</v>
      </c>
      <c r="Y34" s="8" t="s">
        <v>389</v>
      </c>
      <c r="Z34" s="8">
        <v>1</v>
      </c>
    </row>
    <row r="35" spans="1:26" x14ac:dyDescent="0.25">
      <c r="A35" s="8" t="s">
        <v>76</v>
      </c>
      <c r="B35" s="8">
        <f>base!AL98</f>
        <v>18</v>
      </c>
      <c r="C35" s="8">
        <f>base!AM98</f>
        <v>17</v>
      </c>
      <c r="D35" s="8">
        <f>base!AN98</f>
        <v>13</v>
      </c>
      <c r="E35" s="8">
        <f>base!AO98</f>
        <v>5</v>
      </c>
      <c r="F35" s="8">
        <f>base!AP98</f>
        <v>8</v>
      </c>
      <c r="G35" s="8">
        <f>base!AQ98</f>
        <v>9</v>
      </c>
      <c r="H35" s="8">
        <f>base!AR98</f>
        <v>10</v>
      </c>
      <c r="I35" s="8">
        <f>base!AS98</f>
        <v>11</v>
      </c>
      <c r="J35" s="8"/>
      <c r="K35" s="8"/>
      <c r="L35" s="8"/>
      <c r="M35" s="8"/>
      <c r="V35" s="8">
        <v>34</v>
      </c>
      <c r="W35" s="8" t="s">
        <v>2</v>
      </c>
      <c r="X35" s="8">
        <v>2</v>
      </c>
      <c r="Y35" s="8" t="s">
        <v>389</v>
      </c>
      <c r="Z35" s="8">
        <v>1</v>
      </c>
    </row>
    <row r="36" spans="1:26" x14ac:dyDescent="0.25">
      <c r="A36" s="8" t="s">
        <v>76</v>
      </c>
      <c r="B36" s="8">
        <f>base!AL99</f>
        <v>17</v>
      </c>
      <c r="C36" s="8">
        <f>base!AM99</f>
        <v>13</v>
      </c>
      <c r="D36" s="8">
        <f>base!AN99</f>
        <v>11</v>
      </c>
      <c r="E36" s="8">
        <f>base!AO99</f>
        <v>6</v>
      </c>
      <c r="F36" s="8">
        <f>base!AP99</f>
        <v>8</v>
      </c>
      <c r="G36" s="8">
        <f>base!AQ99</f>
        <v>9</v>
      </c>
      <c r="H36" s="8">
        <f>base!AR99</f>
        <v>10</v>
      </c>
      <c r="I36" s="8">
        <f>base!AS99</f>
        <v>11</v>
      </c>
      <c r="J36" s="8"/>
      <c r="K36" s="8"/>
      <c r="L36" s="8"/>
      <c r="M36" s="8"/>
      <c r="V36" s="8">
        <v>35</v>
      </c>
      <c r="W36" s="8" t="s">
        <v>2</v>
      </c>
      <c r="X36" s="8">
        <v>2</v>
      </c>
      <c r="Y36" s="8" t="s">
        <v>389</v>
      </c>
      <c r="Z36" s="8">
        <v>1</v>
      </c>
    </row>
    <row r="37" spans="1:26" x14ac:dyDescent="0.25">
      <c r="A37" s="8" t="s">
        <v>76</v>
      </c>
      <c r="B37" s="8">
        <f>base!AL100</f>
        <v>6</v>
      </c>
      <c r="C37" s="8">
        <f>base!AM100</f>
        <v>11</v>
      </c>
      <c r="D37" s="8">
        <f>base!AN100</f>
        <v>17</v>
      </c>
      <c r="E37" s="8">
        <f>base!AO100</f>
        <v>2</v>
      </c>
      <c r="F37" s="8">
        <f>base!AP100</f>
        <v>8</v>
      </c>
      <c r="G37" s="8">
        <f>base!AQ100</f>
        <v>9</v>
      </c>
      <c r="H37" s="8">
        <f>base!AR100</f>
        <v>10</v>
      </c>
      <c r="I37" s="8">
        <f>base!AS100</f>
        <v>11</v>
      </c>
      <c r="J37" s="8"/>
      <c r="K37" s="8"/>
      <c r="L37" s="8"/>
      <c r="M37" s="8"/>
      <c r="V37" s="8">
        <v>36</v>
      </c>
      <c r="W37" s="8" t="s">
        <v>2</v>
      </c>
      <c r="X37" s="8">
        <v>2</v>
      </c>
      <c r="Y37" s="8" t="s">
        <v>389</v>
      </c>
      <c r="Z37" s="8">
        <v>1</v>
      </c>
    </row>
    <row r="38" spans="1:26" x14ac:dyDescent="0.25">
      <c r="A38" s="8" t="s">
        <v>76</v>
      </c>
      <c r="B38" s="8">
        <f>base!AL101</f>
        <v>12</v>
      </c>
      <c r="C38" s="8">
        <f>base!AM101</f>
        <v>13</v>
      </c>
      <c r="D38" s="8">
        <f>base!AN101</f>
        <v>6</v>
      </c>
      <c r="E38" s="8">
        <f>base!AO101</f>
        <v>2</v>
      </c>
      <c r="F38" s="8">
        <f>base!AP101</f>
        <v>8</v>
      </c>
      <c r="G38" s="8">
        <f>base!AQ101</f>
        <v>9</v>
      </c>
      <c r="H38" s="8">
        <f>base!AR101</f>
        <v>10</v>
      </c>
      <c r="I38" s="8">
        <f>base!AS101</f>
        <v>11</v>
      </c>
      <c r="J38" s="8"/>
      <c r="K38" s="8"/>
      <c r="L38" s="8"/>
      <c r="M38" s="8"/>
      <c r="V38" s="8">
        <v>37</v>
      </c>
      <c r="W38" s="8" t="s">
        <v>2</v>
      </c>
      <c r="X38" s="8">
        <v>2</v>
      </c>
      <c r="Y38" s="8" t="s">
        <v>389</v>
      </c>
      <c r="Z38" s="8">
        <v>1</v>
      </c>
    </row>
    <row r="39" spans="1:26" x14ac:dyDescent="0.25">
      <c r="A39" s="8" t="s">
        <v>76</v>
      </c>
      <c r="B39" s="8">
        <f>base!AL102</f>
        <v>6</v>
      </c>
      <c r="C39" s="8">
        <f>base!AM102</f>
        <v>7</v>
      </c>
      <c r="D39" s="8">
        <f>base!AN102</f>
        <v>17</v>
      </c>
      <c r="E39" s="8">
        <f>base!AO102</f>
        <v>4</v>
      </c>
      <c r="F39" s="8">
        <f>base!AP102</f>
        <v>8</v>
      </c>
      <c r="G39" s="8">
        <f>base!AQ102</f>
        <v>9</v>
      </c>
      <c r="H39" s="8">
        <f>base!AR102</f>
        <v>10</v>
      </c>
      <c r="I39" s="8">
        <f>base!AS102</f>
        <v>11</v>
      </c>
      <c r="J39" s="8"/>
      <c r="K39" s="8"/>
      <c r="L39" s="8"/>
      <c r="M39" s="8"/>
      <c r="V39" s="8">
        <v>38</v>
      </c>
      <c r="W39" s="8" t="s">
        <v>2</v>
      </c>
      <c r="X39" s="8">
        <v>2</v>
      </c>
      <c r="Y39" s="8" t="s">
        <v>389</v>
      </c>
      <c r="Z39" s="8">
        <v>1</v>
      </c>
    </row>
    <row r="40" spans="1:26" x14ac:dyDescent="0.25">
      <c r="A40" s="8" t="s">
        <v>76</v>
      </c>
      <c r="B40" s="8">
        <f>base!AL103</f>
        <v>2</v>
      </c>
      <c r="C40" s="8">
        <f>base!AM103</f>
        <v>13</v>
      </c>
      <c r="D40" s="8">
        <f>base!AN103</f>
        <v>4</v>
      </c>
      <c r="E40" s="8">
        <f>base!AO103</f>
        <v>13</v>
      </c>
      <c r="F40" s="8">
        <f>base!AP103</f>
        <v>8</v>
      </c>
      <c r="G40" s="8">
        <f>base!AQ103</f>
        <v>9</v>
      </c>
      <c r="H40" s="8">
        <f>base!AR103</f>
        <v>10</v>
      </c>
      <c r="I40" s="8">
        <f>base!AS103</f>
        <v>11</v>
      </c>
      <c r="J40" s="8"/>
      <c r="K40" s="8"/>
      <c r="L40" s="8"/>
      <c r="M40" s="8"/>
      <c r="V40" s="8">
        <v>39</v>
      </c>
      <c r="W40" s="8" t="s">
        <v>2</v>
      </c>
      <c r="X40" s="8">
        <v>2</v>
      </c>
      <c r="Y40" s="8" t="s">
        <v>389</v>
      </c>
      <c r="Z40" s="8">
        <v>1</v>
      </c>
    </row>
    <row r="41" spans="1:26" x14ac:dyDescent="0.25">
      <c r="A41" s="8" t="s">
        <v>76</v>
      </c>
      <c r="B41" s="8">
        <f>base!AL104</f>
        <v>5</v>
      </c>
      <c r="C41" s="8">
        <f>base!AM104</f>
        <v>11</v>
      </c>
      <c r="D41" s="8">
        <f>base!AN104</f>
        <v>13</v>
      </c>
      <c r="E41" s="8">
        <f>base!AO104</f>
        <v>6</v>
      </c>
      <c r="F41" s="8">
        <f>base!AP104</f>
        <v>8</v>
      </c>
      <c r="G41" s="8">
        <f>base!AQ104</f>
        <v>9</v>
      </c>
      <c r="H41" s="8">
        <f>base!AR104</f>
        <v>10</v>
      </c>
      <c r="I41" s="8">
        <f>base!AS104</f>
        <v>11</v>
      </c>
      <c r="J41" s="8"/>
      <c r="K41" s="8"/>
      <c r="L41" s="8"/>
      <c r="M41" s="8"/>
      <c r="V41" s="8">
        <v>40</v>
      </c>
      <c r="W41" s="8" t="s">
        <v>2</v>
      </c>
      <c r="X41" s="8">
        <v>2</v>
      </c>
      <c r="Y41" s="8" t="s">
        <v>389</v>
      </c>
      <c r="Z41" s="8">
        <v>1</v>
      </c>
    </row>
    <row r="42" spans="1:26" x14ac:dyDescent="0.25">
      <c r="A42" s="8" t="s">
        <v>76</v>
      </c>
      <c r="B42" s="8">
        <f>base!AL85</f>
        <v>5</v>
      </c>
      <c r="C42" s="8">
        <f>base!AM85</f>
        <v>2</v>
      </c>
      <c r="D42" s="8">
        <f>base!AN85</f>
        <v>7</v>
      </c>
      <c r="E42" s="8">
        <f>base!AO85</f>
        <v>3</v>
      </c>
      <c r="F42" s="8">
        <f>base!AP85</f>
        <v>9</v>
      </c>
      <c r="G42" s="8">
        <f>base!AQ85</f>
        <v>8</v>
      </c>
      <c r="H42" s="8">
        <f>base!AR85</f>
        <v>10</v>
      </c>
      <c r="I42" s="8">
        <f>base!AS85</f>
        <v>11</v>
      </c>
      <c r="J42" s="8"/>
      <c r="K42" s="8"/>
      <c r="L42" s="8"/>
      <c r="M42" s="8"/>
      <c r="V42" s="8">
        <v>41</v>
      </c>
      <c r="W42" s="8" t="s">
        <v>2</v>
      </c>
      <c r="X42" s="8">
        <v>3</v>
      </c>
      <c r="Y42" s="8" t="s">
        <v>389</v>
      </c>
      <c r="Z42" s="8">
        <v>1</v>
      </c>
    </row>
    <row r="43" spans="1:26" x14ac:dyDescent="0.25">
      <c r="A43" s="8" t="s">
        <v>76</v>
      </c>
      <c r="B43" s="8">
        <f>base!AL86</f>
        <v>14</v>
      </c>
      <c r="C43" s="8">
        <f>base!AM86</f>
        <v>15</v>
      </c>
      <c r="D43" s="8">
        <f>base!AN86</f>
        <v>7</v>
      </c>
      <c r="E43" s="8">
        <f>base!AO86</f>
        <v>6</v>
      </c>
      <c r="F43" s="8">
        <f>base!AP86</f>
        <v>8</v>
      </c>
      <c r="G43" s="8">
        <f>base!AQ86</f>
        <v>9</v>
      </c>
      <c r="H43" s="8">
        <f>base!AR86</f>
        <v>10</v>
      </c>
      <c r="I43" s="8">
        <f>base!AS86</f>
        <v>11</v>
      </c>
      <c r="J43" s="8"/>
      <c r="K43" s="8"/>
      <c r="L43" s="8"/>
      <c r="M43" s="8"/>
      <c r="V43" s="8">
        <v>42</v>
      </c>
      <c r="W43" s="8" t="s">
        <v>2</v>
      </c>
      <c r="X43" s="8">
        <v>3</v>
      </c>
      <c r="Y43" s="8" t="s">
        <v>389</v>
      </c>
      <c r="Z43" s="8">
        <v>1</v>
      </c>
    </row>
    <row r="44" spans="1:26" x14ac:dyDescent="0.25">
      <c r="A44" s="8" t="s">
        <v>76</v>
      </c>
      <c r="B44" s="8">
        <f>base!AL87</f>
        <v>4</v>
      </c>
      <c r="C44" s="8">
        <f>base!AM87</f>
        <v>10</v>
      </c>
      <c r="D44" s="8">
        <f>base!AN87</f>
        <v>6</v>
      </c>
      <c r="E44" s="8">
        <f>base!AO87</f>
        <v>7</v>
      </c>
      <c r="F44" s="8">
        <f>base!AP87</f>
        <v>8</v>
      </c>
      <c r="G44" s="8">
        <f>base!AQ87</f>
        <v>9</v>
      </c>
      <c r="H44" s="8">
        <f>base!AR87</f>
        <v>10</v>
      </c>
      <c r="I44" s="8">
        <f>base!AS87</f>
        <v>11</v>
      </c>
      <c r="J44" s="8"/>
      <c r="K44" s="8"/>
      <c r="L44" s="8"/>
      <c r="M44" s="8"/>
      <c r="V44" s="8">
        <v>43</v>
      </c>
      <c r="W44" s="8" t="s">
        <v>2</v>
      </c>
      <c r="X44" s="8">
        <v>3</v>
      </c>
      <c r="Y44" s="8" t="s">
        <v>389</v>
      </c>
      <c r="Z44" s="8">
        <v>1</v>
      </c>
    </row>
    <row r="45" spans="1:26" x14ac:dyDescent="0.25">
      <c r="A45" s="8" t="s">
        <v>76</v>
      </c>
      <c r="B45" s="8">
        <f>base!AL88</f>
        <v>8</v>
      </c>
      <c r="C45" s="8">
        <f>base!AM88</f>
        <v>3</v>
      </c>
      <c r="D45" s="8">
        <f>base!AN88</f>
        <v>7</v>
      </c>
      <c r="E45" s="8">
        <f>base!AO88</f>
        <v>16</v>
      </c>
      <c r="F45" s="8">
        <f>base!AP88</f>
        <v>1</v>
      </c>
      <c r="G45" s="8">
        <f>base!AQ88</f>
        <v>9</v>
      </c>
      <c r="H45" s="8">
        <f>base!AR88</f>
        <v>11</v>
      </c>
      <c r="I45" s="8">
        <f>base!AS88</f>
        <v>9</v>
      </c>
      <c r="J45" s="8"/>
      <c r="K45" s="8"/>
      <c r="L45" s="8"/>
      <c r="M45" s="8"/>
      <c r="V45" s="8">
        <v>44</v>
      </c>
      <c r="W45" s="8" t="s">
        <v>2</v>
      </c>
      <c r="X45" s="8">
        <v>3</v>
      </c>
      <c r="Y45" s="8" t="s">
        <v>389</v>
      </c>
      <c r="Z45" s="8">
        <v>1</v>
      </c>
    </row>
    <row r="46" spans="1:26" x14ac:dyDescent="0.25">
      <c r="A46" s="8" t="s">
        <v>76</v>
      </c>
      <c r="B46" s="8">
        <f>base!AL89</f>
        <v>2</v>
      </c>
      <c r="C46" s="8">
        <f>base!AM89</f>
        <v>1</v>
      </c>
      <c r="D46" s="8">
        <f>base!AN89</f>
        <v>6</v>
      </c>
      <c r="E46" s="8">
        <f>base!AO89</f>
        <v>7</v>
      </c>
      <c r="F46" s="8">
        <f>base!AP89</f>
        <v>8</v>
      </c>
      <c r="G46" s="8">
        <f>base!AQ89</f>
        <v>9</v>
      </c>
      <c r="H46" s="8">
        <f>base!AR89</f>
        <v>10</v>
      </c>
      <c r="I46" s="8">
        <f>base!AS89</f>
        <v>11</v>
      </c>
      <c r="J46" s="8"/>
      <c r="K46" s="8"/>
      <c r="L46" s="8"/>
      <c r="M46" s="8"/>
      <c r="V46" s="8">
        <v>45</v>
      </c>
      <c r="W46" s="8" t="s">
        <v>2</v>
      </c>
      <c r="X46" s="8">
        <v>3</v>
      </c>
      <c r="Y46" s="8" t="s">
        <v>389</v>
      </c>
      <c r="Z46" s="8">
        <v>1</v>
      </c>
    </row>
    <row r="47" spans="1:26" x14ac:dyDescent="0.25">
      <c r="A47" s="8" t="s">
        <v>76</v>
      </c>
      <c r="B47" s="8">
        <f>base!AL90</f>
        <v>14</v>
      </c>
      <c r="C47" s="8">
        <f>base!AM90</f>
        <v>15</v>
      </c>
      <c r="D47" s="8">
        <f>base!AN90</f>
        <v>7</v>
      </c>
      <c r="E47" s="8">
        <f>base!AO90</f>
        <v>6</v>
      </c>
      <c r="F47" s="8">
        <f>base!AP90</f>
        <v>8</v>
      </c>
      <c r="G47" s="8">
        <f>base!AQ90</f>
        <v>9</v>
      </c>
      <c r="H47" s="8">
        <f>base!AR90</f>
        <v>10</v>
      </c>
      <c r="I47" s="8">
        <f>base!AS90</f>
        <v>11</v>
      </c>
      <c r="J47" s="8"/>
      <c r="K47" s="8"/>
      <c r="L47" s="8"/>
      <c r="M47" s="8"/>
      <c r="V47" s="8">
        <v>46</v>
      </c>
      <c r="W47" s="8" t="s">
        <v>2</v>
      </c>
      <c r="X47" s="8">
        <v>3</v>
      </c>
      <c r="Y47" s="8" t="s">
        <v>389</v>
      </c>
      <c r="Z47" s="8">
        <v>1</v>
      </c>
    </row>
    <row r="48" spans="1:26" x14ac:dyDescent="0.25">
      <c r="A48" s="8" t="s">
        <v>76</v>
      </c>
      <c r="B48" s="8">
        <f>base!AL91</f>
        <v>2</v>
      </c>
      <c r="C48" s="8">
        <f>base!AM91</f>
        <v>4</v>
      </c>
      <c r="D48" s="8">
        <f>base!AN91</f>
        <v>5</v>
      </c>
      <c r="E48" s="8">
        <f>base!AO91</f>
        <v>6</v>
      </c>
      <c r="F48" s="8">
        <f>base!AP91</f>
        <v>8</v>
      </c>
      <c r="G48" s="8">
        <f>base!AQ91</f>
        <v>9</v>
      </c>
      <c r="H48" s="8">
        <f>base!AR91</f>
        <v>10</v>
      </c>
      <c r="I48" s="8">
        <f>base!AS91</f>
        <v>11</v>
      </c>
      <c r="J48" s="8"/>
      <c r="K48" s="8"/>
      <c r="L48" s="8"/>
      <c r="M48" s="8"/>
      <c r="V48" s="8">
        <v>47</v>
      </c>
      <c r="W48" s="8" t="s">
        <v>2</v>
      </c>
      <c r="X48" s="8">
        <v>3</v>
      </c>
      <c r="Y48" s="8" t="s">
        <v>389</v>
      </c>
      <c r="Z48" s="8">
        <v>1</v>
      </c>
    </row>
    <row r="49" spans="1:26" x14ac:dyDescent="0.25">
      <c r="A49" s="8" t="s">
        <v>76</v>
      </c>
      <c r="B49" s="8">
        <f>base!AL92</f>
        <v>13</v>
      </c>
      <c r="C49" s="8">
        <f>base!AM92</f>
        <v>18</v>
      </c>
      <c r="D49" s="8">
        <f>base!AN92</f>
        <v>5</v>
      </c>
      <c r="E49" s="8">
        <f>base!AO92</f>
        <v>6</v>
      </c>
      <c r="F49" s="8">
        <f>base!AP92</f>
        <v>9</v>
      </c>
      <c r="G49" s="8">
        <f>base!AQ92</f>
        <v>10</v>
      </c>
      <c r="H49" s="8">
        <f>base!AR92</f>
        <v>8</v>
      </c>
      <c r="I49" s="8">
        <f>base!AS92</f>
        <v>11</v>
      </c>
      <c r="J49" s="8"/>
      <c r="K49" s="8"/>
      <c r="L49" s="8"/>
      <c r="M49" s="8"/>
      <c r="V49" s="8">
        <v>48</v>
      </c>
      <c r="W49" s="8" t="s">
        <v>2</v>
      </c>
      <c r="X49" s="8">
        <v>3</v>
      </c>
      <c r="Y49" s="8" t="s">
        <v>389</v>
      </c>
      <c r="Z49" s="8">
        <v>1</v>
      </c>
    </row>
    <row r="50" spans="1:26" x14ac:dyDescent="0.25">
      <c r="A50" s="8" t="s">
        <v>76</v>
      </c>
      <c r="B50" s="8">
        <f>base!AL93</f>
        <v>5</v>
      </c>
      <c r="C50" s="8">
        <f>base!AM93</f>
        <v>11</v>
      </c>
      <c r="D50" s="8">
        <f>base!AN93</f>
        <v>17</v>
      </c>
      <c r="E50" s="8">
        <f>base!AO93</f>
        <v>13</v>
      </c>
      <c r="F50" s="8">
        <f>base!AP93</f>
        <v>10</v>
      </c>
      <c r="G50" s="8">
        <f>base!AQ93</f>
        <v>9</v>
      </c>
      <c r="H50" s="8">
        <f>base!AR93</f>
        <v>8</v>
      </c>
      <c r="I50" s="8">
        <f>base!AS93</f>
        <v>11</v>
      </c>
      <c r="J50" s="8"/>
      <c r="K50" s="8"/>
      <c r="L50" s="8"/>
      <c r="M50" s="8"/>
      <c r="V50" s="8">
        <v>49</v>
      </c>
      <c r="W50" s="8" t="s">
        <v>2</v>
      </c>
      <c r="X50" s="8">
        <v>3</v>
      </c>
      <c r="Y50" s="8" t="s">
        <v>389</v>
      </c>
      <c r="Z50" s="8">
        <v>1</v>
      </c>
    </row>
    <row r="51" spans="1:26" x14ac:dyDescent="0.25">
      <c r="A51" s="8" t="s">
        <v>76</v>
      </c>
      <c r="B51" s="8">
        <f>base!AL94</f>
        <v>12</v>
      </c>
      <c r="C51" s="8">
        <f>base!AM94</f>
        <v>3</v>
      </c>
      <c r="D51" s="8">
        <f>base!AN94</f>
        <v>7</v>
      </c>
      <c r="E51" s="8">
        <f>base!AO94</f>
        <v>5</v>
      </c>
      <c r="F51" s="8">
        <f>base!AP94</f>
        <v>8</v>
      </c>
      <c r="G51" s="8">
        <f>base!AQ94</f>
        <v>9</v>
      </c>
      <c r="H51" s="8">
        <f>base!AR94</f>
        <v>10</v>
      </c>
      <c r="I51" s="8">
        <f>base!AS94</f>
        <v>11</v>
      </c>
      <c r="J51" s="8"/>
      <c r="K51" s="8"/>
      <c r="L51" s="8"/>
      <c r="M51" s="8"/>
      <c r="V51" s="8">
        <v>50</v>
      </c>
      <c r="W51" s="8" t="s">
        <v>2</v>
      </c>
      <c r="X51" s="8">
        <v>3</v>
      </c>
      <c r="Y51" s="8" t="s">
        <v>389</v>
      </c>
      <c r="Z51" s="8">
        <v>1</v>
      </c>
    </row>
    <row r="52" spans="1:26" x14ac:dyDescent="0.25">
      <c r="A52" s="8" t="s">
        <v>76</v>
      </c>
      <c r="B52" s="8">
        <f>base!AL95</f>
        <v>17</v>
      </c>
      <c r="C52" s="8">
        <f>base!AM95</f>
        <v>6</v>
      </c>
      <c r="D52" s="8">
        <f>base!AN95</f>
        <v>5</v>
      </c>
      <c r="E52" s="8">
        <f>base!AO95</f>
        <v>13</v>
      </c>
      <c r="F52" s="8">
        <f>base!AP95</f>
        <v>9</v>
      </c>
      <c r="G52" s="8">
        <f>base!AQ95</f>
        <v>10</v>
      </c>
      <c r="H52" s="8">
        <f>base!AR95</f>
        <v>8</v>
      </c>
      <c r="I52" s="8">
        <f>base!AS95</f>
        <v>11</v>
      </c>
      <c r="J52" s="8"/>
      <c r="K52" s="8"/>
      <c r="L52" s="8"/>
      <c r="M52" s="8"/>
      <c r="V52" s="8">
        <v>51</v>
      </c>
      <c r="W52" s="8" t="s">
        <v>2</v>
      </c>
      <c r="X52" s="8">
        <v>3</v>
      </c>
      <c r="Y52" s="8" t="s">
        <v>389</v>
      </c>
      <c r="Z52" s="8">
        <v>1</v>
      </c>
    </row>
    <row r="53" spans="1:26" x14ac:dyDescent="0.25">
      <c r="A53" s="8" t="s">
        <v>76</v>
      </c>
      <c r="B53" s="8">
        <f>base!AL96</f>
        <v>11</v>
      </c>
      <c r="C53" s="8">
        <f>base!AM96</f>
        <v>18</v>
      </c>
      <c r="D53" s="8">
        <f>base!AN96</f>
        <v>5</v>
      </c>
      <c r="E53" s="8">
        <f>base!AO96</f>
        <v>6</v>
      </c>
      <c r="F53" s="8">
        <f>base!AP96</f>
        <v>8</v>
      </c>
      <c r="G53" s="8">
        <f>base!AQ96</f>
        <v>9</v>
      </c>
      <c r="H53" s="8">
        <f>base!AR96</f>
        <v>10</v>
      </c>
      <c r="I53" s="8">
        <f>base!AS96</f>
        <v>11</v>
      </c>
      <c r="J53" s="8"/>
      <c r="K53" s="8"/>
      <c r="L53" s="8"/>
      <c r="M53" s="8"/>
      <c r="V53" s="8">
        <v>52</v>
      </c>
      <c r="W53" s="8" t="s">
        <v>2</v>
      </c>
      <c r="X53" s="8">
        <v>3</v>
      </c>
      <c r="Y53" s="8" t="s">
        <v>389</v>
      </c>
      <c r="Z53" s="8">
        <v>1</v>
      </c>
    </row>
    <row r="54" spans="1:26" x14ac:dyDescent="0.25">
      <c r="A54" s="8" t="s">
        <v>76</v>
      </c>
      <c r="B54" s="8">
        <f>base!AL97</f>
        <v>11</v>
      </c>
      <c r="C54" s="8">
        <f>base!AM97</f>
        <v>5</v>
      </c>
      <c r="D54" s="8">
        <f>base!AN97</f>
        <v>17</v>
      </c>
      <c r="E54" s="8">
        <f>base!AO97</f>
        <v>13</v>
      </c>
      <c r="F54" s="8">
        <f>base!AP97</f>
        <v>8</v>
      </c>
      <c r="G54" s="8">
        <f>base!AQ97</f>
        <v>9</v>
      </c>
      <c r="H54" s="8">
        <f>base!AR97</f>
        <v>10</v>
      </c>
      <c r="I54" s="8">
        <f>base!AS97</f>
        <v>11</v>
      </c>
      <c r="J54" s="8"/>
      <c r="K54" s="8"/>
      <c r="L54" s="8"/>
      <c r="M54" s="8"/>
      <c r="V54" s="8">
        <v>53</v>
      </c>
      <c r="W54" s="8" t="s">
        <v>2</v>
      </c>
      <c r="X54" s="8">
        <v>3</v>
      </c>
      <c r="Y54" s="8" t="s">
        <v>389</v>
      </c>
      <c r="Z54" s="8">
        <v>1</v>
      </c>
    </row>
    <row r="55" spans="1:26" x14ac:dyDescent="0.25">
      <c r="A55" s="8" t="s">
        <v>76</v>
      </c>
      <c r="B55" s="8">
        <f>base!AL98</f>
        <v>18</v>
      </c>
      <c r="C55" s="8">
        <f>base!AM98</f>
        <v>17</v>
      </c>
      <c r="D55" s="8">
        <f>base!AN98</f>
        <v>13</v>
      </c>
      <c r="E55" s="8">
        <f>base!AO98</f>
        <v>5</v>
      </c>
      <c r="F55" s="8">
        <f>base!AP98</f>
        <v>8</v>
      </c>
      <c r="G55" s="8">
        <f>base!AQ98</f>
        <v>9</v>
      </c>
      <c r="H55" s="8">
        <f>base!AR98</f>
        <v>10</v>
      </c>
      <c r="I55" s="8">
        <f>base!AS98</f>
        <v>11</v>
      </c>
      <c r="J55" s="8"/>
      <c r="K55" s="8"/>
      <c r="L55" s="8"/>
      <c r="M55" s="8"/>
      <c r="V55" s="8">
        <v>54</v>
      </c>
      <c r="W55" s="8" t="s">
        <v>2</v>
      </c>
      <c r="X55" s="8">
        <v>3</v>
      </c>
      <c r="Y55" s="8" t="s">
        <v>389</v>
      </c>
      <c r="Z55" s="8">
        <v>1</v>
      </c>
    </row>
    <row r="56" spans="1:26" x14ac:dyDescent="0.25">
      <c r="A56" s="8" t="s">
        <v>76</v>
      </c>
      <c r="B56" s="8">
        <f>base!AL99</f>
        <v>17</v>
      </c>
      <c r="C56" s="8">
        <f>base!AM99</f>
        <v>13</v>
      </c>
      <c r="D56" s="8">
        <f>base!AN99</f>
        <v>11</v>
      </c>
      <c r="E56" s="8">
        <f>base!AO99</f>
        <v>6</v>
      </c>
      <c r="F56" s="8">
        <f>base!AP99</f>
        <v>8</v>
      </c>
      <c r="G56" s="8">
        <f>base!AQ99</f>
        <v>9</v>
      </c>
      <c r="H56" s="8">
        <f>base!AR99</f>
        <v>10</v>
      </c>
      <c r="I56" s="8">
        <f>base!AS99</f>
        <v>11</v>
      </c>
      <c r="J56" s="8"/>
      <c r="K56" s="8"/>
      <c r="L56" s="8"/>
      <c r="M56" s="8"/>
      <c r="V56" s="8">
        <v>55</v>
      </c>
      <c r="W56" s="8" t="s">
        <v>2</v>
      </c>
      <c r="X56" s="8">
        <v>3</v>
      </c>
      <c r="Y56" s="8" t="s">
        <v>389</v>
      </c>
      <c r="Z56" s="8">
        <v>1</v>
      </c>
    </row>
    <row r="57" spans="1:26" x14ac:dyDescent="0.25">
      <c r="A57" s="8" t="s">
        <v>76</v>
      </c>
      <c r="B57" s="8">
        <f>base!AL100</f>
        <v>6</v>
      </c>
      <c r="C57" s="8">
        <f>base!AM100</f>
        <v>11</v>
      </c>
      <c r="D57" s="8">
        <f>base!AN100</f>
        <v>17</v>
      </c>
      <c r="E57" s="8">
        <f>base!AO100</f>
        <v>2</v>
      </c>
      <c r="F57" s="8">
        <f>base!AP100</f>
        <v>8</v>
      </c>
      <c r="G57" s="8">
        <f>base!AQ100</f>
        <v>9</v>
      </c>
      <c r="H57" s="8">
        <f>base!AR100</f>
        <v>10</v>
      </c>
      <c r="I57" s="8">
        <f>base!AS100</f>
        <v>11</v>
      </c>
      <c r="J57" s="8"/>
      <c r="K57" s="8"/>
      <c r="L57" s="8"/>
      <c r="M57" s="8"/>
      <c r="V57" s="8">
        <v>56</v>
      </c>
      <c r="W57" s="8" t="s">
        <v>2</v>
      </c>
      <c r="X57" s="8">
        <v>3</v>
      </c>
      <c r="Y57" s="8" t="s">
        <v>389</v>
      </c>
      <c r="Z57" s="8">
        <v>1</v>
      </c>
    </row>
    <row r="58" spans="1:26" x14ac:dyDescent="0.25">
      <c r="A58" s="8" t="s">
        <v>76</v>
      </c>
      <c r="B58" s="8">
        <f>base!AL101</f>
        <v>12</v>
      </c>
      <c r="C58" s="8">
        <f>base!AM101</f>
        <v>13</v>
      </c>
      <c r="D58" s="8">
        <f>base!AN101</f>
        <v>6</v>
      </c>
      <c r="E58" s="8">
        <f>base!AO101</f>
        <v>2</v>
      </c>
      <c r="F58" s="8">
        <f>base!AP101</f>
        <v>8</v>
      </c>
      <c r="G58" s="8">
        <f>base!AQ101</f>
        <v>9</v>
      </c>
      <c r="H58" s="8">
        <f>base!AR101</f>
        <v>10</v>
      </c>
      <c r="I58" s="8">
        <f>base!AS101</f>
        <v>11</v>
      </c>
      <c r="J58" s="8"/>
      <c r="K58" s="8"/>
      <c r="L58" s="8"/>
      <c r="M58" s="8"/>
      <c r="V58" s="8">
        <v>57</v>
      </c>
      <c r="W58" s="8" t="s">
        <v>2</v>
      </c>
      <c r="X58" s="8">
        <v>3</v>
      </c>
      <c r="Y58" s="8" t="s">
        <v>389</v>
      </c>
      <c r="Z58" s="8">
        <v>1</v>
      </c>
    </row>
    <row r="59" spans="1:26" x14ac:dyDescent="0.25">
      <c r="A59" s="8" t="s">
        <v>76</v>
      </c>
      <c r="B59" s="8">
        <f>base!AL102</f>
        <v>6</v>
      </c>
      <c r="C59" s="8">
        <f>base!AM102</f>
        <v>7</v>
      </c>
      <c r="D59" s="8">
        <f>base!AN102</f>
        <v>17</v>
      </c>
      <c r="E59" s="8">
        <f>base!AO102</f>
        <v>4</v>
      </c>
      <c r="F59" s="8">
        <f>base!AP102</f>
        <v>8</v>
      </c>
      <c r="G59" s="8">
        <f>base!AQ102</f>
        <v>9</v>
      </c>
      <c r="H59" s="8">
        <f>base!AR102</f>
        <v>10</v>
      </c>
      <c r="I59" s="8">
        <f>base!AS102</f>
        <v>11</v>
      </c>
      <c r="J59" s="8"/>
      <c r="K59" s="8"/>
      <c r="L59" s="8"/>
      <c r="M59" s="8"/>
      <c r="V59" s="8">
        <v>58</v>
      </c>
      <c r="W59" s="8" t="s">
        <v>2</v>
      </c>
      <c r="X59" s="8">
        <v>3</v>
      </c>
      <c r="Y59" s="8" t="s">
        <v>389</v>
      </c>
      <c r="Z59" s="8">
        <v>1</v>
      </c>
    </row>
    <row r="60" spans="1:26" x14ac:dyDescent="0.25">
      <c r="A60" s="8" t="s">
        <v>76</v>
      </c>
      <c r="B60" s="8">
        <f>base!AL103</f>
        <v>2</v>
      </c>
      <c r="C60" s="8">
        <f>base!AM103</f>
        <v>13</v>
      </c>
      <c r="D60" s="8">
        <f>base!AN103</f>
        <v>4</v>
      </c>
      <c r="E60" s="8">
        <f>base!AO103</f>
        <v>13</v>
      </c>
      <c r="F60" s="8">
        <f>base!AP103</f>
        <v>8</v>
      </c>
      <c r="G60" s="8">
        <f>base!AQ103</f>
        <v>9</v>
      </c>
      <c r="H60" s="8">
        <f>base!AR103</f>
        <v>10</v>
      </c>
      <c r="I60" s="8">
        <f>base!AS103</f>
        <v>11</v>
      </c>
      <c r="J60" s="8"/>
      <c r="K60" s="8"/>
      <c r="L60" s="8"/>
      <c r="M60" s="8"/>
      <c r="V60" s="8">
        <v>59</v>
      </c>
      <c r="W60" s="8" t="s">
        <v>2</v>
      </c>
      <c r="X60" s="8">
        <v>3</v>
      </c>
      <c r="Y60" s="8" t="s">
        <v>389</v>
      </c>
      <c r="Z60" s="8">
        <v>1</v>
      </c>
    </row>
    <row r="61" spans="1:26" x14ac:dyDescent="0.25">
      <c r="A61" s="8" t="s">
        <v>76</v>
      </c>
      <c r="B61" s="8">
        <f>base!AL104</f>
        <v>5</v>
      </c>
      <c r="C61" s="8">
        <f>base!AM104</f>
        <v>11</v>
      </c>
      <c r="D61" s="8">
        <f>base!AN104</f>
        <v>13</v>
      </c>
      <c r="E61" s="8">
        <f>base!AO104</f>
        <v>6</v>
      </c>
      <c r="F61" s="8">
        <f>base!AP104</f>
        <v>8</v>
      </c>
      <c r="G61" s="8">
        <f>base!AQ104</f>
        <v>9</v>
      </c>
      <c r="H61" s="8">
        <f>base!AR104</f>
        <v>10</v>
      </c>
      <c r="I61" s="8">
        <f>base!AS104</f>
        <v>11</v>
      </c>
      <c r="J61" s="8"/>
      <c r="K61" s="8"/>
      <c r="L61" s="8"/>
      <c r="M61" s="8"/>
      <c r="V61" s="8">
        <v>60</v>
      </c>
      <c r="W61" s="8" t="s">
        <v>2</v>
      </c>
      <c r="X61" s="8">
        <v>3</v>
      </c>
      <c r="Y61" s="8" t="s">
        <v>389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14E6851-961C-4370-8057-ED1C03120F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CD256D-0001-443F-B17E-571C459389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C63AB7-AB7E-4D55-AB7E-E7665BF5C2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3A3D3C-8941-489C-95A3-C4B3B440C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4CA2ED-E4E8-4BE2-8509-F2F1E9F1B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03141516-20B8-4E17-8A1B-285A72F400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B75F2AF-7659-459E-ACD9-0FD52B53862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DF56B24-4D5C-4A53-96AC-32C8E53CD5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30BC533-D8B9-4AD8-870D-248D7876E9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353F03-43B1-40D4-8CE4-CCA54310518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9337D7E7-D952-46F9-ABBB-9499220425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77B655-9527-4AE9-9128-A4A475934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F4F95C4-382C-4025-BB5A-10A85162FB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E67B67B-B1B6-4AA1-9270-FDF0CEED4C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6C925D3-3C96-41D2-ADFD-F69B8232A7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0D53B8F-8D4F-45FF-913D-A2796BC501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10C0831-2016-458E-9A9D-B3D50BF148D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FBFE7F06-2A18-44F5-966C-D8997D9D3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C38866F-7BAB-47AA-A60E-45E80D9F6C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EE93F8C-2426-4461-852C-A2F4421E32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D568C53-91ED-4715-AA37-6F3B39B7DB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83C8E79-0409-4475-8DEA-49926048A3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84A956A-7F82-4864-B2CE-80805B3986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86D502C-0F2F-4565-A73A-69A533E420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1795D7B-FCB1-4686-8071-5100AC03B05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7D97AC11-B6A9-4477-8D22-5EA0B3ECB9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D8D04C-D3CD-4577-978D-3C612D1587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792BC37-7434-4CC4-B659-1A14FAC8B7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97B766-3A0E-4165-9A39-BD65311EC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D4A552-4428-44A4-9414-87D0DF2014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8456FC54-EDB4-4ED6-89D7-78EA34611D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83586E-4FE4-45FC-9280-F151A969C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9CA409-9FA8-4922-8D77-6796BA0E581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020A98-6BE9-4626-B474-E016095CF3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BF8F59B-5684-4381-8DC3-F16E78D9DE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F92B6B3B-1E90-4100-8631-A6C4B30FC61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0D653C-D5BA-42D9-BBA6-00321AAFB13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D9F673-5538-46FD-B6D8-4B11972908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A316F4-7C49-4A7E-AA61-757B76E61B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24E3424-3AE7-47D4-AA6E-C60241B6C1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T24" sqref="T24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base!AK85</f>
        <v>13</v>
      </c>
      <c r="C2" s="8">
        <f>base!AL85</f>
        <v>5</v>
      </c>
      <c r="D2" s="8">
        <f>base!AM85</f>
        <v>2</v>
      </c>
      <c r="E2" s="8">
        <f>base!AN85</f>
        <v>7</v>
      </c>
      <c r="F2" s="8">
        <f>base!AO85</f>
        <v>3</v>
      </c>
      <c r="G2" s="8">
        <f>base!AP85</f>
        <v>9</v>
      </c>
      <c r="H2" s="8">
        <f>base!AQ85</f>
        <v>8</v>
      </c>
      <c r="I2" s="8">
        <f>base!AR85</f>
        <v>10</v>
      </c>
      <c r="J2" s="8">
        <f>base!AS85</f>
        <v>11</v>
      </c>
      <c r="K2" s="8"/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390</v>
      </c>
      <c r="Z2" s="8">
        <v>1</v>
      </c>
    </row>
    <row r="3" spans="1:26" x14ac:dyDescent="0.25">
      <c r="A3" s="8" t="s">
        <v>76</v>
      </c>
      <c r="B3" s="8">
        <f>base!AK86</f>
        <v>11</v>
      </c>
      <c r="C3" s="8">
        <f>base!AL86</f>
        <v>14</v>
      </c>
      <c r="D3" s="8">
        <f>base!AM86</f>
        <v>15</v>
      </c>
      <c r="E3" s="8">
        <f>base!AN86</f>
        <v>7</v>
      </c>
      <c r="F3" s="8">
        <f>base!AO86</f>
        <v>6</v>
      </c>
      <c r="G3" s="8">
        <f>base!AP86</f>
        <v>8</v>
      </c>
      <c r="H3" s="8">
        <f>base!AQ86</f>
        <v>9</v>
      </c>
      <c r="I3" s="8">
        <f>base!AR86</f>
        <v>10</v>
      </c>
      <c r="J3" s="8">
        <f>base!AS86</f>
        <v>11</v>
      </c>
      <c r="K3" s="8"/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390</v>
      </c>
      <c r="Z3" s="8">
        <v>1</v>
      </c>
    </row>
    <row r="4" spans="1:26" x14ac:dyDescent="0.25">
      <c r="A4" s="8" t="s">
        <v>76</v>
      </c>
      <c r="B4" s="8">
        <f>base!AK87</f>
        <v>18</v>
      </c>
      <c r="C4" s="8">
        <f>base!AL87</f>
        <v>4</v>
      </c>
      <c r="D4" s="8">
        <f>base!AM87</f>
        <v>10</v>
      </c>
      <c r="E4" s="8">
        <f>base!AN87</f>
        <v>6</v>
      </c>
      <c r="F4" s="8">
        <f>base!AO87</f>
        <v>7</v>
      </c>
      <c r="G4" s="8">
        <f>base!AP87</f>
        <v>8</v>
      </c>
      <c r="H4" s="8">
        <f>base!AQ87</f>
        <v>9</v>
      </c>
      <c r="I4" s="8">
        <f>base!AR87</f>
        <v>10</v>
      </c>
      <c r="J4" s="8">
        <f>base!AS87</f>
        <v>11</v>
      </c>
      <c r="K4" s="8"/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390</v>
      </c>
      <c r="Z4" s="8">
        <v>1</v>
      </c>
    </row>
    <row r="5" spans="1:26" x14ac:dyDescent="0.25">
      <c r="A5" s="8" t="s">
        <v>76</v>
      </c>
      <c r="B5" s="8">
        <f>base!AK88</f>
        <v>5</v>
      </c>
      <c r="C5" s="8">
        <f>base!AL88</f>
        <v>8</v>
      </c>
      <c r="D5" s="8">
        <f>base!AM88</f>
        <v>3</v>
      </c>
      <c r="E5" s="8">
        <f>base!AN88</f>
        <v>7</v>
      </c>
      <c r="F5" s="8">
        <f>base!AO88</f>
        <v>16</v>
      </c>
      <c r="G5" s="8">
        <f>base!AP88</f>
        <v>1</v>
      </c>
      <c r="H5" s="8">
        <f>base!AQ88</f>
        <v>9</v>
      </c>
      <c r="I5" s="8">
        <f>base!AR88</f>
        <v>11</v>
      </c>
      <c r="J5" s="8">
        <f>base!AS88</f>
        <v>9</v>
      </c>
      <c r="K5" s="8"/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390</v>
      </c>
      <c r="Z5" s="8">
        <v>1</v>
      </c>
    </row>
    <row r="6" spans="1:26" x14ac:dyDescent="0.25">
      <c r="A6" s="8" t="s">
        <v>76</v>
      </c>
      <c r="B6" s="8">
        <f>base!AK89</f>
        <v>5</v>
      </c>
      <c r="C6" s="8">
        <f>base!AL89</f>
        <v>2</v>
      </c>
      <c r="D6" s="8">
        <f>base!AM89</f>
        <v>1</v>
      </c>
      <c r="E6" s="8">
        <f>base!AN89</f>
        <v>6</v>
      </c>
      <c r="F6" s="8">
        <f>base!AO89</f>
        <v>7</v>
      </c>
      <c r="G6" s="8">
        <f>base!AP89</f>
        <v>8</v>
      </c>
      <c r="H6" s="8">
        <f>base!AQ89</f>
        <v>9</v>
      </c>
      <c r="I6" s="8">
        <f>base!AR89</f>
        <v>10</v>
      </c>
      <c r="J6" s="8">
        <f>base!AS89</f>
        <v>11</v>
      </c>
      <c r="K6" s="8"/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390</v>
      </c>
      <c r="Z6" s="8">
        <v>1</v>
      </c>
    </row>
    <row r="7" spans="1:26" x14ac:dyDescent="0.25">
      <c r="A7" s="8" t="s">
        <v>76</v>
      </c>
      <c r="B7" s="8">
        <f>base!AK90</f>
        <v>11</v>
      </c>
      <c r="C7" s="8">
        <f>base!AL90</f>
        <v>14</v>
      </c>
      <c r="D7" s="8">
        <f>base!AM90</f>
        <v>15</v>
      </c>
      <c r="E7" s="8">
        <f>base!AN90</f>
        <v>7</v>
      </c>
      <c r="F7" s="8">
        <f>base!AO90</f>
        <v>6</v>
      </c>
      <c r="G7" s="8">
        <f>base!AP90</f>
        <v>8</v>
      </c>
      <c r="H7" s="8">
        <f>base!AQ90</f>
        <v>9</v>
      </c>
      <c r="I7" s="8">
        <f>base!AR90</f>
        <v>10</v>
      </c>
      <c r="J7" s="8">
        <f>base!AS90</f>
        <v>11</v>
      </c>
      <c r="K7" s="8"/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390</v>
      </c>
      <c r="Z7" s="8">
        <v>1</v>
      </c>
    </row>
    <row r="8" spans="1:26" x14ac:dyDescent="0.25">
      <c r="A8" s="8" t="s">
        <v>76</v>
      </c>
      <c r="B8" s="8">
        <f>base!AK91</f>
        <v>17</v>
      </c>
      <c r="C8" s="8">
        <f>base!AL91</f>
        <v>2</v>
      </c>
      <c r="D8" s="8">
        <f>base!AM91</f>
        <v>4</v>
      </c>
      <c r="E8" s="8">
        <f>base!AN91</f>
        <v>5</v>
      </c>
      <c r="F8" s="8">
        <f>base!AO91</f>
        <v>6</v>
      </c>
      <c r="G8" s="8">
        <f>base!AP91</f>
        <v>8</v>
      </c>
      <c r="H8" s="8">
        <f>base!AQ91</f>
        <v>9</v>
      </c>
      <c r="I8" s="8">
        <f>base!AR91</f>
        <v>10</v>
      </c>
      <c r="J8" s="8">
        <f>base!AS91</f>
        <v>11</v>
      </c>
      <c r="K8" s="8"/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390</v>
      </c>
      <c r="Z8" s="8">
        <v>1</v>
      </c>
    </row>
    <row r="9" spans="1:26" x14ac:dyDescent="0.25">
      <c r="A9" s="8" t="s">
        <v>76</v>
      </c>
      <c r="B9" s="8">
        <f>base!AK92</f>
        <v>11</v>
      </c>
      <c r="C9" s="8">
        <f>base!AL92</f>
        <v>13</v>
      </c>
      <c r="D9" s="8">
        <f>base!AM92</f>
        <v>18</v>
      </c>
      <c r="E9" s="8">
        <f>base!AN92</f>
        <v>5</v>
      </c>
      <c r="F9" s="8">
        <f>base!AO92</f>
        <v>6</v>
      </c>
      <c r="G9" s="8">
        <f>base!AP92</f>
        <v>9</v>
      </c>
      <c r="H9" s="8">
        <f>base!AQ92</f>
        <v>10</v>
      </c>
      <c r="I9" s="8">
        <f>base!AR92</f>
        <v>8</v>
      </c>
      <c r="J9" s="8">
        <f>base!AS92</f>
        <v>11</v>
      </c>
      <c r="K9" s="8"/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390</v>
      </c>
      <c r="Z9" s="8">
        <v>1</v>
      </c>
    </row>
    <row r="10" spans="1:26" x14ac:dyDescent="0.25">
      <c r="A10" s="8" t="s">
        <v>76</v>
      </c>
      <c r="B10" s="8">
        <f>base!AK93</f>
        <v>3</v>
      </c>
      <c r="C10" s="8">
        <f>base!AL93</f>
        <v>5</v>
      </c>
      <c r="D10" s="8">
        <f>base!AM93</f>
        <v>11</v>
      </c>
      <c r="E10" s="8">
        <f>base!AN93</f>
        <v>17</v>
      </c>
      <c r="F10" s="8">
        <f>base!AO93</f>
        <v>13</v>
      </c>
      <c r="G10" s="8">
        <f>base!AP93</f>
        <v>10</v>
      </c>
      <c r="H10" s="8">
        <f>base!AQ93</f>
        <v>9</v>
      </c>
      <c r="I10" s="8">
        <f>base!AR93</f>
        <v>8</v>
      </c>
      <c r="J10" s="8">
        <f>base!AS93</f>
        <v>11</v>
      </c>
      <c r="K10" s="8"/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390</v>
      </c>
      <c r="Z10" s="8">
        <v>1</v>
      </c>
    </row>
    <row r="11" spans="1:26" x14ac:dyDescent="0.25">
      <c r="A11" s="8" t="s">
        <v>76</v>
      </c>
      <c r="B11" s="8">
        <f>base!AK94</f>
        <v>10</v>
      </c>
      <c r="C11" s="8">
        <f>base!AL94</f>
        <v>12</v>
      </c>
      <c r="D11" s="8">
        <f>base!AM94</f>
        <v>3</v>
      </c>
      <c r="E11" s="8">
        <f>base!AN94</f>
        <v>7</v>
      </c>
      <c r="F11" s="8">
        <f>base!AO94</f>
        <v>5</v>
      </c>
      <c r="G11" s="8">
        <f>base!AP94</f>
        <v>8</v>
      </c>
      <c r="H11" s="8">
        <f>base!AQ94</f>
        <v>9</v>
      </c>
      <c r="I11" s="8">
        <f>base!AR94</f>
        <v>10</v>
      </c>
      <c r="J11" s="8">
        <f>base!AS94</f>
        <v>11</v>
      </c>
      <c r="K11" s="8"/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390</v>
      </c>
      <c r="Z11" s="8">
        <v>1</v>
      </c>
    </row>
    <row r="12" spans="1:26" x14ac:dyDescent="0.25">
      <c r="A12" s="8" t="s">
        <v>76</v>
      </c>
      <c r="B12" s="8">
        <f>base!AK95</f>
        <v>11</v>
      </c>
      <c r="C12" s="8">
        <f>base!AL95</f>
        <v>17</v>
      </c>
      <c r="D12" s="8">
        <f>base!AM95</f>
        <v>6</v>
      </c>
      <c r="E12" s="8">
        <f>base!AN95</f>
        <v>5</v>
      </c>
      <c r="F12" s="8">
        <f>base!AO95</f>
        <v>13</v>
      </c>
      <c r="G12" s="8">
        <f>base!AP95</f>
        <v>9</v>
      </c>
      <c r="H12" s="8">
        <f>base!AQ95</f>
        <v>10</v>
      </c>
      <c r="I12" s="8">
        <f>base!AR95</f>
        <v>8</v>
      </c>
      <c r="J12" s="8">
        <f>base!AS95</f>
        <v>11</v>
      </c>
      <c r="K12" s="8"/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390</v>
      </c>
      <c r="Z12" s="8">
        <v>1</v>
      </c>
    </row>
    <row r="13" spans="1:26" x14ac:dyDescent="0.25">
      <c r="A13" s="8" t="s">
        <v>76</v>
      </c>
      <c r="B13" s="8">
        <f>base!AK96</f>
        <v>13</v>
      </c>
      <c r="C13" s="8">
        <f>base!AL96</f>
        <v>11</v>
      </c>
      <c r="D13" s="8">
        <f>base!AM96</f>
        <v>18</v>
      </c>
      <c r="E13" s="8">
        <f>base!AN96</f>
        <v>5</v>
      </c>
      <c r="F13" s="8">
        <f>base!AO96</f>
        <v>6</v>
      </c>
      <c r="G13" s="8">
        <f>base!AP96</f>
        <v>8</v>
      </c>
      <c r="H13" s="8">
        <f>base!AQ96</f>
        <v>9</v>
      </c>
      <c r="I13" s="8">
        <f>base!AR96</f>
        <v>10</v>
      </c>
      <c r="J13" s="8">
        <f>base!AS96</f>
        <v>11</v>
      </c>
      <c r="K13" s="8"/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390</v>
      </c>
      <c r="Z13" s="8">
        <v>1</v>
      </c>
    </row>
    <row r="14" spans="1:26" x14ac:dyDescent="0.25">
      <c r="A14" s="8" t="s">
        <v>76</v>
      </c>
      <c r="B14" s="8">
        <f>base!AK97</f>
        <v>2</v>
      </c>
      <c r="C14" s="8">
        <f>base!AL97</f>
        <v>11</v>
      </c>
      <c r="D14" s="8">
        <f>base!AM97</f>
        <v>5</v>
      </c>
      <c r="E14" s="8">
        <f>base!AN97</f>
        <v>17</v>
      </c>
      <c r="F14" s="8">
        <f>base!AO97</f>
        <v>13</v>
      </c>
      <c r="G14" s="8">
        <f>base!AP97</f>
        <v>8</v>
      </c>
      <c r="H14" s="8">
        <f>base!AQ97</f>
        <v>9</v>
      </c>
      <c r="I14" s="8">
        <f>base!AR97</f>
        <v>10</v>
      </c>
      <c r="J14" s="8">
        <f>base!AS97</f>
        <v>11</v>
      </c>
      <c r="K14" s="8"/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390</v>
      </c>
      <c r="Z14" s="8">
        <v>1</v>
      </c>
    </row>
    <row r="15" spans="1:26" x14ac:dyDescent="0.25">
      <c r="A15" s="8" t="s">
        <v>76</v>
      </c>
      <c r="B15" s="8">
        <f>base!AK98</f>
        <v>6</v>
      </c>
      <c r="C15" s="8">
        <f>base!AL98</f>
        <v>18</v>
      </c>
      <c r="D15" s="8">
        <f>base!AM98</f>
        <v>17</v>
      </c>
      <c r="E15" s="8">
        <f>base!AN98</f>
        <v>13</v>
      </c>
      <c r="F15" s="8">
        <f>base!AO98</f>
        <v>5</v>
      </c>
      <c r="G15" s="8">
        <f>base!AP98</f>
        <v>8</v>
      </c>
      <c r="H15" s="8">
        <f>base!AQ98</f>
        <v>9</v>
      </c>
      <c r="I15" s="8">
        <f>base!AR98</f>
        <v>10</v>
      </c>
      <c r="J15" s="8">
        <f>base!AS98</f>
        <v>11</v>
      </c>
      <c r="K15" s="8"/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390</v>
      </c>
      <c r="Z15" s="8">
        <v>1</v>
      </c>
    </row>
    <row r="16" spans="1:26" x14ac:dyDescent="0.25">
      <c r="A16" s="8" t="s">
        <v>76</v>
      </c>
      <c r="B16" s="8">
        <f>base!AK99</f>
        <v>5</v>
      </c>
      <c r="C16" s="8">
        <f>base!AL99</f>
        <v>17</v>
      </c>
      <c r="D16" s="8">
        <f>base!AM99</f>
        <v>13</v>
      </c>
      <c r="E16" s="8">
        <f>base!AN99</f>
        <v>11</v>
      </c>
      <c r="F16" s="8">
        <f>base!AO99</f>
        <v>6</v>
      </c>
      <c r="G16" s="8">
        <f>base!AP99</f>
        <v>8</v>
      </c>
      <c r="H16" s="8">
        <f>base!AQ99</f>
        <v>9</v>
      </c>
      <c r="I16" s="8">
        <f>base!AR99</f>
        <v>10</v>
      </c>
      <c r="J16" s="8">
        <f>base!AS99</f>
        <v>11</v>
      </c>
      <c r="K16" s="8"/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390</v>
      </c>
      <c r="Z16" s="8">
        <v>1</v>
      </c>
    </row>
    <row r="17" spans="1:26" x14ac:dyDescent="0.25">
      <c r="A17" s="8" t="s">
        <v>76</v>
      </c>
      <c r="B17" s="8">
        <f>base!AK100</f>
        <v>13</v>
      </c>
      <c r="C17" s="8">
        <f>base!AL100</f>
        <v>6</v>
      </c>
      <c r="D17" s="8">
        <f>base!AM100</f>
        <v>11</v>
      </c>
      <c r="E17" s="8">
        <f>base!AN100</f>
        <v>17</v>
      </c>
      <c r="F17" s="8">
        <f>base!AO100</f>
        <v>2</v>
      </c>
      <c r="G17" s="8">
        <f>base!AP100</f>
        <v>8</v>
      </c>
      <c r="H17" s="8">
        <f>base!AQ100</f>
        <v>9</v>
      </c>
      <c r="I17" s="8">
        <f>base!AR100</f>
        <v>10</v>
      </c>
      <c r="J17" s="8">
        <f>base!AS100</f>
        <v>11</v>
      </c>
      <c r="K17" s="8"/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390</v>
      </c>
      <c r="Z17" s="8">
        <v>1</v>
      </c>
    </row>
    <row r="18" spans="1:26" x14ac:dyDescent="0.25">
      <c r="A18" s="8" t="s">
        <v>76</v>
      </c>
      <c r="B18" s="8">
        <f>base!AK101</f>
        <v>17</v>
      </c>
      <c r="C18" s="8">
        <f>base!AL101</f>
        <v>12</v>
      </c>
      <c r="D18" s="8">
        <f>base!AM101</f>
        <v>13</v>
      </c>
      <c r="E18" s="8">
        <f>base!AN101</f>
        <v>6</v>
      </c>
      <c r="F18" s="8">
        <f>base!AO101</f>
        <v>2</v>
      </c>
      <c r="G18" s="8">
        <f>base!AP101</f>
        <v>8</v>
      </c>
      <c r="H18" s="8">
        <f>base!AQ101</f>
        <v>9</v>
      </c>
      <c r="I18" s="8">
        <f>base!AR101</f>
        <v>10</v>
      </c>
      <c r="J18" s="8">
        <f>base!AS101</f>
        <v>11</v>
      </c>
      <c r="K18" s="8"/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390</v>
      </c>
      <c r="Z18" s="8">
        <v>1</v>
      </c>
    </row>
    <row r="19" spans="1:26" x14ac:dyDescent="0.25">
      <c r="A19" s="8" t="s">
        <v>76</v>
      </c>
      <c r="B19" s="8">
        <f>base!AK102</f>
        <v>2</v>
      </c>
      <c r="C19" s="8">
        <f>base!AL102</f>
        <v>6</v>
      </c>
      <c r="D19" s="8">
        <f>base!AM102</f>
        <v>7</v>
      </c>
      <c r="E19" s="8">
        <f>base!AN102</f>
        <v>17</v>
      </c>
      <c r="F19" s="8">
        <f>base!AO102</f>
        <v>4</v>
      </c>
      <c r="G19" s="8">
        <f>base!AP102</f>
        <v>8</v>
      </c>
      <c r="H19" s="8">
        <f>base!AQ102</f>
        <v>9</v>
      </c>
      <c r="I19" s="8">
        <f>base!AR102</f>
        <v>10</v>
      </c>
      <c r="J19" s="8">
        <f>base!AS102</f>
        <v>11</v>
      </c>
      <c r="K19" s="8"/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390</v>
      </c>
      <c r="Z19" s="8">
        <v>1</v>
      </c>
    </row>
    <row r="20" spans="1:26" x14ac:dyDescent="0.25">
      <c r="A20" s="8" t="s">
        <v>76</v>
      </c>
      <c r="B20" s="8">
        <f>base!AK103</f>
        <v>17</v>
      </c>
      <c r="C20" s="8">
        <f>base!AL103</f>
        <v>2</v>
      </c>
      <c r="D20" s="8">
        <f>base!AM103</f>
        <v>13</v>
      </c>
      <c r="E20" s="8">
        <f>base!AN103</f>
        <v>4</v>
      </c>
      <c r="F20" s="8">
        <f>base!AO103</f>
        <v>13</v>
      </c>
      <c r="G20" s="8">
        <f>base!AP103</f>
        <v>8</v>
      </c>
      <c r="H20" s="8">
        <f>base!AQ103</f>
        <v>9</v>
      </c>
      <c r="I20" s="8">
        <f>base!AR103</f>
        <v>10</v>
      </c>
      <c r="J20" s="8">
        <f>base!AS103</f>
        <v>11</v>
      </c>
      <c r="K20" s="8"/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390</v>
      </c>
      <c r="Z20" s="8">
        <v>1</v>
      </c>
    </row>
    <row r="21" spans="1:26" x14ac:dyDescent="0.25">
      <c r="A21" s="8" t="s">
        <v>76</v>
      </c>
      <c r="B21" s="8">
        <f>base!AK104</f>
        <v>2</v>
      </c>
      <c r="C21" s="8">
        <f>base!AL104</f>
        <v>5</v>
      </c>
      <c r="D21" s="8">
        <f>base!AM104</f>
        <v>11</v>
      </c>
      <c r="E21" s="8">
        <f>base!AN104</f>
        <v>13</v>
      </c>
      <c r="F21" s="8">
        <f>base!AO104</f>
        <v>6</v>
      </c>
      <c r="G21" s="8">
        <f>base!AP104</f>
        <v>8</v>
      </c>
      <c r="H21" s="8">
        <f>base!AQ104</f>
        <v>9</v>
      </c>
      <c r="I21" s="8">
        <f>base!AR104</f>
        <v>10</v>
      </c>
      <c r="J21" s="8">
        <f>base!AS104</f>
        <v>11</v>
      </c>
      <c r="K21" s="8"/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390</v>
      </c>
      <c r="Z21" s="8">
        <v>1</v>
      </c>
    </row>
    <row r="22" spans="1:26" x14ac:dyDescent="0.25">
      <c r="A22" s="8" t="s">
        <v>76</v>
      </c>
      <c r="B22" s="8">
        <f>base!AK85</f>
        <v>13</v>
      </c>
      <c r="C22" s="8">
        <f>base!AL85</f>
        <v>5</v>
      </c>
      <c r="D22" s="8">
        <f>base!AM85</f>
        <v>2</v>
      </c>
      <c r="E22" s="8">
        <f>base!AN85</f>
        <v>7</v>
      </c>
      <c r="F22" s="8">
        <f>base!AO85</f>
        <v>3</v>
      </c>
      <c r="G22" s="8">
        <f>base!AP85</f>
        <v>9</v>
      </c>
      <c r="H22" s="8">
        <f>base!AQ85</f>
        <v>8</v>
      </c>
      <c r="I22" s="8">
        <f>base!AR85</f>
        <v>10</v>
      </c>
      <c r="J22" s="8">
        <f>base!AS85</f>
        <v>11</v>
      </c>
      <c r="K22" s="8"/>
      <c r="V22" s="8">
        <v>21</v>
      </c>
      <c r="W22" s="8" t="s">
        <v>2</v>
      </c>
      <c r="X22" s="8">
        <v>2</v>
      </c>
      <c r="Y22" s="8" t="s">
        <v>390</v>
      </c>
      <c r="Z22" s="8">
        <v>1</v>
      </c>
    </row>
    <row r="23" spans="1:26" x14ac:dyDescent="0.25">
      <c r="A23" s="8" t="s">
        <v>76</v>
      </c>
      <c r="B23" s="8">
        <f>base!AK86</f>
        <v>11</v>
      </c>
      <c r="C23" s="8">
        <f>base!AL86</f>
        <v>14</v>
      </c>
      <c r="D23" s="8">
        <f>base!AM86</f>
        <v>15</v>
      </c>
      <c r="E23" s="8">
        <f>base!AN86</f>
        <v>7</v>
      </c>
      <c r="F23" s="8">
        <f>base!AO86</f>
        <v>6</v>
      </c>
      <c r="G23" s="8">
        <f>base!AP86</f>
        <v>8</v>
      </c>
      <c r="H23" s="8">
        <f>base!AQ86</f>
        <v>9</v>
      </c>
      <c r="I23" s="8">
        <f>base!AR86</f>
        <v>10</v>
      </c>
      <c r="J23" s="8">
        <f>base!AS86</f>
        <v>11</v>
      </c>
      <c r="K23" s="8"/>
      <c r="V23" s="8">
        <v>22</v>
      </c>
      <c r="W23" s="8" t="s">
        <v>2</v>
      </c>
      <c r="X23" s="8">
        <v>2</v>
      </c>
      <c r="Y23" s="8" t="s">
        <v>390</v>
      </c>
      <c r="Z23" s="8">
        <v>1</v>
      </c>
    </row>
    <row r="24" spans="1:26" x14ac:dyDescent="0.25">
      <c r="A24" s="8" t="s">
        <v>76</v>
      </c>
      <c r="B24" s="8">
        <f>base!AK87</f>
        <v>18</v>
      </c>
      <c r="C24" s="8">
        <f>base!AL87</f>
        <v>4</v>
      </c>
      <c r="D24" s="8">
        <f>base!AM87</f>
        <v>10</v>
      </c>
      <c r="E24" s="8">
        <f>base!AN87</f>
        <v>6</v>
      </c>
      <c r="F24" s="8">
        <f>base!AO87</f>
        <v>7</v>
      </c>
      <c r="G24" s="8">
        <f>base!AP87</f>
        <v>8</v>
      </c>
      <c r="H24" s="8">
        <f>base!AQ87</f>
        <v>9</v>
      </c>
      <c r="I24" s="8">
        <f>base!AR87</f>
        <v>10</v>
      </c>
      <c r="J24" s="8">
        <f>base!AS87</f>
        <v>11</v>
      </c>
      <c r="K24" s="8"/>
      <c r="V24" s="8">
        <v>23</v>
      </c>
      <c r="W24" s="8" t="s">
        <v>2</v>
      </c>
      <c r="X24" s="8">
        <v>2</v>
      </c>
      <c r="Y24" s="8" t="s">
        <v>390</v>
      </c>
      <c r="Z24" s="8">
        <v>1</v>
      </c>
    </row>
    <row r="25" spans="1:26" x14ac:dyDescent="0.25">
      <c r="A25" s="8" t="s">
        <v>76</v>
      </c>
      <c r="B25" s="8">
        <f>base!AK88</f>
        <v>5</v>
      </c>
      <c r="C25" s="8">
        <f>base!AL88</f>
        <v>8</v>
      </c>
      <c r="D25" s="8">
        <f>base!AM88</f>
        <v>3</v>
      </c>
      <c r="E25" s="8">
        <f>base!AN88</f>
        <v>7</v>
      </c>
      <c r="F25" s="8">
        <f>base!AO88</f>
        <v>16</v>
      </c>
      <c r="G25" s="8">
        <f>base!AP88</f>
        <v>1</v>
      </c>
      <c r="H25" s="8">
        <f>base!AQ88</f>
        <v>9</v>
      </c>
      <c r="I25" s="8">
        <f>base!AR88</f>
        <v>11</v>
      </c>
      <c r="J25" s="8">
        <f>base!AS88</f>
        <v>9</v>
      </c>
      <c r="K25" s="8"/>
      <c r="V25" s="8">
        <v>24</v>
      </c>
      <c r="W25" s="8" t="s">
        <v>2</v>
      </c>
      <c r="X25" s="8">
        <v>2</v>
      </c>
      <c r="Y25" s="8" t="s">
        <v>390</v>
      </c>
      <c r="Z25" s="8">
        <v>1</v>
      </c>
    </row>
    <row r="26" spans="1:26" x14ac:dyDescent="0.25">
      <c r="A26" s="8" t="s">
        <v>76</v>
      </c>
      <c r="B26" s="8">
        <f>base!AK89</f>
        <v>5</v>
      </c>
      <c r="C26" s="8">
        <f>base!AL89</f>
        <v>2</v>
      </c>
      <c r="D26" s="8">
        <f>base!AM89</f>
        <v>1</v>
      </c>
      <c r="E26" s="8">
        <f>base!AN89</f>
        <v>6</v>
      </c>
      <c r="F26" s="8">
        <f>base!AO89</f>
        <v>7</v>
      </c>
      <c r="G26" s="8">
        <f>base!AP89</f>
        <v>8</v>
      </c>
      <c r="H26" s="8">
        <f>base!AQ89</f>
        <v>9</v>
      </c>
      <c r="I26" s="8">
        <f>base!AR89</f>
        <v>10</v>
      </c>
      <c r="J26" s="8">
        <f>base!AS89</f>
        <v>11</v>
      </c>
      <c r="K26" s="8"/>
      <c r="V26" s="8">
        <v>25</v>
      </c>
      <c r="W26" s="8" t="s">
        <v>2</v>
      </c>
      <c r="X26" s="8">
        <v>2</v>
      </c>
      <c r="Y26" s="8" t="s">
        <v>390</v>
      </c>
      <c r="Z26" s="8">
        <v>1</v>
      </c>
    </row>
    <row r="27" spans="1:26" x14ac:dyDescent="0.25">
      <c r="A27" s="8" t="s">
        <v>76</v>
      </c>
      <c r="B27" s="8">
        <f>base!AK90</f>
        <v>11</v>
      </c>
      <c r="C27" s="8">
        <f>base!AL90</f>
        <v>14</v>
      </c>
      <c r="D27" s="8">
        <f>base!AM90</f>
        <v>15</v>
      </c>
      <c r="E27" s="8">
        <f>base!AN90</f>
        <v>7</v>
      </c>
      <c r="F27" s="8">
        <f>base!AO90</f>
        <v>6</v>
      </c>
      <c r="G27" s="8">
        <f>base!AP90</f>
        <v>8</v>
      </c>
      <c r="H27" s="8">
        <f>base!AQ90</f>
        <v>9</v>
      </c>
      <c r="I27" s="8">
        <f>base!AR90</f>
        <v>10</v>
      </c>
      <c r="J27" s="8">
        <f>base!AS90</f>
        <v>11</v>
      </c>
      <c r="K27" s="8"/>
      <c r="V27" s="8">
        <v>26</v>
      </c>
      <c r="W27" s="8" t="s">
        <v>2</v>
      </c>
      <c r="X27" s="8">
        <v>2</v>
      </c>
      <c r="Y27" s="8" t="s">
        <v>390</v>
      </c>
      <c r="Z27" s="8">
        <v>1</v>
      </c>
    </row>
    <row r="28" spans="1:26" x14ac:dyDescent="0.25">
      <c r="A28" s="8" t="s">
        <v>76</v>
      </c>
      <c r="B28" s="8">
        <f>base!AK91</f>
        <v>17</v>
      </c>
      <c r="C28" s="8">
        <f>base!AL91</f>
        <v>2</v>
      </c>
      <c r="D28" s="8">
        <f>base!AM91</f>
        <v>4</v>
      </c>
      <c r="E28" s="8">
        <f>base!AN91</f>
        <v>5</v>
      </c>
      <c r="F28" s="8">
        <f>base!AO91</f>
        <v>6</v>
      </c>
      <c r="G28" s="8">
        <f>base!AP91</f>
        <v>8</v>
      </c>
      <c r="H28" s="8">
        <f>base!AQ91</f>
        <v>9</v>
      </c>
      <c r="I28" s="8">
        <f>base!AR91</f>
        <v>10</v>
      </c>
      <c r="J28" s="8">
        <f>base!AS91</f>
        <v>11</v>
      </c>
      <c r="K28" s="8"/>
      <c r="V28" s="8">
        <v>27</v>
      </c>
      <c r="W28" s="8" t="s">
        <v>2</v>
      </c>
      <c r="X28" s="8">
        <v>2</v>
      </c>
      <c r="Y28" s="8" t="s">
        <v>390</v>
      </c>
      <c r="Z28" s="8">
        <v>1</v>
      </c>
    </row>
    <row r="29" spans="1:26" x14ac:dyDescent="0.25">
      <c r="A29" s="8" t="s">
        <v>76</v>
      </c>
      <c r="B29" s="8">
        <f>base!AK92</f>
        <v>11</v>
      </c>
      <c r="C29" s="8">
        <f>base!AL92</f>
        <v>13</v>
      </c>
      <c r="D29" s="8">
        <f>base!AM92</f>
        <v>18</v>
      </c>
      <c r="E29" s="8">
        <f>base!AN92</f>
        <v>5</v>
      </c>
      <c r="F29" s="8">
        <f>base!AO92</f>
        <v>6</v>
      </c>
      <c r="G29" s="8">
        <f>base!AP92</f>
        <v>9</v>
      </c>
      <c r="H29" s="8">
        <f>base!AQ92</f>
        <v>10</v>
      </c>
      <c r="I29" s="8">
        <f>base!AR92</f>
        <v>8</v>
      </c>
      <c r="J29" s="8">
        <f>base!AS92</f>
        <v>11</v>
      </c>
      <c r="K29" s="8"/>
      <c r="V29" s="8">
        <v>28</v>
      </c>
      <c r="W29" s="8" t="s">
        <v>2</v>
      </c>
      <c r="X29" s="8">
        <v>2</v>
      </c>
      <c r="Y29" s="8" t="s">
        <v>390</v>
      </c>
      <c r="Z29" s="8">
        <v>1</v>
      </c>
    </row>
    <row r="30" spans="1:26" x14ac:dyDescent="0.25">
      <c r="A30" s="8" t="s">
        <v>76</v>
      </c>
      <c r="B30" s="8">
        <f>base!AK93</f>
        <v>3</v>
      </c>
      <c r="C30" s="8">
        <f>base!AL93</f>
        <v>5</v>
      </c>
      <c r="D30" s="8">
        <f>base!AM93</f>
        <v>11</v>
      </c>
      <c r="E30" s="8">
        <f>base!AN93</f>
        <v>17</v>
      </c>
      <c r="F30" s="8">
        <f>base!AO93</f>
        <v>13</v>
      </c>
      <c r="G30" s="8">
        <f>base!AP93</f>
        <v>10</v>
      </c>
      <c r="H30" s="8">
        <f>base!AQ93</f>
        <v>9</v>
      </c>
      <c r="I30" s="8">
        <f>base!AR93</f>
        <v>8</v>
      </c>
      <c r="J30" s="8">
        <f>base!AS93</f>
        <v>11</v>
      </c>
      <c r="K30" s="8"/>
      <c r="V30" s="8">
        <v>29</v>
      </c>
      <c r="W30" s="8" t="s">
        <v>2</v>
      </c>
      <c r="X30" s="8">
        <v>2</v>
      </c>
      <c r="Y30" s="8" t="s">
        <v>390</v>
      </c>
      <c r="Z30" s="8">
        <v>1</v>
      </c>
    </row>
    <row r="31" spans="1:26" x14ac:dyDescent="0.25">
      <c r="A31" s="8" t="s">
        <v>76</v>
      </c>
      <c r="B31" s="8">
        <f>base!AK94</f>
        <v>10</v>
      </c>
      <c r="C31" s="8">
        <f>base!AL94</f>
        <v>12</v>
      </c>
      <c r="D31" s="8">
        <f>base!AM94</f>
        <v>3</v>
      </c>
      <c r="E31" s="8">
        <f>base!AN94</f>
        <v>7</v>
      </c>
      <c r="F31" s="8">
        <f>base!AO94</f>
        <v>5</v>
      </c>
      <c r="G31" s="8">
        <f>base!AP94</f>
        <v>8</v>
      </c>
      <c r="H31" s="8">
        <f>base!AQ94</f>
        <v>9</v>
      </c>
      <c r="I31" s="8">
        <f>base!AR94</f>
        <v>10</v>
      </c>
      <c r="J31" s="8">
        <f>base!AS94</f>
        <v>11</v>
      </c>
      <c r="K31" s="8"/>
      <c r="V31" s="8">
        <v>30</v>
      </c>
      <c r="W31" s="8" t="s">
        <v>2</v>
      </c>
      <c r="X31" s="8">
        <v>2</v>
      </c>
      <c r="Y31" s="8" t="s">
        <v>390</v>
      </c>
      <c r="Z31" s="8">
        <v>1</v>
      </c>
    </row>
    <row r="32" spans="1:26" x14ac:dyDescent="0.25">
      <c r="A32" s="8" t="s">
        <v>76</v>
      </c>
      <c r="B32" s="8">
        <f>base!AK95</f>
        <v>11</v>
      </c>
      <c r="C32" s="8">
        <f>base!AL95</f>
        <v>17</v>
      </c>
      <c r="D32" s="8">
        <f>base!AM95</f>
        <v>6</v>
      </c>
      <c r="E32" s="8">
        <f>base!AN95</f>
        <v>5</v>
      </c>
      <c r="F32" s="8">
        <f>base!AO95</f>
        <v>13</v>
      </c>
      <c r="G32" s="8">
        <f>base!AP95</f>
        <v>9</v>
      </c>
      <c r="H32" s="8">
        <f>base!AQ95</f>
        <v>10</v>
      </c>
      <c r="I32" s="8">
        <f>base!AR95</f>
        <v>8</v>
      </c>
      <c r="J32" s="8">
        <f>base!AS95</f>
        <v>11</v>
      </c>
      <c r="K32" s="8"/>
      <c r="V32" s="8">
        <v>31</v>
      </c>
      <c r="W32" s="8" t="s">
        <v>2</v>
      </c>
      <c r="X32" s="8">
        <v>2</v>
      </c>
      <c r="Y32" s="8" t="s">
        <v>390</v>
      </c>
      <c r="Z32" s="8">
        <v>1</v>
      </c>
    </row>
    <row r="33" spans="1:26" x14ac:dyDescent="0.25">
      <c r="A33" s="8" t="s">
        <v>76</v>
      </c>
      <c r="B33" s="8">
        <f>base!AK96</f>
        <v>13</v>
      </c>
      <c r="C33" s="8">
        <f>base!AL96</f>
        <v>11</v>
      </c>
      <c r="D33" s="8">
        <f>base!AM96</f>
        <v>18</v>
      </c>
      <c r="E33" s="8">
        <f>base!AN96</f>
        <v>5</v>
      </c>
      <c r="F33" s="8">
        <f>base!AO96</f>
        <v>6</v>
      </c>
      <c r="G33" s="8">
        <f>base!AP96</f>
        <v>8</v>
      </c>
      <c r="H33" s="8">
        <f>base!AQ96</f>
        <v>9</v>
      </c>
      <c r="I33" s="8">
        <f>base!AR96</f>
        <v>10</v>
      </c>
      <c r="J33" s="8">
        <f>base!AS96</f>
        <v>11</v>
      </c>
      <c r="K33" s="8"/>
      <c r="V33" s="8">
        <v>32</v>
      </c>
      <c r="W33" s="8" t="s">
        <v>2</v>
      </c>
      <c r="X33" s="8">
        <v>2</v>
      </c>
      <c r="Y33" s="8" t="s">
        <v>390</v>
      </c>
      <c r="Z33" s="8">
        <v>1</v>
      </c>
    </row>
    <row r="34" spans="1:26" x14ac:dyDescent="0.25">
      <c r="A34" s="8" t="s">
        <v>76</v>
      </c>
      <c r="B34" s="8">
        <f>base!AK97</f>
        <v>2</v>
      </c>
      <c r="C34" s="8">
        <f>base!AL97</f>
        <v>11</v>
      </c>
      <c r="D34" s="8">
        <f>base!AM97</f>
        <v>5</v>
      </c>
      <c r="E34" s="8">
        <f>base!AN97</f>
        <v>17</v>
      </c>
      <c r="F34" s="8">
        <f>base!AO97</f>
        <v>13</v>
      </c>
      <c r="G34" s="8">
        <f>base!AP97</f>
        <v>8</v>
      </c>
      <c r="H34" s="8">
        <f>base!AQ97</f>
        <v>9</v>
      </c>
      <c r="I34" s="8">
        <f>base!AR97</f>
        <v>10</v>
      </c>
      <c r="J34" s="8">
        <f>base!AS97</f>
        <v>11</v>
      </c>
      <c r="K34" s="8"/>
      <c r="V34" s="8">
        <v>33</v>
      </c>
      <c r="W34" s="8" t="s">
        <v>2</v>
      </c>
      <c r="X34" s="8">
        <v>2</v>
      </c>
      <c r="Y34" s="8" t="s">
        <v>390</v>
      </c>
      <c r="Z34" s="8">
        <v>1</v>
      </c>
    </row>
    <row r="35" spans="1:26" x14ac:dyDescent="0.25">
      <c r="A35" s="8" t="s">
        <v>76</v>
      </c>
      <c r="B35" s="8">
        <f>base!AK98</f>
        <v>6</v>
      </c>
      <c r="C35" s="8">
        <f>base!AL98</f>
        <v>18</v>
      </c>
      <c r="D35" s="8">
        <f>base!AM98</f>
        <v>17</v>
      </c>
      <c r="E35" s="8">
        <f>base!AN98</f>
        <v>13</v>
      </c>
      <c r="F35" s="8">
        <f>base!AO98</f>
        <v>5</v>
      </c>
      <c r="G35" s="8">
        <f>base!AP98</f>
        <v>8</v>
      </c>
      <c r="H35" s="8">
        <f>base!AQ98</f>
        <v>9</v>
      </c>
      <c r="I35" s="8">
        <f>base!AR98</f>
        <v>10</v>
      </c>
      <c r="J35" s="8">
        <f>base!AS98</f>
        <v>11</v>
      </c>
      <c r="K35" s="8"/>
      <c r="V35" s="8">
        <v>34</v>
      </c>
      <c r="W35" s="8" t="s">
        <v>2</v>
      </c>
      <c r="X35" s="8">
        <v>2</v>
      </c>
      <c r="Y35" s="8" t="s">
        <v>390</v>
      </c>
      <c r="Z35" s="8">
        <v>1</v>
      </c>
    </row>
    <row r="36" spans="1:26" x14ac:dyDescent="0.25">
      <c r="A36" s="8" t="s">
        <v>76</v>
      </c>
      <c r="B36" s="8">
        <f>base!AK99</f>
        <v>5</v>
      </c>
      <c r="C36" s="8">
        <f>base!AL99</f>
        <v>17</v>
      </c>
      <c r="D36" s="8">
        <f>base!AM99</f>
        <v>13</v>
      </c>
      <c r="E36" s="8">
        <f>base!AN99</f>
        <v>11</v>
      </c>
      <c r="F36" s="8">
        <f>base!AO99</f>
        <v>6</v>
      </c>
      <c r="G36" s="8">
        <f>base!AP99</f>
        <v>8</v>
      </c>
      <c r="H36" s="8">
        <f>base!AQ99</f>
        <v>9</v>
      </c>
      <c r="I36" s="8">
        <f>base!AR99</f>
        <v>10</v>
      </c>
      <c r="J36" s="8">
        <f>base!AS99</f>
        <v>11</v>
      </c>
      <c r="K36" s="8"/>
      <c r="V36" s="8">
        <v>35</v>
      </c>
      <c r="W36" s="8" t="s">
        <v>2</v>
      </c>
      <c r="X36" s="8">
        <v>2</v>
      </c>
      <c r="Y36" s="8" t="s">
        <v>390</v>
      </c>
      <c r="Z36" s="8">
        <v>1</v>
      </c>
    </row>
    <row r="37" spans="1:26" x14ac:dyDescent="0.25">
      <c r="A37" s="8" t="s">
        <v>76</v>
      </c>
      <c r="B37" s="8">
        <f>base!AK100</f>
        <v>13</v>
      </c>
      <c r="C37" s="8">
        <f>base!AL100</f>
        <v>6</v>
      </c>
      <c r="D37" s="8">
        <f>base!AM100</f>
        <v>11</v>
      </c>
      <c r="E37" s="8">
        <f>base!AN100</f>
        <v>17</v>
      </c>
      <c r="F37" s="8">
        <f>base!AO100</f>
        <v>2</v>
      </c>
      <c r="G37" s="8">
        <f>base!AP100</f>
        <v>8</v>
      </c>
      <c r="H37" s="8">
        <f>base!AQ100</f>
        <v>9</v>
      </c>
      <c r="I37" s="8">
        <f>base!AR100</f>
        <v>10</v>
      </c>
      <c r="J37" s="8">
        <f>base!AS100</f>
        <v>11</v>
      </c>
      <c r="K37" s="8"/>
      <c r="V37" s="8">
        <v>36</v>
      </c>
      <c r="W37" s="8" t="s">
        <v>2</v>
      </c>
      <c r="X37" s="8">
        <v>2</v>
      </c>
      <c r="Y37" s="8" t="s">
        <v>390</v>
      </c>
      <c r="Z37" s="8">
        <v>1</v>
      </c>
    </row>
    <row r="38" spans="1:26" x14ac:dyDescent="0.25">
      <c r="A38" s="8" t="s">
        <v>76</v>
      </c>
      <c r="B38" s="8">
        <f>base!AK101</f>
        <v>17</v>
      </c>
      <c r="C38" s="8">
        <f>base!AL101</f>
        <v>12</v>
      </c>
      <c r="D38" s="8">
        <f>base!AM101</f>
        <v>13</v>
      </c>
      <c r="E38" s="8">
        <f>base!AN101</f>
        <v>6</v>
      </c>
      <c r="F38" s="8">
        <f>base!AO101</f>
        <v>2</v>
      </c>
      <c r="G38" s="8">
        <f>base!AP101</f>
        <v>8</v>
      </c>
      <c r="H38" s="8">
        <f>base!AQ101</f>
        <v>9</v>
      </c>
      <c r="I38" s="8">
        <f>base!AR101</f>
        <v>10</v>
      </c>
      <c r="J38" s="8">
        <f>base!AS101</f>
        <v>11</v>
      </c>
      <c r="K38" s="8"/>
      <c r="V38" s="8">
        <v>37</v>
      </c>
      <c r="W38" s="8" t="s">
        <v>2</v>
      </c>
      <c r="X38" s="8">
        <v>2</v>
      </c>
      <c r="Y38" s="8" t="s">
        <v>390</v>
      </c>
      <c r="Z38" s="8">
        <v>1</v>
      </c>
    </row>
    <row r="39" spans="1:26" x14ac:dyDescent="0.25">
      <c r="A39" s="8" t="s">
        <v>76</v>
      </c>
      <c r="B39" s="8">
        <f>base!AK102</f>
        <v>2</v>
      </c>
      <c r="C39" s="8">
        <f>base!AL102</f>
        <v>6</v>
      </c>
      <c r="D39" s="8">
        <f>base!AM102</f>
        <v>7</v>
      </c>
      <c r="E39" s="8">
        <f>base!AN102</f>
        <v>17</v>
      </c>
      <c r="F39" s="8">
        <f>base!AO102</f>
        <v>4</v>
      </c>
      <c r="G39" s="8">
        <f>base!AP102</f>
        <v>8</v>
      </c>
      <c r="H39" s="8">
        <f>base!AQ102</f>
        <v>9</v>
      </c>
      <c r="I39" s="8">
        <f>base!AR102</f>
        <v>10</v>
      </c>
      <c r="J39" s="8">
        <f>base!AS102</f>
        <v>11</v>
      </c>
      <c r="K39" s="8"/>
      <c r="V39" s="8">
        <v>38</v>
      </c>
      <c r="W39" s="8" t="s">
        <v>2</v>
      </c>
      <c r="X39" s="8">
        <v>2</v>
      </c>
      <c r="Y39" s="8" t="s">
        <v>390</v>
      </c>
      <c r="Z39" s="8">
        <v>1</v>
      </c>
    </row>
    <row r="40" spans="1:26" x14ac:dyDescent="0.25">
      <c r="A40" s="8" t="s">
        <v>76</v>
      </c>
      <c r="B40" s="8">
        <f>base!AK103</f>
        <v>17</v>
      </c>
      <c r="C40" s="8">
        <f>base!AL103</f>
        <v>2</v>
      </c>
      <c r="D40" s="8">
        <f>base!AM103</f>
        <v>13</v>
      </c>
      <c r="E40" s="8">
        <f>base!AN103</f>
        <v>4</v>
      </c>
      <c r="F40" s="8">
        <f>base!AO103</f>
        <v>13</v>
      </c>
      <c r="G40" s="8">
        <f>base!AP103</f>
        <v>8</v>
      </c>
      <c r="H40" s="8">
        <f>base!AQ103</f>
        <v>9</v>
      </c>
      <c r="I40" s="8">
        <f>base!AR103</f>
        <v>10</v>
      </c>
      <c r="J40" s="8">
        <f>base!AS103</f>
        <v>11</v>
      </c>
      <c r="K40" s="8"/>
      <c r="V40" s="8">
        <v>39</v>
      </c>
      <c r="W40" s="8" t="s">
        <v>2</v>
      </c>
      <c r="X40" s="8">
        <v>2</v>
      </c>
      <c r="Y40" s="8" t="s">
        <v>390</v>
      </c>
      <c r="Z40" s="8">
        <v>1</v>
      </c>
    </row>
    <row r="41" spans="1:26" x14ac:dyDescent="0.25">
      <c r="A41" s="8" t="s">
        <v>76</v>
      </c>
      <c r="B41" s="8">
        <f>base!AK104</f>
        <v>2</v>
      </c>
      <c r="C41" s="8">
        <f>base!AL104</f>
        <v>5</v>
      </c>
      <c r="D41" s="8">
        <f>base!AM104</f>
        <v>11</v>
      </c>
      <c r="E41" s="8">
        <f>base!AN104</f>
        <v>13</v>
      </c>
      <c r="F41" s="8">
        <f>base!AO104</f>
        <v>6</v>
      </c>
      <c r="G41" s="8">
        <f>base!AP104</f>
        <v>8</v>
      </c>
      <c r="H41" s="8">
        <f>base!AQ104</f>
        <v>9</v>
      </c>
      <c r="I41" s="8">
        <f>base!AR104</f>
        <v>10</v>
      </c>
      <c r="J41" s="8">
        <f>base!AS104</f>
        <v>11</v>
      </c>
      <c r="K41" s="8"/>
      <c r="V41" s="8">
        <v>40</v>
      </c>
      <c r="W41" s="8" t="s">
        <v>2</v>
      </c>
      <c r="X41" s="8">
        <v>2</v>
      </c>
      <c r="Y41" s="8" t="s">
        <v>390</v>
      </c>
      <c r="Z41" s="8">
        <v>1</v>
      </c>
    </row>
    <row r="42" spans="1:26" x14ac:dyDescent="0.25">
      <c r="A42" s="8" t="s">
        <v>76</v>
      </c>
      <c r="B42" s="8">
        <f>base!AK85</f>
        <v>13</v>
      </c>
      <c r="C42" s="8">
        <f>base!AL85</f>
        <v>5</v>
      </c>
      <c r="D42" s="8">
        <f>base!AM85</f>
        <v>2</v>
      </c>
      <c r="E42" s="8">
        <f>base!AN85</f>
        <v>7</v>
      </c>
      <c r="F42" s="8">
        <f>base!AO85</f>
        <v>3</v>
      </c>
      <c r="G42" s="8">
        <f>base!AP85</f>
        <v>9</v>
      </c>
      <c r="H42" s="8">
        <f>base!AQ85</f>
        <v>8</v>
      </c>
      <c r="I42" s="8">
        <f>base!AR85</f>
        <v>10</v>
      </c>
      <c r="J42" s="8">
        <f>base!AS85</f>
        <v>11</v>
      </c>
      <c r="K42" s="8"/>
      <c r="V42" s="8">
        <v>41</v>
      </c>
      <c r="W42" s="8" t="s">
        <v>2</v>
      </c>
      <c r="X42" s="8">
        <v>3</v>
      </c>
      <c r="Y42" s="8" t="s">
        <v>390</v>
      </c>
      <c r="Z42" s="8">
        <v>1</v>
      </c>
    </row>
    <row r="43" spans="1:26" x14ac:dyDescent="0.25">
      <c r="A43" s="8" t="s">
        <v>76</v>
      </c>
      <c r="B43" s="8">
        <f>base!AK86</f>
        <v>11</v>
      </c>
      <c r="C43" s="8">
        <f>base!AL86</f>
        <v>14</v>
      </c>
      <c r="D43" s="8">
        <f>base!AM86</f>
        <v>15</v>
      </c>
      <c r="E43" s="8">
        <f>base!AN86</f>
        <v>7</v>
      </c>
      <c r="F43" s="8">
        <f>base!AO86</f>
        <v>6</v>
      </c>
      <c r="G43" s="8">
        <f>base!AP86</f>
        <v>8</v>
      </c>
      <c r="H43" s="8">
        <f>base!AQ86</f>
        <v>9</v>
      </c>
      <c r="I43" s="8">
        <f>base!AR86</f>
        <v>10</v>
      </c>
      <c r="J43" s="8">
        <f>base!AS86</f>
        <v>11</v>
      </c>
      <c r="K43" s="8"/>
      <c r="V43" s="8">
        <v>42</v>
      </c>
      <c r="W43" s="8" t="s">
        <v>2</v>
      </c>
      <c r="X43" s="8">
        <v>3</v>
      </c>
      <c r="Y43" s="8" t="s">
        <v>390</v>
      </c>
      <c r="Z43" s="8">
        <v>1</v>
      </c>
    </row>
    <row r="44" spans="1:26" x14ac:dyDescent="0.25">
      <c r="A44" s="8" t="s">
        <v>76</v>
      </c>
      <c r="B44" s="8">
        <f>base!AK87</f>
        <v>18</v>
      </c>
      <c r="C44" s="8">
        <f>base!AL87</f>
        <v>4</v>
      </c>
      <c r="D44" s="8">
        <f>base!AM87</f>
        <v>10</v>
      </c>
      <c r="E44" s="8">
        <f>base!AN87</f>
        <v>6</v>
      </c>
      <c r="F44" s="8">
        <f>base!AO87</f>
        <v>7</v>
      </c>
      <c r="G44" s="8">
        <f>base!AP87</f>
        <v>8</v>
      </c>
      <c r="H44" s="8">
        <f>base!AQ87</f>
        <v>9</v>
      </c>
      <c r="I44" s="8">
        <f>base!AR87</f>
        <v>10</v>
      </c>
      <c r="J44" s="8">
        <f>base!AS87</f>
        <v>11</v>
      </c>
      <c r="K44" s="8"/>
      <c r="V44" s="8">
        <v>43</v>
      </c>
      <c r="W44" s="8" t="s">
        <v>2</v>
      </c>
      <c r="X44" s="8">
        <v>3</v>
      </c>
      <c r="Y44" s="8" t="s">
        <v>390</v>
      </c>
      <c r="Z44" s="8">
        <v>1</v>
      </c>
    </row>
    <row r="45" spans="1:26" x14ac:dyDescent="0.25">
      <c r="A45" s="8" t="s">
        <v>76</v>
      </c>
      <c r="B45" s="8">
        <f>base!AK88</f>
        <v>5</v>
      </c>
      <c r="C45" s="8">
        <f>base!AL88</f>
        <v>8</v>
      </c>
      <c r="D45" s="8">
        <f>base!AM88</f>
        <v>3</v>
      </c>
      <c r="E45" s="8">
        <f>base!AN88</f>
        <v>7</v>
      </c>
      <c r="F45" s="8">
        <f>base!AO88</f>
        <v>16</v>
      </c>
      <c r="G45" s="8">
        <f>base!AP88</f>
        <v>1</v>
      </c>
      <c r="H45" s="8">
        <f>base!AQ88</f>
        <v>9</v>
      </c>
      <c r="I45" s="8">
        <f>base!AR88</f>
        <v>11</v>
      </c>
      <c r="J45" s="8">
        <f>base!AS88</f>
        <v>9</v>
      </c>
      <c r="K45" s="8"/>
      <c r="V45" s="8">
        <v>44</v>
      </c>
      <c r="W45" s="8" t="s">
        <v>2</v>
      </c>
      <c r="X45" s="8">
        <v>3</v>
      </c>
      <c r="Y45" s="8" t="s">
        <v>390</v>
      </c>
      <c r="Z45" s="8">
        <v>1</v>
      </c>
    </row>
    <row r="46" spans="1:26" x14ac:dyDescent="0.25">
      <c r="A46" s="8" t="s">
        <v>76</v>
      </c>
      <c r="B46" s="8">
        <f>base!AK89</f>
        <v>5</v>
      </c>
      <c r="C46" s="8">
        <f>base!AL89</f>
        <v>2</v>
      </c>
      <c r="D46" s="8">
        <f>base!AM89</f>
        <v>1</v>
      </c>
      <c r="E46" s="8">
        <f>base!AN89</f>
        <v>6</v>
      </c>
      <c r="F46" s="8">
        <f>base!AO89</f>
        <v>7</v>
      </c>
      <c r="G46" s="8">
        <f>base!AP89</f>
        <v>8</v>
      </c>
      <c r="H46" s="8">
        <f>base!AQ89</f>
        <v>9</v>
      </c>
      <c r="I46" s="8">
        <f>base!AR89</f>
        <v>10</v>
      </c>
      <c r="J46" s="8">
        <f>base!AS89</f>
        <v>11</v>
      </c>
      <c r="K46" s="8"/>
      <c r="V46" s="8">
        <v>45</v>
      </c>
      <c r="W46" s="8" t="s">
        <v>2</v>
      </c>
      <c r="X46" s="8">
        <v>3</v>
      </c>
      <c r="Y46" s="8" t="s">
        <v>390</v>
      </c>
      <c r="Z46" s="8">
        <v>1</v>
      </c>
    </row>
    <row r="47" spans="1:26" x14ac:dyDescent="0.25">
      <c r="A47" s="8" t="s">
        <v>76</v>
      </c>
      <c r="B47" s="8">
        <f>base!AK90</f>
        <v>11</v>
      </c>
      <c r="C47" s="8">
        <f>base!AL90</f>
        <v>14</v>
      </c>
      <c r="D47" s="8">
        <f>base!AM90</f>
        <v>15</v>
      </c>
      <c r="E47" s="8">
        <f>base!AN90</f>
        <v>7</v>
      </c>
      <c r="F47" s="8">
        <f>base!AO90</f>
        <v>6</v>
      </c>
      <c r="G47" s="8">
        <f>base!AP90</f>
        <v>8</v>
      </c>
      <c r="H47" s="8">
        <f>base!AQ90</f>
        <v>9</v>
      </c>
      <c r="I47" s="8">
        <f>base!AR90</f>
        <v>10</v>
      </c>
      <c r="J47" s="8">
        <f>base!AS90</f>
        <v>11</v>
      </c>
      <c r="K47" s="8"/>
      <c r="V47" s="8">
        <v>46</v>
      </c>
      <c r="W47" s="8" t="s">
        <v>2</v>
      </c>
      <c r="X47" s="8">
        <v>3</v>
      </c>
      <c r="Y47" s="8" t="s">
        <v>390</v>
      </c>
      <c r="Z47" s="8">
        <v>1</v>
      </c>
    </row>
    <row r="48" spans="1:26" x14ac:dyDescent="0.25">
      <c r="A48" s="8" t="s">
        <v>76</v>
      </c>
      <c r="B48" s="8">
        <f>base!AK91</f>
        <v>17</v>
      </c>
      <c r="C48" s="8">
        <f>base!AL91</f>
        <v>2</v>
      </c>
      <c r="D48" s="8">
        <f>base!AM91</f>
        <v>4</v>
      </c>
      <c r="E48" s="8">
        <f>base!AN91</f>
        <v>5</v>
      </c>
      <c r="F48" s="8">
        <f>base!AO91</f>
        <v>6</v>
      </c>
      <c r="G48" s="8">
        <f>base!AP91</f>
        <v>8</v>
      </c>
      <c r="H48" s="8">
        <f>base!AQ91</f>
        <v>9</v>
      </c>
      <c r="I48" s="8">
        <f>base!AR91</f>
        <v>10</v>
      </c>
      <c r="J48" s="8">
        <f>base!AS91</f>
        <v>11</v>
      </c>
      <c r="K48" s="8"/>
      <c r="V48" s="8">
        <v>47</v>
      </c>
      <c r="W48" s="8" t="s">
        <v>2</v>
      </c>
      <c r="X48" s="8">
        <v>3</v>
      </c>
      <c r="Y48" s="8" t="s">
        <v>390</v>
      </c>
      <c r="Z48" s="8">
        <v>1</v>
      </c>
    </row>
    <row r="49" spans="1:26" x14ac:dyDescent="0.25">
      <c r="A49" s="8" t="s">
        <v>76</v>
      </c>
      <c r="B49" s="8">
        <f>base!AK92</f>
        <v>11</v>
      </c>
      <c r="C49" s="8">
        <f>base!AL92</f>
        <v>13</v>
      </c>
      <c r="D49" s="8">
        <f>base!AM92</f>
        <v>18</v>
      </c>
      <c r="E49" s="8">
        <f>base!AN92</f>
        <v>5</v>
      </c>
      <c r="F49" s="8">
        <f>base!AO92</f>
        <v>6</v>
      </c>
      <c r="G49" s="8">
        <f>base!AP92</f>
        <v>9</v>
      </c>
      <c r="H49" s="8">
        <f>base!AQ92</f>
        <v>10</v>
      </c>
      <c r="I49" s="8">
        <f>base!AR92</f>
        <v>8</v>
      </c>
      <c r="J49" s="8">
        <f>base!AS92</f>
        <v>11</v>
      </c>
      <c r="K49" s="8"/>
      <c r="V49" s="8">
        <v>48</v>
      </c>
      <c r="W49" s="8" t="s">
        <v>2</v>
      </c>
      <c r="X49" s="8">
        <v>3</v>
      </c>
      <c r="Y49" s="8" t="s">
        <v>390</v>
      </c>
      <c r="Z49" s="8">
        <v>1</v>
      </c>
    </row>
    <row r="50" spans="1:26" x14ac:dyDescent="0.25">
      <c r="A50" s="8" t="s">
        <v>76</v>
      </c>
      <c r="B50" s="8">
        <f>base!AK93</f>
        <v>3</v>
      </c>
      <c r="C50" s="8">
        <f>base!AL93</f>
        <v>5</v>
      </c>
      <c r="D50" s="8">
        <f>base!AM93</f>
        <v>11</v>
      </c>
      <c r="E50" s="8">
        <f>base!AN93</f>
        <v>17</v>
      </c>
      <c r="F50" s="8">
        <f>base!AO93</f>
        <v>13</v>
      </c>
      <c r="G50" s="8">
        <f>base!AP93</f>
        <v>10</v>
      </c>
      <c r="H50" s="8">
        <f>base!AQ93</f>
        <v>9</v>
      </c>
      <c r="I50" s="8">
        <f>base!AR93</f>
        <v>8</v>
      </c>
      <c r="J50" s="8">
        <f>base!AS93</f>
        <v>11</v>
      </c>
      <c r="K50" s="8"/>
      <c r="V50" s="8">
        <v>49</v>
      </c>
      <c r="W50" s="8" t="s">
        <v>2</v>
      </c>
      <c r="X50" s="8">
        <v>3</v>
      </c>
      <c r="Y50" s="8" t="s">
        <v>390</v>
      </c>
      <c r="Z50" s="8">
        <v>1</v>
      </c>
    </row>
    <row r="51" spans="1:26" x14ac:dyDescent="0.25">
      <c r="A51" s="8" t="s">
        <v>76</v>
      </c>
      <c r="B51" s="8">
        <f>base!AK94</f>
        <v>10</v>
      </c>
      <c r="C51" s="8">
        <f>base!AL94</f>
        <v>12</v>
      </c>
      <c r="D51" s="8">
        <f>base!AM94</f>
        <v>3</v>
      </c>
      <c r="E51" s="8">
        <f>base!AN94</f>
        <v>7</v>
      </c>
      <c r="F51" s="8">
        <f>base!AO94</f>
        <v>5</v>
      </c>
      <c r="G51" s="8">
        <f>base!AP94</f>
        <v>8</v>
      </c>
      <c r="H51" s="8">
        <f>base!AQ94</f>
        <v>9</v>
      </c>
      <c r="I51" s="8">
        <f>base!AR94</f>
        <v>10</v>
      </c>
      <c r="J51" s="8">
        <f>base!AS94</f>
        <v>11</v>
      </c>
      <c r="K51" s="8"/>
      <c r="V51" s="8">
        <v>50</v>
      </c>
      <c r="W51" s="8" t="s">
        <v>2</v>
      </c>
      <c r="X51" s="8">
        <v>3</v>
      </c>
      <c r="Y51" s="8" t="s">
        <v>390</v>
      </c>
      <c r="Z51" s="8">
        <v>1</v>
      </c>
    </row>
    <row r="52" spans="1:26" x14ac:dyDescent="0.25">
      <c r="A52" s="8" t="s">
        <v>76</v>
      </c>
      <c r="B52" s="8">
        <f>base!AK95</f>
        <v>11</v>
      </c>
      <c r="C52" s="8">
        <f>base!AL95</f>
        <v>17</v>
      </c>
      <c r="D52" s="8">
        <f>base!AM95</f>
        <v>6</v>
      </c>
      <c r="E52" s="8">
        <f>base!AN95</f>
        <v>5</v>
      </c>
      <c r="F52" s="8">
        <f>base!AO95</f>
        <v>13</v>
      </c>
      <c r="G52" s="8">
        <f>base!AP95</f>
        <v>9</v>
      </c>
      <c r="H52" s="8">
        <f>base!AQ95</f>
        <v>10</v>
      </c>
      <c r="I52" s="8">
        <f>base!AR95</f>
        <v>8</v>
      </c>
      <c r="J52" s="8">
        <f>base!AS95</f>
        <v>11</v>
      </c>
      <c r="K52" s="8"/>
      <c r="V52" s="8">
        <v>51</v>
      </c>
      <c r="W52" s="8" t="s">
        <v>2</v>
      </c>
      <c r="X52" s="8">
        <v>3</v>
      </c>
      <c r="Y52" s="8" t="s">
        <v>390</v>
      </c>
      <c r="Z52" s="8">
        <v>1</v>
      </c>
    </row>
    <row r="53" spans="1:26" x14ac:dyDescent="0.25">
      <c r="A53" s="8" t="s">
        <v>76</v>
      </c>
      <c r="B53" s="8">
        <f>base!AK96</f>
        <v>13</v>
      </c>
      <c r="C53" s="8">
        <f>base!AL96</f>
        <v>11</v>
      </c>
      <c r="D53" s="8">
        <f>base!AM96</f>
        <v>18</v>
      </c>
      <c r="E53" s="8">
        <f>base!AN96</f>
        <v>5</v>
      </c>
      <c r="F53" s="8">
        <f>base!AO96</f>
        <v>6</v>
      </c>
      <c r="G53" s="8">
        <f>base!AP96</f>
        <v>8</v>
      </c>
      <c r="H53" s="8">
        <f>base!AQ96</f>
        <v>9</v>
      </c>
      <c r="I53" s="8">
        <f>base!AR96</f>
        <v>10</v>
      </c>
      <c r="J53" s="8">
        <f>base!AS96</f>
        <v>11</v>
      </c>
      <c r="K53" s="8"/>
      <c r="V53" s="8">
        <v>52</v>
      </c>
      <c r="W53" s="8" t="s">
        <v>2</v>
      </c>
      <c r="X53" s="8">
        <v>3</v>
      </c>
      <c r="Y53" s="8" t="s">
        <v>390</v>
      </c>
      <c r="Z53" s="8">
        <v>1</v>
      </c>
    </row>
    <row r="54" spans="1:26" x14ac:dyDescent="0.25">
      <c r="A54" s="8" t="s">
        <v>76</v>
      </c>
      <c r="B54" s="8">
        <f>base!AK97</f>
        <v>2</v>
      </c>
      <c r="C54" s="8">
        <f>base!AL97</f>
        <v>11</v>
      </c>
      <c r="D54" s="8">
        <f>base!AM97</f>
        <v>5</v>
      </c>
      <c r="E54" s="8">
        <f>base!AN97</f>
        <v>17</v>
      </c>
      <c r="F54" s="8">
        <f>base!AO97</f>
        <v>13</v>
      </c>
      <c r="G54" s="8">
        <f>base!AP97</f>
        <v>8</v>
      </c>
      <c r="H54" s="8">
        <f>base!AQ97</f>
        <v>9</v>
      </c>
      <c r="I54" s="8">
        <f>base!AR97</f>
        <v>10</v>
      </c>
      <c r="J54" s="8">
        <f>base!AS97</f>
        <v>11</v>
      </c>
      <c r="K54" s="8"/>
      <c r="V54" s="8">
        <v>53</v>
      </c>
      <c r="W54" s="8" t="s">
        <v>2</v>
      </c>
      <c r="X54" s="8">
        <v>3</v>
      </c>
      <c r="Y54" s="8" t="s">
        <v>390</v>
      </c>
      <c r="Z54" s="8">
        <v>1</v>
      </c>
    </row>
    <row r="55" spans="1:26" x14ac:dyDescent="0.25">
      <c r="A55" s="8" t="s">
        <v>76</v>
      </c>
      <c r="B55" s="8">
        <f>base!AK98</f>
        <v>6</v>
      </c>
      <c r="C55" s="8">
        <f>base!AL98</f>
        <v>18</v>
      </c>
      <c r="D55" s="8">
        <f>base!AM98</f>
        <v>17</v>
      </c>
      <c r="E55" s="8">
        <f>base!AN98</f>
        <v>13</v>
      </c>
      <c r="F55" s="8">
        <f>base!AO98</f>
        <v>5</v>
      </c>
      <c r="G55" s="8">
        <f>base!AP98</f>
        <v>8</v>
      </c>
      <c r="H55" s="8">
        <f>base!AQ98</f>
        <v>9</v>
      </c>
      <c r="I55" s="8">
        <f>base!AR98</f>
        <v>10</v>
      </c>
      <c r="J55" s="8">
        <f>base!AS98</f>
        <v>11</v>
      </c>
      <c r="K55" s="8"/>
      <c r="V55" s="8">
        <v>54</v>
      </c>
      <c r="W55" s="8" t="s">
        <v>2</v>
      </c>
      <c r="X55" s="8">
        <v>3</v>
      </c>
      <c r="Y55" s="8" t="s">
        <v>390</v>
      </c>
      <c r="Z55" s="8">
        <v>1</v>
      </c>
    </row>
    <row r="56" spans="1:26" x14ac:dyDescent="0.25">
      <c r="A56" s="8" t="s">
        <v>76</v>
      </c>
      <c r="B56" s="8">
        <f>base!AK99</f>
        <v>5</v>
      </c>
      <c r="C56" s="8">
        <f>base!AL99</f>
        <v>17</v>
      </c>
      <c r="D56" s="8">
        <f>base!AM99</f>
        <v>13</v>
      </c>
      <c r="E56" s="8">
        <f>base!AN99</f>
        <v>11</v>
      </c>
      <c r="F56" s="8">
        <f>base!AO99</f>
        <v>6</v>
      </c>
      <c r="G56" s="8">
        <f>base!AP99</f>
        <v>8</v>
      </c>
      <c r="H56" s="8">
        <f>base!AQ99</f>
        <v>9</v>
      </c>
      <c r="I56" s="8">
        <f>base!AR99</f>
        <v>10</v>
      </c>
      <c r="J56" s="8">
        <f>base!AS99</f>
        <v>11</v>
      </c>
      <c r="K56" s="8"/>
      <c r="V56" s="8">
        <v>55</v>
      </c>
      <c r="W56" s="8" t="s">
        <v>2</v>
      </c>
      <c r="X56" s="8">
        <v>3</v>
      </c>
      <c r="Y56" s="8" t="s">
        <v>390</v>
      </c>
      <c r="Z56" s="8">
        <v>1</v>
      </c>
    </row>
    <row r="57" spans="1:26" x14ac:dyDescent="0.25">
      <c r="A57" s="8" t="s">
        <v>76</v>
      </c>
      <c r="B57" s="8">
        <f>base!AK100</f>
        <v>13</v>
      </c>
      <c r="C57" s="8">
        <f>base!AL100</f>
        <v>6</v>
      </c>
      <c r="D57" s="8">
        <f>base!AM100</f>
        <v>11</v>
      </c>
      <c r="E57" s="8">
        <f>base!AN100</f>
        <v>17</v>
      </c>
      <c r="F57" s="8">
        <f>base!AO100</f>
        <v>2</v>
      </c>
      <c r="G57" s="8">
        <f>base!AP100</f>
        <v>8</v>
      </c>
      <c r="H57" s="8">
        <f>base!AQ100</f>
        <v>9</v>
      </c>
      <c r="I57" s="8">
        <f>base!AR100</f>
        <v>10</v>
      </c>
      <c r="J57" s="8">
        <f>base!AS100</f>
        <v>11</v>
      </c>
      <c r="K57" s="8"/>
      <c r="V57" s="8">
        <v>56</v>
      </c>
      <c r="W57" s="8" t="s">
        <v>2</v>
      </c>
      <c r="X57" s="8">
        <v>3</v>
      </c>
      <c r="Y57" s="8" t="s">
        <v>390</v>
      </c>
      <c r="Z57" s="8">
        <v>1</v>
      </c>
    </row>
    <row r="58" spans="1:26" x14ac:dyDescent="0.25">
      <c r="A58" s="8" t="s">
        <v>76</v>
      </c>
      <c r="B58" s="8">
        <f>base!AK101</f>
        <v>17</v>
      </c>
      <c r="C58" s="8">
        <f>base!AL101</f>
        <v>12</v>
      </c>
      <c r="D58" s="8">
        <f>base!AM101</f>
        <v>13</v>
      </c>
      <c r="E58" s="8">
        <f>base!AN101</f>
        <v>6</v>
      </c>
      <c r="F58" s="8">
        <f>base!AO101</f>
        <v>2</v>
      </c>
      <c r="G58" s="8">
        <f>base!AP101</f>
        <v>8</v>
      </c>
      <c r="H58" s="8">
        <f>base!AQ101</f>
        <v>9</v>
      </c>
      <c r="I58" s="8">
        <f>base!AR101</f>
        <v>10</v>
      </c>
      <c r="J58" s="8">
        <f>base!AS101</f>
        <v>11</v>
      </c>
      <c r="K58" s="8"/>
      <c r="V58" s="8">
        <v>57</v>
      </c>
      <c r="W58" s="8" t="s">
        <v>2</v>
      </c>
      <c r="X58" s="8">
        <v>3</v>
      </c>
      <c r="Y58" s="8" t="s">
        <v>390</v>
      </c>
      <c r="Z58" s="8">
        <v>1</v>
      </c>
    </row>
    <row r="59" spans="1:26" x14ac:dyDescent="0.25">
      <c r="A59" s="8" t="s">
        <v>76</v>
      </c>
      <c r="B59" s="8">
        <f>base!AK102</f>
        <v>2</v>
      </c>
      <c r="C59" s="8">
        <f>base!AL102</f>
        <v>6</v>
      </c>
      <c r="D59" s="8">
        <f>base!AM102</f>
        <v>7</v>
      </c>
      <c r="E59" s="8">
        <f>base!AN102</f>
        <v>17</v>
      </c>
      <c r="F59" s="8">
        <f>base!AO102</f>
        <v>4</v>
      </c>
      <c r="G59" s="8">
        <f>base!AP102</f>
        <v>8</v>
      </c>
      <c r="H59" s="8">
        <f>base!AQ102</f>
        <v>9</v>
      </c>
      <c r="I59" s="8">
        <f>base!AR102</f>
        <v>10</v>
      </c>
      <c r="J59" s="8">
        <f>base!AS102</f>
        <v>11</v>
      </c>
      <c r="K59" s="8"/>
      <c r="V59" s="8">
        <v>58</v>
      </c>
      <c r="W59" s="8" t="s">
        <v>2</v>
      </c>
      <c r="X59" s="8">
        <v>3</v>
      </c>
      <c r="Y59" s="8" t="s">
        <v>390</v>
      </c>
      <c r="Z59" s="8">
        <v>1</v>
      </c>
    </row>
    <row r="60" spans="1:26" x14ac:dyDescent="0.25">
      <c r="A60" s="8" t="s">
        <v>76</v>
      </c>
      <c r="B60" s="8">
        <f>base!AK103</f>
        <v>17</v>
      </c>
      <c r="C60" s="8">
        <f>base!AL103</f>
        <v>2</v>
      </c>
      <c r="D60" s="8">
        <f>base!AM103</f>
        <v>13</v>
      </c>
      <c r="E60" s="8">
        <f>base!AN103</f>
        <v>4</v>
      </c>
      <c r="F60" s="8">
        <f>base!AO103</f>
        <v>13</v>
      </c>
      <c r="G60" s="8">
        <f>base!AP103</f>
        <v>8</v>
      </c>
      <c r="H60" s="8">
        <f>base!AQ103</f>
        <v>9</v>
      </c>
      <c r="I60" s="8">
        <f>base!AR103</f>
        <v>10</v>
      </c>
      <c r="J60" s="8">
        <f>base!AS103</f>
        <v>11</v>
      </c>
      <c r="K60" s="8"/>
      <c r="V60" s="8">
        <v>59</v>
      </c>
      <c r="W60" s="8" t="s">
        <v>2</v>
      </c>
      <c r="X60" s="8">
        <v>3</v>
      </c>
      <c r="Y60" s="8" t="s">
        <v>390</v>
      </c>
      <c r="Z60" s="8">
        <v>1</v>
      </c>
    </row>
    <row r="61" spans="1:26" x14ac:dyDescent="0.25">
      <c r="A61" s="8" t="s">
        <v>76</v>
      </c>
      <c r="B61" s="8">
        <f>base!AK104</f>
        <v>2</v>
      </c>
      <c r="C61" s="8">
        <f>base!AL104</f>
        <v>5</v>
      </c>
      <c r="D61" s="8">
        <f>base!AM104</f>
        <v>11</v>
      </c>
      <c r="E61" s="8">
        <f>base!AN104</f>
        <v>13</v>
      </c>
      <c r="F61" s="8">
        <f>base!AO104</f>
        <v>6</v>
      </c>
      <c r="G61" s="8">
        <f>base!AP104</f>
        <v>8</v>
      </c>
      <c r="H61" s="8">
        <f>base!AQ104</f>
        <v>9</v>
      </c>
      <c r="I61" s="8">
        <f>base!AR104</f>
        <v>10</v>
      </c>
      <c r="J61" s="8">
        <f>base!AS104</f>
        <v>11</v>
      </c>
      <c r="K61" s="8"/>
      <c r="V61" s="8">
        <v>60</v>
      </c>
      <c r="W61" s="8" t="s">
        <v>2</v>
      </c>
      <c r="X61" s="8">
        <v>3</v>
      </c>
      <c r="Y61" s="8" t="s">
        <v>390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3E9FA28-8D79-4EA2-BC6C-C0FC3765ED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54D0C12-927B-44AF-A712-AB355D3731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175EC-7D45-4E48-BCE7-662F1E4098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37BF110-8C01-4B1E-AC82-B99E330AAC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F858C73-D9C2-41FF-9A21-48BC1CE5C17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CCD1244-88FD-471C-9158-F9F79C5FB2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42A9E59-7AFE-40FC-8910-FAC22CD756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A8BF683-1A4C-4676-A511-2B422BDF3C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68E3114-E205-4C0A-8346-D2667B2857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B02F410-D6E7-4492-A945-C038D8B3E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B558E0BD-1AA9-4A19-BD44-C15BFC0EDD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0C946DB-6881-41E2-A09E-49258ABE43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C80667A-1105-4B9D-8A55-437D2CBBEE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3AE949F-4FBB-4BAF-99F5-3417D8A70E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4206087-9FD4-4570-82A5-B66E33AE86E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78A88C6-7367-4AC1-9FFF-028D3C0441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88D26B-308D-44D0-931C-B60EC704953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F4492A7-24D6-4320-8C49-075971E0CD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5668F3-0EA1-422C-96AA-7CE0C1A444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F5A484-DA9A-4E21-81EC-92B7D7D726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D6F4F66-CB9D-414D-863D-5C8B634AAD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B1FA46-7308-4B7A-9079-11B3CBF334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15F82BF-3555-43D0-9B64-5C625C1B7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9920C9-79CA-4B73-8028-DE60C5746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A56BB5-B331-475C-B265-4D62D9B1DE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6" operator="equal" id="{F88E44A9-12CC-41A0-973B-1237306F75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B73BAC9-66A7-49D6-A009-9DF2653727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814E285-FBCE-4620-AD5A-BC2F54226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F0A66C-61B2-431B-AC38-297E754336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24F0C9-DF0F-4D3E-AF26-845D37F51A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B22:K41</xm:sqref>
        </x14:conditionalFormatting>
        <x14:conditionalFormatting xmlns:xm="http://schemas.microsoft.com/office/excel/2006/main">
          <x14:cfRule type="cellIs" priority="1" operator="equal" id="{00DA410A-576C-48F7-AD1A-7C23C81EF6A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7591B0-01F9-4DB5-B380-ACBB1EACC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F03ECC-9F79-45C2-ADBF-625CF5BED2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B5FE00-98AE-4437-92A9-4FF496014A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6213E8-F74A-4492-B0CC-81E8EBDF99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  <x14:conditionalFormatting xmlns:xm="http://schemas.microsoft.com/office/excel/2006/main">
          <x14:cfRule type="cellIs" priority="6" operator="equal" id="{2271F79D-CC0B-4C9D-AA5A-48CAC4C732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D856F0-3EF9-47C8-896A-CAE440A418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DC6205-B707-4FEB-86B3-5A4A2D2C6A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3EA5F2-1D17-4F2F-9230-85A920D526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435136-289B-4F86-BA82-240FB54604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B42:K61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topLeftCell="A265" zoomScaleNormal="100" workbookViewId="0">
      <selection activeCell="Y37" sqref="Y37"/>
    </sheetView>
  </sheetViews>
  <sheetFormatPr baseColWidth="10" defaultColWidth="6.28515625" defaultRowHeight="15" x14ac:dyDescent="0.25"/>
  <cols>
    <col min="1" max="1" width="6" style="8" bestFit="1" customWidth="1"/>
    <col min="2" max="3" width="3.140625" style="8" bestFit="1" customWidth="1"/>
    <col min="4" max="4" width="3.28515625" style="8" bestFit="1" customWidth="1"/>
    <col min="5" max="7" width="3.140625" style="8" bestFit="1" customWidth="1"/>
    <col min="8" max="8" width="3.28515625" style="8" bestFit="1" customWidth="1"/>
    <col min="9" max="10" width="5.28515625" style="8" bestFit="1" customWidth="1"/>
    <col min="11" max="11" width="4.28515625" style="8" bestFit="1" customWidth="1"/>
    <col min="12" max="12" width="5.28515625" style="8" bestFit="1" customWidth="1"/>
    <col min="13" max="13" width="4.28515625" style="8" bestFit="1" customWidth="1"/>
    <col min="14" max="14" width="5.7109375" style="8" bestFit="1" customWidth="1"/>
    <col min="15" max="16" width="4.28515625" style="8" bestFit="1" customWidth="1"/>
    <col min="17" max="17" width="5.28515625" style="8" bestFit="1" customWidth="1"/>
    <col min="18" max="21" width="4.28515625" style="8" bestFit="1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8.7109375" style="8" bestFit="1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base!C17</f>
        <v>16</v>
      </c>
      <c r="C2" s="8">
        <f>base!D17</f>
        <v>12</v>
      </c>
      <c r="D2" s="8">
        <f>base!E17</f>
        <v>13</v>
      </c>
      <c r="E2" s="8">
        <f>base!F17</f>
        <v>6</v>
      </c>
      <c r="F2" s="8">
        <f>base!G17</f>
        <v>3</v>
      </c>
      <c r="G2" s="8">
        <f>base!H17</f>
        <v>10</v>
      </c>
      <c r="H2" s="8">
        <f>base!I17</f>
        <v>5</v>
      </c>
      <c r="I2" s="8">
        <f>base!J17</f>
        <v>7</v>
      </c>
      <c r="J2" s="8">
        <f>base!K17</f>
        <v>1</v>
      </c>
      <c r="K2" s="8">
        <f>base!L17</f>
        <v>8</v>
      </c>
      <c r="L2" s="8">
        <f>base!M17</f>
        <v>11</v>
      </c>
      <c r="M2" s="8">
        <f>base!N17</f>
        <v>4</v>
      </c>
      <c r="T2" s="29"/>
      <c r="V2" s="8">
        <v>1</v>
      </c>
      <c r="W2" s="8" t="s">
        <v>2</v>
      </c>
      <c r="X2" s="8">
        <v>1</v>
      </c>
      <c r="Y2" s="8" t="s">
        <v>339</v>
      </c>
      <c r="Z2" s="8">
        <v>1</v>
      </c>
    </row>
    <row r="3" spans="1:26" x14ac:dyDescent="0.25">
      <c r="A3" s="8" t="s">
        <v>76</v>
      </c>
      <c r="B3" s="8">
        <f>base!C18</f>
        <v>10</v>
      </c>
      <c r="C3" s="8">
        <f>base!D18</f>
        <v>13</v>
      </c>
      <c r="D3" s="8">
        <f>base!E18</f>
        <v>16</v>
      </c>
      <c r="E3" s="8">
        <f>base!F18</f>
        <v>1</v>
      </c>
      <c r="F3" s="8">
        <f>base!G18</f>
        <v>6</v>
      </c>
      <c r="G3" s="8">
        <f>base!H18</f>
        <v>15</v>
      </c>
      <c r="H3" s="8">
        <f>base!I18</f>
        <v>3</v>
      </c>
      <c r="I3" s="8">
        <f>base!J18</f>
        <v>7</v>
      </c>
      <c r="J3" s="8">
        <f>base!K18</f>
        <v>5</v>
      </c>
      <c r="K3" s="8">
        <f>base!L18</f>
        <v>12</v>
      </c>
      <c r="L3" s="8">
        <f>base!M18</f>
        <v>9</v>
      </c>
      <c r="M3" s="8">
        <f>base!N18</f>
        <v>11</v>
      </c>
      <c r="T3" s="29"/>
      <c r="V3" s="8">
        <v>2</v>
      </c>
      <c r="W3" s="8" t="s">
        <v>2</v>
      </c>
      <c r="X3" s="8">
        <v>1</v>
      </c>
      <c r="Y3" s="8" t="s">
        <v>196</v>
      </c>
      <c r="Z3" s="8">
        <v>1</v>
      </c>
    </row>
    <row r="4" spans="1:26" x14ac:dyDescent="0.25">
      <c r="A4" s="8" t="s">
        <v>76</v>
      </c>
      <c r="B4" s="8">
        <f>base!C19</f>
        <v>10</v>
      </c>
      <c r="C4" s="8">
        <f>base!D19</f>
        <v>16</v>
      </c>
      <c r="D4" s="8">
        <f>base!E19</f>
        <v>13</v>
      </c>
      <c r="E4" s="8">
        <f>base!F19</f>
        <v>6</v>
      </c>
      <c r="F4" s="8">
        <f>base!G19</f>
        <v>1</v>
      </c>
      <c r="G4" s="8">
        <f>base!H19</f>
        <v>3</v>
      </c>
      <c r="H4" s="8">
        <f>base!I19</f>
        <v>12</v>
      </c>
      <c r="I4" s="8">
        <f>base!J19</f>
        <v>7</v>
      </c>
      <c r="J4" s="8">
        <f>base!K19</f>
        <v>5</v>
      </c>
      <c r="K4" s="8">
        <f>base!L19</f>
        <v>11</v>
      </c>
      <c r="L4" s="8">
        <f>base!M19</f>
        <v>2</v>
      </c>
      <c r="M4" s="8">
        <f>base!N19</f>
        <v>15</v>
      </c>
      <c r="T4" s="29"/>
      <c r="V4" s="8">
        <v>3</v>
      </c>
      <c r="W4" s="8" t="s">
        <v>2</v>
      </c>
      <c r="X4" s="8">
        <v>1</v>
      </c>
      <c r="Y4" s="8" t="s">
        <v>197</v>
      </c>
      <c r="Z4" s="8">
        <v>1</v>
      </c>
    </row>
    <row r="5" spans="1:26" x14ac:dyDescent="0.25">
      <c r="A5" s="8" t="s">
        <v>76</v>
      </c>
      <c r="B5" s="8">
        <f>base!C91</f>
        <v>1</v>
      </c>
      <c r="C5" s="8">
        <f>base!D91</f>
        <v>6</v>
      </c>
      <c r="D5" s="8">
        <f>base!E91</f>
        <v>3</v>
      </c>
      <c r="E5" s="8">
        <f>base!F91</f>
        <v>5</v>
      </c>
      <c r="F5" s="8">
        <f>base!G91</f>
        <v>7</v>
      </c>
      <c r="G5" s="8">
        <f>base!H91</f>
        <v>10</v>
      </c>
      <c r="H5" s="8">
        <f>base!I91</f>
        <v>9</v>
      </c>
      <c r="I5" s="8">
        <f>base!J91</f>
        <v>2</v>
      </c>
      <c r="J5" s="8">
        <f>base!K91</f>
        <v>4</v>
      </c>
      <c r="K5" s="8">
        <f>base!L91</f>
        <v>16</v>
      </c>
      <c r="L5" s="8">
        <f>base!M91</f>
        <v>12</v>
      </c>
      <c r="M5" s="8">
        <f>base!N91</f>
        <v>8</v>
      </c>
      <c r="N5" s="8">
        <f>base!O91</f>
        <v>11</v>
      </c>
      <c r="O5" s="8">
        <f>base!P91</f>
        <v>13</v>
      </c>
      <c r="P5" s="8">
        <f>base!Q91</f>
        <v>14</v>
      </c>
      <c r="Q5" s="8">
        <f>base!R91</f>
        <v>15</v>
      </c>
      <c r="V5" s="8">
        <v>4</v>
      </c>
      <c r="W5" s="8" t="s">
        <v>2</v>
      </c>
      <c r="X5" s="8">
        <v>2</v>
      </c>
      <c r="Y5" s="8" t="str">
        <f>base!B91</f>
        <v>transformation</v>
      </c>
      <c r="Z5" s="8">
        <v>1</v>
      </c>
    </row>
    <row r="6" spans="1:26" x14ac:dyDescent="0.25">
      <c r="A6" s="8" t="s">
        <v>76</v>
      </c>
      <c r="B6" s="8">
        <f>base!C92</f>
        <v>6</v>
      </c>
      <c r="C6" s="8">
        <f>base!D92</f>
        <v>13</v>
      </c>
      <c r="D6" s="8">
        <f>base!E92</f>
        <v>5</v>
      </c>
      <c r="E6" s="8">
        <f>base!F92</f>
        <v>16</v>
      </c>
      <c r="F6" s="8">
        <f>base!G92</f>
        <v>1</v>
      </c>
      <c r="G6" s="8">
        <f>base!H92</f>
        <v>10</v>
      </c>
      <c r="H6" s="8">
        <f>base!I92</f>
        <v>3</v>
      </c>
      <c r="I6" s="8">
        <f>base!J92</f>
        <v>12</v>
      </c>
      <c r="J6" s="8">
        <f>base!K92</f>
        <v>7</v>
      </c>
      <c r="K6" s="8">
        <f>base!L92</f>
        <v>11</v>
      </c>
      <c r="L6" s="8">
        <f>base!M92</f>
        <v>8</v>
      </c>
      <c r="M6" s="8">
        <f>base!N92</f>
        <v>2</v>
      </c>
      <c r="N6" s="8">
        <f>base!O92</f>
        <v>4</v>
      </c>
      <c r="O6" s="8">
        <f>base!P92</f>
        <v>9</v>
      </c>
      <c r="P6" s="8">
        <f>base!Q92</f>
        <v>14</v>
      </c>
      <c r="Q6" s="8">
        <f>base!R92</f>
        <v>15</v>
      </c>
      <c r="V6" s="8">
        <v>5</v>
      </c>
      <c r="W6" s="8" t="s">
        <v>2</v>
      </c>
      <c r="X6" s="8">
        <v>2</v>
      </c>
      <c r="Y6" s="8" t="str">
        <f>base!B92</f>
        <v>Programme officiel PMU</v>
      </c>
      <c r="Z6" s="8">
        <v>1</v>
      </c>
    </row>
    <row r="7" spans="1:26" x14ac:dyDescent="0.25">
      <c r="A7" s="8" t="s">
        <v>76</v>
      </c>
      <c r="B7" s="8">
        <f>base!C93</f>
        <v>6</v>
      </c>
      <c r="C7" s="8">
        <f>base!D93</f>
        <v>10</v>
      </c>
      <c r="D7" s="8">
        <f>base!E93</f>
        <v>16</v>
      </c>
      <c r="E7" s="8">
        <f>base!F93</f>
        <v>13</v>
      </c>
      <c r="F7" s="8">
        <f>base!G93</f>
        <v>1</v>
      </c>
      <c r="G7" s="8">
        <f>base!H93</f>
        <v>5</v>
      </c>
      <c r="H7" s="8">
        <f>base!I93</f>
        <v>7</v>
      </c>
      <c r="I7" s="8">
        <f>base!J93</f>
        <v>9</v>
      </c>
      <c r="J7" s="8">
        <f>base!K93</f>
        <v>3</v>
      </c>
      <c r="K7" s="8">
        <f>base!L93</f>
        <v>15</v>
      </c>
      <c r="L7" s="8">
        <f>base!M93</f>
        <v>11</v>
      </c>
      <c r="M7" s="8">
        <f>base!N93</f>
        <v>12</v>
      </c>
      <c r="N7" s="8">
        <f>base!O93</f>
        <v>14</v>
      </c>
      <c r="O7" s="8">
        <f>base!P93</f>
        <v>2</v>
      </c>
      <c r="P7" s="8">
        <f>base!Q93</f>
        <v>8</v>
      </c>
      <c r="Q7" s="8">
        <f>base!R93</f>
        <v>4</v>
      </c>
      <c r="V7" s="8">
        <v>6</v>
      </c>
      <c r="W7" s="8" t="s">
        <v>2</v>
      </c>
      <c r="X7" s="8">
        <v>2</v>
      </c>
      <c r="Y7" s="8" t="str">
        <f>base!B93</f>
        <v>presse (cote paris turf)</v>
      </c>
      <c r="Z7" s="8">
        <v>1</v>
      </c>
    </row>
    <row r="8" spans="1:26" x14ac:dyDescent="0.25">
      <c r="A8" s="8" t="s">
        <v>76</v>
      </c>
      <c r="B8" s="8">
        <f>base!C95</f>
        <v>6</v>
      </c>
      <c r="C8" s="8">
        <f>base!D95</f>
        <v>16</v>
      </c>
      <c r="D8" s="8">
        <f>base!E95</f>
        <v>13</v>
      </c>
      <c r="E8" s="8">
        <f>base!F95</f>
        <v>10</v>
      </c>
      <c r="F8" s="8">
        <f>base!G95</f>
        <v>5</v>
      </c>
      <c r="G8" s="8">
        <f>base!H95</f>
        <v>1</v>
      </c>
      <c r="H8" s="8">
        <f>base!I95</f>
        <v>7</v>
      </c>
      <c r="I8" s="8">
        <f>base!J95</f>
        <v>3</v>
      </c>
      <c r="J8" s="8">
        <f>base!K95</f>
        <v>12</v>
      </c>
      <c r="K8" s="8">
        <f>base!L95</f>
        <v>11</v>
      </c>
      <c r="L8" s="8">
        <f>base!M95</f>
        <v>9</v>
      </c>
      <c r="M8" s="8">
        <f>base!N95</f>
        <v>2</v>
      </c>
      <c r="N8" s="8">
        <f>base!O95</f>
        <v>8</v>
      </c>
      <c r="O8" s="8">
        <f>base!P95</f>
        <v>15</v>
      </c>
      <c r="P8" s="8">
        <f>base!Q95</f>
        <v>14</v>
      </c>
      <c r="Q8" s="8">
        <f>base!R95</f>
        <v>4</v>
      </c>
      <c r="V8" s="8">
        <v>7</v>
      </c>
      <c r="W8" s="8" t="s">
        <v>2</v>
      </c>
      <c r="X8" s="8">
        <v>2</v>
      </c>
      <c r="Y8" s="8" t="str">
        <f>base!B95</f>
        <v>Programme et presse</v>
      </c>
      <c r="Z8" s="8">
        <v>1</v>
      </c>
    </row>
    <row r="9" spans="1:26" x14ac:dyDescent="0.25">
      <c r="A9" s="8" t="s">
        <v>76</v>
      </c>
      <c r="B9" s="8">
        <f>base!C96</f>
        <v>16</v>
      </c>
      <c r="C9" s="8">
        <f>base!D96</f>
        <v>12</v>
      </c>
      <c r="D9" s="8">
        <f>base!E96</f>
        <v>13</v>
      </c>
      <c r="E9" s="8">
        <f>base!F96</f>
        <v>6</v>
      </c>
      <c r="F9" s="8">
        <f>base!G96</f>
        <v>3</v>
      </c>
      <c r="G9" s="8">
        <f>base!H96</f>
        <v>10</v>
      </c>
      <c r="H9" s="8">
        <f>base!I96</f>
        <v>5</v>
      </c>
      <c r="I9" s="8">
        <f>base!J96</f>
        <v>7</v>
      </c>
      <c r="J9" s="8">
        <f>base!K96</f>
        <v>1</v>
      </c>
      <c r="K9" s="8">
        <f>base!L96</f>
        <v>8</v>
      </c>
      <c r="L9" s="8">
        <f>base!M96</f>
        <v>11</v>
      </c>
      <c r="M9" s="8">
        <f>base!N96</f>
        <v>4</v>
      </c>
      <c r="N9" s="8">
        <f>base!O96</f>
        <v>2</v>
      </c>
      <c r="O9" s="8">
        <f>base!P96</f>
        <v>9</v>
      </c>
      <c r="P9" s="8">
        <f>base!Q96</f>
        <v>14</v>
      </c>
      <c r="Q9" s="8">
        <f>base!R96</f>
        <v>15</v>
      </c>
      <c r="V9" s="8">
        <v>8</v>
      </c>
      <c r="W9" s="8" t="s">
        <v>2</v>
      </c>
      <c r="X9" s="8">
        <v>2</v>
      </c>
      <c r="Y9" s="8" t="str">
        <f>base!B96</f>
        <v>Tableau Roger 1</v>
      </c>
      <c r="Z9" s="8">
        <v>1</v>
      </c>
    </row>
    <row r="10" spans="1:26" x14ac:dyDescent="0.25">
      <c r="A10" s="8" t="s">
        <v>76</v>
      </c>
      <c r="B10" s="8">
        <f>base!C97</f>
        <v>10</v>
      </c>
      <c r="C10" s="8">
        <f>base!D97</f>
        <v>13</v>
      </c>
      <c r="D10" s="8">
        <f>base!E97</f>
        <v>16</v>
      </c>
      <c r="E10" s="8">
        <f>base!F97</f>
        <v>1</v>
      </c>
      <c r="F10" s="8">
        <f>base!G97</f>
        <v>6</v>
      </c>
      <c r="G10" s="8">
        <f>base!H97</f>
        <v>15</v>
      </c>
      <c r="H10" s="8">
        <f>base!I97</f>
        <v>3</v>
      </c>
      <c r="I10" s="8">
        <f>base!J97</f>
        <v>7</v>
      </c>
      <c r="J10" s="8">
        <f>base!K97</f>
        <v>5</v>
      </c>
      <c r="K10" s="8">
        <f>base!L97</f>
        <v>12</v>
      </c>
      <c r="L10" s="8">
        <f>base!M97</f>
        <v>9</v>
      </c>
      <c r="M10" s="8">
        <f>base!N97</f>
        <v>11</v>
      </c>
      <c r="N10" s="8">
        <f>base!O97</f>
        <v>2</v>
      </c>
      <c r="O10" s="8">
        <f>base!P97</f>
        <v>14</v>
      </c>
      <c r="P10" s="8">
        <f>base!Q97</f>
        <v>8</v>
      </c>
      <c r="Q10" s="8">
        <f>base!R97</f>
        <v>4</v>
      </c>
      <c r="V10" s="8">
        <v>9</v>
      </c>
      <c r="W10" s="8" t="s">
        <v>2</v>
      </c>
      <c r="X10" s="8">
        <v>2</v>
      </c>
      <c r="Y10" s="8" t="str">
        <f>base!B97</f>
        <v>Tableau Roger 2</v>
      </c>
      <c r="Z10" s="8">
        <v>1</v>
      </c>
    </row>
    <row r="11" spans="1:26" x14ac:dyDescent="0.25">
      <c r="A11" s="8" t="s">
        <v>76</v>
      </c>
      <c r="B11" s="8">
        <f>base!C98</f>
        <v>10</v>
      </c>
      <c r="C11" s="8">
        <f>base!D98</f>
        <v>16</v>
      </c>
      <c r="D11" s="8">
        <f>base!E98</f>
        <v>13</v>
      </c>
      <c r="E11" s="8">
        <f>base!F98</f>
        <v>6</v>
      </c>
      <c r="F11" s="8">
        <f>base!G98</f>
        <v>1</v>
      </c>
      <c r="G11" s="8">
        <f>base!H98</f>
        <v>3</v>
      </c>
      <c r="H11" s="8">
        <f>base!I98</f>
        <v>12</v>
      </c>
      <c r="I11" s="8">
        <f>base!J98</f>
        <v>7</v>
      </c>
      <c r="J11" s="8">
        <f>base!K98</f>
        <v>5</v>
      </c>
      <c r="K11" s="8">
        <f>base!L98</f>
        <v>11</v>
      </c>
      <c r="L11" s="8">
        <f>base!M98</f>
        <v>2</v>
      </c>
      <c r="M11" s="8">
        <f>base!N98</f>
        <v>15</v>
      </c>
      <c r="N11" s="8">
        <f>base!O98</f>
        <v>9</v>
      </c>
      <c r="O11" s="8">
        <f>base!P98</f>
        <v>8</v>
      </c>
      <c r="P11" s="8">
        <f>base!Q98</f>
        <v>4</v>
      </c>
      <c r="Q11" s="8">
        <f>base!R98</f>
        <v>14</v>
      </c>
      <c r="V11" s="8">
        <v>10</v>
      </c>
      <c r="W11" s="8" t="s">
        <v>2</v>
      </c>
      <c r="X11" s="8">
        <v>2</v>
      </c>
      <c r="Y11" s="8" t="str">
        <f>base!B98</f>
        <v>Tableau Roger 3</v>
      </c>
      <c r="Z11" s="8">
        <v>1</v>
      </c>
    </row>
    <row r="12" spans="1:26" x14ac:dyDescent="0.25">
      <c r="A12" s="8" t="s">
        <v>76</v>
      </c>
      <c r="B12" s="8">
        <f>base!C99</f>
        <v>6</v>
      </c>
      <c r="C12" s="8">
        <f>base!D99</f>
        <v>10</v>
      </c>
      <c r="D12" s="8">
        <f>base!E99</f>
        <v>16</v>
      </c>
      <c r="E12" s="8">
        <f>base!F99</f>
        <v>1</v>
      </c>
      <c r="F12" s="8">
        <f>base!G99</f>
        <v>7</v>
      </c>
      <c r="G12" s="8">
        <f>base!H99</f>
        <v>5</v>
      </c>
      <c r="H12" s="8">
        <f>base!I99</f>
        <v>3</v>
      </c>
      <c r="I12" s="8">
        <f>base!J99</f>
        <v>9</v>
      </c>
      <c r="J12" s="8">
        <f>base!K99</f>
        <v>12</v>
      </c>
      <c r="K12" s="8">
        <f>base!L99</f>
        <v>13</v>
      </c>
      <c r="L12" s="8">
        <f>base!M99</f>
        <v>11</v>
      </c>
      <c r="M12" s="8">
        <f>base!N99</f>
        <v>14</v>
      </c>
      <c r="N12" s="8">
        <f>base!O99</f>
        <v>8</v>
      </c>
      <c r="O12" s="8">
        <f>base!P99</f>
        <v>4</v>
      </c>
      <c r="P12" s="8">
        <f>base!Q99</f>
        <v>2</v>
      </c>
      <c r="Q12" s="8">
        <f>base!R99</f>
        <v>15</v>
      </c>
      <c r="V12" s="8">
        <v>11</v>
      </c>
      <c r="W12" s="8" t="s">
        <v>2</v>
      </c>
      <c r="X12" s="8">
        <v>2</v>
      </c>
      <c r="Y12" s="8" t="str">
        <f>base!B99</f>
        <v>Synthese presse</v>
      </c>
      <c r="Z12" s="8">
        <v>1</v>
      </c>
    </row>
    <row r="13" spans="1:26" x14ac:dyDescent="0.25">
      <c r="A13" s="8" t="s">
        <v>76</v>
      </c>
      <c r="B13" s="8">
        <f>base!C100</f>
        <v>5</v>
      </c>
      <c r="C13" s="8">
        <f>base!D100</f>
        <v>10</v>
      </c>
      <c r="D13" s="8">
        <f>base!E100</f>
        <v>6</v>
      </c>
      <c r="E13" s="8">
        <f>base!F100</f>
        <v>7</v>
      </c>
      <c r="F13" s="8">
        <f>base!G100</f>
        <v>14</v>
      </c>
      <c r="G13" s="8">
        <f>base!H100</f>
        <v>13</v>
      </c>
      <c r="H13" s="8">
        <f>base!I100</f>
        <v>1</v>
      </c>
      <c r="I13" s="8">
        <f>base!J100</f>
        <v>16</v>
      </c>
      <c r="J13" s="8">
        <f>base!K100</f>
        <v>12</v>
      </c>
      <c r="K13" s="8">
        <f>base!L100</f>
        <v>9</v>
      </c>
      <c r="L13" s="8">
        <f>base!M100</f>
        <v>3</v>
      </c>
      <c r="M13" s="8">
        <f>base!N100</f>
        <v>4</v>
      </c>
      <c r="N13" s="8">
        <f>base!O100</f>
        <v>15</v>
      </c>
      <c r="O13" s="8">
        <f>base!P100</f>
        <v>2</v>
      </c>
      <c r="P13" s="8">
        <f>base!Q100</f>
        <v>8</v>
      </c>
      <c r="Q13" s="8">
        <f>base!R100</f>
        <v>11</v>
      </c>
      <c r="V13" s="8">
        <v>12</v>
      </c>
      <c r="W13" s="8" t="s">
        <v>2</v>
      </c>
      <c r="X13" s="8">
        <v>2</v>
      </c>
      <c r="Y13" s="8" t="str">
        <f>base!B100</f>
        <v xml:space="preserve">Coefficient de réussite </v>
      </c>
      <c r="Z13" s="8">
        <v>1</v>
      </c>
    </row>
    <row r="14" spans="1:26" x14ac:dyDescent="0.25">
      <c r="A14" s="8" t="s">
        <v>76</v>
      </c>
      <c r="B14" s="8">
        <f>base!C101</f>
        <v>5</v>
      </c>
      <c r="C14" s="8">
        <f>base!D101</f>
        <v>6</v>
      </c>
      <c r="D14" s="8">
        <f>base!E101</f>
        <v>7</v>
      </c>
      <c r="E14" s="8">
        <f>base!F101</f>
        <v>10</v>
      </c>
      <c r="F14" s="8">
        <f>base!G101</f>
        <v>13</v>
      </c>
      <c r="G14" s="8">
        <f>base!H101</f>
        <v>1</v>
      </c>
      <c r="H14" s="8">
        <f>base!I101</f>
        <v>16</v>
      </c>
      <c r="I14" s="8">
        <f>base!J101</f>
        <v>12</v>
      </c>
      <c r="J14" s="8">
        <f>base!K101</f>
        <v>9</v>
      </c>
      <c r="K14" s="8">
        <f>base!L101</f>
        <v>14</v>
      </c>
      <c r="L14" s="8">
        <f>base!M101</f>
        <v>2</v>
      </c>
      <c r="M14" s="8">
        <f>base!N101</f>
        <v>8</v>
      </c>
      <c r="N14" s="8">
        <f>base!O101</f>
        <v>3</v>
      </c>
      <c r="O14" s="8">
        <f>base!P101</f>
        <v>4</v>
      </c>
      <c r="P14" s="8">
        <f>base!Q101</f>
        <v>15</v>
      </c>
      <c r="Q14" s="8">
        <f>base!R101</f>
        <v>11</v>
      </c>
      <c r="V14" s="8">
        <v>13</v>
      </c>
      <c r="W14" s="8" t="s">
        <v>2</v>
      </c>
      <c r="X14" s="8">
        <v>2</v>
      </c>
      <c r="Y14" s="8" t="str">
        <f>base!B101</f>
        <v xml:space="preserve">Indice de forme </v>
      </c>
      <c r="Z14" s="8">
        <v>1</v>
      </c>
    </row>
    <row r="15" spans="1:26" x14ac:dyDescent="0.25">
      <c r="A15" s="8" t="s">
        <v>76</v>
      </c>
      <c r="B15" s="8">
        <f>base!C102</f>
        <v>1</v>
      </c>
      <c r="C15" s="8">
        <f>base!D102</f>
        <v>4</v>
      </c>
      <c r="D15" s="8">
        <f>base!E102</f>
        <v>5</v>
      </c>
      <c r="E15" s="8">
        <f>base!F102</f>
        <v>9</v>
      </c>
      <c r="F15" s="8">
        <f>base!G102</f>
        <v>6</v>
      </c>
      <c r="G15" s="8">
        <f>base!H102</f>
        <v>7</v>
      </c>
      <c r="H15" s="8">
        <f>base!I102</f>
        <v>12</v>
      </c>
      <c r="I15" s="8">
        <f>base!J102</f>
        <v>14</v>
      </c>
      <c r="J15" s="8">
        <f>base!K102</f>
        <v>2</v>
      </c>
      <c r="K15" s="8">
        <f>base!L102</f>
        <v>3</v>
      </c>
      <c r="L15" s="8">
        <f>base!M102</f>
        <v>10</v>
      </c>
      <c r="M15" s="8">
        <f>base!N102</f>
        <v>11</v>
      </c>
      <c r="N15" s="8">
        <f>base!O102</f>
        <v>15</v>
      </c>
      <c r="O15" s="8">
        <f>base!P102</f>
        <v>16</v>
      </c>
      <c r="P15" s="8">
        <f>base!Q102</f>
        <v>8</v>
      </c>
      <c r="Q15" s="8">
        <f>base!R102</f>
        <v>13</v>
      </c>
      <c r="V15" s="8">
        <v>14</v>
      </c>
      <c r="W15" s="8" t="s">
        <v>2</v>
      </c>
      <c r="X15" s="8">
        <v>2</v>
      </c>
      <c r="Y15" s="8" t="str">
        <f>base!B102</f>
        <v>classement par point</v>
      </c>
      <c r="Z15" s="8">
        <v>1</v>
      </c>
    </row>
    <row r="16" spans="1:26" x14ac:dyDescent="0.25">
      <c r="A16" s="8" t="s">
        <v>76</v>
      </c>
      <c r="B16" s="8">
        <f>base!C103</f>
        <v>6</v>
      </c>
      <c r="C16" s="8">
        <f>base!D103</f>
        <v>10</v>
      </c>
      <c r="D16" s="8">
        <f>base!E103</f>
        <v>1</v>
      </c>
      <c r="E16" s="8">
        <f>base!F103</f>
        <v>16</v>
      </c>
      <c r="F16" s="8">
        <f>base!G103</f>
        <v>5</v>
      </c>
      <c r="G16" s="8">
        <f>base!H103</f>
        <v>7</v>
      </c>
      <c r="H16" s="8">
        <f>base!I103</f>
        <v>13</v>
      </c>
      <c r="I16" s="8">
        <f>base!J103</f>
        <v>3</v>
      </c>
      <c r="J16" s="8">
        <f>base!K103</f>
        <v>9</v>
      </c>
      <c r="K16" s="8">
        <f>base!L103</f>
        <v>12</v>
      </c>
      <c r="L16" s="8">
        <f>base!M103</f>
        <v>14</v>
      </c>
      <c r="M16" s="8">
        <f>base!N103</f>
        <v>8</v>
      </c>
      <c r="N16" s="8">
        <f>base!O103</f>
        <v>11</v>
      </c>
      <c r="O16" s="8">
        <f>base!P103</f>
        <v>4</v>
      </c>
      <c r="P16" s="8">
        <f>base!Q103</f>
        <v>13</v>
      </c>
      <c r="Q16" s="8">
        <f>base!R103</f>
        <v>4</v>
      </c>
      <c r="V16" s="8">
        <v>15</v>
      </c>
      <c r="W16" s="8" t="s">
        <v>2</v>
      </c>
      <c r="X16" s="8">
        <v>2</v>
      </c>
      <c r="Y16" s="8" t="str">
        <f>base!B103</f>
        <v>liste type</v>
      </c>
      <c r="Z16" s="8">
        <v>1</v>
      </c>
    </row>
    <row r="17" spans="1:26" x14ac:dyDescent="0.25">
      <c r="A17" s="8" t="s">
        <v>76</v>
      </c>
      <c r="B17" s="8">
        <f>base!C104</f>
        <v>6</v>
      </c>
      <c r="C17" s="8">
        <f>base!D104</f>
        <v>10</v>
      </c>
      <c r="D17" s="8">
        <f>base!E104</f>
        <v>16</v>
      </c>
      <c r="E17" s="8">
        <f>base!F104</f>
        <v>5</v>
      </c>
      <c r="F17" s="8">
        <f>base!G104</f>
        <v>3</v>
      </c>
      <c r="G17" s="8">
        <f>base!H104</f>
        <v>13</v>
      </c>
      <c r="H17" s="8">
        <f>base!I104</f>
        <v>1</v>
      </c>
      <c r="I17" s="8">
        <f>base!J104</f>
        <v>7</v>
      </c>
      <c r="J17" s="8">
        <f>base!K104</f>
        <v>8</v>
      </c>
      <c r="K17" s="8">
        <f>base!L104</f>
        <v>12</v>
      </c>
      <c r="L17" s="8">
        <f>base!M104</f>
        <v>9</v>
      </c>
      <c r="M17" s="8">
        <f>base!N104</f>
        <v>11</v>
      </c>
      <c r="N17" s="8">
        <f>base!O104</f>
        <v>14</v>
      </c>
      <c r="O17" s="8">
        <f>base!P104</f>
        <v>2</v>
      </c>
      <c r="P17" s="8">
        <f>base!Q104</f>
        <v>4</v>
      </c>
      <c r="Q17" s="8">
        <f>base!R104</f>
        <v>15</v>
      </c>
      <c r="V17" s="8">
        <v>16</v>
      </c>
      <c r="W17" s="8" t="s">
        <v>2</v>
      </c>
      <c r="X17" s="8">
        <v>2</v>
      </c>
      <c r="Y17" s="8" t="str">
        <f>base!B104</f>
        <v>la synthese de geny</v>
      </c>
      <c r="Z17" s="8">
        <v>1</v>
      </c>
    </row>
    <row r="18" spans="1:26" x14ac:dyDescent="0.25">
      <c r="A18" s="8" t="s">
        <v>76</v>
      </c>
      <c r="B18" s="8">
        <f>base!R17</f>
        <v>15</v>
      </c>
      <c r="C18" s="8">
        <f>base!S17</f>
        <v>17</v>
      </c>
      <c r="D18" s="8">
        <f>base!T17</f>
        <v>18</v>
      </c>
      <c r="E18" s="8">
        <f>base!U17</f>
        <v>19</v>
      </c>
      <c r="F18" s="8">
        <f>base!V17</f>
        <v>20</v>
      </c>
      <c r="G18" s="8">
        <f>base!R18</f>
        <v>4</v>
      </c>
      <c r="H18" s="8">
        <f>base!S18</f>
        <v>17</v>
      </c>
      <c r="I18" s="8">
        <f>base!T18</f>
        <v>18</v>
      </c>
      <c r="J18" s="8">
        <f>base!U18</f>
        <v>19</v>
      </c>
      <c r="K18" s="8">
        <f>base!V18</f>
        <v>20</v>
      </c>
      <c r="L18" s="8">
        <f>base!R19</f>
        <v>14</v>
      </c>
      <c r="M18" s="8">
        <f>base!S19</f>
        <v>17</v>
      </c>
      <c r="N18" s="8">
        <f>base!T19</f>
        <v>18</v>
      </c>
      <c r="O18" s="8">
        <f>base!U19</f>
        <v>19</v>
      </c>
      <c r="P18" s="8">
        <f>base!V19</f>
        <v>20</v>
      </c>
      <c r="T18" s="29"/>
      <c r="V18" s="8">
        <v>17</v>
      </c>
      <c r="W18" s="8" t="s">
        <v>1</v>
      </c>
      <c r="X18" s="8">
        <v>1</v>
      </c>
      <c r="Y18" s="8" t="s">
        <v>200</v>
      </c>
      <c r="Z18" s="8">
        <v>1</v>
      </c>
    </row>
    <row r="19" spans="1:26" x14ac:dyDescent="0.25">
      <c r="A19" s="8" t="s">
        <v>76</v>
      </c>
      <c r="B19" s="8">
        <f>base!Q91</f>
        <v>14</v>
      </c>
      <c r="C19" s="8">
        <f>base!R91</f>
        <v>15</v>
      </c>
      <c r="D19" s="8">
        <f>base!S91</f>
        <v>17</v>
      </c>
      <c r="E19" s="8">
        <f>base!T91</f>
        <v>18</v>
      </c>
      <c r="F19" s="8">
        <f>base!U91</f>
        <v>19</v>
      </c>
      <c r="G19" s="8">
        <f>base!V91</f>
        <v>20</v>
      </c>
      <c r="H19" s="8">
        <f>base!Q99</f>
        <v>2</v>
      </c>
      <c r="I19" s="8">
        <f>base!R99</f>
        <v>15</v>
      </c>
      <c r="J19" s="8">
        <f>base!S99</f>
        <v>17</v>
      </c>
      <c r="K19" s="8">
        <f>base!T99</f>
        <v>18</v>
      </c>
      <c r="L19" s="8">
        <f>base!U99</f>
        <v>19</v>
      </c>
      <c r="M19" s="8">
        <f>base!V99</f>
        <v>20</v>
      </c>
      <c r="V19" s="8">
        <v>18</v>
      </c>
      <c r="W19" s="9" t="s">
        <v>1</v>
      </c>
      <c r="X19" s="8">
        <v>1</v>
      </c>
      <c r="Y19" s="8" t="s">
        <v>313</v>
      </c>
      <c r="Z19" s="8">
        <v>1</v>
      </c>
    </row>
    <row r="20" spans="1:26" s="166" customFormat="1" x14ac:dyDescent="0.25">
      <c r="A20" s="166" t="s">
        <v>76</v>
      </c>
      <c r="B20" s="166">
        <f>base!R85</f>
        <v>12</v>
      </c>
      <c r="C20" s="166">
        <f>base!R86</f>
        <v>15</v>
      </c>
      <c r="D20" s="166">
        <f>base!R87</f>
        <v>16</v>
      </c>
      <c r="E20" s="166">
        <f>base!R88</f>
        <v>7</v>
      </c>
      <c r="F20" s="166">
        <f>base!R89</f>
        <v>16</v>
      </c>
      <c r="G20" s="166">
        <f>base!R90</f>
        <v>15</v>
      </c>
      <c r="H20" s="166">
        <f>base!R91</f>
        <v>15</v>
      </c>
      <c r="I20" s="166">
        <f>base!R92</f>
        <v>15</v>
      </c>
      <c r="J20" s="166">
        <f>base!R93</f>
        <v>4</v>
      </c>
      <c r="K20" s="166">
        <f>base!R94</f>
        <v>14</v>
      </c>
      <c r="L20" s="166">
        <f>base!R95</f>
        <v>4</v>
      </c>
      <c r="M20" s="166">
        <f>base!R96</f>
        <v>15</v>
      </c>
      <c r="N20" s="166">
        <f>base!R97</f>
        <v>4</v>
      </c>
      <c r="O20" s="166">
        <f>base!R98</f>
        <v>14</v>
      </c>
      <c r="P20" s="166">
        <f>base!R99</f>
        <v>15</v>
      </c>
      <c r="Q20" s="166">
        <f>base!R100</f>
        <v>11</v>
      </c>
      <c r="R20" s="166">
        <f>base!R101</f>
        <v>11</v>
      </c>
      <c r="S20" s="166">
        <f>base!R102</f>
        <v>13</v>
      </c>
      <c r="T20" s="166">
        <f>base!R103</f>
        <v>4</v>
      </c>
      <c r="U20" s="166">
        <f>base!R104</f>
        <v>15</v>
      </c>
      <c r="V20" s="8">
        <v>19</v>
      </c>
      <c r="W20" s="167" t="s">
        <v>1</v>
      </c>
      <c r="X20" s="166">
        <v>2</v>
      </c>
      <c r="Y20" s="166" t="s">
        <v>278</v>
      </c>
      <c r="Z20" s="166">
        <v>1</v>
      </c>
    </row>
    <row r="21" spans="1:26" x14ac:dyDescent="0.25">
      <c r="A21" s="8" t="s">
        <v>76</v>
      </c>
      <c r="B21" s="8">
        <f>base!S85</f>
        <v>18</v>
      </c>
      <c r="C21" s="8">
        <f>base!S86</f>
        <v>17</v>
      </c>
      <c r="D21" s="8">
        <f>base!S87</f>
        <v>17</v>
      </c>
      <c r="E21" s="8">
        <f>base!S88</f>
        <v>10</v>
      </c>
      <c r="F21" s="8">
        <f>base!S89</f>
        <v>17</v>
      </c>
      <c r="G21" s="8">
        <f>base!S90</f>
        <v>17</v>
      </c>
      <c r="H21" s="8">
        <f>base!S91</f>
        <v>17</v>
      </c>
      <c r="I21" s="8">
        <f>base!S92</f>
        <v>18</v>
      </c>
      <c r="J21" s="8">
        <f>base!S93</f>
        <v>19</v>
      </c>
      <c r="K21" s="8">
        <f>base!S94</f>
        <v>17</v>
      </c>
      <c r="L21" s="8">
        <f>base!S95</f>
        <v>18</v>
      </c>
      <c r="M21" s="8">
        <f>base!S96</f>
        <v>17</v>
      </c>
      <c r="N21" s="8">
        <f>base!S97</f>
        <v>17</v>
      </c>
      <c r="O21" s="8">
        <f>base!S98</f>
        <v>17</v>
      </c>
      <c r="P21" s="8">
        <f>base!S99</f>
        <v>17</v>
      </c>
      <c r="Q21" s="8">
        <f>base!S100</f>
        <v>17</v>
      </c>
      <c r="R21" s="8">
        <f>base!S101</f>
        <v>17</v>
      </c>
      <c r="S21" s="8">
        <f>base!S102</f>
        <v>17</v>
      </c>
      <c r="T21" s="8">
        <f>base!S103</f>
        <v>17</v>
      </c>
      <c r="U21" s="8">
        <f>base!S104</f>
        <v>17</v>
      </c>
      <c r="V21" s="8">
        <v>20</v>
      </c>
      <c r="W21" s="9" t="s">
        <v>1</v>
      </c>
      <c r="X21" s="8">
        <v>2</v>
      </c>
      <c r="Y21" s="8" t="s">
        <v>279</v>
      </c>
      <c r="Z21" s="8">
        <v>1</v>
      </c>
    </row>
    <row r="22" spans="1:26" x14ac:dyDescent="0.25">
      <c r="A22" s="8" t="s">
        <v>76</v>
      </c>
      <c r="B22" s="8">
        <f>base!T85</f>
        <v>17</v>
      </c>
      <c r="C22" s="8">
        <f>base!T86</f>
        <v>18</v>
      </c>
      <c r="D22" s="8">
        <f>base!T87</f>
        <v>18</v>
      </c>
      <c r="E22" s="8">
        <f>base!T88</f>
        <v>18</v>
      </c>
      <c r="F22" s="8">
        <f>base!T89</f>
        <v>18</v>
      </c>
      <c r="G22" s="8">
        <f>base!T90</f>
        <v>18</v>
      </c>
      <c r="H22" s="8">
        <f>base!T91</f>
        <v>18</v>
      </c>
      <c r="I22" s="8">
        <f>base!T92</f>
        <v>19</v>
      </c>
      <c r="J22" s="8">
        <f>base!T93</f>
        <v>18</v>
      </c>
      <c r="K22" s="8">
        <f>base!T94</f>
        <v>18</v>
      </c>
      <c r="L22" s="8">
        <f>base!T95</f>
        <v>19</v>
      </c>
      <c r="M22" s="8">
        <f>base!T96</f>
        <v>18</v>
      </c>
      <c r="N22" s="8">
        <f>base!T97</f>
        <v>18</v>
      </c>
      <c r="O22" s="8">
        <f>base!T98</f>
        <v>18</v>
      </c>
      <c r="P22" s="8">
        <f>base!T99</f>
        <v>18</v>
      </c>
      <c r="Q22" s="8">
        <f>base!T100</f>
        <v>18</v>
      </c>
      <c r="R22" s="8">
        <f>base!T101</f>
        <v>18</v>
      </c>
      <c r="S22" s="8">
        <f>base!T102</f>
        <v>18</v>
      </c>
      <c r="T22" s="8">
        <f>base!T103</f>
        <v>18</v>
      </c>
      <c r="U22" s="8">
        <f>base!T104</f>
        <v>18</v>
      </c>
      <c r="V22" s="8">
        <v>21</v>
      </c>
      <c r="W22" s="9" t="s">
        <v>1</v>
      </c>
      <c r="X22" s="8">
        <v>2</v>
      </c>
      <c r="Y22" s="8" t="s">
        <v>280</v>
      </c>
      <c r="Z22" s="8">
        <v>1</v>
      </c>
    </row>
    <row r="23" spans="1:26" x14ac:dyDescent="0.25">
      <c r="A23" s="8" t="s">
        <v>76</v>
      </c>
      <c r="B23" s="8">
        <f>base!R60</f>
        <v>8</v>
      </c>
      <c r="C23" s="8">
        <f>base!S60</f>
        <v>7</v>
      </c>
      <c r="D23" s="8">
        <f>base!T60</f>
        <v>1</v>
      </c>
      <c r="T23" s="29"/>
      <c r="V23" s="8">
        <v>22</v>
      </c>
      <c r="W23" s="8" t="s">
        <v>1</v>
      </c>
      <c r="X23" s="8">
        <v>2</v>
      </c>
      <c r="Y23" s="8" t="s">
        <v>97</v>
      </c>
      <c r="Z23" s="8">
        <v>1</v>
      </c>
    </row>
    <row r="24" spans="1:26" x14ac:dyDescent="0.25">
      <c r="A24" s="8" t="s">
        <v>76</v>
      </c>
      <c r="B24" s="8">
        <f>base!M17</f>
        <v>11</v>
      </c>
      <c r="C24" s="8">
        <f>base!N17</f>
        <v>4</v>
      </c>
      <c r="D24" s="8">
        <f>base!O17</f>
        <v>2</v>
      </c>
      <c r="E24" s="8">
        <f>base!P17</f>
        <v>9</v>
      </c>
      <c r="F24" s="8">
        <f>base!Q17</f>
        <v>14</v>
      </c>
      <c r="T24" s="29"/>
      <c r="V24" s="8">
        <v>23</v>
      </c>
      <c r="W24" s="8" t="s">
        <v>1</v>
      </c>
      <c r="X24" s="8">
        <v>2</v>
      </c>
      <c r="Y24" s="8" t="s">
        <v>242</v>
      </c>
      <c r="Z24" s="8">
        <v>1</v>
      </c>
    </row>
    <row r="25" spans="1:26" x14ac:dyDescent="0.25">
      <c r="A25" s="8" t="s">
        <v>76</v>
      </c>
      <c r="B25" s="8">
        <f>base!M18</f>
        <v>9</v>
      </c>
      <c r="C25" s="8">
        <f>base!N18</f>
        <v>11</v>
      </c>
      <c r="D25" s="8">
        <f>base!O18</f>
        <v>2</v>
      </c>
      <c r="E25" s="8">
        <f>base!P18</f>
        <v>14</v>
      </c>
      <c r="F25" s="8">
        <f>base!Q18</f>
        <v>8</v>
      </c>
      <c r="T25" s="29"/>
      <c r="V25" s="8">
        <v>24</v>
      </c>
      <c r="W25" s="8" t="s">
        <v>1</v>
      </c>
      <c r="X25" s="8">
        <v>2</v>
      </c>
      <c r="Y25" s="8" t="s">
        <v>243</v>
      </c>
      <c r="Z25" s="8">
        <v>1</v>
      </c>
    </row>
    <row r="26" spans="1:26" x14ac:dyDescent="0.25">
      <c r="A26" s="8" t="s">
        <v>76</v>
      </c>
      <c r="B26" s="8">
        <f>base!M19</f>
        <v>2</v>
      </c>
      <c r="C26" s="8">
        <f>base!N19</f>
        <v>15</v>
      </c>
      <c r="D26" s="8">
        <f>base!O19</f>
        <v>9</v>
      </c>
      <c r="E26" s="8">
        <f>base!P19</f>
        <v>8</v>
      </c>
      <c r="F26" s="8">
        <f>base!Q19</f>
        <v>4</v>
      </c>
      <c r="T26" s="29"/>
      <c r="V26" s="8">
        <v>25</v>
      </c>
      <c r="W26" s="8" t="s">
        <v>1</v>
      </c>
      <c r="X26" s="8">
        <v>2</v>
      </c>
      <c r="Y26" s="8" t="s">
        <v>244</v>
      </c>
      <c r="Z26" s="8">
        <v>1</v>
      </c>
    </row>
    <row r="27" spans="1:26" x14ac:dyDescent="0.25">
      <c r="A27" s="8" t="s">
        <v>76</v>
      </c>
      <c r="B27" s="8">
        <v>4</v>
      </c>
      <c r="C27" s="8">
        <v>8</v>
      </c>
      <c r="D27" s="8">
        <v>12</v>
      </c>
      <c r="E27" s="8">
        <v>16</v>
      </c>
      <c r="F27" s="8">
        <v>20</v>
      </c>
      <c r="T27" s="29"/>
      <c r="V27" s="8">
        <v>26</v>
      </c>
      <c r="W27" s="8" t="s">
        <v>1</v>
      </c>
      <c r="X27" s="8">
        <v>2</v>
      </c>
      <c r="Y27" s="8" t="s">
        <v>91</v>
      </c>
      <c r="Z27" s="8">
        <v>1</v>
      </c>
    </row>
    <row r="28" spans="1:26" x14ac:dyDescent="0.25">
      <c r="A28" s="8" t="s">
        <v>76</v>
      </c>
      <c r="B28" s="8">
        <v>3</v>
      </c>
      <c r="C28" s="8">
        <v>6</v>
      </c>
      <c r="D28" s="8">
        <v>9</v>
      </c>
      <c r="E28" s="8">
        <v>12</v>
      </c>
      <c r="F28" s="8">
        <v>15</v>
      </c>
      <c r="G28" s="8">
        <v>18</v>
      </c>
      <c r="T28" s="29"/>
      <c r="V28" s="8">
        <v>27</v>
      </c>
      <c r="W28" s="8" t="s">
        <v>1</v>
      </c>
      <c r="X28" s="8">
        <v>2</v>
      </c>
      <c r="Y28" s="8" t="s">
        <v>92</v>
      </c>
      <c r="Z28" s="8">
        <v>1</v>
      </c>
    </row>
    <row r="29" spans="1:26" x14ac:dyDescent="0.25">
      <c r="A29" s="8" t="s">
        <v>76</v>
      </c>
      <c r="B29" s="8">
        <f>base!M17</f>
        <v>11</v>
      </c>
      <c r="C29" s="8">
        <f>base!N17</f>
        <v>4</v>
      </c>
      <c r="D29" s="8">
        <f>base!O17</f>
        <v>2</v>
      </c>
      <c r="E29" s="8">
        <f>base!P17</f>
        <v>9</v>
      </c>
      <c r="F29" s="8">
        <f>base!Q17</f>
        <v>14</v>
      </c>
      <c r="V29" s="8">
        <v>28</v>
      </c>
      <c r="W29" s="8" t="s">
        <v>1</v>
      </c>
      <c r="X29" s="8">
        <v>2</v>
      </c>
      <c r="Y29" s="8" t="s">
        <v>246</v>
      </c>
      <c r="Z29" s="8">
        <v>1</v>
      </c>
    </row>
    <row r="30" spans="1:26" x14ac:dyDescent="0.25">
      <c r="A30" s="8" t="s">
        <v>76</v>
      </c>
      <c r="B30" s="8">
        <f>base!M18</f>
        <v>9</v>
      </c>
      <c r="C30" s="8">
        <f>base!N18</f>
        <v>11</v>
      </c>
      <c r="D30" s="8">
        <f>base!O18</f>
        <v>2</v>
      </c>
      <c r="E30" s="8">
        <f>base!P18</f>
        <v>14</v>
      </c>
      <c r="F30" s="8">
        <f>base!Q18</f>
        <v>8</v>
      </c>
      <c r="V30" s="8">
        <v>29</v>
      </c>
      <c r="W30" s="8" t="s">
        <v>1</v>
      </c>
      <c r="X30" s="8">
        <v>2</v>
      </c>
      <c r="Y30" s="8" t="s">
        <v>247</v>
      </c>
      <c r="Z30" s="8">
        <v>1</v>
      </c>
    </row>
    <row r="31" spans="1:26" x14ac:dyDescent="0.25">
      <c r="A31" s="8" t="s">
        <v>76</v>
      </c>
      <c r="B31" s="8">
        <f>base!M19</f>
        <v>2</v>
      </c>
      <c r="C31" s="8">
        <f>base!N19</f>
        <v>15</v>
      </c>
      <c r="D31" s="8">
        <f>base!O19</f>
        <v>9</v>
      </c>
      <c r="E31" s="8">
        <f>base!P19</f>
        <v>8</v>
      </c>
      <c r="F31" s="8">
        <f>base!Q19</f>
        <v>4</v>
      </c>
      <c r="V31" s="8">
        <v>30</v>
      </c>
      <c r="W31" s="8" t="s">
        <v>1</v>
      </c>
      <c r="X31" s="8">
        <v>2</v>
      </c>
      <c r="Y31" s="8" t="s">
        <v>248</v>
      </c>
      <c r="Z31" s="8">
        <v>1</v>
      </c>
    </row>
    <row r="32" spans="1:26" x14ac:dyDescent="0.25">
      <c r="A32" s="8" t="s">
        <v>76</v>
      </c>
      <c r="B32" s="8">
        <f>base!M3</f>
        <v>10</v>
      </c>
      <c r="C32" s="8">
        <f>base!N3</f>
        <v>4</v>
      </c>
      <c r="D32" s="8">
        <f>base!O3</f>
        <v>14</v>
      </c>
      <c r="E32" s="8">
        <f>base!P3</f>
        <v>11</v>
      </c>
      <c r="F32" s="8">
        <f>base!Q3</f>
        <v>16</v>
      </c>
      <c r="V32" s="8">
        <v>31</v>
      </c>
      <c r="W32" s="8" t="s">
        <v>1</v>
      </c>
      <c r="X32" s="8">
        <v>2</v>
      </c>
      <c r="Y32" s="8" t="s">
        <v>249</v>
      </c>
      <c r="Z32" s="8">
        <v>1</v>
      </c>
    </row>
    <row r="33" spans="1:26" x14ac:dyDescent="0.25">
      <c r="A33" s="8" t="s">
        <v>76</v>
      </c>
      <c r="B33" s="8">
        <f>base!M4</f>
        <v>10</v>
      </c>
      <c r="C33" s="8">
        <f>base!N4</f>
        <v>2</v>
      </c>
      <c r="D33" s="8">
        <f>base!O4</f>
        <v>5</v>
      </c>
      <c r="E33" s="8">
        <f>base!P4</f>
        <v>6</v>
      </c>
      <c r="F33" s="8">
        <f>base!Q4</f>
        <v>16</v>
      </c>
      <c r="V33" s="8">
        <v>32</v>
      </c>
      <c r="W33" s="8" t="s">
        <v>1</v>
      </c>
      <c r="X33" s="8">
        <v>2</v>
      </c>
      <c r="Y33" s="8" t="s">
        <v>249</v>
      </c>
      <c r="Z33" s="8">
        <v>1</v>
      </c>
    </row>
    <row r="34" spans="1:26" x14ac:dyDescent="0.25">
      <c r="A34" s="8" t="s">
        <v>76</v>
      </c>
      <c r="B34" s="8">
        <f>base!M5</f>
        <v>7</v>
      </c>
      <c r="C34" s="8">
        <f>base!N5</f>
        <v>9</v>
      </c>
      <c r="D34" s="8">
        <f>base!O5</f>
        <v>13</v>
      </c>
      <c r="E34" s="8">
        <f>base!P5</f>
        <v>1</v>
      </c>
      <c r="F34" s="8">
        <f>base!Q5</f>
        <v>15</v>
      </c>
      <c r="V34" s="8">
        <v>33</v>
      </c>
      <c r="W34" s="8" t="s">
        <v>1</v>
      </c>
      <c r="X34" s="8">
        <v>2</v>
      </c>
      <c r="Y34" s="8" t="s">
        <v>249</v>
      </c>
      <c r="Z34" s="8">
        <v>1</v>
      </c>
    </row>
    <row r="35" spans="1:26" x14ac:dyDescent="0.25">
      <c r="A35" s="8" t="s">
        <v>76</v>
      </c>
      <c r="B35" s="8">
        <f>base!M6</f>
        <v>11</v>
      </c>
      <c r="C35" s="8">
        <f>base!N6</f>
        <v>14</v>
      </c>
      <c r="D35" s="8">
        <f>base!O6</f>
        <v>17</v>
      </c>
      <c r="E35" s="8">
        <f>base!P6</f>
        <v>12</v>
      </c>
      <c r="F35" s="8">
        <f>base!Q6</f>
        <v>16</v>
      </c>
      <c r="V35" s="8">
        <v>34</v>
      </c>
      <c r="W35" s="8" t="s">
        <v>1</v>
      </c>
      <c r="X35" s="8">
        <v>2</v>
      </c>
      <c r="Y35" s="8" t="s">
        <v>249</v>
      </c>
      <c r="Z35" s="8">
        <v>1</v>
      </c>
    </row>
    <row r="36" spans="1:26" x14ac:dyDescent="0.25">
      <c r="A36" s="8" t="s">
        <v>76</v>
      </c>
      <c r="B36" s="8">
        <f>base!M7</f>
        <v>13</v>
      </c>
      <c r="C36" s="8">
        <f>base!N7</f>
        <v>14</v>
      </c>
      <c r="D36" s="8">
        <f>base!O7</f>
        <v>11</v>
      </c>
      <c r="E36" s="8">
        <f>base!P7</f>
        <v>10</v>
      </c>
      <c r="F36" s="8">
        <f>base!Q7</f>
        <v>15</v>
      </c>
      <c r="V36" s="8">
        <v>35</v>
      </c>
      <c r="W36" s="8" t="s">
        <v>1</v>
      </c>
      <c r="X36" s="8">
        <v>2</v>
      </c>
      <c r="Y36" s="8" t="s">
        <v>249</v>
      </c>
      <c r="Z36" s="8">
        <v>1</v>
      </c>
    </row>
    <row r="37" spans="1:26" x14ac:dyDescent="0.25">
      <c r="A37" s="8" t="s">
        <v>76</v>
      </c>
      <c r="B37" s="8">
        <f>base!M8</f>
        <v>10</v>
      </c>
      <c r="C37" s="8">
        <f>base!N8</f>
        <v>2</v>
      </c>
      <c r="D37" s="8">
        <f>base!O8</f>
        <v>5</v>
      </c>
      <c r="E37" s="8">
        <f>base!P8</f>
        <v>6</v>
      </c>
      <c r="F37" s="8">
        <f>base!Q8</f>
        <v>16</v>
      </c>
      <c r="V37" s="8">
        <v>36</v>
      </c>
      <c r="W37" s="8" t="s">
        <v>1</v>
      </c>
      <c r="X37" s="8">
        <v>2</v>
      </c>
      <c r="Y37" s="8" t="s">
        <v>249</v>
      </c>
      <c r="Z37" s="8">
        <v>1</v>
      </c>
    </row>
    <row r="38" spans="1:26" x14ac:dyDescent="0.25">
      <c r="A38" s="8" t="s">
        <v>76</v>
      </c>
      <c r="B38" s="8">
        <f>base!M9</f>
        <v>12</v>
      </c>
      <c r="C38" s="8">
        <f>base!N9</f>
        <v>8</v>
      </c>
      <c r="D38" s="8">
        <f>base!O9</f>
        <v>11</v>
      </c>
      <c r="E38" s="8">
        <f>base!P9</f>
        <v>13</v>
      </c>
      <c r="F38" s="8">
        <f>base!Q9</f>
        <v>14</v>
      </c>
      <c r="V38" s="8">
        <v>37</v>
      </c>
      <c r="W38" s="8" t="s">
        <v>1</v>
      </c>
      <c r="X38" s="8">
        <v>2</v>
      </c>
      <c r="Y38" s="8" t="s">
        <v>249</v>
      </c>
      <c r="Z38" s="8">
        <v>1</v>
      </c>
    </row>
    <row r="39" spans="1:26" x14ac:dyDescent="0.25">
      <c r="A39" s="8" t="s">
        <v>76</v>
      </c>
      <c r="B39" s="8">
        <f>base!M10</f>
        <v>8</v>
      </c>
      <c r="C39" s="8">
        <f>base!N10</f>
        <v>2</v>
      </c>
      <c r="D39" s="8">
        <f>base!O10</f>
        <v>4</v>
      </c>
      <c r="E39" s="8">
        <f>base!P10</f>
        <v>9</v>
      </c>
      <c r="F39" s="8">
        <f>base!Q10</f>
        <v>14</v>
      </c>
      <c r="V39" s="8">
        <v>38</v>
      </c>
      <c r="W39" s="8" t="s">
        <v>1</v>
      </c>
      <c r="X39" s="8">
        <v>2</v>
      </c>
      <c r="Y39" s="8" t="s">
        <v>249</v>
      </c>
      <c r="Z39" s="8">
        <v>1</v>
      </c>
    </row>
    <row r="40" spans="1:26" x14ac:dyDescent="0.25">
      <c r="A40" s="8" t="s">
        <v>76</v>
      </c>
      <c r="B40" s="8">
        <f>base!M11</f>
        <v>11</v>
      </c>
      <c r="C40" s="8">
        <f>base!N11</f>
        <v>12</v>
      </c>
      <c r="D40" s="8">
        <f>base!O11</f>
        <v>14</v>
      </c>
      <c r="E40" s="8">
        <f>base!P11</f>
        <v>2</v>
      </c>
      <c r="F40" s="8">
        <f>base!Q11</f>
        <v>8</v>
      </c>
      <c r="V40" s="8">
        <v>39</v>
      </c>
      <c r="W40" s="8" t="s">
        <v>1</v>
      </c>
      <c r="X40" s="8">
        <v>2</v>
      </c>
      <c r="Y40" s="8" t="s">
        <v>249</v>
      </c>
      <c r="Z40" s="8">
        <v>1</v>
      </c>
    </row>
    <row r="41" spans="1:26" x14ac:dyDescent="0.25">
      <c r="A41" s="8" t="s">
        <v>76</v>
      </c>
      <c r="B41" s="8">
        <f>base!M12</f>
        <v>11</v>
      </c>
      <c r="C41" s="8">
        <f>base!N12</f>
        <v>1</v>
      </c>
      <c r="D41" s="8">
        <f>base!O12</f>
        <v>3</v>
      </c>
      <c r="E41" s="8">
        <f>base!P12</f>
        <v>12</v>
      </c>
      <c r="F41" s="8">
        <f>base!Q12</f>
        <v>16</v>
      </c>
      <c r="V41" s="8">
        <v>40</v>
      </c>
      <c r="W41" s="8" t="s">
        <v>1</v>
      </c>
      <c r="X41" s="8">
        <v>2</v>
      </c>
      <c r="Y41" s="8" t="s">
        <v>249</v>
      </c>
      <c r="Z41" s="8">
        <v>1</v>
      </c>
    </row>
    <row r="42" spans="1:26" x14ac:dyDescent="0.25">
      <c r="A42" s="8" t="s">
        <v>76</v>
      </c>
      <c r="B42" s="8">
        <f>base!M13</f>
        <v>9</v>
      </c>
      <c r="C42" s="8">
        <f>base!N13</f>
        <v>2</v>
      </c>
      <c r="D42" s="8">
        <f>base!O13</f>
        <v>8</v>
      </c>
      <c r="E42" s="8">
        <f>base!P13</f>
        <v>15</v>
      </c>
      <c r="F42" s="8">
        <f>base!Q13</f>
        <v>14</v>
      </c>
      <c r="V42" s="8">
        <v>41</v>
      </c>
      <c r="W42" s="8" t="s">
        <v>1</v>
      </c>
      <c r="X42" s="8">
        <v>2</v>
      </c>
      <c r="Y42" s="8" t="s">
        <v>249</v>
      </c>
      <c r="Z42" s="8">
        <v>1</v>
      </c>
    </row>
    <row r="43" spans="1:26" x14ac:dyDescent="0.25">
      <c r="A43" s="8" t="s">
        <v>76</v>
      </c>
      <c r="B43" s="8">
        <f>base!M3</f>
        <v>10</v>
      </c>
      <c r="C43" s="8">
        <f>base!N3</f>
        <v>4</v>
      </c>
      <c r="D43" s="8">
        <f>base!O3</f>
        <v>14</v>
      </c>
      <c r="E43" s="8">
        <f>base!P3</f>
        <v>11</v>
      </c>
      <c r="F43" s="8">
        <f>base!Q3</f>
        <v>16</v>
      </c>
      <c r="V43" s="8">
        <v>42</v>
      </c>
      <c r="W43" s="9" t="s">
        <v>1</v>
      </c>
      <c r="X43" s="8">
        <v>2</v>
      </c>
      <c r="Y43" s="8" t="str">
        <f>base!B3</f>
        <v>Astro</v>
      </c>
      <c r="Z43" s="8">
        <v>1</v>
      </c>
    </row>
    <row r="44" spans="1:26" x14ac:dyDescent="0.25">
      <c r="A44" s="8" t="s">
        <v>76</v>
      </c>
      <c r="B44" s="8">
        <f>base!M4</f>
        <v>10</v>
      </c>
      <c r="C44" s="8">
        <f>base!N4</f>
        <v>2</v>
      </c>
      <c r="D44" s="8">
        <f>base!O4</f>
        <v>5</v>
      </c>
      <c r="E44" s="8">
        <f>base!P4</f>
        <v>6</v>
      </c>
      <c r="F44" s="8">
        <f>base!Q4</f>
        <v>16</v>
      </c>
      <c r="V44" s="8">
        <v>43</v>
      </c>
      <c r="W44" s="9" t="s">
        <v>1</v>
      </c>
      <c r="X44" s="8">
        <v>2</v>
      </c>
      <c r="Y44" s="8" t="str">
        <f>base!B4</f>
        <v>meilleur semaine</v>
      </c>
      <c r="Z44" s="8">
        <v>1</v>
      </c>
    </row>
    <row r="45" spans="1:26" x14ac:dyDescent="0.25">
      <c r="A45" s="8" t="s">
        <v>76</v>
      </c>
      <c r="B45" s="8">
        <f>base!M5</f>
        <v>7</v>
      </c>
      <c r="C45" s="8">
        <f>base!N5</f>
        <v>9</v>
      </c>
      <c r="D45" s="8">
        <f>base!O5</f>
        <v>13</v>
      </c>
      <c r="E45" s="8">
        <f>base!P5</f>
        <v>1</v>
      </c>
      <c r="F45" s="8">
        <f>base!Q5</f>
        <v>15</v>
      </c>
      <c r="V45" s="8">
        <v>44</v>
      </c>
      <c r="W45" s="9" t="s">
        <v>1</v>
      </c>
      <c r="X45" s="8">
        <v>2</v>
      </c>
      <c r="Y45" s="8" t="str">
        <f>base!B5</f>
        <v>meilleur J-10</v>
      </c>
      <c r="Z45" s="8">
        <v>1</v>
      </c>
    </row>
    <row r="46" spans="1:26" x14ac:dyDescent="0.25">
      <c r="A46" s="8" t="s">
        <v>76</v>
      </c>
      <c r="B46" s="8">
        <f>base!M6</f>
        <v>11</v>
      </c>
      <c r="C46" s="8">
        <f>base!N6</f>
        <v>14</v>
      </c>
      <c r="D46" s="8">
        <f>base!O6</f>
        <v>17</v>
      </c>
      <c r="E46" s="8">
        <f>base!P6</f>
        <v>12</v>
      </c>
      <c r="F46" s="8">
        <f>base!Q6</f>
        <v>16</v>
      </c>
      <c r="V46" s="8">
        <v>45</v>
      </c>
      <c r="W46" s="9" t="s">
        <v>1</v>
      </c>
      <c r="X46" s="8">
        <v>2</v>
      </c>
      <c r="Y46" s="8" t="str">
        <f>base!B6</f>
        <v>meilleur date de mois</v>
      </c>
      <c r="Z46" s="8">
        <v>1</v>
      </c>
    </row>
    <row r="47" spans="1:26" x14ac:dyDescent="0.25">
      <c r="A47" s="8" t="s">
        <v>76</v>
      </c>
      <c r="B47" s="8">
        <f>base!M7</f>
        <v>13</v>
      </c>
      <c r="C47" s="8">
        <f>base!N7</f>
        <v>14</v>
      </c>
      <c r="D47" s="8">
        <f>base!O7</f>
        <v>11</v>
      </c>
      <c r="E47" s="8">
        <f>base!P7</f>
        <v>10</v>
      </c>
      <c r="F47" s="8">
        <f>base!Q7</f>
        <v>15</v>
      </c>
      <c r="V47" s="8">
        <v>46</v>
      </c>
      <c r="W47" s="9" t="s">
        <v>1</v>
      </c>
      <c r="X47" s="8">
        <v>2</v>
      </c>
      <c r="Y47" s="8" t="str">
        <f>base!B7</f>
        <v>meilleur du mois</v>
      </c>
      <c r="Z47" s="8">
        <v>1</v>
      </c>
    </row>
    <row r="48" spans="1:26" x14ac:dyDescent="0.25">
      <c r="A48" s="8" t="s">
        <v>76</v>
      </c>
      <c r="B48" s="8">
        <f>base!M8</f>
        <v>10</v>
      </c>
      <c r="C48" s="8">
        <f>base!N8</f>
        <v>2</v>
      </c>
      <c r="D48" s="8">
        <f>base!O8</f>
        <v>5</v>
      </c>
      <c r="E48" s="8">
        <f>base!P8</f>
        <v>6</v>
      </c>
      <c r="F48" s="8">
        <f>base!Q8</f>
        <v>16</v>
      </c>
      <c r="V48" s="8">
        <v>47</v>
      </c>
      <c r="W48" s="9" t="s">
        <v>1</v>
      </c>
      <c r="X48" s="8">
        <v>2</v>
      </c>
      <c r="Y48" s="8" t="str">
        <f>base!B8</f>
        <v>statistique</v>
      </c>
      <c r="Z48" s="8">
        <v>1</v>
      </c>
    </row>
    <row r="49" spans="1:26" x14ac:dyDescent="0.25">
      <c r="A49" s="8" t="s">
        <v>76</v>
      </c>
      <c r="B49" s="8">
        <f>base!M9</f>
        <v>12</v>
      </c>
      <c r="C49" s="8">
        <f>base!N9</f>
        <v>8</v>
      </c>
      <c r="D49" s="8">
        <f>base!O9</f>
        <v>11</v>
      </c>
      <c r="E49" s="8">
        <f>base!P9</f>
        <v>13</v>
      </c>
      <c r="F49" s="8">
        <f>base!Q9</f>
        <v>14</v>
      </c>
      <c r="V49" s="8">
        <v>48</v>
      </c>
      <c r="W49" s="9" t="s">
        <v>1</v>
      </c>
      <c r="X49" s="8">
        <v>2</v>
      </c>
      <c r="Y49" s="8" t="str">
        <f>base!B9</f>
        <v>transformation</v>
      </c>
      <c r="Z49" s="8">
        <v>1</v>
      </c>
    </row>
    <row r="50" spans="1:26" x14ac:dyDescent="0.25">
      <c r="A50" s="8" t="s">
        <v>76</v>
      </c>
      <c r="B50" s="8">
        <f>base!M3</f>
        <v>10</v>
      </c>
      <c r="C50" s="8">
        <f>base!M4</f>
        <v>10</v>
      </c>
      <c r="D50" s="8">
        <f>base!M5</f>
        <v>7</v>
      </c>
      <c r="E50" s="8">
        <f>base!M6</f>
        <v>11</v>
      </c>
      <c r="F50" s="8">
        <f>base!M7</f>
        <v>13</v>
      </c>
      <c r="V50" s="8">
        <v>49</v>
      </c>
      <c r="W50" s="9" t="s">
        <v>1</v>
      </c>
      <c r="X50" s="8">
        <v>2</v>
      </c>
      <c r="Y50" s="8" t="str">
        <f>base!B10</f>
        <v>Programme officiel PMU</v>
      </c>
      <c r="Z50" s="8">
        <v>1</v>
      </c>
    </row>
    <row r="51" spans="1:26" x14ac:dyDescent="0.25">
      <c r="A51" s="8" t="s">
        <v>76</v>
      </c>
      <c r="B51" s="8">
        <f>base!O9</f>
        <v>11</v>
      </c>
      <c r="C51" s="8">
        <f>base!P9</f>
        <v>13</v>
      </c>
      <c r="D51" s="8">
        <f>base!Q9</f>
        <v>14</v>
      </c>
      <c r="E51" s="8">
        <f>base!R9</f>
        <v>15</v>
      </c>
      <c r="F51" s="8">
        <f>base!S9</f>
        <v>17</v>
      </c>
      <c r="G51" s="8">
        <f>base!T9</f>
        <v>18</v>
      </c>
      <c r="H51" s="8">
        <f>base!U9</f>
        <v>19</v>
      </c>
      <c r="I51" s="8">
        <f>base!V9</f>
        <v>20</v>
      </c>
      <c r="J51" s="8">
        <f>base!O26</f>
        <v>8</v>
      </c>
      <c r="K51" s="8">
        <f>base!P26</f>
        <v>4</v>
      </c>
      <c r="L51" s="8">
        <f>base!Q26</f>
        <v>2</v>
      </c>
      <c r="M51" s="8">
        <f>base!R26</f>
        <v>15</v>
      </c>
      <c r="N51" s="8">
        <f>base!S26</f>
        <v>17</v>
      </c>
      <c r="O51" s="8">
        <f>base!T26</f>
        <v>18</v>
      </c>
      <c r="P51" s="8">
        <f>base!U26</f>
        <v>19</v>
      </c>
      <c r="Q51" s="8">
        <f>base!V26</f>
        <v>20</v>
      </c>
      <c r="V51" s="8">
        <v>50</v>
      </c>
      <c r="W51" s="8" t="s">
        <v>1</v>
      </c>
      <c r="X51" s="8">
        <v>2</v>
      </c>
      <c r="Y51" s="8" t="s">
        <v>277</v>
      </c>
      <c r="Z51" s="8">
        <v>1</v>
      </c>
    </row>
    <row r="52" spans="1:26" x14ac:dyDescent="0.25">
      <c r="A52" s="8" t="s">
        <v>76</v>
      </c>
      <c r="B52" s="8">
        <f>base!V85</f>
        <v>20</v>
      </c>
      <c r="C52" s="8">
        <f>base!V86</f>
        <v>20</v>
      </c>
      <c r="D52" s="8">
        <f>base!V87</f>
        <v>20</v>
      </c>
      <c r="E52" s="8">
        <f>base!V88</f>
        <v>0</v>
      </c>
      <c r="F52" s="8">
        <f>base!V89</f>
        <v>20</v>
      </c>
      <c r="G52" s="8">
        <f>base!V90</f>
        <v>20</v>
      </c>
      <c r="H52" s="8">
        <f>base!V91</f>
        <v>20</v>
      </c>
      <c r="I52" s="8">
        <f>base!V92</f>
        <v>20</v>
      </c>
      <c r="J52" s="8">
        <f>base!V93</f>
        <v>20</v>
      </c>
      <c r="K52" s="8">
        <f>base!V94</f>
        <v>20</v>
      </c>
      <c r="L52" s="8">
        <f>base!V95</f>
        <v>20</v>
      </c>
      <c r="M52" s="8">
        <f>base!V96</f>
        <v>20</v>
      </c>
      <c r="N52" s="8">
        <f>base!V97</f>
        <v>20</v>
      </c>
      <c r="O52" s="8">
        <f>base!V98</f>
        <v>20</v>
      </c>
      <c r="P52" s="8">
        <f>base!V99</f>
        <v>20</v>
      </c>
      <c r="Q52" s="8">
        <f>base!V100</f>
        <v>20</v>
      </c>
      <c r="R52" s="8">
        <f>base!V101</f>
        <v>20</v>
      </c>
      <c r="S52" s="8">
        <f>base!V102</f>
        <v>20</v>
      </c>
      <c r="T52" s="8">
        <f>base!V103</f>
        <v>20</v>
      </c>
      <c r="U52" s="8">
        <f>base!V104</f>
        <v>20</v>
      </c>
      <c r="V52" s="8">
        <v>51</v>
      </c>
      <c r="W52" s="9" t="s">
        <v>1</v>
      </c>
      <c r="X52" s="8">
        <v>2</v>
      </c>
      <c r="Y52" s="8" t="s">
        <v>281</v>
      </c>
      <c r="Z52" s="8">
        <v>1</v>
      </c>
    </row>
    <row r="53" spans="1:26" x14ac:dyDescent="0.25">
      <c r="A53" s="8" t="s">
        <v>76</v>
      </c>
      <c r="C53" s="8">
        <f>base!D91</f>
        <v>6</v>
      </c>
      <c r="D53" s="8">
        <f>base!E91</f>
        <v>3</v>
      </c>
      <c r="E53" s="8">
        <f>base!F91</f>
        <v>5</v>
      </c>
      <c r="F53" s="8">
        <f>base!G91</f>
        <v>7</v>
      </c>
      <c r="G53" s="8">
        <f>base!H91</f>
        <v>10</v>
      </c>
      <c r="H53" s="8">
        <f>base!I91</f>
        <v>9</v>
      </c>
      <c r="I53" s="8">
        <f>base!J91</f>
        <v>2</v>
      </c>
      <c r="J53" s="8">
        <f>base!K91</f>
        <v>4</v>
      </c>
      <c r="K53" s="8">
        <f>base!L91</f>
        <v>16</v>
      </c>
      <c r="V53" s="8">
        <v>52</v>
      </c>
      <c r="W53" s="8" t="s">
        <v>1</v>
      </c>
      <c r="X53" s="8">
        <v>3</v>
      </c>
      <c r="Y53" s="8" t="s">
        <v>306</v>
      </c>
      <c r="Z53" s="8">
        <v>1</v>
      </c>
    </row>
    <row r="54" spans="1:26" x14ac:dyDescent="0.25">
      <c r="A54" s="8" t="s">
        <v>76</v>
      </c>
      <c r="B54" s="8">
        <f>base!C92</f>
        <v>6</v>
      </c>
      <c r="C54" s="8">
        <f>base!D92</f>
        <v>13</v>
      </c>
      <c r="D54" s="8">
        <f>base!E92</f>
        <v>5</v>
      </c>
      <c r="E54" s="8">
        <f>base!F92</f>
        <v>16</v>
      </c>
      <c r="F54" s="8">
        <f>base!G92</f>
        <v>1</v>
      </c>
      <c r="G54" s="8">
        <f>base!H92</f>
        <v>10</v>
      </c>
      <c r="H54" s="8">
        <f>base!I92</f>
        <v>3</v>
      </c>
      <c r="I54" s="8">
        <f>base!J92</f>
        <v>12</v>
      </c>
      <c r="J54" s="8">
        <f>base!K92</f>
        <v>7</v>
      </c>
      <c r="K54" s="8">
        <f>base!L92</f>
        <v>11</v>
      </c>
      <c r="L54" s="8">
        <f t="shared" ref="L54:U54" si="0">B53</f>
        <v>0</v>
      </c>
      <c r="M54" s="8">
        <f t="shared" si="0"/>
        <v>6</v>
      </c>
      <c r="N54" s="8">
        <f t="shared" si="0"/>
        <v>3</v>
      </c>
      <c r="O54" s="8">
        <f t="shared" si="0"/>
        <v>5</v>
      </c>
      <c r="P54" s="8">
        <f t="shared" si="0"/>
        <v>7</v>
      </c>
      <c r="Q54" s="8">
        <f t="shared" si="0"/>
        <v>10</v>
      </c>
      <c r="R54" s="8">
        <f t="shared" si="0"/>
        <v>9</v>
      </c>
      <c r="S54" s="8">
        <f t="shared" si="0"/>
        <v>2</v>
      </c>
      <c r="T54" s="8">
        <f t="shared" si="0"/>
        <v>4</v>
      </c>
      <c r="U54" s="8">
        <f t="shared" si="0"/>
        <v>16</v>
      </c>
      <c r="V54" s="8">
        <v>53</v>
      </c>
      <c r="W54" s="8" t="s">
        <v>2</v>
      </c>
      <c r="X54" s="8">
        <v>1</v>
      </c>
      <c r="Y54" s="8" t="s">
        <v>306</v>
      </c>
      <c r="Z54" s="8">
        <v>1</v>
      </c>
    </row>
    <row r="55" spans="1:26" x14ac:dyDescent="0.25">
      <c r="A55" s="8" t="s">
        <v>76</v>
      </c>
      <c r="B55" s="8">
        <f>base!C93</f>
        <v>6</v>
      </c>
      <c r="C55" s="8">
        <f>base!D93</f>
        <v>10</v>
      </c>
      <c r="D55" s="8">
        <f>base!E93</f>
        <v>16</v>
      </c>
      <c r="E55" s="8">
        <f>base!F93</f>
        <v>13</v>
      </c>
      <c r="F55" s="8">
        <f>base!G93</f>
        <v>1</v>
      </c>
      <c r="G55" s="8">
        <f>base!H93</f>
        <v>5</v>
      </c>
      <c r="H55" s="8">
        <f>base!I93</f>
        <v>7</v>
      </c>
      <c r="I55" s="8">
        <f>base!J93</f>
        <v>9</v>
      </c>
      <c r="J55" s="8">
        <f>base!K93</f>
        <v>3</v>
      </c>
      <c r="K55" s="8">
        <f>base!L93</f>
        <v>15</v>
      </c>
      <c r="L55" s="8">
        <f t="shared" ref="L55:U66" si="1">L54</f>
        <v>0</v>
      </c>
      <c r="M55" s="8">
        <f t="shared" si="1"/>
        <v>6</v>
      </c>
      <c r="N55" s="8">
        <f t="shared" si="1"/>
        <v>3</v>
      </c>
      <c r="O55" s="8">
        <f t="shared" si="1"/>
        <v>5</v>
      </c>
      <c r="P55" s="8">
        <f t="shared" si="1"/>
        <v>7</v>
      </c>
      <c r="Q55" s="8">
        <f t="shared" si="1"/>
        <v>10</v>
      </c>
      <c r="R55" s="8">
        <f t="shared" si="1"/>
        <v>9</v>
      </c>
      <c r="S55" s="8">
        <f t="shared" si="1"/>
        <v>2</v>
      </c>
      <c r="T55" s="8">
        <f t="shared" si="1"/>
        <v>4</v>
      </c>
      <c r="U55" s="8">
        <f t="shared" si="1"/>
        <v>16</v>
      </c>
      <c r="V55" s="8">
        <v>54</v>
      </c>
      <c r="W55" s="8" t="s">
        <v>2</v>
      </c>
      <c r="X55" s="8">
        <v>1</v>
      </c>
      <c r="Y55" s="8" t="s">
        <v>306</v>
      </c>
      <c r="Z55" s="8">
        <v>1</v>
      </c>
    </row>
    <row r="56" spans="1:26" x14ac:dyDescent="0.25">
      <c r="A56" s="8" t="s">
        <v>76</v>
      </c>
      <c r="B56" s="8">
        <f>base!C94</f>
        <v>4</v>
      </c>
      <c r="C56" s="8">
        <f>base!D94</f>
        <v>5</v>
      </c>
      <c r="D56" s="8">
        <f>base!E94</f>
        <v>6</v>
      </c>
      <c r="E56" s="8">
        <f>base!F94</f>
        <v>9</v>
      </c>
      <c r="F56" s="8">
        <f>base!G94</f>
        <v>2</v>
      </c>
      <c r="G56" s="8">
        <f>base!H94</f>
        <v>7</v>
      </c>
      <c r="H56" s="8">
        <f>base!I94</f>
        <v>10</v>
      </c>
      <c r="I56" s="8">
        <f>base!J94</f>
        <v>8</v>
      </c>
      <c r="J56" s="8">
        <f>base!K94</f>
        <v>15</v>
      </c>
      <c r="K56" s="8">
        <f>base!L94</f>
        <v>13</v>
      </c>
      <c r="L56" s="8">
        <f t="shared" si="1"/>
        <v>0</v>
      </c>
      <c r="M56" s="8">
        <f t="shared" si="1"/>
        <v>6</v>
      </c>
      <c r="N56" s="8">
        <f t="shared" si="1"/>
        <v>3</v>
      </c>
      <c r="O56" s="8">
        <f t="shared" si="1"/>
        <v>5</v>
      </c>
      <c r="P56" s="8">
        <f t="shared" si="1"/>
        <v>7</v>
      </c>
      <c r="Q56" s="8">
        <f t="shared" si="1"/>
        <v>10</v>
      </c>
      <c r="R56" s="8">
        <f t="shared" si="1"/>
        <v>9</v>
      </c>
      <c r="S56" s="8">
        <f t="shared" si="1"/>
        <v>2</v>
      </c>
      <c r="T56" s="8">
        <f t="shared" si="1"/>
        <v>4</v>
      </c>
      <c r="U56" s="8">
        <f t="shared" si="1"/>
        <v>16</v>
      </c>
      <c r="V56" s="8">
        <v>55</v>
      </c>
      <c r="W56" s="8" t="s">
        <v>2</v>
      </c>
      <c r="X56" s="8">
        <v>1</v>
      </c>
      <c r="Y56" s="8" t="s">
        <v>306</v>
      </c>
      <c r="Z56" s="8">
        <v>1</v>
      </c>
    </row>
    <row r="57" spans="1:26" x14ac:dyDescent="0.25">
      <c r="A57" s="8" t="s">
        <v>76</v>
      </c>
      <c r="B57" s="8">
        <f>base!C95</f>
        <v>6</v>
      </c>
      <c r="C57" s="8">
        <f>base!D95</f>
        <v>16</v>
      </c>
      <c r="D57" s="8">
        <f>base!E95</f>
        <v>13</v>
      </c>
      <c r="E57" s="8">
        <f>base!F95</f>
        <v>10</v>
      </c>
      <c r="F57" s="8">
        <f>base!G95</f>
        <v>5</v>
      </c>
      <c r="G57" s="8">
        <f>base!H95</f>
        <v>1</v>
      </c>
      <c r="H57" s="8">
        <f>base!I95</f>
        <v>7</v>
      </c>
      <c r="I57" s="8">
        <f>base!J95</f>
        <v>3</v>
      </c>
      <c r="J57" s="8">
        <f>base!K95</f>
        <v>12</v>
      </c>
      <c r="K57" s="8">
        <f>base!L95</f>
        <v>11</v>
      </c>
      <c r="L57" s="8">
        <f t="shared" si="1"/>
        <v>0</v>
      </c>
      <c r="M57" s="8">
        <f t="shared" si="1"/>
        <v>6</v>
      </c>
      <c r="N57" s="8">
        <f t="shared" si="1"/>
        <v>3</v>
      </c>
      <c r="O57" s="8">
        <f t="shared" si="1"/>
        <v>5</v>
      </c>
      <c r="P57" s="8">
        <f t="shared" si="1"/>
        <v>7</v>
      </c>
      <c r="Q57" s="8">
        <f t="shared" si="1"/>
        <v>10</v>
      </c>
      <c r="R57" s="8">
        <f t="shared" si="1"/>
        <v>9</v>
      </c>
      <c r="S57" s="8">
        <f t="shared" si="1"/>
        <v>2</v>
      </c>
      <c r="T57" s="8">
        <f t="shared" si="1"/>
        <v>4</v>
      </c>
      <c r="U57" s="8">
        <f t="shared" si="1"/>
        <v>16</v>
      </c>
      <c r="V57" s="8">
        <v>56</v>
      </c>
      <c r="W57" s="8" t="s">
        <v>2</v>
      </c>
      <c r="X57" s="8">
        <v>1</v>
      </c>
      <c r="Y57" s="8" t="s">
        <v>306</v>
      </c>
      <c r="Z57" s="8">
        <v>1</v>
      </c>
    </row>
    <row r="58" spans="1:26" x14ac:dyDescent="0.25">
      <c r="A58" s="8" t="s">
        <v>76</v>
      </c>
      <c r="B58" s="8">
        <f>base!C96</f>
        <v>16</v>
      </c>
      <c r="C58" s="8">
        <f>base!D96</f>
        <v>12</v>
      </c>
      <c r="D58" s="8">
        <f>base!E96</f>
        <v>13</v>
      </c>
      <c r="E58" s="8">
        <f>base!F96</f>
        <v>6</v>
      </c>
      <c r="F58" s="8">
        <f>base!G96</f>
        <v>3</v>
      </c>
      <c r="G58" s="8">
        <f>base!H96</f>
        <v>10</v>
      </c>
      <c r="H58" s="8">
        <f>base!I96</f>
        <v>5</v>
      </c>
      <c r="I58" s="8">
        <f>base!J96</f>
        <v>7</v>
      </c>
      <c r="J58" s="8">
        <f>base!K96</f>
        <v>1</v>
      </c>
      <c r="K58" s="8">
        <f>base!L96</f>
        <v>8</v>
      </c>
      <c r="L58" s="8">
        <f t="shared" si="1"/>
        <v>0</v>
      </c>
      <c r="M58" s="8">
        <f t="shared" si="1"/>
        <v>6</v>
      </c>
      <c r="N58" s="8">
        <f t="shared" si="1"/>
        <v>3</v>
      </c>
      <c r="O58" s="8">
        <f t="shared" si="1"/>
        <v>5</v>
      </c>
      <c r="P58" s="8">
        <f t="shared" si="1"/>
        <v>7</v>
      </c>
      <c r="Q58" s="8">
        <f t="shared" si="1"/>
        <v>10</v>
      </c>
      <c r="R58" s="8">
        <f t="shared" si="1"/>
        <v>9</v>
      </c>
      <c r="S58" s="8">
        <f t="shared" si="1"/>
        <v>2</v>
      </c>
      <c r="T58" s="8">
        <f t="shared" si="1"/>
        <v>4</v>
      </c>
      <c r="U58" s="8">
        <f t="shared" si="1"/>
        <v>16</v>
      </c>
      <c r="V58" s="8">
        <v>57</v>
      </c>
      <c r="W58" s="8" t="s">
        <v>2</v>
      </c>
      <c r="X58" s="8">
        <v>1</v>
      </c>
      <c r="Y58" s="8" t="s">
        <v>306</v>
      </c>
      <c r="Z58" s="8">
        <v>1</v>
      </c>
    </row>
    <row r="59" spans="1:26" x14ac:dyDescent="0.25">
      <c r="A59" s="8" t="s">
        <v>76</v>
      </c>
      <c r="B59" s="8">
        <f>base!C97</f>
        <v>10</v>
      </c>
      <c r="C59" s="8">
        <f>base!D97</f>
        <v>13</v>
      </c>
      <c r="D59" s="8">
        <f>base!E97</f>
        <v>16</v>
      </c>
      <c r="E59" s="8">
        <f>base!F97</f>
        <v>1</v>
      </c>
      <c r="F59" s="8">
        <f>base!G97</f>
        <v>6</v>
      </c>
      <c r="G59" s="8">
        <f>base!H97</f>
        <v>15</v>
      </c>
      <c r="H59" s="8">
        <f>base!I97</f>
        <v>3</v>
      </c>
      <c r="I59" s="8">
        <f>base!J97</f>
        <v>7</v>
      </c>
      <c r="J59" s="8">
        <f>base!K97</f>
        <v>5</v>
      </c>
      <c r="K59" s="8">
        <f>base!L97</f>
        <v>12</v>
      </c>
      <c r="L59" s="8">
        <f t="shared" si="1"/>
        <v>0</v>
      </c>
      <c r="M59" s="8">
        <f t="shared" si="1"/>
        <v>6</v>
      </c>
      <c r="N59" s="8">
        <f t="shared" si="1"/>
        <v>3</v>
      </c>
      <c r="O59" s="8">
        <f t="shared" si="1"/>
        <v>5</v>
      </c>
      <c r="P59" s="8">
        <f t="shared" si="1"/>
        <v>7</v>
      </c>
      <c r="Q59" s="8">
        <f t="shared" si="1"/>
        <v>10</v>
      </c>
      <c r="R59" s="8">
        <f t="shared" si="1"/>
        <v>9</v>
      </c>
      <c r="S59" s="8">
        <f t="shared" si="1"/>
        <v>2</v>
      </c>
      <c r="T59" s="8">
        <f t="shared" si="1"/>
        <v>4</v>
      </c>
      <c r="U59" s="8">
        <f t="shared" si="1"/>
        <v>16</v>
      </c>
      <c r="V59" s="8">
        <v>58</v>
      </c>
      <c r="W59" s="8" t="s">
        <v>2</v>
      </c>
      <c r="X59" s="8">
        <v>1</v>
      </c>
      <c r="Y59" s="8" t="s">
        <v>306</v>
      </c>
      <c r="Z59" s="8">
        <v>1</v>
      </c>
    </row>
    <row r="60" spans="1:26" x14ac:dyDescent="0.25">
      <c r="A60" s="8" t="s">
        <v>76</v>
      </c>
      <c r="B60" s="8">
        <f>base!C98</f>
        <v>10</v>
      </c>
      <c r="C60" s="8">
        <f>base!D98</f>
        <v>16</v>
      </c>
      <c r="D60" s="8">
        <f>base!E98</f>
        <v>13</v>
      </c>
      <c r="E60" s="8">
        <f>base!F98</f>
        <v>6</v>
      </c>
      <c r="F60" s="8">
        <f>base!G98</f>
        <v>1</v>
      </c>
      <c r="G60" s="8">
        <f>base!H98</f>
        <v>3</v>
      </c>
      <c r="H60" s="8">
        <f>base!I98</f>
        <v>12</v>
      </c>
      <c r="I60" s="8">
        <f>base!J98</f>
        <v>7</v>
      </c>
      <c r="J60" s="8">
        <f>base!K98</f>
        <v>5</v>
      </c>
      <c r="K60" s="8">
        <f>base!L98</f>
        <v>11</v>
      </c>
      <c r="L60" s="8">
        <f t="shared" si="1"/>
        <v>0</v>
      </c>
      <c r="M60" s="8">
        <f t="shared" si="1"/>
        <v>6</v>
      </c>
      <c r="N60" s="8">
        <f t="shared" si="1"/>
        <v>3</v>
      </c>
      <c r="O60" s="8">
        <f t="shared" si="1"/>
        <v>5</v>
      </c>
      <c r="P60" s="8">
        <f t="shared" si="1"/>
        <v>7</v>
      </c>
      <c r="Q60" s="8">
        <f t="shared" si="1"/>
        <v>10</v>
      </c>
      <c r="R60" s="8">
        <f t="shared" si="1"/>
        <v>9</v>
      </c>
      <c r="S60" s="8">
        <f t="shared" si="1"/>
        <v>2</v>
      </c>
      <c r="T60" s="8">
        <f t="shared" si="1"/>
        <v>4</v>
      </c>
      <c r="U60" s="8">
        <f t="shared" si="1"/>
        <v>16</v>
      </c>
      <c r="V60" s="8">
        <v>59</v>
      </c>
      <c r="W60" s="8" t="s">
        <v>2</v>
      </c>
      <c r="X60" s="8">
        <v>1</v>
      </c>
      <c r="Y60" s="8" t="s">
        <v>306</v>
      </c>
      <c r="Z60" s="8">
        <v>1</v>
      </c>
    </row>
    <row r="61" spans="1:26" x14ac:dyDescent="0.25">
      <c r="A61" s="8" t="s">
        <v>76</v>
      </c>
      <c r="B61" s="8">
        <f>base!C99</f>
        <v>6</v>
      </c>
      <c r="C61" s="8">
        <f>base!D99</f>
        <v>10</v>
      </c>
      <c r="D61" s="8">
        <f>base!E99</f>
        <v>16</v>
      </c>
      <c r="E61" s="8">
        <f>base!F99</f>
        <v>1</v>
      </c>
      <c r="F61" s="8">
        <f>base!G99</f>
        <v>7</v>
      </c>
      <c r="G61" s="8">
        <f>base!H99</f>
        <v>5</v>
      </c>
      <c r="H61" s="8">
        <f>base!I99</f>
        <v>3</v>
      </c>
      <c r="I61" s="8">
        <f>base!J99</f>
        <v>9</v>
      </c>
      <c r="J61" s="8">
        <f>base!K99</f>
        <v>12</v>
      </c>
      <c r="K61" s="8">
        <f>base!L99</f>
        <v>13</v>
      </c>
      <c r="L61" s="8">
        <f t="shared" si="1"/>
        <v>0</v>
      </c>
      <c r="M61" s="8">
        <f t="shared" si="1"/>
        <v>6</v>
      </c>
      <c r="N61" s="8">
        <f t="shared" si="1"/>
        <v>3</v>
      </c>
      <c r="O61" s="8">
        <f t="shared" si="1"/>
        <v>5</v>
      </c>
      <c r="P61" s="8">
        <f t="shared" si="1"/>
        <v>7</v>
      </c>
      <c r="Q61" s="8">
        <f t="shared" si="1"/>
        <v>10</v>
      </c>
      <c r="R61" s="8">
        <f t="shared" si="1"/>
        <v>9</v>
      </c>
      <c r="S61" s="8">
        <f t="shared" si="1"/>
        <v>2</v>
      </c>
      <c r="T61" s="8">
        <f t="shared" si="1"/>
        <v>4</v>
      </c>
      <c r="U61" s="8">
        <f t="shared" si="1"/>
        <v>16</v>
      </c>
      <c r="V61" s="8">
        <v>60</v>
      </c>
      <c r="W61" s="8" t="s">
        <v>2</v>
      </c>
      <c r="X61" s="8">
        <v>1</v>
      </c>
      <c r="Y61" s="8" t="s">
        <v>306</v>
      </c>
      <c r="Z61" s="8">
        <v>1</v>
      </c>
    </row>
    <row r="62" spans="1:26" x14ac:dyDescent="0.25">
      <c r="A62" s="8" t="s">
        <v>76</v>
      </c>
      <c r="B62" s="8">
        <f>base!C100</f>
        <v>5</v>
      </c>
      <c r="C62" s="8">
        <f>base!D100</f>
        <v>10</v>
      </c>
      <c r="D62" s="8">
        <f>base!E100</f>
        <v>6</v>
      </c>
      <c r="E62" s="8">
        <f>base!F100</f>
        <v>7</v>
      </c>
      <c r="F62" s="8">
        <f>base!G100</f>
        <v>14</v>
      </c>
      <c r="G62" s="8">
        <f>base!H100</f>
        <v>13</v>
      </c>
      <c r="H62" s="8">
        <f>base!I100</f>
        <v>1</v>
      </c>
      <c r="I62" s="8">
        <f>base!J100</f>
        <v>16</v>
      </c>
      <c r="J62" s="8">
        <f>base!K100</f>
        <v>12</v>
      </c>
      <c r="K62" s="8">
        <f>base!L100</f>
        <v>9</v>
      </c>
      <c r="L62" s="8">
        <f t="shared" si="1"/>
        <v>0</v>
      </c>
      <c r="M62" s="8">
        <f t="shared" si="1"/>
        <v>6</v>
      </c>
      <c r="N62" s="8">
        <f t="shared" si="1"/>
        <v>3</v>
      </c>
      <c r="O62" s="8">
        <f t="shared" si="1"/>
        <v>5</v>
      </c>
      <c r="P62" s="8">
        <f t="shared" si="1"/>
        <v>7</v>
      </c>
      <c r="Q62" s="8">
        <f t="shared" si="1"/>
        <v>10</v>
      </c>
      <c r="R62" s="8">
        <f t="shared" si="1"/>
        <v>9</v>
      </c>
      <c r="S62" s="8">
        <f t="shared" si="1"/>
        <v>2</v>
      </c>
      <c r="T62" s="8">
        <f t="shared" si="1"/>
        <v>4</v>
      </c>
      <c r="U62" s="8">
        <f t="shared" si="1"/>
        <v>16</v>
      </c>
      <c r="V62" s="8">
        <v>61</v>
      </c>
      <c r="W62" s="8" t="s">
        <v>2</v>
      </c>
      <c r="X62" s="8">
        <v>1</v>
      </c>
      <c r="Y62" s="8" t="s">
        <v>306</v>
      </c>
      <c r="Z62" s="8">
        <v>1</v>
      </c>
    </row>
    <row r="63" spans="1:26" x14ac:dyDescent="0.25">
      <c r="A63" s="8" t="s">
        <v>76</v>
      </c>
      <c r="B63" s="8">
        <f>base!C101</f>
        <v>5</v>
      </c>
      <c r="C63" s="8">
        <f>base!D101</f>
        <v>6</v>
      </c>
      <c r="D63" s="8">
        <f>base!E101</f>
        <v>7</v>
      </c>
      <c r="E63" s="8">
        <f>base!F101</f>
        <v>10</v>
      </c>
      <c r="F63" s="8">
        <f>base!G101</f>
        <v>13</v>
      </c>
      <c r="G63" s="8">
        <f>base!H101</f>
        <v>1</v>
      </c>
      <c r="H63" s="8">
        <f>base!I101</f>
        <v>16</v>
      </c>
      <c r="I63" s="8">
        <f>base!J101</f>
        <v>12</v>
      </c>
      <c r="J63" s="8">
        <f>base!K101</f>
        <v>9</v>
      </c>
      <c r="K63" s="8">
        <f>base!L101</f>
        <v>14</v>
      </c>
      <c r="L63" s="8">
        <f t="shared" si="1"/>
        <v>0</v>
      </c>
      <c r="M63" s="8">
        <f t="shared" si="1"/>
        <v>6</v>
      </c>
      <c r="N63" s="8">
        <f t="shared" si="1"/>
        <v>3</v>
      </c>
      <c r="O63" s="8">
        <f t="shared" si="1"/>
        <v>5</v>
      </c>
      <c r="P63" s="8">
        <f t="shared" si="1"/>
        <v>7</v>
      </c>
      <c r="Q63" s="8">
        <f t="shared" si="1"/>
        <v>10</v>
      </c>
      <c r="R63" s="8">
        <f t="shared" si="1"/>
        <v>9</v>
      </c>
      <c r="S63" s="8">
        <f t="shared" si="1"/>
        <v>2</v>
      </c>
      <c r="T63" s="8">
        <f t="shared" si="1"/>
        <v>4</v>
      </c>
      <c r="U63" s="8">
        <f t="shared" si="1"/>
        <v>16</v>
      </c>
      <c r="V63" s="8">
        <v>62</v>
      </c>
      <c r="W63" s="8" t="s">
        <v>2</v>
      </c>
      <c r="X63" s="8">
        <v>1</v>
      </c>
      <c r="Y63" s="8" t="s">
        <v>306</v>
      </c>
      <c r="Z63" s="8">
        <v>1</v>
      </c>
    </row>
    <row r="64" spans="1:26" x14ac:dyDescent="0.25">
      <c r="A64" s="8" t="s">
        <v>76</v>
      </c>
      <c r="B64" s="8">
        <f>base!C102</f>
        <v>1</v>
      </c>
      <c r="C64" s="8">
        <f>base!D102</f>
        <v>4</v>
      </c>
      <c r="D64" s="8">
        <f>base!E102</f>
        <v>5</v>
      </c>
      <c r="E64" s="8">
        <f>base!F102</f>
        <v>9</v>
      </c>
      <c r="F64" s="8">
        <f>base!G102</f>
        <v>6</v>
      </c>
      <c r="G64" s="8">
        <f>base!H102</f>
        <v>7</v>
      </c>
      <c r="H64" s="8">
        <f>base!I102</f>
        <v>12</v>
      </c>
      <c r="I64" s="8">
        <f>base!J102</f>
        <v>14</v>
      </c>
      <c r="J64" s="8">
        <f>base!K102</f>
        <v>2</v>
      </c>
      <c r="K64" s="8">
        <f>base!L102</f>
        <v>3</v>
      </c>
      <c r="L64" s="8">
        <f t="shared" si="1"/>
        <v>0</v>
      </c>
      <c r="M64" s="8">
        <f t="shared" si="1"/>
        <v>6</v>
      </c>
      <c r="N64" s="8">
        <f t="shared" si="1"/>
        <v>3</v>
      </c>
      <c r="O64" s="8">
        <f t="shared" si="1"/>
        <v>5</v>
      </c>
      <c r="P64" s="8">
        <f t="shared" si="1"/>
        <v>7</v>
      </c>
      <c r="Q64" s="8">
        <f t="shared" si="1"/>
        <v>10</v>
      </c>
      <c r="R64" s="8">
        <f t="shared" si="1"/>
        <v>9</v>
      </c>
      <c r="S64" s="8">
        <f t="shared" si="1"/>
        <v>2</v>
      </c>
      <c r="T64" s="8">
        <f t="shared" si="1"/>
        <v>4</v>
      </c>
      <c r="U64" s="8">
        <f t="shared" si="1"/>
        <v>16</v>
      </c>
      <c r="V64" s="8">
        <v>63</v>
      </c>
      <c r="W64" s="8" t="s">
        <v>2</v>
      </c>
      <c r="X64" s="8">
        <v>1</v>
      </c>
      <c r="Y64" s="8" t="s">
        <v>306</v>
      </c>
      <c r="Z64" s="8">
        <v>1</v>
      </c>
    </row>
    <row r="65" spans="1:26" x14ac:dyDescent="0.25">
      <c r="A65" s="8" t="s">
        <v>76</v>
      </c>
      <c r="B65" s="8">
        <f>base!C103</f>
        <v>6</v>
      </c>
      <c r="C65" s="8">
        <f>base!D103</f>
        <v>10</v>
      </c>
      <c r="D65" s="8">
        <f>base!E103</f>
        <v>1</v>
      </c>
      <c r="E65" s="8">
        <f>base!F103</f>
        <v>16</v>
      </c>
      <c r="F65" s="8">
        <f>base!G103</f>
        <v>5</v>
      </c>
      <c r="G65" s="8">
        <f>base!H103</f>
        <v>7</v>
      </c>
      <c r="H65" s="8">
        <f>base!I103</f>
        <v>13</v>
      </c>
      <c r="I65" s="8">
        <f>base!J103</f>
        <v>3</v>
      </c>
      <c r="J65" s="8">
        <f>base!K103</f>
        <v>9</v>
      </c>
      <c r="K65" s="8">
        <f>base!L103</f>
        <v>12</v>
      </c>
      <c r="L65" s="8">
        <f t="shared" si="1"/>
        <v>0</v>
      </c>
      <c r="M65" s="8">
        <f t="shared" si="1"/>
        <v>6</v>
      </c>
      <c r="N65" s="8">
        <f t="shared" si="1"/>
        <v>3</v>
      </c>
      <c r="O65" s="8">
        <f t="shared" si="1"/>
        <v>5</v>
      </c>
      <c r="P65" s="8">
        <f t="shared" si="1"/>
        <v>7</v>
      </c>
      <c r="Q65" s="8">
        <f t="shared" si="1"/>
        <v>10</v>
      </c>
      <c r="R65" s="8">
        <f t="shared" si="1"/>
        <v>9</v>
      </c>
      <c r="S65" s="8">
        <f t="shared" si="1"/>
        <v>2</v>
      </c>
      <c r="T65" s="8">
        <f t="shared" si="1"/>
        <v>4</v>
      </c>
      <c r="U65" s="8">
        <f t="shared" si="1"/>
        <v>16</v>
      </c>
      <c r="V65" s="8">
        <v>64</v>
      </c>
      <c r="W65" s="8" t="s">
        <v>2</v>
      </c>
      <c r="X65" s="8">
        <v>1</v>
      </c>
      <c r="Y65" s="8" t="s">
        <v>306</v>
      </c>
      <c r="Z65" s="8">
        <v>1</v>
      </c>
    </row>
    <row r="66" spans="1:26" x14ac:dyDescent="0.25">
      <c r="A66" s="8" t="s">
        <v>76</v>
      </c>
      <c r="B66" s="8">
        <f>base!C104</f>
        <v>6</v>
      </c>
      <c r="C66" s="8">
        <f>base!D104</f>
        <v>10</v>
      </c>
      <c r="D66" s="8">
        <f>base!E104</f>
        <v>16</v>
      </c>
      <c r="E66" s="8">
        <f>base!F104</f>
        <v>5</v>
      </c>
      <c r="F66" s="8">
        <f>base!G104</f>
        <v>3</v>
      </c>
      <c r="G66" s="8">
        <f>base!H104</f>
        <v>13</v>
      </c>
      <c r="H66" s="8">
        <f>base!I104</f>
        <v>1</v>
      </c>
      <c r="I66" s="8">
        <f>base!J104</f>
        <v>7</v>
      </c>
      <c r="J66" s="8">
        <f>base!K104</f>
        <v>8</v>
      </c>
      <c r="K66" s="8">
        <f>base!L104</f>
        <v>12</v>
      </c>
      <c r="L66" s="8">
        <f t="shared" si="1"/>
        <v>0</v>
      </c>
      <c r="M66" s="8">
        <f t="shared" si="1"/>
        <v>6</v>
      </c>
      <c r="N66" s="8">
        <f t="shared" si="1"/>
        <v>3</v>
      </c>
      <c r="O66" s="8">
        <f t="shared" si="1"/>
        <v>5</v>
      </c>
      <c r="P66" s="8">
        <f t="shared" si="1"/>
        <v>7</v>
      </c>
      <c r="Q66" s="8">
        <f t="shared" si="1"/>
        <v>10</v>
      </c>
      <c r="R66" s="8">
        <f t="shared" si="1"/>
        <v>9</v>
      </c>
      <c r="S66" s="8">
        <f t="shared" si="1"/>
        <v>2</v>
      </c>
      <c r="T66" s="8">
        <f t="shared" si="1"/>
        <v>4</v>
      </c>
      <c r="U66" s="8">
        <f t="shared" si="1"/>
        <v>16</v>
      </c>
      <c r="V66" s="8">
        <v>65</v>
      </c>
      <c r="W66" s="8" t="s">
        <v>2</v>
      </c>
      <c r="X66" s="8">
        <v>1</v>
      </c>
      <c r="Y66" s="8" t="s">
        <v>306</v>
      </c>
      <c r="Z66" s="8">
        <v>1</v>
      </c>
    </row>
    <row r="67" spans="1:26" x14ac:dyDescent="0.25">
      <c r="A67" s="8" t="s">
        <v>76</v>
      </c>
      <c r="B67" s="8">
        <f t="shared" ref="B67:K82" si="2">B53</f>
        <v>0</v>
      </c>
      <c r="C67" s="8">
        <f t="shared" si="2"/>
        <v>6</v>
      </c>
      <c r="D67" s="8">
        <f t="shared" si="2"/>
        <v>3</v>
      </c>
      <c r="E67" s="8">
        <f t="shared" si="2"/>
        <v>5</v>
      </c>
      <c r="F67" s="8">
        <f t="shared" si="2"/>
        <v>7</v>
      </c>
      <c r="G67" s="8">
        <f t="shared" si="2"/>
        <v>10</v>
      </c>
      <c r="H67" s="8">
        <f t="shared" si="2"/>
        <v>9</v>
      </c>
      <c r="I67" s="8">
        <f t="shared" si="2"/>
        <v>2</v>
      </c>
      <c r="J67" s="8">
        <f t="shared" si="2"/>
        <v>4</v>
      </c>
      <c r="K67" s="8">
        <f t="shared" si="2"/>
        <v>16</v>
      </c>
      <c r="L67" s="8">
        <f t="shared" ref="L67:U67" si="3">B68</f>
        <v>6</v>
      </c>
      <c r="M67" s="8">
        <f t="shared" si="3"/>
        <v>13</v>
      </c>
      <c r="N67" s="8">
        <f t="shared" si="3"/>
        <v>5</v>
      </c>
      <c r="O67" s="8">
        <f t="shared" si="3"/>
        <v>16</v>
      </c>
      <c r="P67" s="8">
        <f t="shared" si="3"/>
        <v>1</v>
      </c>
      <c r="Q67" s="8">
        <f t="shared" si="3"/>
        <v>10</v>
      </c>
      <c r="R67" s="8">
        <f t="shared" si="3"/>
        <v>3</v>
      </c>
      <c r="S67" s="8">
        <f t="shared" si="3"/>
        <v>12</v>
      </c>
      <c r="T67" s="8">
        <f t="shared" si="3"/>
        <v>7</v>
      </c>
      <c r="U67" s="8">
        <f t="shared" si="3"/>
        <v>11</v>
      </c>
      <c r="V67" s="8">
        <v>66</v>
      </c>
      <c r="W67" s="8" t="s">
        <v>2</v>
      </c>
      <c r="X67" s="8">
        <v>1</v>
      </c>
      <c r="Y67" s="8" t="s">
        <v>306</v>
      </c>
      <c r="Z67" s="8">
        <v>1</v>
      </c>
    </row>
    <row r="68" spans="1:26" x14ac:dyDescent="0.25">
      <c r="A68" s="8" t="s">
        <v>76</v>
      </c>
      <c r="B68" s="8">
        <f t="shared" si="2"/>
        <v>6</v>
      </c>
      <c r="C68" s="8">
        <f t="shared" si="2"/>
        <v>13</v>
      </c>
      <c r="D68" s="8">
        <f t="shared" si="2"/>
        <v>5</v>
      </c>
      <c r="E68" s="8">
        <f t="shared" si="2"/>
        <v>16</v>
      </c>
      <c r="F68" s="8">
        <f t="shared" si="2"/>
        <v>1</v>
      </c>
      <c r="G68" s="8">
        <f t="shared" si="2"/>
        <v>10</v>
      </c>
      <c r="H68" s="8">
        <f t="shared" si="2"/>
        <v>3</v>
      </c>
      <c r="I68" s="8">
        <f t="shared" si="2"/>
        <v>12</v>
      </c>
      <c r="J68" s="8">
        <f t="shared" si="2"/>
        <v>7</v>
      </c>
      <c r="K68" s="8">
        <f t="shared" si="2"/>
        <v>11</v>
      </c>
      <c r="L68" s="8">
        <f t="shared" ref="L68:U80" si="4">L67</f>
        <v>6</v>
      </c>
      <c r="M68" s="8">
        <f t="shared" si="4"/>
        <v>13</v>
      </c>
      <c r="N68" s="8">
        <f t="shared" si="4"/>
        <v>5</v>
      </c>
      <c r="O68" s="8">
        <f t="shared" si="4"/>
        <v>16</v>
      </c>
      <c r="P68" s="8">
        <f t="shared" si="4"/>
        <v>1</v>
      </c>
      <c r="Q68" s="8">
        <f t="shared" si="4"/>
        <v>10</v>
      </c>
      <c r="R68" s="8">
        <f t="shared" si="4"/>
        <v>3</v>
      </c>
      <c r="S68" s="8">
        <f t="shared" si="4"/>
        <v>12</v>
      </c>
      <c r="T68" s="8">
        <f t="shared" si="4"/>
        <v>7</v>
      </c>
      <c r="U68" s="8">
        <f t="shared" si="4"/>
        <v>11</v>
      </c>
      <c r="V68" s="8">
        <v>67</v>
      </c>
      <c r="W68" s="8" t="s">
        <v>1</v>
      </c>
      <c r="X68" s="8">
        <v>3</v>
      </c>
      <c r="Y68" s="8" t="s">
        <v>306</v>
      </c>
      <c r="Z68" s="8">
        <v>1</v>
      </c>
    </row>
    <row r="69" spans="1:26" x14ac:dyDescent="0.25">
      <c r="A69" s="8" t="s">
        <v>76</v>
      </c>
      <c r="B69" s="8">
        <f t="shared" si="2"/>
        <v>6</v>
      </c>
      <c r="C69" s="8">
        <f t="shared" si="2"/>
        <v>10</v>
      </c>
      <c r="D69" s="8">
        <f t="shared" si="2"/>
        <v>16</v>
      </c>
      <c r="E69" s="8">
        <f t="shared" si="2"/>
        <v>13</v>
      </c>
      <c r="F69" s="8">
        <f t="shared" si="2"/>
        <v>1</v>
      </c>
      <c r="G69" s="8">
        <f t="shared" si="2"/>
        <v>5</v>
      </c>
      <c r="H69" s="8">
        <f t="shared" si="2"/>
        <v>7</v>
      </c>
      <c r="I69" s="8">
        <f t="shared" si="2"/>
        <v>9</v>
      </c>
      <c r="J69" s="8">
        <f t="shared" si="2"/>
        <v>3</v>
      </c>
      <c r="K69" s="8">
        <f t="shared" si="2"/>
        <v>15</v>
      </c>
      <c r="L69" s="8">
        <f t="shared" si="4"/>
        <v>6</v>
      </c>
      <c r="M69" s="8">
        <f t="shared" si="4"/>
        <v>13</v>
      </c>
      <c r="N69" s="8">
        <f t="shared" si="4"/>
        <v>5</v>
      </c>
      <c r="O69" s="8">
        <f t="shared" si="4"/>
        <v>16</v>
      </c>
      <c r="P69" s="8">
        <f t="shared" si="4"/>
        <v>1</v>
      </c>
      <c r="Q69" s="8">
        <f t="shared" si="4"/>
        <v>10</v>
      </c>
      <c r="R69" s="8">
        <f t="shared" si="4"/>
        <v>3</v>
      </c>
      <c r="S69" s="8">
        <f t="shared" si="4"/>
        <v>12</v>
      </c>
      <c r="T69" s="8">
        <f t="shared" si="4"/>
        <v>7</v>
      </c>
      <c r="U69" s="8">
        <f t="shared" si="4"/>
        <v>11</v>
      </c>
      <c r="V69" s="8">
        <v>68</v>
      </c>
      <c r="W69" s="8" t="s">
        <v>2</v>
      </c>
      <c r="X69" s="8">
        <v>1</v>
      </c>
      <c r="Y69" s="8" t="s">
        <v>306</v>
      </c>
      <c r="Z69" s="8">
        <v>1</v>
      </c>
    </row>
    <row r="70" spans="1:26" x14ac:dyDescent="0.25">
      <c r="A70" s="8" t="s">
        <v>76</v>
      </c>
      <c r="B70" s="8">
        <f t="shared" si="2"/>
        <v>4</v>
      </c>
      <c r="C70" s="8">
        <f t="shared" si="2"/>
        <v>5</v>
      </c>
      <c r="D70" s="8">
        <f t="shared" si="2"/>
        <v>6</v>
      </c>
      <c r="E70" s="8">
        <f t="shared" si="2"/>
        <v>9</v>
      </c>
      <c r="F70" s="8">
        <f t="shared" si="2"/>
        <v>2</v>
      </c>
      <c r="G70" s="8">
        <f t="shared" si="2"/>
        <v>7</v>
      </c>
      <c r="H70" s="8">
        <f t="shared" si="2"/>
        <v>10</v>
      </c>
      <c r="I70" s="8">
        <f t="shared" si="2"/>
        <v>8</v>
      </c>
      <c r="J70" s="8">
        <f t="shared" si="2"/>
        <v>15</v>
      </c>
      <c r="K70" s="8">
        <f t="shared" si="2"/>
        <v>13</v>
      </c>
      <c r="L70" s="8">
        <f t="shared" si="4"/>
        <v>6</v>
      </c>
      <c r="M70" s="8">
        <f t="shared" si="4"/>
        <v>13</v>
      </c>
      <c r="N70" s="8">
        <f t="shared" si="4"/>
        <v>5</v>
      </c>
      <c r="O70" s="8">
        <f t="shared" si="4"/>
        <v>16</v>
      </c>
      <c r="P70" s="8">
        <f t="shared" si="4"/>
        <v>1</v>
      </c>
      <c r="Q70" s="8">
        <f t="shared" si="4"/>
        <v>10</v>
      </c>
      <c r="R70" s="8">
        <f t="shared" si="4"/>
        <v>3</v>
      </c>
      <c r="S70" s="8">
        <f t="shared" si="4"/>
        <v>12</v>
      </c>
      <c r="T70" s="8">
        <f t="shared" si="4"/>
        <v>7</v>
      </c>
      <c r="U70" s="8">
        <f t="shared" si="4"/>
        <v>11</v>
      </c>
      <c r="V70" s="8">
        <v>69</v>
      </c>
      <c r="W70" s="8" t="s">
        <v>2</v>
      </c>
      <c r="X70" s="8">
        <v>1</v>
      </c>
      <c r="Y70" s="8" t="s">
        <v>306</v>
      </c>
      <c r="Z70" s="8">
        <v>1</v>
      </c>
    </row>
    <row r="71" spans="1:26" x14ac:dyDescent="0.25">
      <c r="A71" s="8" t="s">
        <v>76</v>
      </c>
      <c r="B71" s="8">
        <f t="shared" si="2"/>
        <v>6</v>
      </c>
      <c r="C71" s="8">
        <f t="shared" si="2"/>
        <v>16</v>
      </c>
      <c r="D71" s="8">
        <f t="shared" si="2"/>
        <v>13</v>
      </c>
      <c r="E71" s="8">
        <f t="shared" si="2"/>
        <v>10</v>
      </c>
      <c r="F71" s="8">
        <f t="shared" si="2"/>
        <v>5</v>
      </c>
      <c r="G71" s="8">
        <f t="shared" si="2"/>
        <v>1</v>
      </c>
      <c r="H71" s="8">
        <f t="shared" si="2"/>
        <v>7</v>
      </c>
      <c r="I71" s="8">
        <f t="shared" si="2"/>
        <v>3</v>
      </c>
      <c r="J71" s="8">
        <f t="shared" si="2"/>
        <v>12</v>
      </c>
      <c r="K71" s="8">
        <f t="shared" si="2"/>
        <v>11</v>
      </c>
      <c r="L71" s="8">
        <f t="shared" si="4"/>
        <v>6</v>
      </c>
      <c r="M71" s="8">
        <f t="shared" si="4"/>
        <v>13</v>
      </c>
      <c r="N71" s="8">
        <f t="shared" si="4"/>
        <v>5</v>
      </c>
      <c r="O71" s="8">
        <f t="shared" si="4"/>
        <v>16</v>
      </c>
      <c r="P71" s="8">
        <f t="shared" si="4"/>
        <v>1</v>
      </c>
      <c r="Q71" s="8">
        <f t="shared" si="4"/>
        <v>10</v>
      </c>
      <c r="R71" s="8">
        <f t="shared" si="4"/>
        <v>3</v>
      </c>
      <c r="S71" s="8">
        <f t="shared" si="4"/>
        <v>12</v>
      </c>
      <c r="T71" s="8">
        <f t="shared" si="4"/>
        <v>7</v>
      </c>
      <c r="U71" s="8">
        <f t="shared" si="4"/>
        <v>11</v>
      </c>
      <c r="V71" s="8">
        <v>70</v>
      </c>
      <c r="W71" s="8" t="s">
        <v>2</v>
      </c>
      <c r="X71" s="8">
        <v>1</v>
      </c>
      <c r="Y71" s="8" t="s">
        <v>306</v>
      </c>
      <c r="Z71" s="8">
        <v>1</v>
      </c>
    </row>
    <row r="72" spans="1:26" x14ac:dyDescent="0.25">
      <c r="A72" s="8" t="s">
        <v>76</v>
      </c>
      <c r="B72" s="8">
        <f t="shared" si="2"/>
        <v>16</v>
      </c>
      <c r="C72" s="8">
        <f t="shared" si="2"/>
        <v>12</v>
      </c>
      <c r="D72" s="8">
        <f t="shared" si="2"/>
        <v>13</v>
      </c>
      <c r="E72" s="8">
        <f t="shared" si="2"/>
        <v>6</v>
      </c>
      <c r="F72" s="8">
        <f t="shared" si="2"/>
        <v>3</v>
      </c>
      <c r="G72" s="8">
        <f t="shared" si="2"/>
        <v>10</v>
      </c>
      <c r="H72" s="8">
        <f t="shared" si="2"/>
        <v>5</v>
      </c>
      <c r="I72" s="8">
        <f t="shared" si="2"/>
        <v>7</v>
      </c>
      <c r="J72" s="8">
        <f t="shared" si="2"/>
        <v>1</v>
      </c>
      <c r="K72" s="8">
        <f t="shared" si="2"/>
        <v>8</v>
      </c>
      <c r="L72" s="8">
        <f t="shared" si="4"/>
        <v>6</v>
      </c>
      <c r="M72" s="8">
        <f t="shared" si="4"/>
        <v>13</v>
      </c>
      <c r="N72" s="8">
        <f t="shared" si="4"/>
        <v>5</v>
      </c>
      <c r="O72" s="8">
        <f t="shared" si="4"/>
        <v>16</v>
      </c>
      <c r="P72" s="8">
        <f t="shared" si="4"/>
        <v>1</v>
      </c>
      <c r="Q72" s="8">
        <f t="shared" si="4"/>
        <v>10</v>
      </c>
      <c r="R72" s="8">
        <f t="shared" si="4"/>
        <v>3</v>
      </c>
      <c r="S72" s="8">
        <f t="shared" si="4"/>
        <v>12</v>
      </c>
      <c r="T72" s="8">
        <f t="shared" si="4"/>
        <v>7</v>
      </c>
      <c r="U72" s="8">
        <f t="shared" si="4"/>
        <v>11</v>
      </c>
      <c r="V72" s="8">
        <v>71</v>
      </c>
      <c r="W72" s="8" t="s">
        <v>2</v>
      </c>
      <c r="X72" s="8">
        <v>1</v>
      </c>
      <c r="Y72" s="8" t="s">
        <v>306</v>
      </c>
      <c r="Z72" s="8">
        <v>1</v>
      </c>
    </row>
    <row r="73" spans="1:26" x14ac:dyDescent="0.25">
      <c r="A73" s="8" t="s">
        <v>76</v>
      </c>
      <c r="B73" s="8">
        <f t="shared" si="2"/>
        <v>10</v>
      </c>
      <c r="C73" s="8">
        <f t="shared" si="2"/>
        <v>13</v>
      </c>
      <c r="D73" s="8">
        <f t="shared" si="2"/>
        <v>16</v>
      </c>
      <c r="E73" s="8">
        <f t="shared" si="2"/>
        <v>1</v>
      </c>
      <c r="F73" s="8">
        <f t="shared" si="2"/>
        <v>6</v>
      </c>
      <c r="G73" s="8">
        <f t="shared" si="2"/>
        <v>15</v>
      </c>
      <c r="H73" s="8">
        <f t="shared" si="2"/>
        <v>3</v>
      </c>
      <c r="I73" s="8">
        <f t="shared" si="2"/>
        <v>7</v>
      </c>
      <c r="J73" s="8">
        <f t="shared" si="2"/>
        <v>5</v>
      </c>
      <c r="K73" s="8">
        <f t="shared" si="2"/>
        <v>12</v>
      </c>
      <c r="L73" s="8">
        <f t="shared" si="4"/>
        <v>6</v>
      </c>
      <c r="M73" s="8">
        <f t="shared" si="4"/>
        <v>13</v>
      </c>
      <c r="N73" s="8">
        <f t="shared" si="4"/>
        <v>5</v>
      </c>
      <c r="O73" s="8">
        <f t="shared" si="4"/>
        <v>16</v>
      </c>
      <c r="P73" s="8">
        <f t="shared" si="4"/>
        <v>1</v>
      </c>
      <c r="Q73" s="8">
        <f t="shared" si="4"/>
        <v>10</v>
      </c>
      <c r="R73" s="8">
        <f t="shared" si="4"/>
        <v>3</v>
      </c>
      <c r="S73" s="8">
        <f t="shared" si="4"/>
        <v>12</v>
      </c>
      <c r="T73" s="8">
        <f t="shared" si="4"/>
        <v>7</v>
      </c>
      <c r="U73" s="8">
        <f t="shared" si="4"/>
        <v>11</v>
      </c>
      <c r="V73" s="8">
        <v>72</v>
      </c>
      <c r="W73" s="8" t="s">
        <v>2</v>
      </c>
      <c r="X73" s="8">
        <v>1</v>
      </c>
      <c r="Y73" s="8" t="s">
        <v>306</v>
      </c>
      <c r="Z73" s="8">
        <v>1</v>
      </c>
    </row>
    <row r="74" spans="1:26" x14ac:dyDescent="0.25">
      <c r="A74" s="8" t="s">
        <v>76</v>
      </c>
      <c r="B74" s="8">
        <f t="shared" si="2"/>
        <v>10</v>
      </c>
      <c r="C74" s="8">
        <f t="shared" si="2"/>
        <v>16</v>
      </c>
      <c r="D74" s="8">
        <f t="shared" si="2"/>
        <v>13</v>
      </c>
      <c r="E74" s="8">
        <f t="shared" si="2"/>
        <v>6</v>
      </c>
      <c r="F74" s="8">
        <f t="shared" si="2"/>
        <v>1</v>
      </c>
      <c r="G74" s="8">
        <f t="shared" si="2"/>
        <v>3</v>
      </c>
      <c r="H74" s="8">
        <f t="shared" si="2"/>
        <v>12</v>
      </c>
      <c r="I74" s="8">
        <f t="shared" si="2"/>
        <v>7</v>
      </c>
      <c r="J74" s="8">
        <f t="shared" si="2"/>
        <v>5</v>
      </c>
      <c r="K74" s="8">
        <f t="shared" si="2"/>
        <v>11</v>
      </c>
      <c r="L74" s="8">
        <f t="shared" si="4"/>
        <v>6</v>
      </c>
      <c r="M74" s="8">
        <f t="shared" si="4"/>
        <v>13</v>
      </c>
      <c r="N74" s="8">
        <f t="shared" si="4"/>
        <v>5</v>
      </c>
      <c r="O74" s="8">
        <f t="shared" si="4"/>
        <v>16</v>
      </c>
      <c r="P74" s="8">
        <f t="shared" si="4"/>
        <v>1</v>
      </c>
      <c r="Q74" s="8">
        <f t="shared" si="4"/>
        <v>10</v>
      </c>
      <c r="R74" s="8">
        <f t="shared" si="4"/>
        <v>3</v>
      </c>
      <c r="S74" s="8">
        <f t="shared" si="4"/>
        <v>12</v>
      </c>
      <c r="T74" s="8">
        <f t="shared" si="4"/>
        <v>7</v>
      </c>
      <c r="U74" s="8">
        <f t="shared" si="4"/>
        <v>11</v>
      </c>
      <c r="V74" s="8">
        <v>73</v>
      </c>
      <c r="W74" s="8" t="s">
        <v>2</v>
      </c>
      <c r="X74" s="8">
        <v>1</v>
      </c>
      <c r="Y74" s="8" t="s">
        <v>306</v>
      </c>
      <c r="Z74" s="8">
        <v>1</v>
      </c>
    </row>
    <row r="75" spans="1:26" x14ac:dyDescent="0.25">
      <c r="A75" s="8" t="s">
        <v>76</v>
      </c>
      <c r="B75" s="8">
        <f t="shared" si="2"/>
        <v>6</v>
      </c>
      <c r="C75" s="8">
        <f t="shared" si="2"/>
        <v>10</v>
      </c>
      <c r="D75" s="8">
        <f t="shared" si="2"/>
        <v>16</v>
      </c>
      <c r="E75" s="8">
        <f t="shared" si="2"/>
        <v>1</v>
      </c>
      <c r="F75" s="8">
        <f t="shared" si="2"/>
        <v>7</v>
      </c>
      <c r="G75" s="8">
        <f t="shared" si="2"/>
        <v>5</v>
      </c>
      <c r="H75" s="8">
        <f t="shared" si="2"/>
        <v>3</v>
      </c>
      <c r="I75" s="8">
        <f t="shared" si="2"/>
        <v>9</v>
      </c>
      <c r="J75" s="8">
        <f t="shared" si="2"/>
        <v>12</v>
      </c>
      <c r="K75" s="8">
        <f t="shared" si="2"/>
        <v>13</v>
      </c>
      <c r="L75" s="8">
        <f t="shared" si="4"/>
        <v>6</v>
      </c>
      <c r="M75" s="8">
        <f t="shared" si="4"/>
        <v>13</v>
      </c>
      <c r="N75" s="8">
        <f t="shared" si="4"/>
        <v>5</v>
      </c>
      <c r="O75" s="8">
        <f t="shared" si="4"/>
        <v>16</v>
      </c>
      <c r="P75" s="8">
        <f t="shared" si="4"/>
        <v>1</v>
      </c>
      <c r="Q75" s="8">
        <f t="shared" si="4"/>
        <v>10</v>
      </c>
      <c r="R75" s="8">
        <f t="shared" si="4"/>
        <v>3</v>
      </c>
      <c r="S75" s="8">
        <f t="shared" si="4"/>
        <v>12</v>
      </c>
      <c r="T75" s="8">
        <f t="shared" si="4"/>
        <v>7</v>
      </c>
      <c r="U75" s="8">
        <f t="shared" si="4"/>
        <v>11</v>
      </c>
      <c r="V75" s="8">
        <v>74</v>
      </c>
      <c r="W75" s="8" t="s">
        <v>2</v>
      </c>
      <c r="X75" s="8">
        <v>1</v>
      </c>
      <c r="Y75" s="8" t="s">
        <v>306</v>
      </c>
      <c r="Z75" s="8">
        <v>1</v>
      </c>
    </row>
    <row r="76" spans="1:26" x14ac:dyDescent="0.25">
      <c r="A76" s="8" t="s">
        <v>76</v>
      </c>
      <c r="B76" s="8">
        <f t="shared" si="2"/>
        <v>5</v>
      </c>
      <c r="C76" s="8">
        <f t="shared" si="2"/>
        <v>10</v>
      </c>
      <c r="D76" s="8">
        <f t="shared" si="2"/>
        <v>6</v>
      </c>
      <c r="E76" s="8">
        <f t="shared" si="2"/>
        <v>7</v>
      </c>
      <c r="F76" s="8">
        <f t="shared" si="2"/>
        <v>14</v>
      </c>
      <c r="G76" s="8">
        <f t="shared" si="2"/>
        <v>13</v>
      </c>
      <c r="H76" s="8">
        <f t="shared" si="2"/>
        <v>1</v>
      </c>
      <c r="I76" s="8">
        <f t="shared" si="2"/>
        <v>16</v>
      </c>
      <c r="J76" s="8">
        <f t="shared" si="2"/>
        <v>12</v>
      </c>
      <c r="K76" s="8">
        <f t="shared" si="2"/>
        <v>9</v>
      </c>
      <c r="L76" s="8">
        <f t="shared" si="4"/>
        <v>6</v>
      </c>
      <c r="M76" s="8">
        <f t="shared" si="4"/>
        <v>13</v>
      </c>
      <c r="N76" s="8">
        <f t="shared" si="4"/>
        <v>5</v>
      </c>
      <c r="O76" s="8">
        <f t="shared" si="4"/>
        <v>16</v>
      </c>
      <c r="P76" s="8">
        <f t="shared" si="4"/>
        <v>1</v>
      </c>
      <c r="Q76" s="8">
        <f t="shared" si="4"/>
        <v>10</v>
      </c>
      <c r="R76" s="8">
        <f t="shared" si="4"/>
        <v>3</v>
      </c>
      <c r="S76" s="8">
        <f t="shared" si="4"/>
        <v>12</v>
      </c>
      <c r="T76" s="8">
        <f t="shared" si="4"/>
        <v>7</v>
      </c>
      <c r="U76" s="8">
        <f t="shared" si="4"/>
        <v>11</v>
      </c>
      <c r="V76" s="8">
        <v>75</v>
      </c>
      <c r="W76" s="8" t="s">
        <v>2</v>
      </c>
      <c r="X76" s="8">
        <v>1</v>
      </c>
      <c r="Y76" s="8" t="s">
        <v>306</v>
      </c>
      <c r="Z76" s="8">
        <v>1</v>
      </c>
    </row>
    <row r="77" spans="1:26" x14ac:dyDescent="0.25">
      <c r="A77" s="8" t="s">
        <v>76</v>
      </c>
      <c r="B77" s="8">
        <f t="shared" si="2"/>
        <v>5</v>
      </c>
      <c r="C77" s="8">
        <f t="shared" si="2"/>
        <v>6</v>
      </c>
      <c r="D77" s="8">
        <f t="shared" si="2"/>
        <v>7</v>
      </c>
      <c r="E77" s="8">
        <f t="shared" si="2"/>
        <v>10</v>
      </c>
      <c r="F77" s="8">
        <f t="shared" si="2"/>
        <v>13</v>
      </c>
      <c r="G77" s="8">
        <f t="shared" si="2"/>
        <v>1</v>
      </c>
      <c r="H77" s="8">
        <f t="shared" si="2"/>
        <v>16</v>
      </c>
      <c r="I77" s="8">
        <f t="shared" si="2"/>
        <v>12</v>
      </c>
      <c r="J77" s="8">
        <f t="shared" si="2"/>
        <v>9</v>
      </c>
      <c r="K77" s="8">
        <f t="shared" si="2"/>
        <v>14</v>
      </c>
      <c r="L77" s="8">
        <f t="shared" si="4"/>
        <v>6</v>
      </c>
      <c r="M77" s="8">
        <f t="shared" si="4"/>
        <v>13</v>
      </c>
      <c r="N77" s="8">
        <f t="shared" si="4"/>
        <v>5</v>
      </c>
      <c r="O77" s="8">
        <f t="shared" si="4"/>
        <v>16</v>
      </c>
      <c r="P77" s="8">
        <f t="shared" si="4"/>
        <v>1</v>
      </c>
      <c r="Q77" s="8">
        <f t="shared" si="4"/>
        <v>10</v>
      </c>
      <c r="R77" s="8">
        <f t="shared" si="4"/>
        <v>3</v>
      </c>
      <c r="S77" s="8">
        <f t="shared" si="4"/>
        <v>12</v>
      </c>
      <c r="T77" s="8">
        <f t="shared" si="4"/>
        <v>7</v>
      </c>
      <c r="U77" s="8">
        <f t="shared" si="4"/>
        <v>11</v>
      </c>
      <c r="V77" s="8">
        <v>76</v>
      </c>
      <c r="W77" s="8" t="s">
        <v>2</v>
      </c>
      <c r="X77" s="8">
        <v>1</v>
      </c>
      <c r="Y77" s="8" t="s">
        <v>306</v>
      </c>
      <c r="Z77" s="8">
        <v>1</v>
      </c>
    </row>
    <row r="78" spans="1:26" x14ac:dyDescent="0.25">
      <c r="A78" s="8" t="s">
        <v>76</v>
      </c>
      <c r="B78" s="8">
        <f t="shared" si="2"/>
        <v>1</v>
      </c>
      <c r="C78" s="8">
        <f t="shared" si="2"/>
        <v>4</v>
      </c>
      <c r="D78" s="8">
        <f t="shared" si="2"/>
        <v>5</v>
      </c>
      <c r="E78" s="8">
        <f t="shared" si="2"/>
        <v>9</v>
      </c>
      <c r="F78" s="8">
        <f t="shared" si="2"/>
        <v>6</v>
      </c>
      <c r="G78" s="8">
        <f t="shared" si="2"/>
        <v>7</v>
      </c>
      <c r="H78" s="8">
        <f t="shared" si="2"/>
        <v>12</v>
      </c>
      <c r="I78" s="8">
        <f t="shared" si="2"/>
        <v>14</v>
      </c>
      <c r="J78" s="8">
        <f t="shared" si="2"/>
        <v>2</v>
      </c>
      <c r="K78" s="8">
        <f t="shared" si="2"/>
        <v>3</v>
      </c>
      <c r="L78" s="8">
        <f t="shared" si="4"/>
        <v>6</v>
      </c>
      <c r="M78" s="8">
        <f t="shared" si="4"/>
        <v>13</v>
      </c>
      <c r="N78" s="8">
        <f t="shared" si="4"/>
        <v>5</v>
      </c>
      <c r="O78" s="8">
        <f t="shared" si="4"/>
        <v>16</v>
      </c>
      <c r="P78" s="8">
        <f t="shared" si="4"/>
        <v>1</v>
      </c>
      <c r="Q78" s="8">
        <f t="shared" si="4"/>
        <v>10</v>
      </c>
      <c r="R78" s="8">
        <f t="shared" si="4"/>
        <v>3</v>
      </c>
      <c r="S78" s="8">
        <f t="shared" si="4"/>
        <v>12</v>
      </c>
      <c r="T78" s="8">
        <f t="shared" si="4"/>
        <v>7</v>
      </c>
      <c r="U78" s="8">
        <f t="shared" si="4"/>
        <v>11</v>
      </c>
      <c r="V78" s="8">
        <v>77</v>
      </c>
      <c r="W78" s="8" t="s">
        <v>2</v>
      </c>
      <c r="X78" s="8">
        <v>1</v>
      </c>
      <c r="Y78" s="8" t="s">
        <v>306</v>
      </c>
      <c r="Z78" s="8">
        <v>1</v>
      </c>
    </row>
    <row r="79" spans="1:26" x14ac:dyDescent="0.25">
      <c r="A79" s="8" t="s">
        <v>76</v>
      </c>
      <c r="B79" s="8">
        <f t="shared" si="2"/>
        <v>6</v>
      </c>
      <c r="C79" s="8">
        <f t="shared" si="2"/>
        <v>10</v>
      </c>
      <c r="D79" s="8">
        <f t="shared" si="2"/>
        <v>1</v>
      </c>
      <c r="E79" s="8">
        <f t="shared" si="2"/>
        <v>16</v>
      </c>
      <c r="F79" s="8">
        <f t="shared" si="2"/>
        <v>5</v>
      </c>
      <c r="G79" s="8">
        <f t="shared" si="2"/>
        <v>7</v>
      </c>
      <c r="H79" s="8">
        <f t="shared" si="2"/>
        <v>13</v>
      </c>
      <c r="I79" s="8">
        <f t="shared" si="2"/>
        <v>3</v>
      </c>
      <c r="J79" s="8">
        <f t="shared" si="2"/>
        <v>9</v>
      </c>
      <c r="K79" s="8">
        <f t="shared" si="2"/>
        <v>12</v>
      </c>
      <c r="L79" s="8">
        <f t="shared" si="4"/>
        <v>6</v>
      </c>
      <c r="M79" s="8">
        <f t="shared" si="4"/>
        <v>13</v>
      </c>
      <c r="N79" s="8">
        <f t="shared" si="4"/>
        <v>5</v>
      </c>
      <c r="O79" s="8">
        <f t="shared" si="4"/>
        <v>16</v>
      </c>
      <c r="P79" s="8">
        <f t="shared" si="4"/>
        <v>1</v>
      </c>
      <c r="Q79" s="8">
        <f t="shared" si="4"/>
        <v>10</v>
      </c>
      <c r="R79" s="8">
        <f t="shared" si="4"/>
        <v>3</v>
      </c>
      <c r="S79" s="8">
        <f t="shared" si="4"/>
        <v>12</v>
      </c>
      <c r="T79" s="8">
        <f t="shared" si="4"/>
        <v>7</v>
      </c>
      <c r="U79" s="8">
        <f t="shared" si="4"/>
        <v>11</v>
      </c>
      <c r="V79" s="8">
        <v>78</v>
      </c>
      <c r="W79" s="8" t="s">
        <v>2</v>
      </c>
      <c r="X79" s="8">
        <v>1</v>
      </c>
      <c r="Y79" s="8" t="s">
        <v>306</v>
      </c>
      <c r="Z79" s="8">
        <v>1</v>
      </c>
    </row>
    <row r="80" spans="1:26" x14ac:dyDescent="0.25">
      <c r="A80" s="8" t="s">
        <v>76</v>
      </c>
      <c r="B80" s="8">
        <f t="shared" si="2"/>
        <v>6</v>
      </c>
      <c r="C80" s="8">
        <f t="shared" si="2"/>
        <v>10</v>
      </c>
      <c r="D80" s="8">
        <f t="shared" si="2"/>
        <v>16</v>
      </c>
      <c r="E80" s="8">
        <f t="shared" si="2"/>
        <v>5</v>
      </c>
      <c r="F80" s="8">
        <f t="shared" si="2"/>
        <v>3</v>
      </c>
      <c r="G80" s="8">
        <f t="shared" si="2"/>
        <v>13</v>
      </c>
      <c r="H80" s="8">
        <f t="shared" si="2"/>
        <v>1</v>
      </c>
      <c r="I80" s="8">
        <f t="shared" si="2"/>
        <v>7</v>
      </c>
      <c r="J80" s="8">
        <f t="shared" si="2"/>
        <v>8</v>
      </c>
      <c r="K80" s="8">
        <f t="shared" si="2"/>
        <v>12</v>
      </c>
      <c r="L80" s="8">
        <f t="shared" si="4"/>
        <v>6</v>
      </c>
      <c r="M80" s="8">
        <f t="shared" si="4"/>
        <v>13</v>
      </c>
      <c r="N80" s="8">
        <f t="shared" si="4"/>
        <v>5</v>
      </c>
      <c r="O80" s="8">
        <f t="shared" si="4"/>
        <v>16</v>
      </c>
      <c r="P80" s="8">
        <f t="shared" si="4"/>
        <v>1</v>
      </c>
      <c r="Q80" s="8">
        <f t="shared" si="4"/>
        <v>10</v>
      </c>
      <c r="R80" s="8">
        <f t="shared" si="4"/>
        <v>3</v>
      </c>
      <c r="S80" s="8">
        <f t="shared" si="4"/>
        <v>12</v>
      </c>
      <c r="T80" s="8">
        <f t="shared" si="4"/>
        <v>7</v>
      </c>
      <c r="U80" s="8">
        <f t="shared" si="4"/>
        <v>11</v>
      </c>
      <c r="V80" s="8">
        <v>79</v>
      </c>
      <c r="W80" s="8" t="s">
        <v>2</v>
      </c>
      <c r="X80" s="8">
        <v>1</v>
      </c>
      <c r="Y80" s="8" t="s">
        <v>306</v>
      </c>
      <c r="Z80" s="8">
        <v>1</v>
      </c>
    </row>
    <row r="81" spans="1:26" x14ac:dyDescent="0.25">
      <c r="A81" s="8" t="s">
        <v>76</v>
      </c>
      <c r="B81" s="8">
        <f t="shared" si="2"/>
        <v>0</v>
      </c>
      <c r="C81" s="8">
        <f t="shared" si="2"/>
        <v>6</v>
      </c>
      <c r="D81" s="8">
        <f t="shared" si="2"/>
        <v>3</v>
      </c>
      <c r="E81" s="8">
        <f t="shared" si="2"/>
        <v>5</v>
      </c>
      <c r="F81" s="8">
        <f t="shared" si="2"/>
        <v>7</v>
      </c>
      <c r="G81" s="8">
        <f t="shared" si="2"/>
        <v>10</v>
      </c>
      <c r="H81" s="8">
        <f t="shared" si="2"/>
        <v>9</v>
      </c>
      <c r="I81" s="8">
        <f t="shared" si="2"/>
        <v>2</v>
      </c>
      <c r="J81" s="8">
        <f t="shared" si="2"/>
        <v>4</v>
      </c>
      <c r="K81" s="8">
        <f t="shared" si="2"/>
        <v>16</v>
      </c>
      <c r="L81" s="8">
        <f t="shared" ref="L81:U81" si="5">B83</f>
        <v>6</v>
      </c>
      <c r="M81" s="8">
        <f t="shared" si="5"/>
        <v>10</v>
      </c>
      <c r="N81" s="8">
        <f t="shared" si="5"/>
        <v>16</v>
      </c>
      <c r="O81" s="8">
        <f t="shared" si="5"/>
        <v>13</v>
      </c>
      <c r="P81" s="8">
        <f t="shared" si="5"/>
        <v>1</v>
      </c>
      <c r="Q81" s="8">
        <f t="shared" si="5"/>
        <v>5</v>
      </c>
      <c r="R81" s="8">
        <f t="shared" si="5"/>
        <v>7</v>
      </c>
      <c r="S81" s="8">
        <f t="shared" si="5"/>
        <v>9</v>
      </c>
      <c r="T81" s="8">
        <f t="shared" si="5"/>
        <v>3</v>
      </c>
      <c r="U81" s="8">
        <f t="shared" si="5"/>
        <v>15</v>
      </c>
      <c r="V81" s="8">
        <v>80</v>
      </c>
      <c r="W81" s="8" t="s">
        <v>2</v>
      </c>
      <c r="X81" s="8">
        <v>1</v>
      </c>
      <c r="Y81" s="8" t="s">
        <v>306</v>
      </c>
      <c r="Z81" s="8">
        <v>1</v>
      </c>
    </row>
    <row r="82" spans="1:26" x14ac:dyDescent="0.25">
      <c r="A82" s="8" t="s">
        <v>76</v>
      </c>
      <c r="B82" s="8">
        <f t="shared" si="2"/>
        <v>6</v>
      </c>
      <c r="C82" s="8">
        <f t="shared" si="2"/>
        <v>13</v>
      </c>
      <c r="D82" s="8">
        <f t="shared" si="2"/>
        <v>5</v>
      </c>
      <c r="E82" s="8">
        <f t="shared" si="2"/>
        <v>16</v>
      </c>
      <c r="F82" s="8">
        <f t="shared" si="2"/>
        <v>1</v>
      </c>
      <c r="G82" s="8">
        <f t="shared" si="2"/>
        <v>10</v>
      </c>
      <c r="H82" s="8">
        <f t="shared" si="2"/>
        <v>3</v>
      </c>
      <c r="I82" s="8">
        <f t="shared" si="2"/>
        <v>12</v>
      </c>
      <c r="J82" s="8">
        <f t="shared" si="2"/>
        <v>7</v>
      </c>
      <c r="K82" s="8">
        <f t="shared" si="2"/>
        <v>11</v>
      </c>
      <c r="L82" s="8">
        <f t="shared" ref="L82:U94" si="6">L81</f>
        <v>6</v>
      </c>
      <c r="M82" s="8">
        <f t="shared" si="6"/>
        <v>10</v>
      </c>
      <c r="N82" s="8">
        <f t="shared" si="6"/>
        <v>16</v>
      </c>
      <c r="O82" s="8">
        <f t="shared" si="6"/>
        <v>13</v>
      </c>
      <c r="P82" s="8">
        <f t="shared" si="6"/>
        <v>1</v>
      </c>
      <c r="Q82" s="8">
        <f t="shared" si="6"/>
        <v>5</v>
      </c>
      <c r="R82" s="8">
        <f t="shared" si="6"/>
        <v>7</v>
      </c>
      <c r="S82" s="8">
        <f t="shared" si="6"/>
        <v>9</v>
      </c>
      <c r="T82" s="8">
        <f t="shared" si="6"/>
        <v>3</v>
      </c>
      <c r="U82" s="8">
        <f t="shared" si="6"/>
        <v>15</v>
      </c>
      <c r="V82" s="8">
        <v>81</v>
      </c>
      <c r="W82" s="8" t="s">
        <v>2</v>
      </c>
      <c r="X82" s="8">
        <v>1</v>
      </c>
      <c r="Y82" s="8" t="s">
        <v>306</v>
      </c>
      <c r="Z82" s="8">
        <v>1</v>
      </c>
    </row>
    <row r="83" spans="1:26" x14ac:dyDescent="0.25">
      <c r="A83" s="8" t="s">
        <v>76</v>
      </c>
      <c r="B83" s="8">
        <f t="shared" ref="B83:K98" si="7">B69</f>
        <v>6</v>
      </c>
      <c r="C83" s="8">
        <f t="shared" si="7"/>
        <v>10</v>
      </c>
      <c r="D83" s="8">
        <f t="shared" si="7"/>
        <v>16</v>
      </c>
      <c r="E83" s="8">
        <f t="shared" si="7"/>
        <v>13</v>
      </c>
      <c r="F83" s="8">
        <f t="shared" si="7"/>
        <v>1</v>
      </c>
      <c r="G83" s="8">
        <f t="shared" si="7"/>
        <v>5</v>
      </c>
      <c r="H83" s="8">
        <f t="shared" si="7"/>
        <v>7</v>
      </c>
      <c r="I83" s="8">
        <f t="shared" si="7"/>
        <v>9</v>
      </c>
      <c r="J83" s="8">
        <f t="shared" si="7"/>
        <v>3</v>
      </c>
      <c r="K83" s="8">
        <f t="shared" si="7"/>
        <v>15</v>
      </c>
      <c r="L83" s="8">
        <f t="shared" si="6"/>
        <v>6</v>
      </c>
      <c r="M83" s="8">
        <f t="shared" si="6"/>
        <v>10</v>
      </c>
      <c r="N83" s="8">
        <f t="shared" si="6"/>
        <v>16</v>
      </c>
      <c r="O83" s="8">
        <f t="shared" si="6"/>
        <v>13</v>
      </c>
      <c r="P83" s="8">
        <f t="shared" si="6"/>
        <v>1</v>
      </c>
      <c r="Q83" s="8">
        <f t="shared" si="6"/>
        <v>5</v>
      </c>
      <c r="R83" s="8">
        <f t="shared" si="6"/>
        <v>7</v>
      </c>
      <c r="S83" s="8">
        <f t="shared" si="6"/>
        <v>9</v>
      </c>
      <c r="T83" s="8">
        <f t="shared" si="6"/>
        <v>3</v>
      </c>
      <c r="U83" s="8">
        <f t="shared" si="6"/>
        <v>15</v>
      </c>
      <c r="V83" s="8">
        <v>82</v>
      </c>
      <c r="W83" s="8" t="s">
        <v>1</v>
      </c>
      <c r="X83" s="8">
        <v>3</v>
      </c>
      <c r="Y83" s="8" t="s">
        <v>306</v>
      </c>
      <c r="Z83" s="8">
        <v>1</v>
      </c>
    </row>
    <row r="84" spans="1:26" x14ac:dyDescent="0.25">
      <c r="A84" s="8" t="s">
        <v>76</v>
      </c>
      <c r="B84" s="8">
        <f t="shared" si="7"/>
        <v>4</v>
      </c>
      <c r="C84" s="8">
        <f t="shared" si="7"/>
        <v>5</v>
      </c>
      <c r="D84" s="8">
        <f t="shared" si="7"/>
        <v>6</v>
      </c>
      <c r="E84" s="8">
        <f t="shared" si="7"/>
        <v>9</v>
      </c>
      <c r="F84" s="8">
        <f t="shared" si="7"/>
        <v>2</v>
      </c>
      <c r="G84" s="8">
        <f t="shared" si="7"/>
        <v>7</v>
      </c>
      <c r="H84" s="8">
        <f t="shared" si="7"/>
        <v>10</v>
      </c>
      <c r="I84" s="8">
        <f t="shared" si="7"/>
        <v>8</v>
      </c>
      <c r="J84" s="8">
        <f t="shared" si="7"/>
        <v>15</v>
      </c>
      <c r="K84" s="8">
        <f t="shared" si="7"/>
        <v>13</v>
      </c>
      <c r="L84" s="8">
        <f t="shared" si="6"/>
        <v>6</v>
      </c>
      <c r="M84" s="8">
        <f t="shared" si="6"/>
        <v>10</v>
      </c>
      <c r="N84" s="8">
        <f t="shared" si="6"/>
        <v>16</v>
      </c>
      <c r="O84" s="8">
        <f t="shared" si="6"/>
        <v>13</v>
      </c>
      <c r="P84" s="8">
        <f t="shared" si="6"/>
        <v>1</v>
      </c>
      <c r="Q84" s="8">
        <f t="shared" si="6"/>
        <v>5</v>
      </c>
      <c r="R84" s="8">
        <f t="shared" si="6"/>
        <v>7</v>
      </c>
      <c r="S84" s="8">
        <f t="shared" si="6"/>
        <v>9</v>
      </c>
      <c r="T84" s="8">
        <f t="shared" si="6"/>
        <v>3</v>
      </c>
      <c r="U84" s="8">
        <f t="shared" si="6"/>
        <v>15</v>
      </c>
      <c r="V84" s="8">
        <v>83</v>
      </c>
      <c r="W84" s="8" t="s">
        <v>2</v>
      </c>
      <c r="X84" s="8">
        <v>1</v>
      </c>
      <c r="Y84" s="8" t="s">
        <v>306</v>
      </c>
      <c r="Z84" s="8">
        <v>1</v>
      </c>
    </row>
    <row r="85" spans="1:26" x14ac:dyDescent="0.25">
      <c r="A85" s="8" t="s">
        <v>76</v>
      </c>
      <c r="B85" s="8">
        <f t="shared" si="7"/>
        <v>6</v>
      </c>
      <c r="C85" s="8">
        <f t="shared" si="7"/>
        <v>16</v>
      </c>
      <c r="D85" s="8">
        <f t="shared" si="7"/>
        <v>13</v>
      </c>
      <c r="E85" s="8">
        <f t="shared" si="7"/>
        <v>10</v>
      </c>
      <c r="F85" s="8">
        <f t="shared" si="7"/>
        <v>5</v>
      </c>
      <c r="G85" s="8">
        <f t="shared" si="7"/>
        <v>1</v>
      </c>
      <c r="H85" s="8">
        <f t="shared" si="7"/>
        <v>7</v>
      </c>
      <c r="I85" s="8">
        <f t="shared" si="7"/>
        <v>3</v>
      </c>
      <c r="J85" s="8">
        <f t="shared" si="7"/>
        <v>12</v>
      </c>
      <c r="K85" s="8">
        <f t="shared" si="7"/>
        <v>11</v>
      </c>
      <c r="L85" s="8">
        <f t="shared" si="6"/>
        <v>6</v>
      </c>
      <c r="M85" s="8">
        <f t="shared" si="6"/>
        <v>10</v>
      </c>
      <c r="N85" s="8">
        <f t="shared" si="6"/>
        <v>16</v>
      </c>
      <c r="O85" s="8">
        <f t="shared" si="6"/>
        <v>13</v>
      </c>
      <c r="P85" s="8">
        <f t="shared" si="6"/>
        <v>1</v>
      </c>
      <c r="Q85" s="8">
        <f t="shared" si="6"/>
        <v>5</v>
      </c>
      <c r="R85" s="8">
        <f t="shared" si="6"/>
        <v>7</v>
      </c>
      <c r="S85" s="8">
        <f t="shared" si="6"/>
        <v>9</v>
      </c>
      <c r="T85" s="8">
        <f t="shared" si="6"/>
        <v>3</v>
      </c>
      <c r="U85" s="8">
        <f t="shared" si="6"/>
        <v>15</v>
      </c>
      <c r="V85" s="8">
        <v>84</v>
      </c>
      <c r="W85" s="8" t="s">
        <v>2</v>
      </c>
      <c r="X85" s="8">
        <v>1</v>
      </c>
      <c r="Y85" s="8" t="s">
        <v>306</v>
      </c>
      <c r="Z85" s="8">
        <v>1</v>
      </c>
    </row>
    <row r="86" spans="1:26" x14ac:dyDescent="0.25">
      <c r="A86" s="8" t="s">
        <v>76</v>
      </c>
      <c r="B86" s="8">
        <f t="shared" si="7"/>
        <v>16</v>
      </c>
      <c r="C86" s="8">
        <f t="shared" si="7"/>
        <v>12</v>
      </c>
      <c r="D86" s="8">
        <f t="shared" si="7"/>
        <v>13</v>
      </c>
      <c r="E86" s="8">
        <f t="shared" si="7"/>
        <v>6</v>
      </c>
      <c r="F86" s="8">
        <f t="shared" si="7"/>
        <v>3</v>
      </c>
      <c r="G86" s="8">
        <f t="shared" si="7"/>
        <v>10</v>
      </c>
      <c r="H86" s="8">
        <f t="shared" si="7"/>
        <v>5</v>
      </c>
      <c r="I86" s="8">
        <f t="shared" si="7"/>
        <v>7</v>
      </c>
      <c r="J86" s="8">
        <f t="shared" si="7"/>
        <v>1</v>
      </c>
      <c r="K86" s="8">
        <f t="shared" si="7"/>
        <v>8</v>
      </c>
      <c r="L86" s="8">
        <f t="shared" si="6"/>
        <v>6</v>
      </c>
      <c r="M86" s="8">
        <f t="shared" si="6"/>
        <v>10</v>
      </c>
      <c r="N86" s="8">
        <f t="shared" si="6"/>
        <v>16</v>
      </c>
      <c r="O86" s="8">
        <f t="shared" si="6"/>
        <v>13</v>
      </c>
      <c r="P86" s="8">
        <f t="shared" si="6"/>
        <v>1</v>
      </c>
      <c r="Q86" s="8">
        <f t="shared" si="6"/>
        <v>5</v>
      </c>
      <c r="R86" s="8">
        <f t="shared" si="6"/>
        <v>7</v>
      </c>
      <c r="S86" s="8">
        <f t="shared" si="6"/>
        <v>9</v>
      </c>
      <c r="T86" s="8">
        <f t="shared" si="6"/>
        <v>3</v>
      </c>
      <c r="U86" s="8">
        <f t="shared" si="6"/>
        <v>15</v>
      </c>
      <c r="V86" s="8">
        <v>85</v>
      </c>
      <c r="W86" s="8" t="s">
        <v>2</v>
      </c>
      <c r="X86" s="8">
        <v>1</v>
      </c>
      <c r="Y86" s="8" t="s">
        <v>306</v>
      </c>
      <c r="Z86" s="8">
        <v>1</v>
      </c>
    </row>
    <row r="87" spans="1:26" x14ac:dyDescent="0.25">
      <c r="A87" s="8" t="s">
        <v>76</v>
      </c>
      <c r="B87" s="8">
        <f t="shared" si="7"/>
        <v>10</v>
      </c>
      <c r="C87" s="8">
        <f t="shared" si="7"/>
        <v>13</v>
      </c>
      <c r="D87" s="8">
        <f t="shared" si="7"/>
        <v>16</v>
      </c>
      <c r="E87" s="8">
        <f t="shared" si="7"/>
        <v>1</v>
      </c>
      <c r="F87" s="8">
        <f t="shared" si="7"/>
        <v>6</v>
      </c>
      <c r="G87" s="8">
        <f t="shared" si="7"/>
        <v>15</v>
      </c>
      <c r="H87" s="8">
        <f t="shared" si="7"/>
        <v>3</v>
      </c>
      <c r="I87" s="8">
        <f t="shared" si="7"/>
        <v>7</v>
      </c>
      <c r="J87" s="8">
        <f t="shared" si="7"/>
        <v>5</v>
      </c>
      <c r="K87" s="8">
        <f t="shared" si="7"/>
        <v>12</v>
      </c>
      <c r="L87" s="8">
        <f t="shared" si="6"/>
        <v>6</v>
      </c>
      <c r="M87" s="8">
        <f t="shared" si="6"/>
        <v>10</v>
      </c>
      <c r="N87" s="8">
        <f t="shared" si="6"/>
        <v>16</v>
      </c>
      <c r="O87" s="8">
        <f t="shared" si="6"/>
        <v>13</v>
      </c>
      <c r="P87" s="8">
        <f t="shared" si="6"/>
        <v>1</v>
      </c>
      <c r="Q87" s="8">
        <f t="shared" si="6"/>
        <v>5</v>
      </c>
      <c r="R87" s="8">
        <f t="shared" si="6"/>
        <v>7</v>
      </c>
      <c r="S87" s="8">
        <f t="shared" si="6"/>
        <v>9</v>
      </c>
      <c r="T87" s="8">
        <f t="shared" si="6"/>
        <v>3</v>
      </c>
      <c r="U87" s="8">
        <f t="shared" si="6"/>
        <v>15</v>
      </c>
      <c r="V87" s="8">
        <v>86</v>
      </c>
      <c r="W87" s="8" t="s">
        <v>2</v>
      </c>
      <c r="X87" s="8">
        <v>1</v>
      </c>
      <c r="Y87" s="8" t="s">
        <v>306</v>
      </c>
      <c r="Z87" s="8">
        <v>1</v>
      </c>
    </row>
    <row r="88" spans="1:26" x14ac:dyDescent="0.25">
      <c r="A88" s="8" t="s">
        <v>76</v>
      </c>
      <c r="B88" s="8">
        <f t="shared" si="7"/>
        <v>10</v>
      </c>
      <c r="C88" s="8">
        <f t="shared" si="7"/>
        <v>16</v>
      </c>
      <c r="D88" s="8">
        <f t="shared" si="7"/>
        <v>13</v>
      </c>
      <c r="E88" s="8">
        <f t="shared" si="7"/>
        <v>6</v>
      </c>
      <c r="F88" s="8">
        <f t="shared" si="7"/>
        <v>1</v>
      </c>
      <c r="G88" s="8">
        <f t="shared" si="7"/>
        <v>3</v>
      </c>
      <c r="H88" s="8">
        <f t="shared" si="7"/>
        <v>12</v>
      </c>
      <c r="I88" s="8">
        <f t="shared" si="7"/>
        <v>7</v>
      </c>
      <c r="J88" s="8">
        <f t="shared" si="7"/>
        <v>5</v>
      </c>
      <c r="K88" s="8">
        <f t="shared" si="7"/>
        <v>11</v>
      </c>
      <c r="L88" s="8">
        <f t="shared" si="6"/>
        <v>6</v>
      </c>
      <c r="M88" s="8">
        <f t="shared" si="6"/>
        <v>10</v>
      </c>
      <c r="N88" s="8">
        <f t="shared" si="6"/>
        <v>16</v>
      </c>
      <c r="O88" s="8">
        <f t="shared" si="6"/>
        <v>13</v>
      </c>
      <c r="P88" s="8">
        <f t="shared" si="6"/>
        <v>1</v>
      </c>
      <c r="Q88" s="8">
        <f t="shared" si="6"/>
        <v>5</v>
      </c>
      <c r="R88" s="8">
        <f t="shared" si="6"/>
        <v>7</v>
      </c>
      <c r="S88" s="8">
        <f t="shared" si="6"/>
        <v>9</v>
      </c>
      <c r="T88" s="8">
        <f t="shared" si="6"/>
        <v>3</v>
      </c>
      <c r="U88" s="8">
        <f t="shared" si="6"/>
        <v>15</v>
      </c>
      <c r="V88" s="8">
        <v>87</v>
      </c>
      <c r="W88" s="8" t="s">
        <v>2</v>
      </c>
      <c r="X88" s="8">
        <v>1</v>
      </c>
      <c r="Y88" s="8" t="s">
        <v>306</v>
      </c>
      <c r="Z88" s="8">
        <v>1</v>
      </c>
    </row>
    <row r="89" spans="1:26" x14ac:dyDescent="0.25">
      <c r="A89" s="8" t="s">
        <v>76</v>
      </c>
      <c r="B89" s="8">
        <f t="shared" si="7"/>
        <v>6</v>
      </c>
      <c r="C89" s="8">
        <f t="shared" si="7"/>
        <v>10</v>
      </c>
      <c r="D89" s="8">
        <f t="shared" si="7"/>
        <v>16</v>
      </c>
      <c r="E89" s="8">
        <f t="shared" si="7"/>
        <v>1</v>
      </c>
      <c r="F89" s="8">
        <f t="shared" si="7"/>
        <v>7</v>
      </c>
      <c r="G89" s="8">
        <f t="shared" si="7"/>
        <v>5</v>
      </c>
      <c r="H89" s="8">
        <f t="shared" si="7"/>
        <v>3</v>
      </c>
      <c r="I89" s="8">
        <f t="shared" si="7"/>
        <v>9</v>
      </c>
      <c r="J89" s="8">
        <f t="shared" si="7"/>
        <v>12</v>
      </c>
      <c r="K89" s="8">
        <f t="shared" si="7"/>
        <v>13</v>
      </c>
      <c r="L89" s="8">
        <f t="shared" si="6"/>
        <v>6</v>
      </c>
      <c r="M89" s="8">
        <f t="shared" si="6"/>
        <v>10</v>
      </c>
      <c r="N89" s="8">
        <f t="shared" si="6"/>
        <v>16</v>
      </c>
      <c r="O89" s="8">
        <f t="shared" si="6"/>
        <v>13</v>
      </c>
      <c r="P89" s="8">
        <f t="shared" si="6"/>
        <v>1</v>
      </c>
      <c r="Q89" s="8">
        <f t="shared" si="6"/>
        <v>5</v>
      </c>
      <c r="R89" s="8">
        <f t="shared" si="6"/>
        <v>7</v>
      </c>
      <c r="S89" s="8">
        <f t="shared" si="6"/>
        <v>9</v>
      </c>
      <c r="T89" s="8">
        <f t="shared" si="6"/>
        <v>3</v>
      </c>
      <c r="U89" s="8">
        <f t="shared" si="6"/>
        <v>15</v>
      </c>
      <c r="V89" s="8">
        <v>88</v>
      </c>
      <c r="W89" s="8" t="s">
        <v>2</v>
      </c>
      <c r="X89" s="8">
        <v>1</v>
      </c>
      <c r="Y89" s="8" t="s">
        <v>306</v>
      </c>
      <c r="Z89" s="8">
        <v>1</v>
      </c>
    </row>
    <row r="90" spans="1:26" x14ac:dyDescent="0.25">
      <c r="A90" s="8" t="s">
        <v>76</v>
      </c>
      <c r="B90" s="8">
        <f t="shared" si="7"/>
        <v>5</v>
      </c>
      <c r="C90" s="8">
        <f t="shared" si="7"/>
        <v>10</v>
      </c>
      <c r="D90" s="8">
        <f t="shared" si="7"/>
        <v>6</v>
      </c>
      <c r="E90" s="8">
        <f t="shared" si="7"/>
        <v>7</v>
      </c>
      <c r="F90" s="8">
        <f t="shared" si="7"/>
        <v>14</v>
      </c>
      <c r="G90" s="8">
        <f t="shared" si="7"/>
        <v>13</v>
      </c>
      <c r="H90" s="8">
        <f t="shared" si="7"/>
        <v>1</v>
      </c>
      <c r="I90" s="8">
        <f t="shared" si="7"/>
        <v>16</v>
      </c>
      <c r="J90" s="8">
        <f t="shared" si="7"/>
        <v>12</v>
      </c>
      <c r="K90" s="8">
        <f t="shared" si="7"/>
        <v>9</v>
      </c>
      <c r="L90" s="8">
        <f t="shared" si="6"/>
        <v>6</v>
      </c>
      <c r="M90" s="8">
        <f t="shared" si="6"/>
        <v>10</v>
      </c>
      <c r="N90" s="8">
        <f t="shared" si="6"/>
        <v>16</v>
      </c>
      <c r="O90" s="8">
        <f t="shared" si="6"/>
        <v>13</v>
      </c>
      <c r="P90" s="8">
        <f t="shared" si="6"/>
        <v>1</v>
      </c>
      <c r="Q90" s="8">
        <f t="shared" si="6"/>
        <v>5</v>
      </c>
      <c r="R90" s="8">
        <f t="shared" si="6"/>
        <v>7</v>
      </c>
      <c r="S90" s="8">
        <f t="shared" si="6"/>
        <v>9</v>
      </c>
      <c r="T90" s="8">
        <f t="shared" si="6"/>
        <v>3</v>
      </c>
      <c r="U90" s="8">
        <f t="shared" si="6"/>
        <v>15</v>
      </c>
      <c r="V90" s="8">
        <v>89</v>
      </c>
      <c r="W90" s="8" t="s">
        <v>2</v>
      </c>
      <c r="X90" s="8">
        <v>1</v>
      </c>
      <c r="Y90" s="8" t="s">
        <v>306</v>
      </c>
      <c r="Z90" s="8">
        <v>1</v>
      </c>
    </row>
    <row r="91" spans="1:26" x14ac:dyDescent="0.25">
      <c r="A91" s="8" t="s">
        <v>76</v>
      </c>
      <c r="B91" s="8">
        <f t="shared" si="7"/>
        <v>5</v>
      </c>
      <c r="C91" s="8">
        <f t="shared" si="7"/>
        <v>6</v>
      </c>
      <c r="D91" s="8">
        <f t="shared" si="7"/>
        <v>7</v>
      </c>
      <c r="E91" s="8">
        <f t="shared" si="7"/>
        <v>10</v>
      </c>
      <c r="F91" s="8">
        <f t="shared" si="7"/>
        <v>13</v>
      </c>
      <c r="G91" s="8">
        <f t="shared" si="7"/>
        <v>1</v>
      </c>
      <c r="H91" s="8">
        <f t="shared" si="7"/>
        <v>16</v>
      </c>
      <c r="I91" s="8">
        <f t="shared" si="7"/>
        <v>12</v>
      </c>
      <c r="J91" s="8">
        <f t="shared" si="7"/>
        <v>9</v>
      </c>
      <c r="K91" s="8">
        <f t="shared" si="7"/>
        <v>14</v>
      </c>
      <c r="L91" s="8">
        <f t="shared" si="6"/>
        <v>6</v>
      </c>
      <c r="M91" s="8">
        <f t="shared" si="6"/>
        <v>10</v>
      </c>
      <c r="N91" s="8">
        <f t="shared" si="6"/>
        <v>16</v>
      </c>
      <c r="O91" s="8">
        <f t="shared" si="6"/>
        <v>13</v>
      </c>
      <c r="P91" s="8">
        <f t="shared" si="6"/>
        <v>1</v>
      </c>
      <c r="Q91" s="8">
        <f t="shared" si="6"/>
        <v>5</v>
      </c>
      <c r="R91" s="8">
        <f t="shared" si="6"/>
        <v>7</v>
      </c>
      <c r="S91" s="8">
        <f t="shared" si="6"/>
        <v>9</v>
      </c>
      <c r="T91" s="8">
        <f t="shared" si="6"/>
        <v>3</v>
      </c>
      <c r="U91" s="8">
        <f t="shared" si="6"/>
        <v>15</v>
      </c>
      <c r="V91" s="8">
        <v>90</v>
      </c>
      <c r="W91" s="8" t="s">
        <v>2</v>
      </c>
      <c r="X91" s="8">
        <v>1</v>
      </c>
      <c r="Y91" s="8" t="s">
        <v>306</v>
      </c>
      <c r="Z91" s="8">
        <v>1</v>
      </c>
    </row>
    <row r="92" spans="1:26" x14ac:dyDescent="0.25">
      <c r="A92" s="8" t="s">
        <v>76</v>
      </c>
      <c r="B92" s="8">
        <f t="shared" si="7"/>
        <v>1</v>
      </c>
      <c r="C92" s="8">
        <f t="shared" si="7"/>
        <v>4</v>
      </c>
      <c r="D92" s="8">
        <f t="shared" si="7"/>
        <v>5</v>
      </c>
      <c r="E92" s="8">
        <f t="shared" si="7"/>
        <v>9</v>
      </c>
      <c r="F92" s="8">
        <f t="shared" si="7"/>
        <v>6</v>
      </c>
      <c r="G92" s="8">
        <f t="shared" si="7"/>
        <v>7</v>
      </c>
      <c r="H92" s="8">
        <f t="shared" si="7"/>
        <v>12</v>
      </c>
      <c r="I92" s="8">
        <f t="shared" si="7"/>
        <v>14</v>
      </c>
      <c r="J92" s="8">
        <f t="shared" si="7"/>
        <v>2</v>
      </c>
      <c r="K92" s="8">
        <f t="shared" si="7"/>
        <v>3</v>
      </c>
      <c r="L92" s="8">
        <f t="shared" si="6"/>
        <v>6</v>
      </c>
      <c r="M92" s="8">
        <f t="shared" si="6"/>
        <v>10</v>
      </c>
      <c r="N92" s="8">
        <f t="shared" si="6"/>
        <v>16</v>
      </c>
      <c r="O92" s="8">
        <f t="shared" si="6"/>
        <v>13</v>
      </c>
      <c r="P92" s="8">
        <f t="shared" si="6"/>
        <v>1</v>
      </c>
      <c r="Q92" s="8">
        <f t="shared" si="6"/>
        <v>5</v>
      </c>
      <c r="R92" s="8">
        <f t="shared" si="6"/>
        <v>7</v>
      </c>
      <c r="S92" s="8">
        <f t="shared" si="6"/>
        <v>9</v>
      </c>
      <c r="T92" s="8">
        <f t="shared" si="6"/>
        <v>3</v>
      </c>
      <c r="U92" s="8">
        <f t="shared" si="6"/>
        <v>15</v>
      </c>
      <c r="V92" s="8">
        <v>91</v>
      </c>
      <c r="W92" s="8" t="s">
        <v>2</v>
      </c>
      <c r="X92" s="8">
        <v>1</v>
      </c>
      <c r="Y92" s="8" t="s">
        <v>306</v>
      </c>
      <c r="Z92" s="8">
        <v>1</v>
      </c>
    </row>
    <row r="93" spans="1:26" x14ac:dyDescent="0.25">
      <c r="A93" s="8" t="s">
        <v>76</v>
      </c>
      <c r="B93" s="8">
        <f t="shared" si="7"/>
        <v>6</v>
      </c>
      <c r="C93" s="8">
        <f t="shared" si="7"/>
        <v>10</v>
      </c>
      <c r="D93" s="8">
        <f t="shared" si="7"/>
        <v>1</v>
      </c>
      <c r="E93" s="8">
        <f t="shared" si="7"/>
        <v>16</v>
      </c>
      <c r="F93" s="8">
        <f t="shared" si="7"/>
        <v>5</v>
      </c>
      <c r="G93" s="8">
        <f t="shared" si="7"/>
        <v>7</v>
      </c>
      <c r="H93" s="8">
        <f t="shared" si="7"/>
        <v>13</v>
      </c>
      <c r="I93" s="8">
        <f t="shared" si="7"/>
        <v>3</v>
      </c>
      <c r="J93" s="8">
        <f t="shared" si="7"/>
        <v>9</v>
      </c>
      <c r="K93" s="8">
        <f t="shared" si="7"/>
        <v>12</v>
      </c>
      <c r="L93" s="8">
        <f t="shared" si="6"/>
        <v>6</v>
      </c>
      <c r="M93" s="8">
        <f t="shared" si="6"/>
        <v>10</v>
      </c>
      <c r="N93" s="8">
        <f t="shared" si="6"/>
        <v>16</v>
      </c>
      <c r="O93" s="8">
        <f t="shared" si="6"/>
        <v>13</v>
      </c>
      <c r="P93" s="8">
        <f t="shared" si="6"/>
        <v>1</v>
      </c>
      <c r="Q93" s="8">
        <f t="shared" si="6"/>
        <v>5</v>
      </c>
      <c r="R93" s="8">
        <f t="shared" si="6"/>
        <v>7</v>
      </c>
      <c r="S93" s="8">
        <f t="shared" si="6"/>
        <v>9</v>
      </c>
      <c r="T93" s="8">
        <f t="shared" si="6"/>
        <v>3</v>
      </c>
      <c r="U93" s="8">
        <f t="shared" si="6"/>
        <v>15</v>
      </c>
      <c r="V93" s="8">
        <v>92</v>
      </c>
      <c r="W93" s="8" t="s">
        <v>2</v>
      </c>
      <c r="X93" s="8">
        <v>1</v>
      </c>
      <c r="Y93" s="8" t="s">
        <v>306</v>
      </c>
      <c r="Z93" s="8">
        <v>1</v>
      </c>
    </row>
    <row r="94" spans="1:26" x14ac:dyDescent="0.25">
      <c r="A94" s="8" t="s">
        <v>76</v>
      </c>
      <c r="B94" s="8">
        <f t="shared" si="7"/>
        <v>6</v>
      </c>
      <c r="C94" s="8">
        <f t="shared" si="7"/>
        <v>10</v>
      </c>
      <c r="D94" s="8">
        <f t="shared" si="7"/>
        <v>16</v>
      </c>
      <c r="E94" s="8">
        <f t="shared" si="7"/>
        <v>5</v>
      </c>
      <c r="F94" s="8">
        <f t="shared" si="7"/>
        <v>3</v>
      </c>
      <c r="G94" s="8">
        <f t="shared" si="7"/>
        <v>13</v>
      </c>
      <c r="H94" s="8">
        <f t="shared" si="7"/>
        <v>1</v>
      </c>
      <c r="I94" s="8">
        <f t="shared" si="7"/>
        <v>7</v>
      </c>
      <c r="J94" s="8">
        <f t="shared" si="7"/>
        <v>8</v>
      </c>
      <c r="K94" s="8">
        <f t="shared" si="7"/>
        <v>12</v>
      </c>
      <c r="L94" s="8">
        <f t="shared" si="6"/>
        <v>6</v>
      </c>
      <c r="M94" s="8">
        <f t="shared" si="6"/>
        <v>10</v>
      </c>
      <c r="N94" s="8">
        <f t="shared" si="6"/>
        <v>16</v>
      </c>
      <c r="O94" s="8">
        <f t="shared" si="6"/>
        <v>13</v>
      </c>
      <c r="P94" s="8">
        <f t="shared" si="6"/>
        <v>1</v>
      </c>
      <c r="Q94" s="8">
        <f t="shared" si="6"/>
        <v>5</v>
      </c>
      <c r="R94" s="8">
        <f t="shared" si="6"/>
        <v>7</v>
      </c>
      <c r="S94" s="8">
        <f t="shared" si="6"/>
        <v>9</v>
      </c>
      <c r="T94" s="8">
        <f t="shared" si="6"/>
        <v>3</v>
      </c>
      <c r="U94" s="8">
        <f t="shared" si="6"/>
        <v>15</v>
      </c>
      <c r="V94" s="8">
        <v>93</v>
      </c>
      <c r="W94" s="8" t="s">
        <v>2</v>
      </c>
      <c r="X94" s="8">
        <v>1</v>
      </c>
      <c r="Y94" s="8" t="s">
        <v>306</v>
      </c>
      <c r="Z94" s="8">
        <v>1</v>
      </c>
    </row>
    <row r="95" spans="1:26" x14ac:dyDescent="0.25">
      <c r="A95" s="8" t="s">
        <v>76</v>
      </c>
      <c r="B95" s="8">
        <f t="shared" si="7"/>
        <v>0</v>
      </c>
      <c r="C95" s="8">
        <f t="shared" si="7"/>
        <v>6</v>
      </c>
      <c r="D95" s="8">
        <f t="shared" si="7"/>
        <v>3</v>
      </c>
      <c r="E95" s="8">
        <f t="shared" si="7"/>
        <v>5</v>
      </c>
      <c r="F95" s="8">
        <f t="shared" si="7"/>
        <v>7</v>
      </c>
      <c r="G95" s="8">
        <f t="shared" si="7"/>
        <v>10</v>
      </c>
      <c r="H95" s="8">
        <f t="shared" si="7"/>
        <v>9</v>
      </c>
      <c r="I95" s="8">
        <f t="shared" si="7"/>
        <v>2</v>
      </c>
      <c r="J95" s="8">
        <f t="shared" si="7"/>
        <v>4</v>
      </c>
      <c r="K95" s="8">
        <f t="shared" si="7"/>
        <v>16</v>
      </c>
      <c r="L95" s="8">
        <f t="shared" ref="L95:U95" si="8">B98</f>
        <v>4</v>
      </c>
      <c r="M95" s="8">
        <f t="shared" si="8"/>
        <v>5</v>
      </c>
      <c r="N95" s="8">
        <f t="shared" si="8"/>
        <v>6</v>
      </c>
      <c r="O95" s="8">
        <f t="shared" si="8"/>
        <v>9</v>
      </c>
      <c r="P95" s="8">
        <f t="shared" si="8"/>
        <v>2</v>
      </c>
      <c r="Q95" s="8">
        <f t="shared" si="8"/>
        <v>7</v>
      </c>
      <c r="R95" s="8">
        <f t="shared" si="8"/>
        <v>10</v>
      </c>
      <c r="S95" s="8">
        <f t="shared" si="8"/>
        <v>8</v>
      </c>
      <c r="T95" s="8">
        <f t="shared" si="8"/>
        <v>15</v>
      </c>
      <c r="U95" s="8">
        <f t="shared" si="8"/>
        <v>13</v>
      </c>
      <c r="V95" s="8">
        <v>94</v>
      </c>
      <c r="W95" s="8" t="s">
        <v>2</v>
      </c>
      <c r="X95" s="8">
        <v>1</v>
      </c>
      <c r="Y95" s="8" t="s">
        <v>306</v>
      </c>
      <c r="Z95" s="8">
        <v>1</v>
      </c>
    </row>
    <row r="96" spans="1:26" x14ac:dyDescent="0.25">
      <c r="A96" s="8" t="s">
        <v>76</v>
      </c>
      <c r="B96" s="8">
        <f t="shared" si="7"/>
        <v>6</v>
      </c>
      <c r="C96" s="8">
        <f t="shared" si="7"/>
        <v>13</v>
      </c>
      <c r="D96" s="8">
        <f t="shared" si="7"/>
        <v>5</v>
      </c>
      <c r="E96" s="8">
        <f t="shared" si="7"/>
        <v>16</v>
      </c>
      <c r="F96" s="8">
        <f t="shared" si="7"/>
        <v>1</v>
      </c>
      <c r="G96" s="8">
        <f t="shared" si="7"/>
        <v>10</v>
      </c>
      <c r="H96" s="8">
        <f t="shared" si="7"/>
        <v>3</v>
      </c>
      <c r="I96" s="8">
        <f t="shared" si="7"/>
        <v>12</v>
      </c>
      <c r="J96" s="8">
        <f t="shared" si="7"/>
        <v>7</v>
      </c>
      <c r="K96" s="8">
        <f t="shared" si="7"/>
        <v>11</v>
      </c>
      <c r="L96" s="8">
        <f t="shared" ref="L96:U108" si="9">L95</f>
        <v>4</v>
      </c>
      <c r="M96" s="8">
        <f t="shared" si="9"/>
        <v>5</v>
      </c>
      <c r="N96" s="8">
        <f t="shared" si="9"/>
        <v>6</v>
      </c>
      <c r="O96" s="8">
        <f t="shared" si="9"/>
        <v>9</v>
      </c>
      <c r="P96" s="8">
        <f t="shared" si="9"/>
        <v>2</v>
      </c>
      <c r="Q96" s="8">
        <f t="shared" si="9"/>
        <v>7</v>
      </c>
      <c r="R96" s="8">
        <f t="shared" si="9"/>
        <v>10</v>
      </c>
      <c r="S96" s="8">
        <f t="shared" si="9"/>
        <v>8</v>
      </c>
      <c r="T96" s="8">
        <f t="shared" si="9"/>
        <v>15</v>
      </c>
      <c r="U96" s="8">
        <f t="shared" si="9"/>
        <v>13</v>
      </c>
      <c r="V96" s="8">
        <v>95</v>
      </c>
      <c r="W96" s="8" t="s">
        <v>2</v>
      </c>
      <c r="X96" s="8">
        <v>1</v>
      </c>
      <c r="Y96" s="8" t="s">
        <v>306</v>
      </c>
      <c r="Z96" s="8">
        <v>1</v>
      </c>
    </row>
    <row r="97" spans="1:26" x14ac:dyDescent="0.25">
      <c r="A97" s="8" t="s">
        <v>76</v>
      </c>
      <c r="B97" s="8">
        <f t="shared" si="7"/>
        <v>6</v>
      </c>
      <c r="C97" s="8">
        <f t="shared" si="7"/>
        <v>10</v>
      </c>
      <c r="D97" s="8">
        <f t="shared" si="7"/>
        <v>16</v>
      </c>
      <c r="E97" s="8">
        <f t="shared" si="7"/>
        <v>13</v>
      </c>
      <c r="F97" s="8">
        <f t="shared" si="7"/>
        <v>1</v>
      </c>
      <c r="G97" s="8">
        <f t="shared" si="7"/>
        <v>5</v>
      </c>
      <c r="H97" s="8">
        <f t="shared" si="7"/>
        <v>7</v>
      </c>
      <c r="I97" s="8">
        <f t="shared" si="7"/>
        <v>9</v>
      </c>
      <c r="J97" s="8">
        <f t="shared" si="7"/>
        <v>3</v>
      </c>
      <c r="K97" s="8">
        <f t="shared" si="7"/>
        <v>15</v>
      </c>
      <c r="L97" s="8">
        <f t="shared" si="9"/>
        <v>4</v>
      </c>
      <c r="M97" s="8">
        <f t="shared" si="9"/>
        <v>5</v>
      </c>
      <c r="N97" s="8">
        <f t="shared" si="9"/>
        <v>6</v>
      </c>
      <c r="O97" s="8">
        <f t="shared" si="9"/>
        <v>9</v>
      </c>
      <c r="P97" s="8">
        <f t="shared" si="9"/>
        <v>2</v>
      </c>
      <c r="Q97" s="8">
        <f t="shared" si="9"/>
        <v>7</v>
      </c>
      <c r="R97" s="8">
        <f t="shared" si="9"/>
        <v>10</v>
      </c>
      <c r="S97" s="8">
        <f t="shared" si="9"/>
        <v>8</v>
      </c>
      <c r="T97" s="8">
        <f t="shared" si="9"/>
        <v>15</v>
      </c>
      <c r="U97" s="8">
        <f t="shared" si="9"/>
        <v>13</v>
      </c>
      <c r="V97" s="8">
        <v>96</v>
      </c>
      <c r="W97" s="8" t="s">
        <v>2</v>
      </c>
      <c r="X97" s="8">
        <v>1</v>
      </c>
      <c r="Y97" s="8" t="s">
        <v>306</v>
      </c>
      <c r="Z97" s="8">
        <v>1</v>
      </c>
    </row>
    <row r="98" spans="1:26" x14ac:dyDescent="0.25">
      <c r="A98" s="8" t="s">
        <v>76</v>
      </c>
      <c r="B98" s="8">
        <f t="shared" si="7"/>
        <v>4</v>
      </c>
      <c r="C98" s="8">
        <f t="shared" si="7"/>
        <v>5</v>
      </c>
      <c r="D98" s="8">
        <f t="shared" si="7"/>
        <v>6</v>
      </c>
      <c r="E98" s="8">
        <f t="shared" si="7"/>
        <v>9</v>
      </c>
      <c r="F98" s="8">
        <f t="shared" si="7"/>
        <v>2</v>
      </c>
      <c r="G98" s="8">
        <f t="shared" si="7"/>
        <v>7</v>
      </c>
      <c r="H98" s="8">
        <f t="shared" si="7"/>
        <v>10</v>
      </c>
      <c r="I98" s="8">
        <f t="shared" si="7"/>
        <v>8</v>
      </c>
      <c r="J98" s="8">
        <f t="shared" si="7"/>
        <v>15</v>
      </c>
      <c r="K98" s="8">
        <f t="shared" si="7"/>
        <v>13</v>
      </c>
      <c r="L98" s="8">
        <f t="shared" si="9"/>
        <v>4</v>
      </c>
      <c r="M98" s="8">
        <f t="shared" si="9"/>
        <v>5</v>
      </c>
      <c r="N98" s="8">
        <f t="shared" si="9"/>
        <v>6</v>
      </c>
      <c r="O98" s="8">
        <f t="shared" si="9"/>
        <v>9</v>
      </c>
      <c r="P98" s="8">
        <f t="shared" si="9"/>
        <v>2</v>
      </c>
      <c r="Q98" s="8">
        <f t="shared" si="9"/>
        <v>7</v>
      </c>
      <c r="R98" s="8">
        <f t="shared" si="9"/>
        <v>10</v>
      </c>
      <c r="S98" s="8">
        <f t="shared" si="9"/>
        <v>8</v>
      </c>
      <c r="T98" s="8">
        <f t="shared" si="9"/>
        <v>15</v>
      </c>
      <c r="U98" s="8">
        <f t="shared" si="9"/>
        <v>13</v>
      </c>
      <c r="V98" s="8">
        <v>97</v>
      </c>
      <c r="W98" s="8" t="s">
        <v>1</v>
      </c>
      <c r="X98" s="8">
        <v>3</v>
      </c>
      <c r="Y98" s="8" t="s">
        <v>306</v>
      </c>
      <c r="Z98" s="8">
        <v>1</v>
      </c>
    </row>
    <row r="99" spans="1:26" x14ac:dyDescent="0.25">
      <c r="A99" s="8" t="s">
        <v>76</v>
      </c>
      <c r="B99" s="8">
        <f t="shared" ref="B99:K114" si="10">B85</f>
        <v>6</v>
      </c>
      <c r="C99" s="8">
        <f t="shared" si="10"/>
        <v>16</v>
      </c>
      <c r="D99" s="8">
        <f t="shared" si="10"/>
        <v>13</v>
      </c>
      <c r="E99" s="8">
        <f t="shared" si="10"/>
        <v>10</v>
      </c>
      <c r="F99" s="8">
        <f t="shared" si="10"/>
        <v>5</v>
      </c>
      <c r="G99" s="8">
        <f t="shared" si="10"/>
        <v>1</v>
      </c>
      <c r="H99" s="8">
        <f t="shared" si="10"/>
        <v>7</v>
      </c>
      <c r="I99" s="8">
        <f t="shared" si="10"/>
        <v>3</v>
      </c>
      <c r="J99" s="8">
        <f t="shared" si="10"/>
        <v>12</v>
      </c>
      <c r="K99" s="8">
        <f t="shared" si="10"/>
        <v>11</v>
      </c>
      <c r="L99" s="8">
        <f t="shared" si="9"/>
        <v>4</v>
      </c>
      <c r="M99" s="8">
        <f t="shared" si="9"/>
        <v>5</v>
      </c>
      <c r="N99" s="8">
        <f t="shared" si="9"/>
        <v>6</v>
      </c>
      <c r="O99" s="8">
        <f t="shared" si="9"/>
        <v>9</v>
      </c>
      <c r="P99" s="8">
        <f t="shared" si="9"/>
        <v>2</v>
      </c>
      <c r="Q99" s="8">
        <f t="shared" si="9"/>
        <v>7</v>
      </c>
      <c r="R99" s="8">
        <f t="shared" si="9"/>
        <v>10</v>
      </c>
      <c r="S99" s="8">
        <f t="shared" si="9"/>
        <v>8</v>
      </c>
      <c r="T99" s="8">
        <f t="shared" si="9"/>
        <v>15</v>
      </c>
      <c r="U99" s="8">
        <f t="shared" si="9"/>
        <v>13</v>
      </c>
      <c r="V99" s="8">
        <v>98</v>
      </c>
      <c r="W99" s="8" t="s">
        <v>2</v>
      </c>
      <c r="X99" s="8">
        <v>1</v>
      </c>
      <c r="Y99" s="8" t="s">
        <v>306</v>
      </c>
      <c r="Z99" s="8">
        <v>1</v>
      </c>
    </row>
    <row r="100" spans="1:26" x14ac:dyDescent="0.25">
      <c r="A100" s="8" t="s">
        <v>76</v>
      </c>
      <c r="B100" s="8">
        <f t="shared" si="10"/>
        <v>16</v>
      </c>
      <c r="C100" s="8">
        <f t="shared" si="10"/>
        <v>12</v>
      </c>
      <c r="D100" s="8">
        <f t="shared" si="10"/>
        <v>13</v>
      </c>
      <c r="E100" s="8">
        <f t="shared" si="10"/>
        <v>6</v>
      </c>
      <c r="F100" s="8">
        <f t="shared" si="10"/>
        <v>3</v>
      </c>
      <c r="G100" s="8">
        <f t="shared" si="10"/>
        <v>10</v>
      </c>
      <c r="H100" s="8">
        <f t="shared" si="10"/>
        <v>5</v>
      </c>
      <c r="I100" s="8">
        <f t="shared" si="10"/>
        <v>7</v>
      </c>
      <c r="J100" s="8">
        <f t="shared" si="10"/>
        <v>1</v>
      </c>
      <c r="K100" s="8">
        <f t="shared" si="10"/>
        <v>8</v>
      </c>
      <c r="L100" s="8">
        <f t="shared" si="9"/>
        <v>4</v>
      </c>
      <c r="M100" s="8">
        <f t="shared" si="9"/>
        <v>5</v>
      </c>
      <c r="N100" s="8">
        <f t="shared" si="9"/>
        <v>6</v>
      </c>
      <c r="O100" s="8">
        <f t="shared" si="9"/>
        <v>9</v>
      </c>
      <c r="P100" s="8">
        <f t="shared" si="9"/>
        <v>2</v>
      </c>
      <c r="Q100" s="8">
        <f t="shared" si="9"/>
        <v>7</v>
      </c>
      <c r="R100" s="8">
        <f t="shared" si="9"/>
        <v>10</v>
      </c>
      <c r="S100" s="8">
        <f t="shared" si="9"/>
        <v>8</v>
      </c>
      <c r="T100" s="8">
        <f t="shared" si="9"/>
        <v>15</v>
      </c>
      <c r="U100" s="8">
        <f t="shared" si="9"/>
        <v>13</v>
      </c>
      <c r="V100" s="8">
        <v>99</v>
      </c>
      <c r="W100" s="8" t="s">
        <v>2</v>
      </c>
      <c r="X100" s="8">
        <v>1</v>
      </c>
      <c r="Y100" s="8" t="s">
        <v>306</v>
      </c>
      <c r="Z100" s="8">
        <v>1</v>
      </c>
    </row>
    <row r="101" spans="1:26" x14ac:dyDescent="0.25">
      <c r="A101" s="8" t="s">
        <v>76</v>
      </c>
      <c r="B101" s="8">
        <f t="shared" si="10"/>
        <v>10</v>
      </c>
      <c r="C101" s="8">
        <f t="shared" si="10"/>
        <v>13</v>
      </c>
      <c r="D101" s="8">
        <f t="shared" si="10"/>
        <v>16</v>
      </c>
      <c r="E101" s="8">
        <f t="shared" si="10"/>
        <v>1</v>
      </c>
      <c r="F101" s="8">
        <f t="shared" si="10"/>
        <v>6</v>
      </c>
      <c r="G101" s="8">
        <f t="shared" si="10"/>
        <v>15</v>
      </c>
      <c r="H101" s="8">
        <f t="shared" si="10"/>
        <v>3</v>
      </c>
      <c r="I101" s="8">
        <f t="shared" si="10"/>
        <v>7</v>
      </c>
      <c r="J101" s="8">
        <f t="shared" si="10"/>
        <v>5</v>
      </c>
      <c r="K101" s="8">
        <f t="shared" si="10"/>
        <v>12</v>
      </c>
      <c r="L101" s="8">
        <f t="shared" si="9"/>
        <v>4</v>
      </c>
      <c r="M101" s="8">
        <f t="shared" si="9"/>
        <v>5</v>
      </c>
      <c r="N101" s="8">
        <f t="shared" si="9"/>
        <v>6</v>
      </c>
      <c r="O101" s="8">
        <f t="shared" si="9"/>
        <v>9</v>
      </c>
      <c r="P101" s="8">
        <f t="shared" si="9"/>
        <v>2</v>
      </c>
      <c r="Q101" s="8">
        <f t="shared" si="9"/>
        <v>7</v>
      </c>
      <c r="R101" s="8">
        <f t="shared" si="9"/>
        <v>10</v>
      </c>
      <c r="S101" s="8">
        <f t="shared" si="9"/>
        <v>8</v>
      </c>
      <c r="T101" s="8">
        <f t="shared" si="9"/>
        <v>15</v>
      </c>
      <c r="U101" s="8">
        <f t="shared" si="9"/>
        <v>13</v>
      </c>
      <c r="V101" s="8">
        <v>100</v>
      </c>
      <c r="W101" s="8" t="s">
        <v>2</v>
      </c>
      <c r="X101" s="8">
        <v>1</v>
      </c>
      <c r="Y101" s="8" t="s">
        <v>306</v>
      </c>
      <c r="Z101" s="8">
        <v>1</v>
      </c>
    </row>
    <row r="102" spans="1:26" x14ac:dyDescent="0.25">
      <c r="A102" s="8" t="s">
        <v>76</v>
      </c>
      <c r="B102" s="8">
        <f t="shared" si="10"/>
        <v>10</v>
      </c>
      <c r="C102" s="8">
        <f t="shared" si="10"/>
        <v>16</v>
      </c>
      <c r="D102" s="8">
        <f t="shared" si="10"/>
        <v>13</v>
      </c>
      <c r="E102" s="8">
        <f t="shared" si="10"/>
        <v>6</v>
      </c>
      <c r="F102" s="8">
        <f t="shared" si="10"/>
        <v>1</v>
      </c>
      <c r="G102" s="8">
        <f t="shared" si="10"/>
        <v>3</v>
      </c>
      <c r="H102" s="8">
        <f t="shared" si="10"/>
        <v>12</v>
      </c>
      <c r="I102" s="8">
        <f t="shared" si="10"/>
        <v>7</v>
      </c>
      <c r="J102" s="8">
        <f t="shared" si="10"/>
        <v>5</v>
      </c>
      <c r="K102" s="8">
        <f t="shared" si="10"/>
        <v>11</v>
      </c>
      <c r="L102" s="8">
        <f t="shared" si="9"/>
        <v>4</v>
      </c>
      <c r="M102" s="8">
        <f t="shared" si="9"/>
        <v>5</v>
      </c>
      <c r="N102" s="8">
        <f t="shared" si="9"/>
        <v>6</v>
      </c>
      <c r="O102" s="8">
        <f t="shared" si="9"/>
        <v>9</v>
      </c>
      <c r="P102" s="8">
        <f t="shared" si="9"/>
        <v>2</v>
      </c>
      <c r="Q102" s="8">
        <f t="shared" si="9"/>
        <v>7</v>
      </c>
      <c r="R102" s="8">
        <f t="shared" si="9"/>
        <v>10</v>
      </c>
      <c r="S102" s="8">
        <f t="shared" si="9"/>
        <v>8</v>
      </c>
      <c r="T102" s="8">
        <f t="shared" si="9"/>
        <v>15</v>
      </c>
      <c r="U102" s="8">
        <f t="shared" si="9"/>
        <v>13</v>
      </c>
      <c r="V102" s="8">
        <v>101</v>
      </c>
      <c r="W102" s="8" t="s">
        <v>2</v>
      </c>
      <c r="X102" s="8">
        <v>1</v>
      </c>
      <c r="Y102" s="8" t="s">
        <v>306</v>
      </c>
      <c r="Z102" s="8">
        <v>1</v>
      </c>
    </row>
    <row r="103" spans="1:26" x14ac:dyDescent="0.25">
      <c r="A103" s="8" t="s">
        <v>76</v>
      </c>
      <c r="B103" s="8">
        <f t="shared" si="10"/>
        <v>6</v>
      </c>
      <c r="C103" s="8">
        <f t="shared" si="10"/>
        <v>10</v>
      </c>
      <c r="D103" s="8">
        <f t="shared" si="10"/>
        <v>16</v>
      </c>
      <c r="E103" s="8">
        <f t="shared" si="10"/>
        <v>1</v>
      </c>
      <c r="F103" s="8">
        <f t="shared" si="10"/>
        <v>7</v>
      </c>
      <c r="G103" s="8">
        <f t="shared" si="10"/>
        <v>5</v>
      </c>
      <c r="H103" s="8">
        <f t="shared" si="10"/>
        <v>3</v>
      </c>
      <c r="I103" s="8">
        <f t="shared" si="10"/>
        <v>9</v>
      </c>
      <c r="J103" s="8">
        <f t="shared" si="10"/>
        <v>12</v>
      </c>
      <c r="K103" s="8">
        <f t="shared" si="10"/>
        <v>13</v>
      </c>
      <c r="L103" s="8">
        <f t="shared" si="9"/>
        <v>4</v>
      </c>
      <c r="M103" s="8">
        <f t="shared" si="9"/>
        <v>5</v>
      </c>
      <c r="N103" s="8">
        <f t="shared" si="9"/>
        <v>6</v>
      </c>
      <c r="O103" s="8">
        <f t="shared" si="9"/>
        <v>9</v>
      </c>
      <c r="P103" s="8">
        <f t="shared" si="9"/>
        <v>2</v>
      </c>
      <c r="Q103" s="8">
        <f t="shared" si="9"/>
        <v>7</v>
      </c>
      <c r="R103" s="8">
        <f t="shared" si="9"/>
        <v>10</v>
      </c>
      <c r="S103" s="8">
        <f t="shared" si="9"/>
        <v>8</v>
      </c>
      <c r="T103" s="8">
        <f t="shared" si="9"/>
        <v>15</v>
      </c>
      <c r="U103" s="8">
        <f t="shared" si="9"/>
        <v>13</v>
      </c>
      <c r="V103" s="8">
        <v>102</v>
      </c>
      <c r="W103" s="8" t="s">
        <v>2</v>
      </c>
      <c r="X103" s="8">
        <v>1</v>
      </c>
      <c r="Y103" s="8" t="s">
        <v>306</v>
      </c>
      <c r="Z103" s="8">
        <v>1</v>
      </c>
    </row>
    <row r="104" spans="1:26" x14ac:dyDescent="0.25">
      <c r="A104" s="8" t="s">
        <v>76</v>
      </c>
      <c r="B104" s="8">
        <f t="shared" si="10"/>
        <v>5</v>
      </c>
      <c r="C104" s="8">
        <f t="shared" si="10"/>
        <v>10</v>
      </c>
      <c r="D104" s="8">
        <f t="shared" si="10"/>
        <v>6</v>
      </c>
      <c r="E104" s="8">
        <f t="shared" si="10"/>
        <v>7</v>
      </c>
      <c r="F104" s="8">
        <f t="shared" si="10"/>
        <v>14</v>
      </c>
      <c r="G104" s="8">
        <f t="shared" si="10"/>
        <v>13</v>
      </c>
      <c r="H104" s="8">
        <f t="shared" si="10"/>
        <v>1</v>
      </c>
      <c r="I104" s="8">
        <f t="shared" si="10"/>
        <v>16</v>
      </c>
      <c r="J104" s="8">
        <f t="shared" si="10"/>
        <v>12</v>
      </c>
      <c r="K104" s="8">
        <f t="shared" si="10"/>
        <v>9</v>
      </c>
      <c r="L104" s="8">
        <f t="shared" si="9"/>
        <v>4</v>
      </c>
      <c r="M104" s="8">
        <f t="shared" si="9"/>
        <v>5</v>
      </c>
      <c r="N104" s="8">
        <f t="shared" si="9"/>
        <v>6</v>
      </c>
      <c r="O104" s="8">
        <f t="shared" si="9"/>
        <v>9</v>
      </c>
      <c r="P104" s="8">
        <f t="shared" si="9"/>
        <v>2</v>
      </c>
      <c r="Q104" s="8">
        <f t="shared" si="9"/>
        <v>7</v>
      </c>
      <c r="R104" s="8">
        <f t="shared" si="9"/>
        <v>10</v>
      </c>
      <c r="S104" s="8">
        <f t="shared" si="9"/>
        <v>8</v>
      </c>
      <c r="T104" s="8">
        <f t="shared" si="9"/>
        <v>15</v>
      </c>
      <c r="U104" s="8">
        <f t="shared" si="9"/>
        <v>13</v>
      </c>
      <c r="V104" s="8">
        <v>103</v>
      </c>
      <c r="W104" s="8" t="s">
        <v>2</v>
      </c>
      <c r="X104" s="8">
        <v>1</v>
      </c>
      <c r="Y104" s="8" t="s">
        <v>306</v>
      </c>
      <c r="Z104" s="8">
        <v>1</v>
      </c>
    </row>
    <row r="105" spans="1:26" x14ac:dyDescent="0.25">
      <c r="A105" s="8" t="s">
        <v>76</v>
      </c>
      <c r="B105" s="8">
        <f t="shared" si="10"/>
        <v>5</v>
      </c>
      <c r="C105" s="8">
        <f t="shared" si="10"/>
        <v>6</v>
      </c>
      <c r="D105" s="8">
        <f t="shared" si="10"/>
        <v>7</v>
      </c>
      <c r="E105" s="8">
        <f t="shared" si="10"/>
        <v>10</v>
      </c>
      <c r="F105" s="8">
        <f t="shared" si="10"/>
        <v>13</v>
      </c>
      <c r="G105" s="8">
        <f t="shared" si="10"/>
        <v>1</v>
      </c>
      <c r="H105" s="8">
        <f t="shared" si="10"/>
        <v>16</v>
      </c>
      <c r="I105" s="8">
        <f t="shared" si="10"/>
        <v>12</v>
      </c>
      <c r="J105" s="8">
        <f t="shared" si="10"/>
        <v>9</v>
      </c>
      <c r="K105" s="8">
        <f t="shared" si="10"/>
        <v>14</v>
      </c>
      <c r="L105" s="8">
        <f t="shared" si="9"/>
        <v>4</v>
      </c>
      <c r="M105" s="8">
        <f t="shared" si="9"/>
        <v>5</v>
      </c>
      <c r="N105" s="8">
        <f t="shared" si="9"/>
        <v>6</v>
      </c>
      <c r="O105" s="8">
        <f t="shared" si="9"/>
        <v>9</v>
      </c>
      <c r="P105" s="8">
        <f t="shared" si="9"/>
        <v>2</v>
      </c>
      <c r="Q105" s="8">
        <f t="shared" si="9"/>
        <v>7</v>
      </c>
      <c r="R105" s="8">
        <f t="shared" si="9"/>
        <v>10</v>
      </c>
      <c r="S105" s="8">
        <f t="shared" si="9"/>
        <v>8</v>
      </c>
      <c r="T105" s="8">
        <f t="shared" si="9"/>
        <v>15</v>
      </c>
      <c r="U105" s="8">
        <f t="shared" si="9"/>
        <v>13</v>
      </c>
      <c r="V105" s="8">
        <v>104</v>
      </c>
      <c r="W105" s="8" t="s">
        <v>2</v>
      </c>
      <c r="X105" s="8">
        <v>1</v>
      </c>
      <c r="Y105" s="8" t="s">
        <v>306</v>
      </c>
      <c r="Z105" s="8">
        <v>1</v>
      </c>
    </row>
    <row r="106" spans="1:26" x14ac:dyDescent="0.25">
      <c r="A106" s="8" t="s">
        <v>76</v>
      </c>
      <c r="B106" s="8">
        <f t="shared" si="10"/>
        <v>1</v>
      </c>
      <c r="C106" s="8">
        <f t="shared" si="10"/>
        <v>4</v>
      </c>
      <c r="D106" s="8">
        <f t="shared" si="10"/>
        <v>5</v>
      </c>
      <c r="E106" s="8">
        <f t="shared" si="10"/>
        <v>9</v>
      </c>
      <c r="F106" s="8">
        <f t="shared" si="10"/>
        <v>6</v>
      </c>
      <c r="G106" s="8">
        <f t="shared" si="10"/>
        <v>7</v>
      </c>
      <c r="H106" s="8">
        <f t="shared" si="10"/>
        <v>12</v>
      </c>
      <c r="I106" s="8">
        <f t="shared" si="10"/>
        <v>14</v>
      </c>
      <c r="J106" s="8">
        <f t="shared" si="10"/>
        <v>2</v>
      </c>
      <c r="K106" s="8">
        <f t="shared" si="10"/>
        <v>3</v>
      </c>
      <c r="L106" s="8">
        <f t="shared" si="9"/>
        <v>4</v>
      </c>
      <c r="M106" s="8">
        <f t="shared" si="9"/>
        <v>5</v>
      </c>
      <c r="N106" s="8">
        <f t="shared" si="9"/>
        <v>6</v>
      </c>
      <c r="O106" s="8">
        <f t="shared" si="9"/>
        <v>9</v>
      </c>
      <c r="P106" s="8">
        <f t="shared" si="9"/>
        <v>2</v>
      </c>
      <c r="Q106" s="8">
        <f t="shared" si="9"/>
        <v>7</v>
      </c>
      <c r="R106" s="8">
        <f t="shared" si="9"/>
        <v>10</v>
      </c>
      <c r="S106" s="8">
        <f t="shared" si="9"/>
        <v>8</v>
      </c>
      <c r="T106" s="8">
        <f t="shared" si="9"/>
        <v>15</v>
      </c>
      <c r="U106" s="8">
        <f t="shared" si="9"/>
        <v>13</v>
      </c>
      <c r="V106" s="8">
        <v>105</v>
      </c>
      <c r="W106" s="8" t="s">
        <v>2</v>
      </c>
      <c r="X106" s="8">
        <v>1</v>
      </c>
      <c r="Y106" s="8" t="s">
        <v>306</v>
      </c>
      <c r="Z106" s="8">
        <v>1</v>
      </c>
    </row>
    <row r="107" spans="1:26" x14ac:dyDescent="0.25">
      <c r="A107" s="8" t="s">
        <v>76</v>
      </c>
      <c r="B107" s="8">
        <f t="shared" si="10"/>
        <v>6</v>
      </c>
      <c r="C107" s="8">
        <f t="shared" si="10"/>
        <v>10</v>
      </c>
      <c r="D107" s="8">
        <f t="shared" si="10"/>
        <v>1</v>
      </c>
      <c r="E107" s="8">
        <f t="shared" si="10"/>
        <v>16</v>
      </c>
      <c r="F107" s="8">
        <f t="shared" si="10"/>
        <v>5</v>
      </c>
      <c r="G107" s="8">
        <f t="shared" si="10"/>
        <v>7</v>
      </c>
      <c r="H107" s="8">
        <f t="shared" si="10"/>
        <v>13</v>
      </c>
      <c r="I107" s="8">
        <f t="shared" si="10"/>
        <v>3</v>
      </c>
      <c r="J107" s="8">
        <f t="shared" si="10"/>
        <v>9</v>
      </c>
      <c r="K107" s="8">
        <f t="shared" si="10"/>
        <v>12</v>
      </c>
      <c r="L107" s="8">
        <f t="shared" si="9"/>
        <v>4</v>
      </c>
      <c r="M107" s="8">
        <f t="shared" si="9"/>
        <v>5</v>
      </c>
      <c r="N107" s="8">
        <f t="shared" si="9"/>
        <v>6</v>
      </c>
      <c r="O107" s="8">
        <f t="shared" si="9"/>
        <v>9</v>
      </c>
      <c r="P107" s="8">
        <f t="shared" si="9"/>
        <v>2</v>
      </c>
      <c r="Q107" s="8">
        <f t="shared" si="9"/>
        <v>7</v>
      </c>
      <c r="R107" s="8">
        <f t="shared" si="9"/>
        <v>10</v>
      </c>
      <c r="S107" s="8">
        <f t="shared" si="9"/>
        <v>8</v>
      </c>
      <c r="T107" s="8">
        <f t="shared" si="9"/>
        <v>15</v>
      </c>
      <c r="U107" s="8">
        <f t="shared" si="9"/>
        <v>13</v>
      </c>
      <c r="V107" s="8">
        <v>106</v>
      </c>
      <c r="W107" s="8" t="s">
        <v>2</v>
      </c>
      <c r="X107" s="8">
        <v>1</v>
      </c>
      <c r="Y107" s="8" t="s">
        <v>306</v>
      </c>
      <c r="Z107" s="8">
        <v>1</v>
      </c>
    </row>
    <row r="108" spans="1:26" x14ac:dyDescent="0.25">
      <c r="A108" s="8" t="s">
        <v>76</v>
      </c>
      <c r="B108" s="8">
        <f t="shared" si="10"/>
        <v>6</v>
      </c>
      <c r="C108" s="8">
        <f t="shared" si="10"/>
        <v>10</v>
      </c>
      <c r="D108" s="8">
        <f t="shared" si="10"/>
        <v>16</v>
      </c>
      <c r="E108" s="8">
        <f t="shared" si="10"/>
        <v>5</v>
      </c>
      <c r="F108" s="8">
        <f t="shared" si="10"/>
        <v>3</v>
      </c>
      <c r="G108" s="8">
        <f t="shared" si="10"/>
        <v>13</v>
      </c>
      <c r="H108" s="8">
        <f t="shared" si="10"/>
        <v>1</v>
      </c>
      <c r="I108" s="8">
        <f t="shared" si="10"/>
        <v>7</v>
      </c>
      <c r="J108" s="8">
        <f t="shared" si="10"/>
        <v>8</v>
      </c>
      <c r="K108" s="8">
        <f t="shared" si="10"/>
        <v>12</v>
      </c>
      <c r="L108" s="8">
        <f t="shared" si="9"/>
        <v>4</v>
      </c>
      <c r="M108" s="8">
        <f t="shared" si="9"/>
        <v>5</v>
      </c>
      <c r="N108" s="8">
        <f t="shared" si="9"/>
        <v>6</v>
      </c>
      <c r="O108" s="8">
        <f t="shared" si="9"/>
        <v>9</v>
      </c>
      <c r="P108" s="8">
        <f t="shared" si="9"/>
        <v>2</v>
      </c>
      <c r="Q108" s="8">
        <f t="shared" si="9"/>
        <v>7</v>
      </c>
      <c r="R108" s="8">
        <f t="shared" si="9"/>
        <v>10</v>
      </c>
      <c r="S108" s="8">
        <f t="shared" si="9"/>
        <v>8</v>
      </c>
      <c r="T108" s="8">
        <f t="shared" si="9"/>
        <v>15</v>
      </c>
      <c r="U108" s="8">
        <f t="shared" si="9"/>
        <v>13</v>
      </c>
      <c r="V108" s="8">
        <v>107</v>
      </c>
      <c r="W108" s="8" t="s">
        <v>2</v>
      </c>
      <c r="X108" s="8">
        <v>1</v>
      </c>
      <c r="Y108" s="8" t="s">
        <v>306</v>
      </c>
      <c r="Z108" s="8">
        <v>1</v>
      </c>
    </row>
    <row r="109" spans="1:26" x14ac:dyDescent="0.25">
      <c r="A109" s="8" t="s">
        <v>76</v>
      </c>
      <c r="B109" s="8">
        <f t="shared" si="10"/>
        <v>0</v>
      </c>
      <c r="C109" s="8">
        <f t="shared" si="10"/>
        <v>6</v>
      </c>
      <c r="D109" s="8">
        <f t="shared" si="10"/>
        <v>3</v>
      </c>
      <c r="E109" s="8">
        <f t="shared" si="10"/>
        <v>5</v>
      </c>
      <c r="F109" s="8">
        <f t="shared" si="10"/>
        <v>7</v>
      </c>
      <c r="G109" s="8">
        <f t="shared" si="10"/>
        <v>10</v>
      </c>
      <c r="H109" s="8">
        <f t="shared" si="10"/>
        <v>9</v>
      </c>
      <c r="I109" s="8">
        <f t="shared" si="10"/>
        <v>2</v>
      </c>
      <c r="J109" s="8">
        <f t="shared" si="10"/>
        <v>4</v>
      </c>
      <c r="K109" s="8">
        <f t="shared" si="10"/>
        <v>16</v>
      </c>
      <c r="L109" s="8">
        <f t="shared" ref="L109:U109" si="11">B113</f>
        <v>6</v>
      </c>
      <c r="M109" s="8">
        <f t="shared" si="11"/>
        <v>16</v>
      </c>
      <c r="N109" s="8">
        <f t="shared" si="11"/>
        <v>13</v>
      </c>
      <c r="O109" s="8">
        <f t="shared" si="11"/>
        <v>10</v>
      </c>
      <c r="P109" s="8">
        <f t="shared" si="11"/>
        <v>5</v>
      </c>
      <c r="Q109" s="8">
        <f t="shared" si="11"/>
        <v>1</v>
      </c>
      <c r="R109" s="8">
        <f t="shared" si="11"/>
        <v>7</v>
      </c>
      <c r="S109" s="8">
        <f t="shared" si="11"/>
        <v>3</v>
      </c>
      <c r="T109" s="8">
        <f t="shared" si="11"/>
        <v>12</v>
      </c>
      <c r="U109" s="8">
        <f t="shared" si="11"/>
        <v>11</v>
      </c>
      <c r="V109" s="8">
        <v>108</v>
      </c>
      <c r="W109" s="8" t="s">
        <v>2</v>
      </c>
      <c r="X109" s="8">
        <v>1</v>
      </c>
      <c r="Y109" s="8" t="s">
        <v>306</v>
      </c>
      <c r="Z109" s="8">
        <v>1</v>
      </c>
    </row>
    <row r="110" spans="1:26" x14ac:dyDescent="0.25">
      <c r="A110" s="8" t="s">
        <v>76</v>
      </c>
      <c r="B110" s="8">
        <f t="shared" si="10"/>
        <v>6</v>
      </c>
      <c r="C110" s="8">
        <f t="shared" si="10"/>
        <v>13</v>
      </c>
      <c r="D110" s="8">
        <f t="shared" si="10"/>
        <v>5</v>
      </c>
      <c r="E110" s="8">
        <f t="shared" si="10"/>
        <v>16</v>
      </c>
      <c r="F110" s="8">
        <f t="shared" si="10"/>
        <v>1</v>
      </c>
      <c r="G110" s="8">
        <f t="shared" si="10"/>
        <v>10</v>
      </c>
      <c r="H110" s="8">
        <f t="shared" si="10"/>
        <v>3</v>
      </c>
      <c r="I110" s="8">
        <f t="shared" si="10"/>
        <v>12</v>
      </c>
      <c r="J110" s="8">
        <f t="shared" si="10"/>
        <v>7</v>
      </c>
      <c r="K110" s="8">
        <f t="shared" si="10"/>
        <v>11</v>
      </c>
      <c r="L110" s="8">
        <f t="shared" ref="L110:U122" si="12">L109</f>
        <v>6</v>
      </c>
      <c r="M110" s="8">
        <f t="shared" si="12"/>
        <v>16</v>
      </c>
      <c r="N110" s="8">
        <f t="shared" si="12"/>
        <v>13</v>
      </c>
      <c r="O110" s="8">
        <f t="shared" si="12"/>
        <v>10</v>
      </c>
      <c r="P110" s="8">
        <f t="shared" si="12"/>
        <v>5</v>
      </c>
      <c r="Q110" s="8">
        <f t="shared" si="12"/>
        <v>1</v>
      </c>
      <c r="R110" s="8">
        <f t="shared" si="12"/>
        <v>7</v>
      </c>
      <c r="S110" s="8">
        <f t="shared" si="12"/>
        <v>3</v>
      </c>
      <c r="T110" s="8">
        <f t="shared" si="12"/>
        <v>12</v>
      </c>
      <c r="U110" s="8">
        <f t="shared" si="12"/>
        <v>11</v>
      </c>
      <c r="V110" s="8">
        <v>109</v>
      </c>
      <c r="W110" s="8" t="s">
        <v>2</v>
      </c>
      <c r="X110" s="8">
        <v>1</v>
      </c>
      <c r="Y110" s="8" t="s">
        <v>306</v>
      </c>
      <c r="Z110" s="8">
        <v>1</v>
      </c>
    </row>
    <row r="111" spans="1:26" x14ac:dyDescent="0.25">
      <c r="A111" s="8" t="s">
        <v>76</v>
      </c>
      <c r="B111" s="8">
        <f t="shared" si="10"/>
        <v>6</v>
      </c>
      <c r="C111" s="8">
        <f t="shared" si="10"/>
        <v>10</v>
      </c>
      <c r="D111" s="8">
        <f t="shared" si="10"/>
        <v>16</v>
      </c>
      <c r="E111" s="8">
        <f t="shared" si="10"/>
        <v>13</v>
      </c>
      <c r="F111" s="8">
        <f t="shared" si="10"/>
        <v>1</v>
      </c>
      <c r="G111" s="8">
        <f t="shared" si="10"/>
        <v>5</v>
      </c>
      <c r="H111" s="8">
        <f t="shared" si="10"/>
        <v>7</v>
      </c>
      <c r="I111" s="8">
        <f t="shared" si="10"/>
        <v>9</v>
      </c>
      <c r="J111" s="8">
        <f t="shared" si="10"/>
        <v>3</v>
      </c>
      <c r="K111" s="8">
        <f t="shared" si="10"/>
        <v>15</v>
      </c>
      <c r="L111" s="8">
        <f t="shared" si="12"/>
        <v>6</v>
      </c>
      <c r="M111" s="8">
        <f t="shared" si="12"/>
        <v>16</v>
      </c>
      <c r="N111" s="8">
        <f t="shared" si="12"/>
        <v>13</v>
      </c>
      <c r="O111" s="8">
        <f t="shared" si="12"/>
        <v>10</v>
      </c>
      <c r="P111" s="8">
        <f t="shared" si="12"/>
        <v>5</v>
      </c>
      <c r="Q111" s="8">
        <f t="shared" si="12"/>
        <v>1</v>
      </c>
      <c r="R111" s="8">
        <f t="shared" si="12"/>
        <v>7</v>
      </c>
      <c r="S111" s="8">
        <f t="shared" si="12"/>
        <v>3</v>
      </c>
      <c r="T111" s="8">
        <f t="shared" si="12"/>
        <v>12</v>
      </c>
      <c r="U111" s="8">
        <f t="shared" si="12"/>
        <v>11</v>
      </c>
      <c r="V111" s="8">
        <v>110</v>
      </c>
      <c r="W111" s="8" t="s">
        <v>2</v>
      </c>
      <c r="X111" s="8">
        <v>1</v>
      </c>
      <c r="Y111" s="8" t="s">
        <v>306</v>
      </c>
      <c r="Z111" s="8">
        <v>1</v>
      </c>
    </row>
    <row r="112" spans="1:26" x14ac:dyDescent="0.25">
      <c r="A112" s="8" t="s">
        <v>76</v>
      </c>
      <c r="B112" s="8">
        <f t="shared" si="10"/>
        <v>4</v>
      </c>
      <c r="C112" s="8">
        <f t="shared" si="10"/>
        <v>5</v>
      </c>
      <c r="D112" s="8">
        <f t="shared" si="10"/>
        <v>6</v>
      </c>
      <c r="E112" s="8">
        <f t="shared" si="10"/>
        <v>9</v>
      </c>
      <c r="F112" s="8">
        <f t="shared" si="10"/>
        <v>2</v>
      </c>
      <c r="G112" s="8">
        <f t="shared" si="10"/>
        <v>7</v>
      </c>
      <c r="H112" s="8">
        <f t="shared" si="10"/>
        <v>10</v>
      </c>
      <c r="I112" s="8">
        <f t="shared" si="10"/>
        <v>8</v>
      </c>
      <c r="J112" s="8">
        <f t="shared" si="10"/>
        <v>15</v>
      </c>
      <c r="K112" s="8">
        <f t="shared" si="10"/>
        <v>13</v>
      </c>
      <c r="L112" s="8">
        <f t="shared" si="12"/>
        <v>6</v>
      </c>
      <c r="M112" s="8">
        <f t="shared" si="12"/>
        <v>16</v>
      </c>
      <c r="N112" s="8">
        <f t="shared" si="12"/>
        <v>13</v>
      </c>
      <c r="O112" s="8">
        <f t="shared" si="12"/>
        <v>10</v>
      </c>
      <c r="P112" s="8">
        <f t="shared" si="12"/>
        <v>5</v>
      </c>
      <c r="Q112" s="8">
        <f t="shared" si="12"/>
        <v>1</v>
      </c>
      <c r="R112" s="8">
        <f t="shared" si="12"/>
        <v>7</v>
      </c>
      <c r="S112" s="8">
        <f t="shared" si="12"/>
        <v>3</v>
      </c>
      <c r="T112" s="8">
        <f t="shared" si="12"/>
        <v>12</v>
      </c>
      <c r="U112" s="8">
        <f t="shared" si="12"/>
        <v>11</v>
      </c>
      <c r="V112" s="8">
        <v>111</v>
      </c>
      <c r="W112" s="8" t="s">
        <v>2</v>
      </c>
      <c r="X112" s="8">
        <v>1</v>
      </c>
      <c r="Y112" s="8" t="s">
        <v>306</v>
      </c>
      <c r="Z112" s="8">
        <v>1</v>
      </c>
    </row>
    <row r="113" spans="1:26" x14ac:dyDescent="0.25">
      <c r="A113" s="8" t="s">
        <v>76</v>
      </c>
      <c r="B113" s="8">
        <f t="shared" si="10"/>
        <v>6</v>
      </c>
      <c r="C113" s="8">
        <f t="shared" si="10"/>
        <v>16</v>
      </c>
      <c r="D113" s="8">
        <f t="shared" si="10"/>
        <v>13</v>
      </c>
      <c r="E113" s="8">
        <f t="shared" si="10"/>
        <v>10</v>
      </c>
      <c r="F113" s="8">
        <f t="shared" si="10"/>
        <v>5</v>
      </c>
      <c r="G113" s="8">
        <f t="shared" si="10"/>
        <v>1</v>
      </c>
      <c r="H113" s="8">
        <f t="shared" si="10"/>
        <v>7</v>
      </c>
      <c r="I113" s="8">
        <f t="shared" si="10"/>
        <v>3</v>
      </c>
      <c r="J113" s="8">
        <f t="shared" si="10"/>
        <v>12</v>
      </c>
      <c r="K113" s="8">
        <f t="shared" si="10"/>
        <v>11</v>
      </c>
      <c r="L113" s="8">
        <f t="shared" si="12"/>
        <v>6</v>
      </c>
      <c r="M113" s="8">
        <f t="shared" si="12"/>
        <v>16</v>
      </c>
      <c r="N113" s="8">
        <f t="shared" si="12"/>
        <v>13</v>
      </c>
      <c r="O113" s="8">
        <f t="shared" si="12"/>
        <v>10</v>
      </c>
      <c r="P113" s="8">
        <f t="shared" si="12"/>
        <v>5</v>
      </c>
      <c r="Q113" s="8">
        <f t="shared" si="12"/>
        <v>1</v>
      </c>
      <c r="R113" s="8">
        <f t="shared" si="12"/>
        <v>7</v>
      </c>
      <c r="S113" s="8">
        <f t="shared" si="12"/>
        <v>3</v>
      </c>
      <c r="T113" s="8">
        <f t="shared" si="12"/>
        <v>12</v>
      </c>
      <c r="U113" s="8">
        <f t="shared" si="12"/>
        <v>11</v>
      </c>
      <c r="V113" s="8">
        <v>112</v>
      </c>
      <c r="W113" s="8" t="s">
        <v>1</v>
      </c>
      <c r="X113" s="8">
        <v>3</v>
      </c>
      <c r="Y113" s="8" t="s">
        <v>306</v>
      </c>
      <c r="Z113" s="8">
        <v>1</v>
      </c>
    </row>
    <row r="114" spans="1:26" x14ac:dyDescent="0.25">
      <c r="A114" s="8" t="s">
        <v>76</v>
      </c>
      <c r="B114" s="8">
        <f t="shared" si="10"/>
        <v>16</v>
      </c>
      <c r="C114" s="8">
        <f t="shared" si="10"/>
        <v>12</v>
      </c>
      <c r="D114" s="8">
        <f t="shared" si="10"/>
        <v>13</v>
      </c>
      <c r="E114" s="8">
        <f t="shared" si="10"/>
        <v>6</v>
      </c>
      <c r="F114" s="8">
        <f t="shared" si="10"/>
        <v>3</v>
      </c>
      <c r="G114" s="8">
        <f t="shared" si="10"/>
        <v>10</v>
      </c>
      <c r="H114" s="8">
        <f t="shared" si="10"/>
        <v>5</v>
      </c>
      <c r="I114" s="8">
        <f t="shared" si="10"/>
        <v>7</v>
      </c>
      <c r="J114" s="8">
        <f t="shared" si="10"/>
        <v>1</v>
      </c>
      <c r="K114" s="8">
        <f t="shared" si="10"/>
        <v>8</v>
      </c>
      <c r="L114" s="8">
        <f t="shared" si="12"/>
        <v>6</v>
      </c>
      <c r="M114" s="8">
        <f t="shared" si="12"/>
        <v>16</v>
      </c>
      <c r="N114" s="8">
        <f t="shared" si="12"/>
        <v>13</v>
      </c>
      <c r="O114" s="8">
        <f t="shared" si="12"/>
        <v>10</v>
      </c>
      <c r="P114" s="8">
        <f t="shared" si="12"/>
        <v>5</v>
      </c>
      <c r="Q114" s="8">
        <f t="shared" si="12"/>
        <v>1</v>
      </c>
      <c r="R114" s="8">
        <f t="shared" si="12"/>
        <v>7</v>
      </c>
      <c r="S114" s="8">
        <f t="shared" si="12"/>
        <v>3</v>
      </c>
      <c r="T114" s="8">
        <f t="shared" si="12"/>
        <v>12</v>
      </c>
      <c r="U114" s="8">
        <f t="shared" si="12"/>
        <v>11</v>
      </c>
      <c r="V114" s="8">
        <v>113</v>
      </c>
      <c r="W114" s="8" t="s">
        <v>2</v>
      </c>
      <c r="X114" s="8">
        <v>1</v>
      </c>
      <c r="Y114" s="8" t="s">
        <v>306</v>
      </c>
      <c r="Z114" s="8">
        <v>1</v>
      </c>
    </row>
    <row r="115" spans="1:26" x14ac:dyDescent="0.25">
      <c r="A115" s="8" t="s">
        <v>76</v>
      </c>
      <c r="B115" s="8">
        <f t="shared" ref="B115:K130" si="13">B101</f>
        <v>10</v>
      </c>
      <c r="C115" s="8">
        <f t="shared" si="13"/>
        <v>13</v>
      </c>
      <c r="D115" s="8">
        <f t="shared" si="13"/>
        <v>16</v>
      </c>
      <c r="E115" s="8">
        <f t="shared" si="13"/>
        <v>1</v>
      </c>
      <c r="F115" s="8">
        <f t="shared" si="13"/>
        <v>6</v>
      </c>
      <c r="G115" s="8">
        <f t="shared" si="13"/>
        <v>15</v>
      </c>
      <c r="H115" s="8">
        <f t="shared" si="13"/>
        <v>3</v>
      </c>
      <c r="I115" s="8">
        <f t="shared" si="13"/>
        <v>7</v>
      </c>
      <c r="J115" s="8">
        <f t="shared" si="13"/>
        <v>5</v>
      </c>
      <c r="K115" s="8">
        <f t="shared" si="13"/>
        <v>12</v>
      </c>
      <c r="L115" s="8">
        <f t="shared" si="12"/>
        <v>6</v>
      </c>
      <c r="M115" s="8">
        <f t="shared" si="12"/>
        <v>16</v>
      </c>
      <c r="N115" s="8">
        <f t="shared" si="12"/>
        <v>13</v>
      </c>
      <c r="O115" s="8">
        <f t="shared" si="12"/>
        <v>10</v>
      </c>
      <c r="P115" s="8">
        <f t="shared" si="12"/>
        <v>5</v>
      </c>
      <c r="Q115" s="8">
        <f t="shared" si="12"/>
        <v>1</v>
      </c>
      <c r="R115" s="8">
        <f t="shared" si="12"/>
        <v>7</v>
      </c>
      <c r="S115" s="8">
        <f t="shared" si="12"/>
        <v>3</v>
      </c>
      <c r="T115" s="8">
        <f t="shared" si="12"/>
        <v>12</v>
      </c>
      <c r="U115" s="8">
        <f t="shared" si="12"/>
        <v>11</v>
      </c>
      <c r="V115" s="8">
        <v>114</v>
      </c>
      <c r="W115" s="8" t="s">
        <v>2</v>
      </c>
      <c r="X115" s="8">
        <v>1</v>
      </c>
      <c r="Y115" s="8" t="s">
        <v>306</v>
      </c>
      <c r="Z115" s="8">
        <v>1</v>
      </c>
    </row>
    <row r="116" spans="1:26" x14ac:dyDescent="0.25">
      <c r="A116" s="8" t="s">
        <v>76</v>
      </c>
      <c r="B116" s="8">
        <f t="shared" si="13"/>
        <v>10</v>
      </c>
      <c r="C116" s="8">
        <f t="shared" si="13"/>
        <v>16</v>
      </c>
      <c r="D116" s="8">
        <f t="shared" si="13"/>
        <v>13</v>
      </c>
      <c r="E116" s="8">
        <f t="shared" si="13"/>
        <v>6</v>
      </c>
      <c r="F116" s="8">
        <f t="shared" si="13"/>
        <v>1</v>
      </c>
      <c r="G116" s="8">
        <f t="shared" si="13"/>
        <v>3</v>
      </c>
      <c r="H116" s="8">
        <f t="shared" si="13"/>
        <v>12</v>
      </c>
      <c r="I116" s="8">
        <f t="shared" si="13"/>
        <v>7</v>
      </c>
      <c r="J116" s="8">
        <f t="shared" si="13"/>
        <v>5</v>
      </c>
      <c r="K116" s="8">
        <f t="shared" si="13"/>
        <v>11</v>
      </c>
      <c r="L116" s="8">
        <f t="shared" si="12"/>
        <v>6</v>
      </c>
      <c r="M116" s="8">
        <f t="shared" si="12"/>
        <v>16</v>
      </c>
      <c r="N116" s="8">
        <f t="shared" si="12"/>
        <v>13</v>
      </c>
      <c r="O116" s="8">
        <f t="shared" si="12"/>
        <v>10</v>
      </c>
      <c r="P116" s="8">
        <f t="shared" si="12"/>
        <v>5</v>
      </c>
      <c r="Q116" s="8">
        <f t="shared" si="12"/>
        <v>1</v>
      </c>
      <c r="R116" s="8">
        <f t="shared" si="12"/>
        <v>7</v>
      </c>
      <c r="S116" s="8">
        <f t="shared" si="12"/>
        <v>3</v>
      </c>
      <c r="T116" s="8">
        <f t="shared" si="12"/>
        <v>12</v>
      </c>
      <c r="U116" s="8">
        <f t="shared" si="12"/>
        <v>11</v>
      </c>
      <c r="V116" s="8">
        <v>115</v>
      </c>
      <c r="W116" s="8" t="s">
        <v>2</v>
      </c>
      <c r="X116" s="8">
        <v>1</v>
      </c>
      <c r="Y116" s="8" t="s">
        <v>306</v>
      </c>
      <c r="Z116" s="8">
        <v>1</v>
      </c>
    </row>
    <row r="117" spans="1:26" x14ac:dyDescent="0.25">
      <c r="A117" s="8" t="s">
        <v>76</v>
      </c>
      <c r="B117" s="8">
        <f t="shared" si="13"/>
        <v>6</v>
      </c>
      <c r="C117" s="8">
        <f t="shared" si="13"/>
        <v>10</v>
      </c>
      <c r="D117" s="8">
        <f t="shared" si="13"/>
        <v>16</v>
      </c>
      <c r="E117" s="8">
        <f t="shared" si="13"/>
        <v>1</v>
      </c>
      <c r="F117" s="8">
        <f t="shared" si="13"/>
        <v>7</v>
      </c>
      <c r="G117" s="8">
        <f t="shared" si="13"/>
        <v>5</v>
      </c>
      <c r="H117" s="8">
        <f t="shared" si="13"/>
        <v>3</v>
      </c>
      <c r="I117" s="8">
        <f t="shared" si="13"/>
        <v>9</v>
      </c>
      <c r="J117" s="8">
        <f t="shared" si="13"/>
        <v>12</v>
      </c>
      <c r="K117" s="8">
        <f t="shared" si="13"/>
        <v>13</v>
      </c>
      <c r="L117" s="8">
        <f t="shared" si="12"/>
        <v>6</v>
      </c>
      <c r="M117" s="8">
        <f t="shared" si="12"/>
        <v>16</v>
      </c>
      <c r="N117" s="8">
        <f t="shared" si="12"/>
        <v>13</v>
      </c>
      <c r="O117" s="8">
        <f t="shared" si="12"/>
        <v>10</v>
      </c>
      <c r="P117" s="8">
        <f t="shared" si="12"/>
        <v>5</v>
      </c>
      <c r="Q117" s="8">
        <f t="shared" si="12"/>
        <v>1</v>
      </c>
      <c r="R117" s="8">
        <f t="shared" si="12"/>
        <v>7</v>
      </c>
      <c r="S117" s="8">
        <f t="shared" si="12"/>
        <v>3</v>
      </c>
      <c r="T117" s="8">
        <f t="shared" si="12"/>
        <v>12</v>
      </c>
      <c r="U117" s="8">
        <f t="shared" si="12"/>
        <v>11</v>
      </c>
      <c r="V117" s="8">
        <v>116</v>
      </c>
      <c r="W117" s="8" t="s">
        <v>2</v>
      </c>
      <c r="X117" s="8">
        <v>1</v>
      </c>
      <c r="Y117" s="8" t="s">
        <v>306</v>
      </c>
      <c r="Z117" s="8">
        <v>1</v>
      </c>
    </row>
    <row r="118" spans="1:26" x14ac:dyDescent="0.25">
      <c r="A118" s="8" t="s">
        <v>76</v>
      </c>
      <c r="B118" s="8">
        <f t="shared" si="13"/>
        <v>5</v>
      </c>
      <c r="C118" s="8">
        <f t="shared" si="13"/>
        <v>10</v>
      </c>
      <c r="D118" s="8">
        <f t="shared" si="13"/>
        <v>6</v>
      </c>
      <c r="E118" s="8">
        <f t="shared" si="13"/>
        <v>7</v>
      </c>
      <c r="F118" s="8">
        <f t="shared" si="13"/>
        <v>14</v>
      </c>
      <c r="G118" s="8">
        <f t="shared" si="13"/>
        <v>13</v>
      </c>
      <c r="H118" s="8">
        <f t="shared" si="13"/>
        <v>1</v>
      </c>
      <c r="I118" s="8">
        <f t="shared" si="13"/>
        <v>16</v>
      </c>
      <c r="J118" s="8">
        <f t="shared" si="13"/>
        <v>12</v>
      </c>
      <c r="K118" s="8">
        <f t="shared" si="13"/>
        <v>9</v>
      </c>
      <c r="L118" s="8">
        <f t="shared" si="12"/>
        <v>6</v>
      </c>
      <c r="M118" s="8">
        <f t="shared" si="12"/>
        <v>16</v>
      </c>
      <c r="N118" s="8">
        <f t="shared" si="12"/>
        <v>13</v>
      </c>
      <c r="O118" s="8">
        <f t="shared" si="12"/>
        <v>10</v>
      </c>
      <c r="P118" s="8">
        <f t="shared" si="12"/>
        <v>5</v>
      </c>
      <c r="Q118" s="8">
        <f t="shared" si="12"/>
        <v>1</v>
      </c>
      <c r="R118" s="8">
        <f t="shared" si="12"/>
        <v>7</v>
      </c>
      <c r="S118" s="8">
        <f t="shared" si="12"/>
        <v>3</v>
      </c>
      <c r="T118" s="8">
        <f t="shared" si="12"/>
        <v>12</v>
      </c>
      <c r="U118" s="8">
        <f t="shared" si="12"/>
        <v>11</v>
      </c>
      <c r="V118" s="8">
        <v>117</v>
      </c>
      <c r="W118" s="8" t="s">
        <v>2</v>
      </c>
      <c r="X118" s="8">
        <v>1</v>
      </c>
      <c r="Y118" s="8" t="s">
        <v>306</v>
      </c>
      <c r="Z118" s="8">
        <v>1</v>
      </c>
    </row>
    <row r="119" spans="1:26" x14ac:dyDescent="0.25">
      <c r="A119" s="8" t="s">
        <v>76</v>
      </c>
      <c r="B119" s="8">
        <f t="shared" si="13"/>
        <v>5</v>
      </c>
      <c r="C119" s="8">
        <f t="shared" si="13"/>
        <v>6</v>
      </c>
      <c r="D119" s="8">
        <f t="shared" si="13"/>
        <v>7</v>
      </c>
      <c r="E119" s="8">
        <f t="shared" si="13"/>
        <v>10</v>
      </c>
      <c r="F119" s="8">
        <f t="shared" si="13"/>
        <v>13</v>
      </c>
      <c r="G119" s="8">
        <f t="shared" si="13"/>
        <v>1</v>
      </c>
      <c r="H119" s="8">
        <f t="shared" si="13"/>
        <v>16</v>
      </c>
      <c r="I119" s="8">
        <f t="shared" si="13"/>
        <v>12</v>
      </c>
      <c r="J119" s="8">
        <f t="shared" si="13"/>
        <v>9</v>
      </c>
      <c r="K119" s="8">
        <f t="shared" si="13"/>
        <v>14</v>
      </c>
      <c r="L119" s="8">
        <f t="shared" si="12"/>
        <v>6</v>
      </c>
      <c r="M119" s="8">
        <f t="shared" si="12"/>
        <v>16</v>
      </c>
      <c r="N119" s="8">
        <f t="shared" si="12"/>
        <v>13</v>
      </c>
      <c r="O119" s="8">
        <f t="shared" si="12"/>
        <v>10</v>
      </c>
      <c r="P119" s="8">
        <f t="shared" si="12"/>
        <v>5</v>
      </c>
      <c r="Q119" s="8">
        <f t="shared" si="12"/>
        <v>1</v>
      </c>
      <c r="R119" s="8">
        <f t="shared" si="12"/>
        <v>7</v>
      </c>
      <c r="S119" s="8">
        <f t="shared" si="12"/>
        <v>3</v>
      </c>
      <c r="T119" s="8">
        <f t="shared" si="12"/>
        <v>12</v>
      </c>
      <c r="U119" s="8">
        <f t="shared" si="12"/>
        <v>11</v>
      </c>
      <c r="V119" s="8">
        <v>118</v>
      </c>
      <c r="W119" s="8" t="s">
        <v>2</v>
      </c>
      <c r="X119" s="8">
        <v>1</v>
      </c>
      <c r="Y119" s="8" t="s">
        <v>306</v>
      </c>
      <c r="Z119" s="8">
        <v>1</v>
      </c>
    </row>
    <row r="120" spans="1:26" x14ac:dyDescent="0.25">
      <c r="A120" s="8" t="s">
        <v>76</v>
      </c>
      <c r="B120" s="8">
        <f t="shared" si="13"/>
        <v>1</v>
      </c>
      <c r="C120" s="8">
        <f t="shared" si="13"/>
        <v>4</v>
      </c>
      <c r="D120" s="8">
        <f t="shared" si="13"/>
        <v>5</v>
      </c>
      <c r="E120" s="8">
        <f t="shared" si="13"/>
        <v>9</v>
      </c>
      <c r="F120" s="8">
        <f t="shared" si="13"/>
        <v>6</v>
      </c>
      <c r="G120" s="8">
        <f t="shared" si="13"/>
        <v>7</v>
      </c>
      <c r="H120" s="8">
        <f t="shared" si="13"/>
        <v>12</v>
      </c>
      <c r="I120" s="8">
        <f t="shared" si="13"/>
        <v>14</v>
      </c>
      <c r="J120" s="8">
        <f t="shared" si="13"/>
        <v>2</v>
      </c>
      <c r="K120" s="8">
        <f t="shared" si="13"/>
        <v>3</v>
      </c>
      <c r="L120" s="8">
        <f t="shared" si="12"/>
        <v>6</v>
      </c>
      <c r="M120" s="8">
        <f t="shared" si="12"/>
        <v>16</v>
      </c>
      <c r="N120" s="8">
        <f t="shared" si="12"/>
        <v>13</v>
      </c>
      <c r="O120" s="8">
        <f t="shared" si="12"/>
        <v>10</v>
      </c>
      <c r="P120" s="8">
        <f t="shared" si="12"/>
        <v>5</v>
      </c>
      <c r="Q120" s="8">
        <f t="shared" si="12"/>
        <v>1</v>
      </c>
      <c r="R120" s="8">
        <f t="shared" si="12"/>
        <v>7</v>
      </c>
      <c r="S120" s="8">
        <f t="shared" si="12"/>
        <v>3</v>
      </c>
      <c r="T120" s="8">
        <f t="shared" si="12"/>
        <v>12</v>
      </c>
      <c r="U120" s="8">
        <f t="shared" si="12"/>
        <v>11</v>
      </c>
      <c r="V120" s="8">
        <v>119</v>
      </c>
      <c r="W120" s="8" t="s">
        <v>2</v>
      </c>
      <c r="X120" s="8">
        <v>1</v>
      </c>
      <c r="Y120" s="8" t="s">
        <v>306</v>
      </c>
      <c r="Z120" s="8">
        <v>1</v>
      </c>
    </row>
    <row r="121" spans="1:26" x14ac:dyDescent="0.25">
      <c r="A121" s="8" t="s">
        <v>76</v>
      </c>
      <c r="B121" s="8">
        <f t="shared" si="13"/>
        <v>6</v>
      </c>
      <c r="C121" s="8">
        <f t="shared" si="13"/>
        <v>10</v>
      </c>
      <c r="D121" s="8">
        <f t="shared" si="13"/>
        <v>1</v>
      </c>
      <c r="E121" s="8">
        <f t="shared" si="13"/>
        <v>16</v>
      </c>
      <c r="F121" s="8">
        <f t="shared" si="13"/>
        <v>5</v>
      </c>
      <c r="G121" s="8">
        <f t="shared" si="13"/>
        <v>7</v>
      </c>
      <c r="H121" s="8">
        <f t="shared" si="13"/>
        <v>13</v>
      </c>
      <c r="I121" s="8">
        <f t="shared" si="13"/>
        <v>3</v>
      </c>
      <c r="J121" s="8">
        <f t="shared" si="13"/>
        <v>9</v>
      </c>
      <c r="K121" s="8">
        <f t="shared" si="13"/>
        <v>12</v>
      </c>
      <c r="L121" s="8">
        <f t="shared" si="12"/>
        <v>6</v>
      </c>
      <c r="M121" s="8">
        <f t="shared" si="12"/>
        <v>16</v>
      </c>
      <c r="N121" s="8">
        <f t="shared" si="12"/>
        <v>13</v>
      </c>
      <c r="O121" s="8">
        <f t="shared" si="12"/>
        <v>10</v>
      </c>
      <c r="P121" s="8">
        <f t="shared" si="12"/>
        <v>5</v>
      </c>
      <c r="Q121" s="8">
        <f t="shared" si="12"/>
        <v>1</v>
      </c>
      <c r="R121" s="8">
        <f t="shared" si="12"/>
        <v>7</v>
      </c>
      <c r="S121" s="8">
        <f t="shared" si="12"/>
        <v>3</v>
      </c>
      <c r="T121" s="8">
        <f t="shared" si="12"/>
        <v>12</v>
      </c>
      <c r="U121" s="8">
        <f t="shared" si="12"/>
        <v>11</v>
      </c>
      <c r="V121" s="8">
        <v>120</v>
      </c>
      <c r="W121" s="8" t="s">
        <v>2</v>
      </c>
      <c r="X121" s="8">
        <v>1</v>
      </c>
      <c r="Y121" s="8" t="s">
        <v>306</v>
      </c>
      <c r="Z121" s="8">
        <v>1</v>
      </c>
    </row>
    <row r="122" spans="1:26" x14ac:dyDescent="0.25">
      <c r="A122" s="8" t="s">
        <v>76</v>
      </c>
      <c r="B122" s="8">
        <f t="shared" si="13"/>
        <v>6</v>
      </c>
      <c r="C122" s="8">
        <f t="shared" si="13"/>
        <v>10</v>
      </c>
      <c r="D122" s="8">
        <f t="shared" si="13"/>
        <v>16</v>
      </c>
      <c r="E122" s="8">
        <f t="shared" si="13"/>
        <v>5</v>
      </c>
      <c r="F122" s="8">
        <f t="shared" si="13"/>
        <v>3</v>
      </c>
      <c r="G122" s="8">
        <f t="shared" si="13"/>
        <v>13</v>
      </c>
      <c r="H122" s="8">
        <f t="shared" si="13"/>
        <v>1</v>
      </c>
      <c r="I122" s="8">
        <f t="shared" si="13"/>
        <v>7</v>
      </c>
      <c r="J122" s="8">
        <f t="shared" si="13"/>
        <v>8</v>
      </c>
      <c r="K122" s="8">
        <f t="shared" si="13"/>
        <v>12</v>
      </c>
      <c r="L122" s="8">
        <f t="shared" si="12"/>
        <v>6</v>
      </c>
      <c r="M122" s="8">
        <f t="shared" si="12"/>
        <v>16</v>
      </c>
      <c r="N122" s="8">
        <f t="shared" si="12"/>
        <v>13</v>
      </c>
      <c r="O122" s="8">
        <f t="shared" si="12"/>
        <v>10</v>
      </c>
      <c r="P122" s="8">
        <f t="shared" si="12"/>
        <v>5</v>
      </c>
      <c r="Q122" s="8">
        <f t="shared" si="12"/>
        <v>1</v>
      </c>
      <c r="R122" s="8">
        <f t="shared" si="12"/>
        <v>7</v>
      </c>
      <c r="S122" s="8">
        <f t="shared" si="12"/>
        <v>3</v>
      </c>
      <c r="T122" s="8">
        <f t="shared" si="12"/>
        <v>12</v>
      </c>
      <c r="U122" s="8">
        <f t="shared" si="12"/>
        <v>11</v>
      </c>
      <c r="V122" s="8">
        <v>121</v>
      </c>
      <c r="W122" s="8" t="s">
        <v>2</v>
      </c>
      <c r="X122" s="8">
        <v>1</v>
      </c>
      <c r="Y122" s="8" t="s">
        <v>306</v>
      </c>
      <c r="Z122" s="8">
        <v>1</v>
      </c>
    </row>
    <row r="123" spans="1:26" x14ac:dyDescent="0.25">
      <c r="A123" s="8" t="s">
        <v>76</v>
      </c>
      <c r="B123" s="8">
        <f t="shared" si="13"/>
        <v>0</v>
      </c>
      <c r="C123" s="8">
        <f t="shared" si="13"/>
        <v>6</v>
      </c>
      <c r="D123" s="8">
        <f t="shared" si="13"/>
        <v>3</v>
      </c>
      <c r="E123" s="8">
        <f t="shared" si="13"/>
        <v>5</v>
      </c>
      <c r="F123" s="8">
        <f t="shared" si="13"/>
        <v>7</v>
      </c>
      <c r="G123" s="8">
        <f t="shared" si="13"/>
        <v>10</v>
      </c>
      <c r="H123" s="8">
        <f t="shared" si="13"/>
        <v>9</v>
      </c>
      <c r="I123" s="8">
        <f t="shared" si="13"/>
        <v>2</v>
      </c>
      <c r="J123" s="8">
        <f t="shared" si="13"/>
        <v>4</v>
      </c>
      <c r="K123" s="8">
        <f t="shared" si="13"/>
        <v>16</v>
      </c>
      <c r="L123" s="8">
        <f t="shared" ref="L123:U123" si="14">B128</f>
        <v>16</v>
      </c>
      <c r="M123" s="8">
        <f t="shared" si="14"/>
        <v>12</v>
      </c>
      <c r="N123" s="8">
        <f t="shared" si="14"/>
        <v>13</v>
      </c>
      <c r="O123" s="8">
        <f t="shared" si="14"/>
        <v>6</v>
      </c>
      <c r="P123" s="8">
        <f t="shared" si="14"/>
        <v>3</v>
      </c>
      <c r="Q123" s="8">
        <f t="shared" si="14"/>
        <v>10</v>
      </c>
      <c r="R123" s="8">
        <f t="shared" si="14"/>
        <v>5</v>
      </c>
      <c r="S123" s="8">
        <f t="shared" si="14"/>
        <v>7</v>
      </c>
      <c r="T123" s="8">
        <f t="shared" si="14"/>
        <v>1</v>
      </c>
      <c r="U123" s="8">
        <f t="shared" si="14"/>
        <v>8</v>
      </c>
      <c r="V123" s="8">
        <v>122</v>
      </c>
      <c r="W123" s="8" t="s">
        <v>2</v>
      </c>
      <c r="X123" s="8">
        <v>1</v>
      </c>
      <c r="Y123" s="8" t="s">
        <v>306</v>
      </c>
      <c r="Z123" s="8">
        <v>1</v>
      </c>
    </row>
    <row r="124" spans="1:26" x14ac:dyDescent="0.25">
      <c r="A124" s="8" t="s">
        <v>76</v>
      </c>
      <c r="B124" s="8">
        <f t="shared" si="13"/>
        <v>6</v>
      </c>
      <c r="C124" s="8">
        <f t="shared" si="13"/>
        <v>13</v>
      </c>
      <c r="D124" s="8">
        <f t="shared" si="13"/>
        <v>5</v>
      </c>
      <c r="E124" s="8">
        <f t="shared" si="13"/>
        <v>16</v>
      </c>
      <c r="F124" s="8">
        <f t="shared" si="13"/>
        <v>1</v>
      </c>
      <c r="G124" s="8">
        <f t="shared" si="13"/>
        <v>10</v>
      </c>
      <c r="H124" s="8">
        <f t="shared" si="13"/>
        <v>3</v>
      </c>
      <c r="I124" s="8">
        <f t="shared" si="13"/>
        <v>12</v>
      </c>
      <c r="J124" s="8">
        <f t="shared" si="13"/>
        <v>7</v>
      </c>
      <c r="K124" s="8">
        <f t="shared" si="13"/>
        <v>11</v>
      </c>
      <c r="L124" s="8">
        <f t="shared" ref="L124:U136" si="15">L123</f>
        <v>16</v>
      </c>
      <c r="M124" s="8">
        <f t="shared" si="15"/>
        <v>12</v>
      </c>
      <c r="N124" s="8">
        <f t="shared" si="15"/>
        <v>13</v>
      </c>
      <c r="O124" s="8">
        <f t="shared" si="15"/>
        <v>6</v>
      </c>
      <c r="P124" s="8">
        <f t="shared" si="15"/>
        <v>3</v>
      </c>
      <c r="Q124" s="8">
        <f t="shared" si="15"/>
        <v>10</v>
      </c>
      <c r="R124" s="8">
        <f t="shared" si="15"/>
        <v>5</v>
      </c>
      <c r="S124" s="8">
        <f t="shared" si="15"/>
        <v>7</v>
      </c>
      <c r="T124" s="8">
        <f t="shared" si="15"/>
        <v>1</v>
      </c>
      <c r="U124" s="8">
        <f t="shared" si="15"/>
        <v>8</v>
      </c>
      <c r="V124" s="8">
        <v>123</v>
      </c>
      <c r="W124" s="8" t="s">
        <v>2</v>
      </c>
      <c r="X124" s="8">
        <v>1</v>
      </c>
      <c r="Y124" s="8" t="s">
        <v>306</v>
      </c>
      <c r="Z124" s="8">
        <v>1</v>
      </c>
    </row>
    <row r="125" spans="1:26" x14ac:dyDescent="0.25">
      <c r="A125" s="8" t="s">
        <v>76</v>
      </c>
      <c r="B125" s="8">
        <f t="shared" si="13"/>
        <v>6</v>
      </c>
      <c r="C125" s="8">
        <f t="shared" si="13"/>
        <v>10</v>
      </c>
      <c r="D125" s="8">
        <f t="shared" si="13"/>
        <v>16</v>
      </c>
      <c r="E125" s="8">
        <f t="shared" si="13"/>
        <v>13</v>
      </c>
      <c r="F125" s="8">
        <f t="shared" si="13"/>
        <v>1</v>
      </c>
      <c r="G125" s="8">
        <f t="shared" si="13"/>
        <v>5</v>
      </c>
      <c r="H125" s="8">
        <f t="shared" si="13"/>
        <v>7</v>
      </c>
      <c r="I125" s="8">
        <f t="shared" si="13"/>
        <v>9</v>
      </c>
      <c r="J125" s="8">
        <f t="shared" si="13"/>
        <v>3</v>
      </c>
      <c r="K125" s="8">
        <f t="shared" si="13"/>
        <v>15</v>
      </c>
      <c r="L125" s="8">
        <f t="shared" si="15"/>
        <v>16</v>
      </c>
      <c r="M125" s="8">
        <f t="shared" si="15"/>
        <v>12</v>
      </c>
      <c r="N125" s="8">
        <f t="shared" si="15"/>
        <v>13</v>
      </c>
      <c r="O125" s="8">
        <f t="shared" si="15"/>
        <v>6</v>
      </c>
      <c r="P125" s="8">
        <f t="shared" si="15"/>
        <v>3</v>
      </c>
      <c r="Q125" s="8">
        <f t="shared" si="15"/>
        <v>10</v>
      </c>
      <c r="R125" s="8">
        <f t="shared" si="15"/>
        <v>5</v>
      </c>
      <c r="S125" s="8">
        <f t="shared" si="15"/>
        <v>7</v>
      </c>
      <c r="T125" s="8">
        <f t="shared" si="15"/>
        <v>1</v>
      </c>
      <c r="U125" s="8">
        <f t="shared" si="15"/>
        <v>8</v>
      </c>
      <c r="V125" s="8">
        <v>124</v>
      </c>
      <c r="W125" s="8" t="s">
        <v>2</v>
      </c>
      <c r="X125" s="8">
        <v>1</v>
      </c>
      <c r="Y125" s="8" t="s">
        <v>306</v>
      </c>
      <c r="Z125" s="8">
        <v>1</v>
      </c>
    </row>
    <row r="126" spans="1:26" x14ac:dyDescent="0.25">
      <c r="A126" s="8" t="s">
        <v>76</v>
      </c>
      <c r="B126" s="8">
        <f t="shared" si="13"/>
        <v>4</v>
      </c>
      <c r="C126" s="8">
        <f t="shared" si="13"/>
        <v>5</v>
      </c>
      <c r="D126" s="8">
        <f t="shared" si="13"/>
        <v>6</v>
      </c>
      <c r="E126" s="8">
        <f t="shared" si="13"/>
        <v>9</v>
      </c>
      <c r="F126" s="8">
        <f t="shared" si="13"/>
        <v>2</v>
      </c>
      <c r="G126" s="8">
        <f t="shared" si="13"/>
        <v>7</v>
      </c>
      <c r="H126" s="8">
        <f t="shared" si="13"/>
        <v>10</v>
      </c>
      <c r="I126" s="8">
        <f t="shared" si="13"/>
        <v>8</v>
      </c>
      <c r="J126" s="8">
        <f t="shared" si="13"/>
        <v>15</v>
      </c>
      <c r="K126" s="8">
        <f t="shared" si="13"/>
        <v>13</v>
      </c>
      <c r="L126" s="8">
        <f t="shared" si="15"/>
        <v>16</v>
      </c>
      <c r="M126" s="8">
        <f t="shared" si="15"/>
        <v>12</v>
      </c>
      <c r="N126" s="8">
        <f t="shared" si="15"/>
        <v>13</v>
      </c>
      <c r="O126" s="8">
        <f t="shared" si="15"/>
        <v>6</v>
      </c>
      <c r="P126" s="8">
        <f t="shared" si="15"/>
        <v>3</v>
      </c>
      <c r="Q126" s="8">
        <f t="shared" si="15"/>
        <v>10</v>
      </c>
      <c r="R126" s="8">
        <f t="shared" si="15"/>
        <v>5</v>
      </c>
      <c r="S126" s="8">
        <f t="shared" si="15"/>
        <v>7</v>
      </c>
      <c r="T126" s="8">
        <f t="shared" si="15"/>
        <v>1</v>
      </c>
      <c r="U126" s="8">
        <f t="shared" si="15"/>
        <v>8</v>
      </c>
      <c r="V126" s="8">
        <v>125</v>
      </c>
      <c r="W126" s="8" t="s">
        <v>2</v>
      </c>
      <c r="X126" s="8">
        <v>1</v>
      </c>
      <c r="Y126" s="8" t="s">
        <v>306</v>
      </c>
      <c r="Z126" s="8">
        <v>1</v>
      </c>
    </row>
    <row r="127" spans="1:26" x14ac:dyDescent="0.25">
      <c r="A127" s="8" t="s">
        <v>76</v>
      </c>
      <c r="B127" s="8">
        <f t="shared" si="13"/>
        <v>6</v>
      </c>
      <c r="C127" s="8">
        <f t="shared" si="13"/>
        <v>16</v>
      </c>
      <c r="D127" s="8">
        <f t="shared" si="13"/>
        <v>13</v>
      </c>
      <c r="E127" s="8">
        <f t="shared" si="13"/>
        <v>10</v>
      </c>
      <c r="F127" s="8">
        <f t="shared" si="13"/>
        <v>5</v>
      </c>
      <c r="G127" s="8">
        <f t="shared" si="13"/>
        <v>1</v>
      </c>
      <c r="H127" s="8">
        <f t="shared" si="13"/>
        <v>7</v>
      </c>
      <c r="I127" s="8">
        <f t="shared" si="13"/>
        <v>3</v>
      </c>
      <c r="J127" s="8">
        <f t="shared" si="13"/>
        <v>12</v>
      </c>
      <c r="K127" s="8">
        <f t="shared" si="13"/>
        <v>11</v>
      </c>
      <c r="L127" s="8">
        <f t="shared" si="15"/>
        <v>16</v>
      </c>
      <c r="M127" s="8">
        <f t="shared" si="15"/>
        <v>12</v>
      </c>
      <c r="N127" s="8">
        <f t="shared" si="15"/>
        <v>13</v>
      </c>
      <c r="O127" s="8">
        <f t="shared" si="15"/>
        <v>6</v>
      </c>
      <c r="P127" s="8">
        <f t="shared" si="15"/>
        <v>3</v>
      </c>
      <c r="Q127" s="8">
        <f t="shared" si="15"/>
        <v>10</v>
      </c>
      <c r="R127" s="8">
        <f t="shared" si="15"/>
        <v>5</v>
      </c>
      <c r="S127" s="8">
        <f t="shared" si="15"/>
        <v>7</v>
      </c>
      <c r="T127" s="8">
        <f t="shared" si="15"/>
        <v>1</v>
      </c>
      <c r="U127" s="8">
        <f t="shared" si="15"/>
        <v>8</v>
      </c>
      <c r="V127" s="8">
        <v>126</v>
      </c>
      <c r="W127" s="8" t="s">
        <v>2</v>
      </c>
      <c r="X127" s="8">
        <v>1</v>
      </c>
      <c r="Y127" s="8" t="s">
        <v>306</v>
      </c>
      <c r="Z127" s="8">
        <v>1</v>
      </c>
    </row>
    <row r="128" spans="1:26" x14ac:dyDescent="0.25">
      <c r="A128" s="8" t="s">
        <v>76</v>
      </c>
      <c r="B128" s="8">
        <f t="shared" si="13"/>
        <v>16</v>
      </c>
      <c r="C128" s="8">
        <f t="shared" si="13"/>
        <v>12</v>
      </c>
      <c r="D128" s="8">
        <f t="shared" si="13"/>
        <v>13</v>
      </c>
      <c r="E128" s="8">
        <f t="shared" si="13"/>
        <v>6</v>
      </c>
      <c r="F128" s="8">
        <f t="shared" si="13"/>
        <v>3</v>
      </c>
      <c r="G128" s="8">
        <f t="shared" si="13"/>
        <v>10</v>
      </c>
      <c r="H128" s="8">
        <f t="shared" si="13"/>
        <v>5</v>
      </c>
      <c r="I128" s="8">
        <f t="shared" si="13"/>
        <v>7</v>
      </c>
      <c r="J128" s="8">
        <f t="shared" si="13"/>
        <v>1</v>
      </c>
      <c r="K128" s="8">
        <f t="shared" si="13"/>
        <v>8</v>
      </c>
      <c r="L128" s="8">
        <f t="shared" si="15"/>
        <v>16</v>
      </c>
      <c r="M128" s="8">
        <f t="shared" si="15"/>
        <v>12</v>
      </c>
      <c r="N128" s="8">
        <f t="shared" si="15"/>
        <v>13</v>
      </c>
      <c r="O128" s="8">
        <f t="shared" si="15"/>
        <v>6</v>
      </c>
      <c r="P128" s="8">
        <f t="shared" si="15"/>
        <v>3</v>
      </c>
      <c r="Q128" s="8">
        <f t="shared" si="15"/>
        <v>10</v>
      </c>
      <c r="R128" s="8">
        <f t="shared" si="15"/>
        <v>5</v>
      </c>
      <c r="S128" s="8">
        <f t="shared" si="15"/>
        <v>7</v>
      </c>
      <c r="T128" s="8">
        <f t="shared" si="15"/>
        <v>1</v>
      </c>
      <c r="U128" s="8">
        <f t="shared" si="15"/>
        <v>8</v>
      </c>
      <c r="V128" s="8">
        <v>127</v>
      </c>
      <c r="W128" s="8" t="s">
        <v>1</v>
      </c>
      <c r="X128" s="8">
        <v>3</v>
      </c>
      <c r="Y128" s="8" t="s">
        <v>306</v>
      </c>
      <c r="Z128" s="8">
        <v>1</v>
      </c>
    </row>
    <row r="129" spans="1:26" x14ac:dyDescent="0.25">
      <c r="A129" s="8" t="s">
        <v>76</v>
      </c>
      <c r="B129" s="8">
        <f t="shared" si="13"/>
        <v>10</v>
      </c>
      <c r="C129" s="8">
        <f t="shared" si="13"/>
        <v>13</v>
      </c>
      <c r="D129" s="8">
        <f t="shared" si="13"/>
        <v>16</v>
      </c>
      <c r="E129" s="8">
        <f t="shared" si="13"/>
        <v>1</v>
      </c>
      <c r="F129" s="8">
        <f t="shared" si="13"/>
        <v>6</v>
      </c>
      <c r="G129" s="8">
        <f t="shared" si="13"/>
        <v>15</v>
      </c>
      <c r="H129" s="8">
        <f t="shared" si="13"/>
        <v>3</v>
      </c>
      <c r="I129" s="8">
        <f t="shared" si="13"/>
        <v>7</v>
      </c>
      <c r="J129" s="8">
        <f t="shared" si="13"/>
        <v>5</v>
      </c>
      <c r="K129" s="8">
        <f t="shared" si="13"/>
        <v>12</v>
      </c>
      <c r="L129" s="8">
        <f t="shared" si="15"/>
        <v>16</v>
      </c>
      <c r="M129" s="8">
        <f t="shared" si="15"/>
        <v>12</v>
      </c>
      <c r="N129" s="8">
        <f t="shared" si="15"/>
        <v>13</v>
      </c>
      <c r="O129" s="8">
        <f t="shared" si="15"/>
        <v>6</v>
      </c>
      <c r="P129" s="8">
        <f t="shared" si="15"/>
        <v>3</v>
      </c>
      <c r="Q129" s="8">
        <f t="shared" si="15"/>
        <v>10</v>
      </c>
      <c r="R129" s="8">
        <f t="shared" si="15"/>
        <v>5</v>
      </c>
      <c r="S129" s="8">
        <f t="shared" si="15"/>
        <v>7</v>
      </c>
      <c r="T129" s="8">
        <f t="shared" si="15"/>
        <v>1</v>
      </c>
      <c r="U129" s="8">
        <f t="shared" si="15"/>
        <v>8</v>
      </c>
      <c r="V129" s="8">
        <v>128</v>
      </c>
      <c r="W129" s="8" t="s">
        <v>2</v>
      </c>
      <c r="X129" s="8">
        <v>1</v>
      </c>
      <c r="Y129" s="8" t="s">
        <v>306</v>
      </c>
      <c r="Z129" s="8">
        <v>1</v>
      </c>
    </row>
    <row r="130" spans="1:26" x14ac:dyDescent="0.25">
      <c r="A130" s="8" t="s">
        <v>76</v>
      </c>
      <c r="B130" s="8">
        <f t="shared" si="13"/>
        <v>10</v>
      </c>
      <c r="C130" s="8">
        <f t="shared" si="13"/>
        <v>16</v>
      </c>
      <c r="D130" s="8">
        <f t="shared" si="13"/>
        <v>13</v>
      </c>
      <c r="E130" s="8">
        <f t="shared" si="13"/>
        <v>6</v>
      </c>
      <c r="F130" s="8">
        <f t="shared" si="13"/>
        <v>1</v>
      </c>
      <c r="G130" s="8">
        <f t="shared" si="13"/>
        <v>3</v>
      </c>
      <c r="H130" s="8">
        <f t="shared" si="13"/>
        <v>12</v>
      </c>
      <c r="I130" s="8">
        <f t="shared" si="13"/>
        <v>7</v>
      </c>
      <c r="J130" s="8">
        <f t="shared" si="13"/>
        <v>5</v>
      </c>
      <c r="K130" s="8">
        <f t="shared" si="13"/>
        <v>11</v>
      </c>
      <c r="L130" s="8">
        <f t="shared" si="15"/>
        <v>16</v>
      </c>
      <c r="M130" s="8">
        <f t="shared" si="15"/>
        <v>12</v>
      </c>
      <c r="N130" s="8">
        <f t="shared" si="15"/>
        <v>13</v>
      </c>
      <c r="O130" s="8">
        <f t="shared" si="15"/>
        <v>6</v>
      </c>
      <c r="P130" s="8">
        <f t="shared" si="15"/>
        <v>3</v>
      </c>
      <c r="Q130" s="8">
        <f t="shared" si="15"/>
        <v>10</v>
      </c>
      <c r="R130" s="8">
        <f t="shared" si="15"/>
        <v>5</v>
      </c>
      <c r="S130" s="8">
        <f t="shared" si="15"/>
        <v>7</v>
      </c>
      <c r="T130" s="8">
        <f t="shared" si="15"/>
        <v>1</v>
      </c>
      <c r="U130" s="8">
        <f t="shared" si="15"/>
        <v>8</v>
      </c>
      <c r="V130" s="8">
        <v>129</v>
      </c>
      <c r="W130" s="8" t="s">
        <v>2</v>
      </c>
      <c r="X130" s="8">
        <v>1</v>
      </c>
      <c r="Y130" s="8" t="s">
        <v>306</v>
      </c>
      <c r="Z130" s="8">
        <v>1</v>
      </c>
    </row>
    <row r="131" spans="1:26" x14ac:dyDescent="0.25">
      <c r="A131" s="8" t="s">
        <v>76</v>
      </c>
      <c r="B131" s="8">
        <f t="shared" ref="B131:K146" si="16">B117</f>
        <v>6</v>
      </c>
      <c r="C131" s="8">
        <f t="shared" si="16"/>
        <v>10</v>
      </c>
      <c r="D131" s="8">
        <f t="shared" si="16"/>
        <v>16</v>
      </c>
      <c r="E131" s="8">
        <f t="shared" si="16"/>
        <v>1</v>
      </c>
      <c r="F131" s="8">
        <f t="shared" si="16"/>
        <v>7</v>
      </c>
      <c r="G131" s="8">
        <f t="shared" si="16"/>
        <v>5</v>
      </c>
      <c r="H131" s="8">
        <f t="shared" si="16"/>
        <v>3</v>
      </c>
      <c r="I131" s="8">
        <f t="shared" si="16"/>
        <v>9</v>
      </c>
      <c r="J131" s="8">
        <f t="shared" si="16"/>
        <v>12</v>
      </c>
      <c r="K131" s="8">
        <f t="shared" si="16"/>
        <v>13</v>
      </c>
      <c r="L131" s="8">
        <f t="shared" si="15"/>
        <v>16</v>
      </c>
      <c r="M131" s="8">
        <f t="shared" si="15"/>
        <v>12</v>
      </c>
      <c r="N131" s="8">
        <f t="shared" si="15"/>
        <v>13</v>
      </c>
      <c r="O131" s="8">
        <f t="shared" si="15"/>
        <v>6</v>
      </c>
      <c r="P131" s="8">
        <f t="shared" si="15"/>
        <v>3</v>
      </c>
      <c r="Q131" s="8">
        <f t="shared" si="15"/>
        <v>10</v>
      </c>
      <c r="R131" s="8">
        <f t="shared" si="15"/>
        <v>5</v>
      </c>
      <c r="S131" s="8">
        <f t="shared" si="15"/>
        <v>7</v>
      </c>
      <c r="T131" s="8">
        <f t="shared" si="15"/>
        <v>1</v>
      </c>
      <c r="U131" s="8">
        <f t="shared" si="15"/>
        <v>8</v>
      </c>
      <c r="V131" s="8">
        <v>130</v>
      </c>
      <c r="W131" s="8" t="s">
        <v>2</v>
      </c>
      <c r="X131" s="8">
        <v>1</v>
      </c>
      <c r="Y131" s="8" t="s">
        <v>306</v>
      </c>
      <c r="Z131" s="8">
        <v>1</v>
      </c>
    </row>
    <row r="132" spans="1:26" x14ac:dyDescent="0.25">
      <c r="A132" s="8" t="s">
        <v>76</v>
      </c>
      <c r="B132" s="8">
        <f t="shared" si="16"/>
        <v>5</v>
      </c>
      <c r="C132" s="8">
        <f t="shared" si="16"/>
        <v>10</v>
      </c>
      <c r="D132" s="8">
        <f t="shared" si="16"/>
        <v>6</v>
      </c>
      <c r="E132" s="8">
        <f t="shared" si="16"/>
        <v>7</v>
      </c>
      <c r="F132" s="8">
        <f t="shared" si="16"/>
        <v>14</v>
      </c>
      <c r="G132" s="8">
        <f t="shared" si="16"/>
        <v>13</v>
      </c>
      <c r="H132" s="8">
        <f t="shared" si="16"/>
        <v>1</v>
      </c>
      <c r="I132" s="8">
        <f t="shared" si="16"/>
        <v>16</v>
      </c>
      <c r="J132" s="8">
        <f t="shared" si="16"/>
        <v>12</v>
      </c>
      <c r="K132" s="8">
        <f t="shared" si="16"/>
        <v>9</v>
      </c>
      <c r="L132" s="8">
        <f t="shared" si="15"/>
        <v>16</v>
      </c>
      <c r="M132" s="8">
        <f t="shared" si="15"/>
        <v>12</v>
      </c>
      <c r="N132" s="8">
        <f t="shared" si="15"/>
        <v>13</v>
      </c>
      <c r="O132" s="8">
        <f t="shared" si="15"/>
        <v>6</v>
      </c>
      <c r="P132" s="8">
        <f t="shared" si="15"/>
        <v>3</v>
      </c>
      <c r="Q132" s="8">
        <f t="shared" si="15"/>
        <v>10</v>
      </c>
      <c r="R132" s="8">
        <f t="shared" si="15"/>
        <v>5</v>
      </c>
      <c r="S132" s="8">
        <f t="shared" si="15"/>
        <v>7</v>
      </c>
      <c r="T132" s="8">
        <f t="shared" si="15"/>
        <v>1</v>
      </c>
      <c r="U132" s="8">
        <f t="shared" si="15"/>
        <v>8</v>
      </c>
      <c r="V132" s="8">
        <v>131</v>
      </c>
      <c r="W132" s="8" t="s">
        <v>2</v>
      </c>
      <c r="X132" s="8">
        <v>1</v>
      </c>
      <c r="Y132" s="8" t="s">
        <v>306</v>
      </c>
      <c r="Z132" s="8">
        <v>1</v>
      </c>
    </row>
    <row r="133" spans="1:26" x14ac:dyDescent="0.25">
      <c r="A133" s="8" t="s">
        <v>76</v>
      </c>
      <c r="B133" s="8">
        <f t="shared" si="16"/>
        <v>5</v>
      </c>
      <c r="C133" s="8">
        <f t="shared" si="16"/>
        <v>6</v>
      </c>
      <c r="D133" s="8">
        <f t="shared" si="16"/>
        <v>7</v>
      </c>
      <c r="E133" s="8">
        <f t="shared" si="16"/>
        <v>10</v>
      </c>
      <c r="F133" s="8">
        <f t="shared" si="16"/>
        <v>13</v>
      </c>
      <c r="G133" s="8">
        <f t="shared" si="16"/>
        <v>1</v>
      </c>
      <c r="H133" s="8">
        <f t="shared" si="16"/>
        <v>16</v>
      </c>
      <c r="I133" s="8">
        <f t="shared" si="16"/>
        <v>12</v>
      </c>
      <c r="J133" s="8">
        <f t="shared" si="16"/>
        <v>9</v>
      </c>
      <c r="K133" s="8">
        <f t="shared" si="16"/>
        <v>14</v>
      </c>
      <c r="L133" s="8">
        <f t="shared" si="15"/>
        <v>16</v>
      </c>
      <c r="M133" s="8">
        <f t="shared" si="15"/>
        <v>12</v>
      </c>
      <c r="N133" s="8">
        <f t="shared" si="15"/>
        <v>13</v>
      </c>
      <c r="O133" s="8">
        <f t="shared" si="15"/>
        <v>6</v>
      </c>
      <c r="P133" s="8">
        <f t="shared" si="15"/>
        <v>3</v>
      </c>
      <c r="Q133" s="8">
        <f t="shared" si="15"/>
        <v>10</v>
      </c>
      <c r="R133" s="8">
        <f t="shared" si="15"/>
        <v>5</v>
      </c>
      <c r="S133" s="8">
        <f t="shared" si="15"/>
        <v>7</v>
      </c>
      <c r="T133" s="8">
        <f t="shared" si="15"/>
        <v>1</v>
      </c>
      <c r="U133" s="8">
        <f t="shared" si="15"/>
        <v>8</v>
      </c>
      <c r="V133" s="8">
        <v>132</v>
      </c>
      <c r="W133" s="8" t="s">
        <v>2</v>
      </c>
      <c r="X133" s="8">
        <v>1</v>
      </c>
      <c r="Y133" s="8" t="s">
        <v>306</v>
      </c>
      <c r="Z133" s="8">
        <v>1</v>
      </c>
    </row>
    <row r="134" spans="1:26" x14ac:dyDescent="0.25">
      <c r="A134" s="8" t="s">
        <v>76</v>
      </c>
      <c r="B134" s="8">
        <f t="shared" si="16"/>
        <v>1</v>
      </c>
      <c r="C134" s="8">
        <f t="shared" si="16"/>
        <v>4</v>
      </c>
      <c r="D134" s="8">
        <f t="shared" si="16"/>
        <v>5</v>
      </c>
      <c r="E134" s="8">
        <f t="shared" si="16"/>
        <v>9</v>
      </c>
      <c r="F134" s="8">
        <f t="shared" si="16"/>
        <v>6</v>
      </c>
      <c r="G134" s="8">
        <f t="shared" si="16"/>
        <v>7</v>
      </c>
      <c r="H134" s="8">
        <f t="shared" si="16"/>
        <v>12</v>
      </c>
      <c r="I134" s="8">
        <f t="shared" si="16"/>
        <v>14</v>
      </c>
      <c r="J134" s="8">
        <f t="shared" si="16"/>
        <v>2</v>
      </c>
      <c r="K134" s="8">
        <f t="shared" si="16"/>
        <v>3</v>
      </c>
      <c r="L134" s="8">
        <f t="shared" si="15"/>
        <v>16</v>
      </c>
      <c r="M134" s="8">
        <f t="shared" si="15"/>
        <v>12</v>
      </c>
      <c r="N134" s="8">
        <f t="shared" si="15"/>
        <v>13</v>
      </c>
      <c r="O134" s="8">
        <f t="shared" si="15"/>
        <v>6</v>
      </c>
      <c r="P134" s="8">
        <f t="shared" si="15"/>
        <v>3</v>
      </c>
      <c r="Q134" s="8">
        <f t="shared" si="15"/>
        <v>10</v>
      </c>
      <c r="R134" s="8">
        <f t="shared" si="15"/>
        <v>5</v>
      </c>
      <c r="S134" s="8">
        <f t="shared" si="15"/>
        <v>7</v>
      </c>
      <c r="T134" s="8">
        <f t="shared" si="15"/>
        <v>1</v>
      </c>
      <c r="U134" s="8">
        <f t="shared" si="15"/>
        <v>8</v>
      </c>
      <c r="V134" s="8">
        <v>133</v>
      </c>
      <c r="W134" s="8" t="s">
        <v>2</v>
      </c>
      <c r="X134" s="8">
        <v>1</v>
      </c>
      <c r="Y134" s="8" t="s">
        <v>306</v>
      </c>
      <c r="Z134" s="8">
        <v>1</v>
      </c>
    </row>
    <row r="135" spans="1:26" x14ac:dyDescent="0.25">
      <c r="A135" s="8" t="s">
        <v>76</v>
      </c>
      <c r="B135" s="8">
        <f t="shared" si="16"/>
        <v>6</v>
      </c>
      <c r="C135" s="8">
        <f t="shared" si="16"/>
        <v>10</v>
      </c>
      <c r="D135" s="8">
        <f t="shared" si="16"/>
        <v>1</v>
      </c>
      <c r="E135" s="8">
        <f t="shared" si="16"/>
        <v>16</v>
      </c>
      <c r="F135" s="8">
        <f t="shared" si="16"/>
        <v>5</v>
      </c>
      <c r="G135" s="8">
        <f t="shared" si="16"/>
        <v>7</v>
      </c>
      <c r="H135" s="8">
        <f t="shared" si="16"/>
        <v>13</v>
      </c>
      <c r="I135" s="8">
        <f t="shared" si="16"/>
        <v>3</v>
      </c>
      <c r="J135" s="8">
        <f t="shared" si="16"/>
        <v>9</v>
      </c>
      <c r="K135" s="8">
        <f t="shared" si="16"/>
        <v>12</v>
      </c>
      <c r="L135" s="8">
        <f t="shared" si="15"/>
        <v>16</v>
      </c>
      <c r="M135" s="8">
        <f t="shared" si="15"/>
        <v>12</v>
      </c>
      <c r="N135" s="8">
        <f t="shared" si="15"/>
        <v>13</v>
      </c>
      <c r="O135" s="8">
        <f t="shared" si="15"/>
        <v>6</v>
      </c>
      <c r="P135" s="8">
        <f t="shared" si="15"/>
        <v>3</v>
      </c>
      <c r="Q135" s="8">
        <f t="shared" si="15"/>
        <v>10</v>
      </c>
      <c r="R135" s="8">
        <f t="shared" si="15"/>
        <v>5</v>
      </c>
      <c r="S135" s="8">
        <f t="shared" si="15"/>
        <v>7</v>
      </c>
      <c r="T135" s="8">
        <f t="shared" si="15"/>
        <v>1</v>
      </c>
      <c r="U135" s="8">
        <f t="shared" si="15"/>
        <v>8</v>
      </c>
      <c r="V135" s="8">
        <v>134</v>
      </c>
      <c r="W135" s="8" t="s">
        <v>2</v>
      </c>
      <c r="X135" s="8">
        <v>1</v>
      </c>
      <c r="Y135" s="8" t="s">
        <v>306</v>
      </c>
      <c r="Z135" s="8">
        <v>1</v>
      </c>
    </row>
    <row r="136" spans="1:26" x14ac:dyDescent="0.25">
      <c r="A136" s="8" t="s">
        <v>76</v>
      </c>
      <c r="B136" s="8">
        <f t="shared" si="16"/>
        <v>6</v>
      </c>
      <c r="C136" s="8">
        <f t="shared" si="16"/>
        <v>10</v>
      </c>
      <c r="D136" s="8">
        <f t="shared" si="16"/>
        <v>16</v>
      </c>
      <c r="E136" s="8">
        <f t="shared" si="16"/>
        <v>5</v>
      </c>
      <c r="F136" s="8">
        <f t="shared" si="16"/>
        <v>3</v>
      </c>
      <c r="G136" s="8">
        <f t="shared" si="16"/>
        <v>13</v>
      </c>
      <c r="H136" s="8">
        <f t="shared" si="16"/>
        <v>1</v>
      </c>
      <c r="I136" s="8">
        <f t="shared" si="16"/>
        <v>7</v>
      </c>
      <c r="J136" s="8">
        <f t="shared" si="16"/>
        <v>8</v>
      </c>
      <c r="K136" s="8">
        <f t="shared" si="16"/>
        <v>12</v>
      </c>
      <c r="L136" s="8">
        <f t="shared" si="15"/>
        <v>16</v>
      </c>
      <c r="M136" s="8">
        <f t="shared" si="15"/>
        <v>12</v>
      </c>
      <c r="N136" s="8">
        <f t="shared" si="15"/>
        <v>13</v>
      </c>
      <c r="O136" s="8">
        <f t="shared" si="15"/>
        <v>6</v>
      </c>
      <c r="P136" s="8">
        <f t="shared" si="15"/>
        <v>3</v>
      </c>
      <c r="Q136" s="8">
        <f t="shared" si="15"/>
        <v>10</v>
      </c>
      <c r="R136" s="8">
        <f t="shared" si="15"/>
        <v>5</v>
      </c>
      <c r="S136" s="8">
        <f t="shared" si="15"/>
        <v>7</v>
      </c>
      <c r="T136" s="8">
        <f t="shared" si="15"/>
        <v>1</v>
      </c>
      <c r="U136" s="8">
        <f t="shared" si="15"/>
        <v>8</v>
      </c>
      <c r="V136" s="8">
        <v>135</v>
      </c>
      <c r="W136" s="8" t="s">
        <v>2</v>
      </c>
      <c r="X136" s="8">
        <v>1</v>
      </c>
      <c r="Y136" s="8" t="s">
        <v>306</v>
      </c>
      <c r="Z136" s="8">
        <v>1</v>
      </c>
    </row>
    <row r="137" spans="1:26" x14ac:dyDescent="0.25">
      <c r="A137" s="8" t="s">
        <v>76</v>
      </c>
      <c r="B137" s="8">
        <f t="shared" si="16"/>
        <v>0</v>
      </c>
      <c r="C137" s="8">
        <f t="shared" si="16"/>
        <v>6</v>
      </c>
      <c r="D137" s="8">
        <f t="shared" si="16"/>
        <v>3</v>
      </c>
      <c r="E137" s="8">
        <f t="shared" si="16"/>
        <v>5</v>
      </c>
      <c r="F137" s="8">
        <f t="shared" si="16"/>
        <v>7</v>
      </c>
      <c r="G137" s="8">
        <f t="shared" si="16"/>
        <v>10</v>
      </c>
      <c r="H137" s="8">
        <f t="shared" si="16"/>
        <v>9</v>
      </c>
      <c r="I137" s="8">
        <f t="shared" si="16"/>
        <v>2</v>
      </c>
      <c r="J137" s="8">
        <f t="shared" si="16"/>
        <v>4</v>
      </c>
      <c r="K137" s="8">
        <f t="shared" si="16"/>
        <v>16</v>
      </c>
      <c r="L137" s="8">
        <f t="shared" ref="L137:U137" si="17">B143</f>
        <v>10</v>
      </c>
      <c r="M137" s="8">
        <f t="shared" si="17"/>
        <v>13</v>
      </c>
      <c r="N137" s="8">
        <f t="shared" si="17"/>
        <v>16</v>
      </c>
      <c r="O137" s="8">
        <f t="shared" si="17"/>
        <v>1</v>
      </c>
      <c r="P137" s="8">
        <f t="shared" si="17"/>
        <v>6</v>
      </c>
      <c r="Q137" s="8">
        <f t="shared" si="17"/>
        <v>15</v>
      </c>
      <c r="R137" s="8">
        <f t="shared" si="17"/>
        <v>3</v>
      </c>
      <c r="S137" s="8">
        <f t="shared" si="17"/>
        <v>7</v>
      </c>
      <c r="T137" s="8">
        <f t="shared" si="17"/>
        <v>5</v>
      </c>
      <c r="U137" s="8">
        <f t="shared" si="17"/>
        <v>12</v>
      </c>
      <c r="V137" s="8">
        <v>136</v>
      </c>
      <c r="W137" s="8" t="s">
        <v>2</v>
      </c>
      <c r="X137" s="8">
        <v>1</v>
      </c>
      <c r="Y137" s="8" t="s">
        <v>306</v>
      </c>
      <c r="Z137" s="8">
        <v>1</v>
      </c>
    </row>
    <row r="138" spans="1:26" x14ac:dyDescent="0.25">
      <c r="A138" s="8" t="s">
        <v>76</v>
      </c>
      <c r="B138" s="8">
        <f t="shared" si="16"/>
        <v>6</v>
      </c>
      <c r="C138" s="8">
        <f t="shared" si="16"/>
        <v>13</v>
      </c>
      <c r="D138" s="8">
        <f t="shared" si="16"/>
        <v>5</v>
      </c>
      <c r="E138" s="8">
        <f t="shared" si="16"/>
        <v>16</v>
      </c>
      <c r="F138" s="8">
        <f t="shared" si="16"/>
        <v>1</v>
      </c>
      <c r="G138" s="8">
        <f t="shared" si="16"/>
        <v>10</v>
      </c>
      <c r="H138" s="8">
        <f t="shared" si="16"/>
        <v>3</v>
      </c>
      <c r="I138" s="8">
        <f t="shared" si="16"/>
        <v>12</v>
      </c>
      <c r="J138" s="8">
        <f t="shared" si="16"/>
        <v>7</v>
      </c>
      <c r="K138" s="8">
        <f t="shared" si="16"/>
        <v>11</v>
      </c>
      <c r="L138" s="8">
        <f t="shared" ref="L138:U150" si="18">L137</f>
        <v>10</v>
      </c>
      <c r="M138" s="8">
        <f t="shared" si="18"/>
        <v>13</v>
      </c>
      <c r="N138" s="8">
        <f t="shared" si="18"/>
        <v>16</v>
      </c>
      <c r="O138" s="8">
        <f t="shared" si="18"/>
        <v>1</v>
      </c>
      <c r="P138" s="8">
        <f t="shared" si="18"/>
        <v>6</v>
      </c>
      <c r="Q138" s="8">
        <f t="shared" si="18"/>
        <v>15</v>
      </c>
      <c r="R138" s="8">
        <f t="shared" si="18"/>
        <v>3</v>
      </c>
      <c r="S138" s="8">
        <f t="shared" si="18"/>
        <v>7</v>
      </c>
      <c r="T138" s="8">
        <f t="shared" si="18"/>
        <v>5</v>
      </c>
      <c r="U138" s="8">
        <f t="shared" si="18"/>
        <v>12</v>
      </c>
      <c r="V138" s="8">
        <v>137</v>
      </c>
      <c r="W138" s="8" t="s">
        <v>2</v>
      </c>
      <c r="X138" s="8">
        <v>1</v>
      </c>
      <c r="Y138" s="8" t="s">
        <v>306</v>
      </c>
      <c r="Z138" s="8">
        <v>1</v>
      </c>
    </row>
    <row r="139" spans="1:26" x14ac:dyDescent="0.25">
      <c r="A139" s="8" t="s">
        <v>76</v>
      </c>
      <c r="B139" s="8">
        <f t="shared" si="16"/>
        <v>6</v>
      </c>
      <c r="C139" s="8">
        <f t="shared" si="16"/>
        <v>10</v>
      </c>
      <c r="D139" s="8">
        <f t="shared" si="16"/>
        <v>16</v>
      </c>
      <c r="E139" s="8">
        <f t="shared" si="16"/>
        <v>13</v>
      </c>
      <c r="F139" s="8">
        <f t="shared" si="16"/>
        <v>1</v>
      </c>
      <c r="G139" s="8">
        <f t="shared" si="16"/>
        <v>5</v>
      </c>
      <c r="H139" s="8">
        <f t="shared" si="16"/>
        <v>7</v>
      </c>
      <c r="I139" s="8">
        <f t="shared" si="16"/>
        <v>9</v>
      </c>
      <c r="J139" s="8">
        <f t="shared" si="16"/>
        <v>3</v>
      </c>
      <c r="K139" s="8">
        <f t="shared" si="16"/>
        <v>15</v>
      </c>
      <c r="L139" s="8">
        <f t="shared" si="18"/>
        <v>10</v>
      </c>
      <c r="M139" s="8">
        <f t="shared" si="18"/>
        <v>13</v>
      </c>
      <c r="N139" s="8">
        <f t="shared" si="18"/>
        <v>16</v>
      </c>
      <c r="O139" s="8">
        <f t="shared" si="18"/>
        <v>1</v>
      </c>
      <c r="P139" s="8">
        <f t="shared" si="18"/>
        <v>6</v>
      </c>
      <c r="Q139" s="8">
        <f t="shared" si="18"/>
        <v>15</v>
      </c>
      <c r="R139" s="8">
        <f t="shared" si="18"/>
        <v>3</v>
      </c>
      <c r="S139" s="8">
        <f t="shared" si="18"/>
        <v>7</v>
      </c>
      <c r="T139" s="8">
        <f t="shared" si="18"/>
        <v>5</v>
      </c>
      <c r="U139" s="8">
        <f t="shared" si="18"/>
        <v>12</v>
      </c>
      <c r="V139" s="8">
        <v>138</v>
      </c>
      <c r="W139" s="8" t="s">
        <v>2</v>
      </c>
      <c r="X139" s="8">
        <v>1</v>
      </c>
      <c r="Y139" s="8" t="s">
        <v>306</v>
      </c>
      <c r="Z139" s="8">
        <v>1</v>
      </c>
    </row>
    <row r="140" spans="1:26" x14ac:dyDescent="0.25">
      <c r="A140" s="8" t="s">
        <v>76</v>
      </c>
      <c r="B140" s="8">
        <f t="shared" si="16"/>
        <v>4</v>
      </c>
      <c r="C140" s="8">
        <f t="shared" si="16"/>
        <v>5</v>
      </c>
      <c r="D140" s="8">
        <f t="shared" si="16"/>
        <v>6</v>
      </c>
      <c r="E140" s="8">
        <f t="shared" si="16"/>
        <v>9</v>
      </c>
      <c r="F140" s="8">
        <f t="shared" si="16"/>
        <v>2</v>
      </c>
      <c r="G140" s="8">
        <f t="shared" si="16"/>
        <v>7</v>
      </c>
      <c r="H140" s="8">
        <f t="shared" si="16"/>
        <v>10</v>
      </c>
      <c r="I140" s="8">
        <f t="shared" si="16"/>
        <v>8</v>
      </c>
      <c r="J140" s="8">
        <f t="shared" si="16"/>
        <v>15</v>
      </c>
      <c r="K140" s="8">
        <f t="shared" si="16"/>
        <v>13</v>
      </c>
      <c r="L140" s="8">
        <f t="shared" si="18"/>
        <v>10</v>
      </c>
      <c r="M140" s="8">
        <f t="shared" si="18"/>
        <v>13</v>
      </c>
      <c r="N140" s="8">
        <f t="shared" si="18"/>
        <v>16</v>
      </c>
      <c r="O140" s="8">
        <f t="shared" si="18"/>
        <v>1</v>
      </c>
      <c r="P140" s="8">
        <f t="shared" si="18"/>
        <v>6</v>
      </c>
      <c r="Q140" s="8">
        <f t="shared" si="18"/>
        <v>15</v>
      </c>
      <c r="R140" s="8">
        <f t="shared" si="18"/>
        <v>3</v>
      </c>
      <c r="S140" s="8">
        <f t="shared" si="18"/>
        <v>7</v>
      </c>
      <c r="T140" s="8">
        <f t="shared" si="18"/>
        <v>5</v>
      </c>
      <c r="U140" s="8">
        <f t="shared" si="18"/>
        <v>12</v>
      </c>
      <c r="V140" s="8">
        <v>139</v>
      </c>
      <c r="W140" s="8" t="s">
        <v>2</v>
      </c>
      <c r="X140" s="8">
        <v>1</v>
      </c>
      <c r="Y140" s="8" t="s">
        <v>306</v>
      </c>
      <c r="Z140" s="8">
        <v>1</v>
      </c>
    </row>
    <row r="141" spans="1:26" x14ac:dyDescent="0.25">
      <c r="A141" s="8" t="s">
        <v>76</v>
      </c>
      <c r="B141" s="8">
        <f t="shared" si="16"/>
        <v>6</v>
      </c>
      <c r="C141" s="8">
        <f t="shared" si="16"/>
        <v>16</v>
      </c>
      <c r="D141" s="8">
        <f t="shared" si="16"/>
        <v>13</v>
      </c>
      <c r="E141" s="8">
        <f t="shared" si="16"/>
        <v>10</v>
      </c>
      <c r="F141" s="8">
        <f t="shared" si="16"/>
        <v>5</v>
      </c>
      <c r="G141" s="8">
        <f t="shared" si="16"/>
        <v>1</v>
      </c>
      <c r="H141" s="8">
        <f t="shared" si="16"/>
        <v>7</v>
      </c>
      <c r="I141" s="8">
        <f t="shared" si="16"/>
        <v>3</v>
      </c>
      <c r="J141" s="8">
        <f t="shared" si="16"/>
        <v>12</v>
      </c>
      <c r="K141" s="8">
        <f t="shared" si="16"/>
        <v>11</v>
      </c>
      <c r="L141" s="8">
        <f t="shared" si="18"/>
        <v>10</v>
      </c>
      <c r="M141" s="8">
        <f t="shared" si="18"/>
        <v>13</v>
      </c>
      <c r="N141" s="8">
        <f t="shared" si="18"/>
        <v>16</v>
      </c>
      <c r="O141" s="8">
        <f t="shared" si="18"/>
        <v>1</v>
      </c>
      <c r="P141" s="8">
        <f t="shared" si="18"/>
        <v>6</v>
      </c>
      <c r="Q141" s="8">
        <f t="shared" si="18"/>
        <v>15</v>
      </c>
      <c r="R141" s="8">
        <f t="shared" si="18"/>
        <v>3</v>
      </c>
      <c r="S141" s="8">
        <f t="shared" si="18"/>
        <v>7</v>
      </c>
      <c r="T141" s="8">
        <f t="shared" si="18"/>
        <v>5</v>
      </c>
      <c r="U141" s="8">
        <f t="shared" si="18"/>
        <v>12</v>
      </c>
      <c r="V141" s="8">
        <v>140</v>
      </c>
      <c r="W141" s="8" t="s">
        <v>2</v>
      </c>
      <c r="X141" s="8">
        <v>1</v>
      </c>
      <c r="Y141" s="8" t="s">
        <v>306</v>
      </c>
      <c r="Z141" s="8">
        <v>1</v>
      </c>
    </row>
    <row r="142" spans="1:26" x14ac:dyDescent="0.25">
      <c r="A142" s="8" t="s">
        <v>76</v>
      </c>
      <c r="B142" s="8">
        <f t="shared" si="16"/>
        <v>16</v>
      </c>
      <c r="C142" s="8">
        <f t="shared" si="16"/>
        <v>12</v>
      </c>
      <c r="D142" s="8">
        <f t="shared" si="16"/>
        <v>13</v>
      </c>
      <c r="E142" s="8">
        <f t="shared" si="16"/>
        <v>6</v>
      </c>
      <c r="F142" s="8">
        <f t="shared" si="16"/>
        <v>3</v>
      </c>
      <c r="G142" s="8">
        <f t="shared" si="16"/>
        <v>10</v>
      </c>
      <c r="H142" s="8">
        <f t="shared" si="16"/>
        <v>5</v>
      </c>
      <c r="I142" s="8">
        <f t="shared" si="16"/>
        <v>7</v>
      </c>
      <c r="J142" s="8">
        <f t="shared" si="16"/>
        <v>1</v>
      </c>
      <c r="K142" s="8">
        <f t="shared" si="16"/>
        <v>8</v>
      </c>
      <c r="L142" s="8">
        <f t="shared" si="18"/>
        <v>10</v>
      </c>
      <c r="M142" s="8">
        <f t="shared" si="18"/>
        <v>13</v>
      </c>
      <c r="N142" s="8">
        <f t="shared" si="18"/>
        <v>16</v>
      </c>
      <c r="O142" s="8">
        <f t="shared" si="18"/>
        <v>1</v>
      </c>
      <c r="P142" s="8">
        <f t="shared" si="18"/>
        <v>6</v>
      </c>
      <c r="Q142" s="8">
        <f t="shared" si="18"/>
        <v>15</v>
      </c>
      <c r="R142" s="8">
        <f t="shared" si="18"/>
        <v>3</v>
      </c>
      <c r="S142" s="8">
        <f t="shared" si="18"/>
        <v>7</v>
      </c>
      <c r="T142" s="8">
        <f t="shared" si="18"/>
        <v>5</v>
      </c>
      <c r="U142" s="8">
        <f t="shared" si="18"/>
        <v>12</v>
      </c>
      <c r="V142" s="8">
        <v>141</v>
      </c>
      <c r="W142" s="8" t="s">
        <v>2</v>
      </c>
      <c r="X142" s="8">
        <v>1</v>
      </c>
      <c r="Y142" s="8" t="s">
        <v>306</v>
      </c>
      <c r="Z142" s="8">
        <v>1</v>
      </c>
    </row>
    <row r="143" spans="1:26" x14ac:dyDescent="0.25">
      <c r="A143" s="8" t="s">
        <v>76</v>
      </c>
      <c r="B143" s="8">
        <f t="shared" si="16"/>
        <v>10</v>
      </c>
      <c r="C143" s="8">
        <f t="shared" si="16"/>
        <v>13</v>
      </c>
      <c r="D143" s="8">
        <f t="shared" si="16"/>
        <v>16</v>
      </c>
      <c r="E143" s="8">
        <f t="shared" si="16"/>
        <v>1</v>
      </c>
      <c r="F143" s="8">
        <f t="shared" si="16"/>
        <v>6</v>
      </c>
      <c r="G143" s="8">
        <f t="shared" si="16"/>
        <v>15</v>
      </c>
      <c r="H143" s="8">
        <f t="shared" si="16"/>
        <v>3</v>
      </c>
      <c r="I143" s="8">
        <f t="shared" si="16"/>
        <v>7</v>
      </c>
      <c r="J143" s="8">
        <f t="shared" si="16"/>
        <v>5</v>
      </c>
      <c r="K143" s="8">
        <f t="shared" si="16"/>
        <v>12</v>
      </c>
      <c r="L143" s="8">
        <f t="shared" si="18"/>
        <v>10</v>
      </c>
      <c r="M143" s="8">
        <f t="shared" si="18"/>
        <v>13</v>
      </c>
      <c r="N143" s="8">
        <f t="shared" si="18"/>
        <v>16</v>
      </c>
      <c r="O143" s="8">
        <f t="shared" si="18"/>
        <v>1</v>
      </c>
      <c r="P143" s="8">
        <f t="shared" si="18"/>
        <v>6</v>
      </c>
      <c r="Q143" s="8">
        <f t="shared" si="18"/>
        <v>15</v>
      </c>
      <c r="R143" s="8">
        <f t="shared" si="18"/>
        <v>3</v>
      </c>
      <c r="S143" s="8">
        <f t="shared" si="18"/>
        <v>7</v>
      </c>
      <c r="T143" s="8">
        <f t="shared" si="18"/>
        <v>5</v>
      </c>
      <c r="U143" s="8">
        <f t="shared" si="18"/>
        <v>12</v>
      </c>
      <c r="V143" s="8">
        <v>142</v>
      </c>
      <c r="W143" s="8" t="s">
        <v>1</v>
      </c>
      <c r="X143" s="8">
        <v>3</v>
      </c>
      <c r="Y143" s="8" t="s">
        <v>306</v>
      </c>
      <c r="Z143" s="8">
        <v>1</v>
      </c>
    </row>
    <row r="144" spans="1:26" x14ac:dyDescent="0.25">
      <c r="A144" s="8" t="s">
        <v>76</v>
      </c>
      <c r="B144" s="8">
        <f t="shared" si="16"/>
        <v>10</v>
      </c>
      <c r="C144" s="8">
        <f t="shared" si="16"/>
        <v>16</v>
      </c>
      <c r="D144" s="8">
        <f t="shared" si="16"/>
        <v>13</v>
      </c>
      <c r="E144" s="8">
        <f t="shared" si="16"/>
        <v>6</v>
      </c>
      <c r="F144" s="8">
        <f t="shared" si="16"/>
        <v>1</v>
      </c>
      <c r="G144" s="8">
        <f t="shared" si="16"/>
        <v>3</v>
      </c>
      <c r="H144" s="8">
        <f t="shared" si="16"/>
        <v>12</v>
      </c>
      <c r="I144" s="8">
        <f t="shared" si="16"/>
        <v>7</v>
      </c>
      <c r="J144" s="8">
        <f t="shared" si="16"/>
        <v>5</v>
      </c>
      <c r="K144" s="8">
        <f t="shared" si="16"/>
        <v>11</v>
      </c>
      <c r="L144" s="8">
        <f t="shared" si="18"/>
        <v>10</v>
      </c>
      <c r="M144" s="8">
        <f t="shared" si="18"/>
        <v>13</v>
      </c>
      <c r="N144" s="8">
        <f t="shared" si="18"/>
        <v>16</v>
      </c>
      <c r="O144" s="8">
        <f t="shared" si="18"/>
        <v>1</v>
      </c>
      <c r="P144" s="8">
        <f t="shared" si="18"/>
        <v>6</v>
      </c>
      <c r="Q144" s="8">
        <f t="shared" si="18"/>
        <v>15</v>
      </c>
      <c r="R144" s="8">
        <f t="shared" si="18"/>
        <v>3</v>
      </c>
      <c r="S144" s="8">
        <f t="shared" si="18"/>
        <v>7</v>
      </c>
      <c r="T144" s="8">
        <f t="shared" si="18"/>
        <v>5</v>
      </c>
      <c r="U144" s="8">
        <f t="shared" si="18"/>
        <v>12</v>
      </c>
      <c r="V144" s="8">
        <v>143</v>
      </c>
      <c r="W144" s="8" t="s">
        <v>2</v>
      </c>
      <c r="X144" s="8">
        <v>1</v>
      </c>
      <c r="Y144" s="8" t="s">
        <v>306</v>
      </c>
      <c r="Z144" s="8">
        <v>1</v>
      </c>
    </row>
    <row r="145" spans="1:26" x14ac:dyDescent="0.25">
      <c r="A145" s="8" t="s">
        <v>76</v>
      </c>
      <c r="B145" s="8">
        <f t="shared" si="16"/>
        <v>6</v>
      </c>
      <c r="C145" s="8">
        <f t="shared" si="16"/>
        <v>10</v>
      </c>
      <c r="D145" s="8">
        <f t="shared" si="16"/>
        <v>16</v>
      </c>
      <c r="E145" s="8">
        <f t="shared" si="16"/>
        <v>1</v>
      </c>
      <c r="F145" s="8">
        <f t="shared" si="16"/>
        <v>7</v>
      </c>
      <c r="G145" s="8">
        <f t="shared" si="16"/>
        <v>5</v>
      </c>
      <c r="H145" s="8">
        <f t="shared" si="16"/>
        <v>3</v>
      </c>
      <c r="I145" s="8">
        <f t="shared" si="16"/>
        <v>9</v>
      </c>
      <c r="J145" s="8">
        <f t="shared" si="16"/>
        <v>12</v>
      </c>
      <c r="K145" s="8">
        <f t="shared" si="16"/>
        <v>13</v>
      </c>
      <c r="L145" s="8">
        <f t="shared" si="18"/>
        <v>10</v>
      </c>
      <c r="M145" s="8">
        <f t="shared" si="18"/>
        <v>13</v>
      </c>
      <c r="N145" s="8">
        <f t="shared" si="18"/>
        <v>16</v>
      </c>
      <c r="O145" s="8">
        <f t="shared" si="18"/>
        <v>1</v>
      </c>
      <c r="P145" s="8">
        <f t="shared" si="18"/>
        <v>6</v>
      </c>
      <c r="Q145" s="8">
        <f t="shared" si="18"/>
        <v>15</v>
      </c>
      <c r="R145" s="8">
        <f t="shared" si="18"/>
        <v>3</v>
      </c>
      <c r="S145" s="8">
        <f t="shared" si="18"/>
        <v>7</v>
      </c>
      <c r="T145" s="8">
        <f t="shared" si="18"/>
        <v>5</v>
      </c>
      <c r="U145" s="8">
        <f t="shared" si="18"/>
        <v>12</v>
      </c>
      <c r="V145" s="8">
        <v>144</v>
      </c>
      <c r="W145" s="8" t="s">
        <v>2</v>
      </c>
      <c r="X145" s="8">
        <v>1</v>
      </c>
      <c r="Y145" s="8" t="s">
        <v>306</v>
      </c>
      <c r="Z145" s="8">
        <v>1</v>
      </c>
    </row>
    <row r="146" spans="1:26" x14ac:dyDescent="0.25">
      <c r="A146" s="8" t="s">
        <v>76</v>
      </c>
      <c r="B146" s="8">
        <f t="shared" si="16"/>
        <v>5</v>
      </c>
      <c r="C146" s="8">
        <f t="shared" si="16"/>
        <v>10</v>
      </c>
      <c r="D146" s="8">
        <f t="shared" si="16"/>
        <v>6</v>
      </c>
      <c r="E146" s="8">
        <f t="shared" si="16"/>
        <v>7</v>
      </c>
      <c r="F146" s="8">
        <f t="shared" si="16"/>
        <v>14</v>
      </c>
      <c r="G146" s="8">
        <f t="shared" si="16"/>
        <v>13</v>
      </c>
      <c r="H146" s="8">
        <f t="shared" si="16"/>
        <v>1</v>
      </c>
      <c r="I146" s="8">
        <f t="shared" si="16"/>
        <v>16</v>
      </c>
      <c r="J146" s="8">
        <f t="shared" si="16"/>
        <v>12</v>
      </c>
      <c r="K146" s="8">
        <f t="shared" si="16"/>
        <v>9</v>
      </c>
      <c r="L146" s="8">
        <f t="shared" si="18"/>
        <v>10</v>
      </c>
      <c r="M146" s="8">
        <f t="shared" si="18"/>
        <v>13</v>
      </c>
      <c r="N146" s="8">
        <f t="shared" si="18"/>
        <v>16</v>
      </c>
      <c r="O146" s="8">
        <f t="shared" si="18"/>
        <v>1</v>
      </c>
      <c r="P146" s="8">
        <f t="shared" si="18"/>
        <v>6</v>
      </c>
      <c r="Q146" s="8">
        <f t="shared" si="18"/>
        <v>15</v>
      </c>
      <c r="R146" s="8">
        <f t="shared" si="18"/>
        <v>3</v>
      </c>
      <c r="S146" s="8">
        <f t="shared" si="18"/>
        <v>7</v>
      </c>
      <c r="T146" s="8">
        <f t="shared" si="18"/>
        <v>5</v>
      </c>
      <c r="U146" s="8">
        <f t="shared" si="18"/>
        <v>12</v>
      </c>
      <c r="V146" s="8">
        <v>145</v>
      </c>
      <c r="W146" s="8" t="s">
        <v>2</v>
      </c>
      <c r="X146" s="8">
        <v>1</v>
      </c>
      <c r="Y146" s="8" t="s">
        <v>306</v>
      </c>
      <c r="Z146" s="8">
        <v>1</v>
      </c>
    </row>
    <row r="147" spans="1:26" x14ac:dyDescent="0.25">
      <c r="A147" s="8" t="s">
        <v>76</v>
      </c>
      <c r="B147" s="8">
        <f t="shared" ref="B147:K162" si="19">B133</f>
        <v>5</v>
      </c>
      <c r="C147" s="8">
        <f t="shared" si="19"/>
        <v>6</v>
      </c>
      <c r="D147" s="8">
        <f t="shared" si="19"/>
        <v>7</v>
      </c>
      <c r="E147" s="8">
        <f t="shared" si="19"/>
        <v>10</v>
      </c>
      <c r="F147" s="8">
        <f t="shared" si="19"/>
        <v>13</v>
      </c>
      <c r="G147" s="8">
        <f t="shared" si="19"/>
        <v>1</v>
      </c>
      <c r="H147" s="8">
        <f t="shared" si="19"/>
        <v>16</v>
      </c>
      <c r="I147" s="8">
        <f t="shared" si="19"/>
        <v>12</v>
      </c>
      <c r="J147" s="8">
        <f t="shared" si="19"/>
        <v>9</v>
      </c>
      <c r="K147" s="8">
        <f t="shared" si="19"/>
        <v>14</v>
      </c>
      <c r="L147" s="8">
        <f t="shared" si="18"/>
        <v>10</v>
      </c>
      <c r="M147" s="8">
        <f t="shared" si="18"/>
        <v>13</v>
      </c>
      <c r="N147" s="8">
        <f t="shared" si="18"/>
        <v>16</v>
      </c>
      <c r="O147" s="8">
        <f t="shared" si="18"/>
        <v>1</v>
      </c>
      <c r="P147" s="8">
        <f t="shared" si="18"/>
        <v>6</v>
      </c>
      <c r="Q147" s="8">
        <f t="shared" si="18"/>
        <v>15</v>
      </c>
      <c r="R147" s="8">
        <f t="shared" si="18"/>
        <v>3</v>
      </c>
      <c r="S147" s="8">
        <f t="shared" si="18"/>
        <v>7</v>
      </c>
      <c r="T147" s="8">
        <f t="shared" si="18"/>
        <v>5</v>
      </c>
      <c r="U147" s="8">
        <f t="shared" si="18"/>
        <v>12</v>
      </c>
      <c r="V147" s="8">
        <v>146</v>
      </c>
      <c r="W147" s="8" t="s">
        <v>2</v>
      </c>
      <c r="X147" s="8">
        <v>1</v>
      </c>
      <c r="Y147" s="8" t="s">
        <v>306</v>
      </c>
      <c r="Z147" s="8">
        <v>1</v>
      </c>
    </row>
    <row r="148" spans="1:26" x14ac:dyDescent="0.25">
      <c r="A148" s="8" t="s">
        <v>76</v>
      </c>
      <c r="B148" s="8">
        <f t="shared" si="19"/>
        <v>1</v>
      </c>
      <c r="C148" s="8">
        <f t="shared" si="19"/>
        <v>4</v>
      </c>
      <c r="D148" s="8">
        <f t="shared" si="19"/>
        <v>5</v>
      </c>
      <c r="E148" s="8">
        <f t="shared" si="19"/>
        <v>9</v>
      </c>
      <c r="F148" s="8">
        <f t="shared" si="19"/>
        <v>6</v>
      </c>
      <c r="G148" s="8">
        <f t="shared" si="19"/>
        <v>7</v>
      </c>
      <c r="H148" s="8">
        <f t="shared" si="19"/>
        <v>12</v>
      </c>
      <c r="I148" s="8">
        <f t="shared" si="19"/>
        <v>14</v>
      </c>
      <c r="J148" s="8">
        <f t="shared" si="19"/>
        <v>2</v>
      </c>
      <c r="K148" s="8">
        <f t="shared" si="19"/>
        <v>3</v>
      </c>
      <c r="L148" s="8">
        <f t="shared" si="18"/>
        <v>10</v>
      </c>
      <c r="M148" s="8">
        <f t="shared" si="18"/>
        <v>13</v>
      </c>
      <c r="N148" s="8">
        <f t="shared" si="18"/>
        <v>16</v>
      </c>
      <c r="O148" s="8">
        <f t="shared" si="18"/>
        <v>1</v>
      </c>
      <c r="P148" s="8">
        <f t="shared" si="18"/>
        <v>6</v>
      </c>
      <c r="Q148" s="8">
        <f t="shared" si="18"/>
        <v>15</v>
      </c>
      <c r="R148" s="8">
        <f t="shared" si="18"/>
        <v>3</v>
      </c>
      <c r="S148" s="8">
        <f t="shared" si="18"/>
        <v>7</v>
      </c>
      <c r="T148" s="8">
        <f t="shared" si="18"/>
        <v>5</v>
      </c>
      <c r="U148" s="8">
        <f t="shared" si="18"/>
        <v>12</v>
      </c>
      <c r="V148" s="8">
        <v>147</v>
      </c>
      <c r="W148" s="8" t="s">
        <v>2</v>
      </c>
      <c r="X148" s="8">
        <v>1</v>
      </c>
      <c r="Y148" s="8" t="s">
        <v>306</v>
      </c>
      <c r="Z148" s="8">
        <v>1</v>
      </c>
    </row>
    <row r="149" spans="1:26" x14ac:dyDescent="0.25">
      <c r="A149" s="8" t="s">
        <v>76</v>
      </c>
      <c r="B149" s="8">
        <f t="shared" si="19"/>
        <v>6</v>
      </c>
      <c r="C149" s="8">
        <f t="shared" si="19"/>
        <v>10</v>
      </c>
      <c r="D149" s="8">
        <f t="shared" si="19"/>
        <v>1</v>
      </c>
      <c r="E149" s="8">
        <f t="shared" si="19"/>
        <v>16</v>
      </c>
      <c r="F149" s="8">
        <f t="shared" si="19"/>
        <v>5</v>
      </c>
      <c r="G149" s="8">
        <f t="shared" si="19"/>
        <v>7</v>
      </c>
      <c r="H149" s="8">
        <f t="shared" si="19"/>
        <v>13</v>
      </c>
      <c r="I149" s="8">
        <f t="shared" si="19"/>
        <v>3</v>
      </c>
      <c r="J149" s="8">
        <f t="shared" si="19"/>
        <v>9</v>
      </c>
      <c r="K149" s="8">
        <f t="shared" si="19"/>
        <v>12</v>
      </c>
      <c r="L149" s="8">
        <f t="shared" si="18"/>
        <v>10</v>
      </c>
      <c r="M149" s="8">
        <f t="shared" si="18"/>
        <v>13</v>
      </c>
      <c r="N149" s="8">
        <f t="shared" si="18"/>
        <v>16</v>
      </c>
      <c r="O149" s="8">
        <f t="shared" si="18"/>
        <v>1</v>
      </c>
      <c r="P149" s="8">
        <f t="shared" si="18"/>
        <v>6</v>
      </c>
      <c r="Q149" s="8">
        <f t="shared" si="18"/>
        <v>15</v>
      </c>
      <c r="R149" s="8">
        <f t="shared" si="18"/>
        <v>3</v>
      </c>
      <c r="S149" s="8">
        <f t="shared" si="18"/>
        <v>7</v>
      </c>
      <c r="T149" s="8">
        <f t="shared" si="18"/>
        <v>5</v>
      </c>
      <c r="U149" s="8">
        <f t="shared" si="18"/>
        <v>12</v>
      </c>
      <c r="V149" s="8">
        <v>148</v>
      </c>
      <c r="W149" s="8" t="s">
        <v>2</v>
      </c>
      <c r="X149" s="8">
        <v>1</v>
      </c>
      <c r="Y149" s="8" t="s">
        <v>306</v>
      </c>
      <c r="Z149" s="8">
        <v>1</v>
      </c>
    </row>
    <row r="150" spans="1:26" x14ac:dyDescent="0.25">
      <c r="A150" s="8" t="s">
        <v>76</v>
      </c>
      <c r="B150" s="8">
        <f t="shared" si="19"/>
        <v>6</v>
      </c>
      <c r="C150" s="8">
        <f t="shared" si="19"/>
        <v>10</v>
      </c>
      <c r="D150" s="8">
        <f t="shared" si="19"/>
        <v>16</v>
      </c>
      <c r="E150" s="8">
        <f t="shared" si="19"/>
        <v>5</v>
      </c>
      <c r="F150" s="8">
        <f t="shared" si="19"/>
        <v>3</v>
      </c>
      <c r="G150" s="8">
        <f t="shared" si="19"/>
        <v>13</v>
      </c>
      <c r="H150" s="8">
        <f t="shared" si="19"/>
        <v>1</v>
      </c>
      <c r="I150" s="8">
        <f t="shared" si="19"/>
        <v>7</v>
      </c>
      <c r="J150" s="8">
        <f t="shared" si="19"/>
        <v>8</v>
      </c>
      <c r="K150" s="8">
        <f t="shared" si="19"/>
        <v>12</v>
      </c>
      <c r="L150" s="8">
        <f t="shared" si="18"/>
        <v>10</v>
      </c>
      <c r="M150" s="8">
        <f t="shared" si="18"/>
        <v>13</v>
      </c>
      <c r="N150" s="8">
        <f t="shared" si="18"/>
        <v>16</v>
      </c>
      <c r="O150" s="8">
        <f t="shared" si="18"/>
        <v>1</v>
      </c>
      <c r="P150" s="8">
        <f t="shared" si="18"/>
        <v>6</v>
      </c>
      <c r="Q150" s="8">
        <f t="shared" si="18"/>
        <v>15</v>
      </c>
      <c r="R150" s="8">
        <f t="shared" si="18"/>
        <v>3</v>
      </c>
      <c r="S150" s="8">
        <f t="shared" si="18"/>
        <v>7</v>
      </c>
      <c r="T150" s="8">
        <f t="shared" si="18"/>
        <v>5</v>
      </c>
      <c r="U150" s="8">
        <f t="shared" si="18"/>
        <v>12</v>
      </c>
      <c r="V150" s="8">
        <v>149</v>
      </c>
      <c r="W150" s="8" t="s">
        <v>2</v>
      </c>
      <c r="X150" s="8">
        <v>1</v>
      </c>
      <c r="Y150" s="8" t="s">
        <v>306</v>
      </c>
      <c r="Z150" s="8">
        <v>1</v>
      </c>
    </row>
    <row r="151" spans="1:26" x14ac:dyDescent="0.25">
      <c r="A151" s="8" t="s">
        <v>76</v>
      </c>
      <c r="B151" s="8">
        <f t="shared" si="19"/>
        <v>0</v>
      </c>
      <c r="C151" s="8">
        <f t="shared" si="19"/>
        <v>6</v>
      </c>
      <c r="D151" s="8">
        <f t="shared" si="19"/>
        <v>3</v>
      </c>
      <c r="E151" s="8">
        <f t="shared" si="19"/>
        <v>5</v>
      </c>
      <c r="F151" s="8">
        <f t="shared" si="19"/>
        <v>7</v>
      </c>
      <c r="G151" s="8">
        <f t="shared" si="19"/>
        <v>10</v>
      </c>
      <c r="H151" s="8">
        <f t="shared" si="19"/>
        <v>9</v>
      </c>
      <c r="I151" s="8">
        <f t="shared" si="19"/>
        <v>2</v>
      </c>
      <c r="J151" s="8">
        <f t="shared" si="19"/>
        <v>4</v>
      </c>
      <c r="K151" s="8">
        <f t="shared" si="19"/>
        <v>16</v>
      </c>
      <c r="L151" s="8">
        <f t="shared" ref="L151:U151" si="20">B158</f>
        <v>10</v>
      </c>
      <c r="M151" s="8">
        <f t="shared" si="20"/>
        <v>16</v>
      </c>
      <c r="N151" s="8">
        <f t="shared" si="20"/>
        <v>13</v>
      </c>
      <c r="O151" s="8">
        <f t="shared" si="20"/>
        <v>6</v>
      </c>
      <c r="P151" s="8">
        <f t="shared" si="20"/>
        <v>1</v>
      </c>
      <c r="Q151" s="8">
        <f t="shared" si="20"/>
        <v>3</v>
      </c>
      <c r="R151" s="8">
        <f t="shared" si="20"/>
        <v>12</v>
      </c>
      <c r="S151" s="8">
        <f t="shared" si="20"/>
        <v>7</v>
      </c>
      <c r="T151" s="8">
        <f t="shared" si="20"/>
        <v>5</v>
      </c>
      <c r="U151" s="8">
        <f t="shared" si="20"/>
        <v>11</v>
      </c>
      <c r="V151" s="8">
        <v>150</v>
      </c>
      <c r="W151" s="8" t="s">
        <v>2</v>
      </c>
      <c r="X151" s="8">
        <v>1</v>
      </c>
      <c r="Y151" s="8" t="s">
        <v>306</v>
      </c>
      <c r="Z151" s="8">
        <v>1</v>
      </c>
    </row>
    <row r="152" spans="1:26" x14ac:dyDescent="0.25">
      <c r="A152" s="8" t="s">
        <v>76</v>
      </c>
      <c r="B152" s="8">
        <f t="shared" si="19"/>
        <v>6</v>
      </c>
      <c r="C152" s="8">
        <f t="shared" si="19"/>
        <v>13</v>
      </c>
      <c r="D152" s="8">
        <f t="shared" si="19"/>
        <v>5</v>
      </c>
      <c r="E152" s="8">
        <f t="shared" si="19"/>
        <v>16</v>
      </c>
      <c r="F152" s="8">
        <f t="shared" si="19"/>
        <v>1</v>
      </c>
      <c r="G152" s="8">
        <f t="shared" si="19"/>
        <v>10</v>
      </c>
      <c r="H152" s="8">
        <f t="shared" si="19"/>
        <v>3</v>
      </c>
      <c r="I152" s="8">
        <f t="shared" si="19"/>
        <v>12</v>
      </c>
      <c r="J152" s="8">
        <f t="shared" si="19"/>
        <v>7</v>
      </c>
      <c r="K152" s="8">
        <f t="shared" si="19"/>
        <v>11</v>
      </c>
      <c r="L152" s="8">
        <f t="shared" ref="L152:U164" si="21">L151</f>
        <v>10</v>
      </c>
      <c r="M152" s="8">
        <f t="shared" si="21"/>
        <v>16</v>
      </c>
      <c r="N152" s="8">
        <f t="shared" si="21"/>
        <v>13</v>
      </c>
      <c r="O152" s="8">
        <f t="shared" si="21"/>
        <v>6</v>
      </c>
      <c r="P152" s="8">
        <f t="shared" si="21"/>
        <v>1</v>
      </c>
      <c r="Q152" s="8">
        <f t="shared" si="21"/>
        <v>3</v>
      </c>
      <c r="R152" s="8">
        <f t="shared" si="21"/>
        <v>12</v>
      </c>
      <c r="S152" s="8">
        <f t="shared" si="21"/>
        <v>7</v>
      </c>
      <c r="T152" s="8">
        <f t="shared" si="21"/>
        <v>5</v>
      </c>
      <c r="U152" s="8">
        <f t="shared" si="21"/>
        <v>11</v>
      </c>
      <c r="V152" s="8">
        <v>151</v>
      </c>
      <c r="W152" s="8" t="s">
        <v>2</v>
      </c>
      <c r="X152" s="8">
        <v>1</v>
      </c>
      <c r="Y152" s="8" t="s">
        <v>306</v>
      </c>
      <c r="Z152" s="8">
        <v>1</v>
      </c>
    </row>
    <row r="153" spans="1:26" x14ac:dyDescent="0.25">
      <c r="A153" s="8" t="s">
        <v>76</v>
      </c>
      <c r="B153" s="8">
        <f t="shared" si="19"/>
        <v>6</v>
      </c>
      <c r="C153" s="8">
        <f t="shared" si="19"/>
        <v>10</v>
      </c>
      <c r="D153" s="8">
        <f t="shared" si="19"/>
        <v>16</v>
      </c>
      <c r="E153" s="8">
        <f t="shared" si="19"/>
        <v>13</v>
      </c>
      <c r="F153" s="8">
        <f t="shared" si="19"/>
        <v>1</v>
      </c>
      <c r="G153" s="8">
        <f t="shared" si="19"/>
        <v>5</v>
      </c>
      <c r="H153" s="8">
        <f t="shared" si="19"/>
        <v>7</v>
      </c>
      <c r="I153" s="8">
        <f t="shared" si="19"/>
        <v>9</v>
      </c>
      <c r="J153" s="8">
        <f t="shared" si="19"/>
        <v>3</v>
      </c>
      <c r="K153" s="8">
        <f t="shared" si="19"/>
        <v>15</v>
      </c>
      <c r="L153" s="8">
        <f t="shared" si="21"/>
        <v>10</v>
      </c>
      <c r="M153" s="8">
        <f t="shared" si="21"/>
        <v>16</v>
      </c>
      <c r="N153" s="8">
        <f t="shared" si="21"/>
        <v>13</v>
      </c>
      <c r="O153" s="8">
        <f t="shared" si="21"/>
        <v>6</v>
      </c>
      <c r="P153" s="8">
        <f t="shared" si="21"/>
        <v>1</v>
      </c>
      <c r="Q153" s="8">
        <f t="shared" si="21"/>
        <v>3</v>
      </c>
      <c r="R153" s="8">
        <f t="shared" si="21"/>
        <v>12</v>
      </c>
      <c r="S153" s="8">
        <f t="shared" si="21"/>
        <v>7</v>
      </c>
      <c r="T153" s="8">
        <f t="shared" si="21"/>
        <v>5</v>
      </c>
      <c r="U153" s="8">
        <f t="shared" si="21"/>
        <v>11</v>
      </c>
      <c r="V153" s="8">
        <v>152</v>
      </c>
      <c r="W153" s="8" t="s">
        <v>2</v>
      </c>
      <c r="X153" s="8">
        <v>1</v>
      </c>
      <c r="Y153" s="8" t="s">
        <v>306</v>
      </c>
      <c r="Z153" s="8">
        <v>1</v>
      </c>
    </row>
    <row r="154" spans="1:26" x14ac:dyDescent="0.25">
      <c r="A154" s="8" t="s">
        <v>76</v>
      </c>
      <c r="B154" s="8">
        <f t="shared" si="19"/>
        <v>4</v>
      </c>
      <c r="C154" s="8">
        <f t="shared" si="19"/>
        <v>5</v>
      </c>
      <c r="D154" s="8">
        <f t="shared" si="19"/>
        <v>6</v>
      </c>
      <c r="E154" s="8">
        <f t="shared" si="19"/>
        <v>9</v>
      </c>
      <c r="F154" s="8">
        <f t="shared" si="19"/>
        <v>2</v>
      </c>
      <c r="G154" s="8">
        <f t="shared" si="19"/>
        <v>7</v>
      </c>
      <c r="H154" s="8">
        <f t="shared" si="19"/>
        <v>10</v>
      </c>
      <c r="I154" s="8">
        <f t="shared" si="19"/>
        <v>8</v>
      </c>
      <c r="J154" s="8">
        <f t="shared" si="19"/>
        <v>15</v>
      </c>
      <c r="K154" s="8">
        <f t="shared" si="19"/>
        <v>13</v>
      </c>
      <c r="L154" s="8">
        <f t="shared" si="21"/>
        <v>10</v>
      </c>
      <c r="M154" s="8">
        <f t="shared" si="21"/>
        <v>16</v>
      </c>
      <c r="N154" s="8">
        <f t="shared" si="21"/>
        <v>13</v>
      </c>
      <c r="O154" s="8">
        <f t="shared" si="21"/>
        <v>6</v>
      </c>
      <c r="P154" s="8">
        <f t="shared" si="21"/>
        <v>1</v>
      </c>
      <c r="Q154" s="8">
        <f t="shared" si="21"/>
        <v>3</v>
      </c>
      <c r="R154" s="8">
        <f t="shared" si="21"/>
        <v>12</v>
      </c>
      <c r="S154" s="8">
        <f t="shared" si="21"/>
        <v>7</v>
      </c>
      <c r="T154" s="8">
        <f t="shared" si="21"/>
        <v>5</v>
      </c>
      <c r="U154" s="8">
        <f t="shared" si="21"/>
        <v>11</v>
      </c>
      <c r="V154" s="8">
        <v>153</v>
      </c>
      <c r="W154" s="8" t="s">
        <v>2</v>
      </c>
      <c r="X154" s="8">
        <v>1</v>
      </c>
      <c r="Y154" s="8" t="s">
        <v>306</v>
      </c>
      <c r="Z154" s="8">
        <v>1</v>
      </c>
    </row>
    <row r="155" spans="1:26" x14ac:dyDescent="0.25">
      <c r="A155" s="8" t="s">
        <v>76</v>
      </c>
      <c r="B155" s="8">
        <f t="shared" si="19"/>
        <v>6</v>
      </c>
      <c r="C155" s="8">
        <f t="shared" si="19"/>
        <v>16</v>
      </c>
      <c r="D155" s="8">
        <f t="shared" si="19"/>
        <v>13</v>
      </c>
      <c r="E155" s="8">
        <f t="shared" si="19"/>
        <v>10</v>
      </c>
      <c r="F155" s="8">
        <f t="shared" si="19"/>
        <v>5</v>
      </c>
      <c r="G155" s="8">
        <f t="shared" si="19"/>
        <v>1</v>
      </c>
      <c r="H155" s="8">
        <f t="shared" si="19"/>
        <v>7</v>
      </c>
      <c r="I155" s="8">
        <f t="shared" si="19"/>
        <v>3</v>
      </c>
      <c r="J155" s="8">
        <f t="shared" si="19"/>
        <v>12</v>
      </c>
      <c r="K155" s="8">
        <f t="shared" si="19"/>
        <v>11</v>
      </c>
      <c r="L155" s="8">
        <f t="shared" si="21"/>
        <v>10</v>
      </c>
      <c r="M155" s="8">
        <f t="shared" si="21"/>
        <v>16</v>
      </c>
      <c r="N155" s="8">
        <f t="shared" si="21"/>
        <v>13</v>
      </c>
      <c r="O155" s="8">
        <f t="shared" si="21"/>
        <v>6</v>
      </c>
      <c r="P155" s="8">
        <f t="shared" si="21"/>
        <v>1</v>
      </c>
      <c r="Q155" s="8">
        <f t="shared" si="21"/>
        <v>3</v>
      </c>
      <c r="R155" s="8">
        <f t="shared" si="21"/>
        <v>12</v>
      </c>
      <c r="S155" s="8">
        <f t="shared" si="21"/>
        <v>7</v>
      </c>
      <c r="T155" s="8">
        <f t="shared" si="21"/>
        <v>5</v>
      </c>
      <c r="U155" s="8">
        <f t="shared" si="21"/>
        <v>11</v>
      </c>
      <c r="V155" s="8">
        <v>154</v>
      </c>
      <c r="W155" s="8" t="s">
        <v>2</v>
      </c>
      <c r="X155" s="8">
        <v>1</v>
      </c>
      <c r="Y155" s="8" t="s">
        <v>306</v>
      </c>
      <c r="Z155" s="8">
        <v>1</v>
      </c>
    </row>
    <row r="156" spans="1:26" x14ac:dyDescent="0.25">
      <c r="A156" s="8" t="s">
        <v>76</v>
      </c>
      <c r="B156" s="8">
        <f t="shared" si="19"/>
        <v>16</v>
      </c>
      <c r="C156" s="8">
        <f t="shared" si="19"/>
        <v>12</v>
      </c>
      <c r="D156" s="8">
        <f t="shared" si="19"/>
        <v>13</v>
      </c>
      <c r="E156" s="8">
        <f t="shared" si="19"/>
        <v>6</v>
      </c>
      <c r="F156" s="8">
        <f t="shared" si="19"/>
        <v>3</v>
      </c>
      <c r="G156" s="8">
        <f t="shared" si="19"/>
        <v>10</v>
      </c>
      <c r="H156" s="8">
        <f t="shared" si="19"/>
        <v>5</v>
      </c>
      <c r="I156" s="8">
        <f t="shared" si="19"/>
        <v>7</v>
      </c>
      <c r="J156" s="8">
        <f t="shared" si="19"/>
        <v>1</v>
      </c>
      <c r="K156" s="8">
        <f t="shared" si="19"/>
        <v>8</v>
      </c>
      <c r="L156" s="8">
        <f t="shared" si="21"/>
        <v>10</v>
      </c>
      <c r="M156" s="8">
        <f t="shared" si="21"/>
        <v>16</v>
      </c>
      <c r="N156" s="8">
        <f t="shared" si="21"/>
        <v>13</v>
      </c>
      <c r="O156" s="8">
        <f t="shared" si="21"/>
        <v>6</v>
      </c>
      <c r="P156" s="8">
        <f t="shared" si="21"/>
        <v>1</v>
      </c>
      <c r="Q156" s="8">
        <f t="shared" si="21"/>
        <v>3</v>
      </c>
      <c r="R156" s="8">
        <f t="shared" si="21"/>
        <v>12</v>
      </c>
      <c r="S156" s="8">
        <f t="shared" si="21"/>
        <v>7</v>
      </c>
      <c r="T156" s="8">
        <f t="shared" si="21"/>
        <v>5</v>
      </c>
      <c r="U156" s="8">
        <f t="shared" si="21"/>
        <v>11</v>
      </c>
      <c r="V156" s="8">
        <v>155</v>
      </c>
      <c r="W156" s="8" t="s">
        <v>2</v>
      </c>
      <c r="X156" s="8">
        <v>1</v>
      </c>
      <c r="Y156" s="8" t="s">
        <v>306</v>
      </c>
      <c r="Z156" s="8">
        <v>1</v>
      </c>
    </row>
    <row r="157" spans="1:26" x14ac:dyDescent="0.25">
      <c r="A157" s="8" t="s">
        <v>76</v>
      </c>
      <c r="B157" s="8">
        <f t="shared" si="19"/>
        <v>10</v>
      </c>
      <c r="C157" s="8">
        <f t="shared" si="19"/>
        <v>13</v>
      </c>
      <c r="D157" s="8">
        <f t="shared" si="19"/>
        <v>16</v>
      </c>
      <c r="E157" s="8">
        <f t="shared" si="19"/>
        <v>1</v>
      </c>
      <c r="F157" s="8">
        <f t="shared" si="19"/>
        <v>6</v>
      </c>
      <c r="G157" s="8">
        <f t="shared" si="19"/>
        <v>15</v>
      </c>
      <c r="H157" s="8">
        <f t="shared" si="19"/>
        <v>3</v>
      </c>
      <c r="I157" s="8">
        <f t="shared" si="19"/>
        <v>7</v>
      </c>
      <c r="J157" s="8">
        <f t="shared" si="19"/>
        <v>5</v>
      </c>
      <c r="K157" s="8">
        <f t="shared" si="19"/>
        <v>12</v>
      </c>
      <c r="L157" s="8">
        <f t="shared" si="21"/>
        <v>10</v>
      </c>
      <c r="M157" s="8">
        <f t="shared" si="21"/>
        <v>16</v>
      </c>
      <c r="N157" s="8">
        <f t="shared" si="21"/>
        <v>13</v>
      </c>
      <c r="O157" s="8">
        <f t="shared" si="21"/>
        <v>6</v>
      </c>
      <c r="P157" s="8">
        <f t="shared" si="21"/>
        <v>1</v>
      </c>
      <c r="Q157" s="8">
        <f t="shared" si="21"/>
        <v>3</v>
      </c>
      <c r="R157" s="8">
        <f t="shared" si="21"/>
        <v>12</v>
      </c>
      <c r="S157" s="8">
        <f t="shared" si="21"/>
        <v>7</v>
      </c>
      <c r="T157" s="8">
        <f t="shared" si="21"/>
        <v>5</v>
      </c>
      <c r="U157" s="8">
        <f t="shared" si="21"/>
        <v>11</v>
      </c>
      <c r="V157" s="8">
        <v>156</v>
      </c>
      <c r="W157" s="8" t="s">
        <v>2</v>
      </c>
      <c r="X157" s="8">
        <v>1</v>
      </c>
      <c r="Y157" s="8" t="s">
        <v>306</v>
      </c>
      <c r="Z157" s="8">
        <v>1</v>
      </c>
    </row>
    <row r="158" spans="1:26" x14ac:dyDescent="0.25">
      <c r="A158" s="8" t="s">
        <v>76</v>
      </c>
      <c r="B158" s="8">
        <f t="shared" si="19"/>
        <v>10</v>
      </c>
      <c r="C158" s="8">
        <f t="shared" si="19"/>
        <v>16</v>
      </c>
      <c r="D158" s="8">
        <f t="shared" si="19"/>
        <v>13</v>
      </c>
      <c r="E158" s="8">
        <f t="shared" si="19"/>
        <v>6</v>
      </c>
      <c r="F158" s="8">
        <f t="shared" si="19"/>
        <v>1</v>
      </c>
      <c r="G158" s="8">
        <f t="shared" si="19"/>
        <v>3</v>
      </c>
      <c r="H158" s="8">
        <f t="shared" si="19"/>
        <v>12</v>
      </c>
      <c r="I158" s="8">
        <f t="shared" si="19"/>
        <v>7</v>
      </c>
      <c r="J158" s="8">
        <f t="shared" si="19"/>
        <v>5</v>
      </c>
      <c r="K158" s="8">
        <f t="shared" si="19"/>
        <v>11</v>
      </c>
      <c r="L158" s="8">
        <f t="shared" si="21"/>
        <v>10</v>
      </c>
      <c r="M158" s="8">
        <f t="shared" si="21"/>
        <v>16</v>
      </c>
      <c r="N158" s="8">
        <f t="shared" si="21"/>
        <v>13</v>
      </c>
      <c r="O158" s="8">
        <f t="shared" si="21"/>
        <v>6</v>
      </c>
      <c r="P158" s="8">
        <f t="shared" si="21"/>
        <v>1</v>
      </c>
      <c r="Q158" s="8">
        <f t="shared" si="21"/>
        <v>3</v>
      </c>
      <c r="R158" s="8">
        <f t="shared" si="21"/>
        <v>12</v>
      </c>
      <c r="S158" s="8">
        <f t="shared" si="21"/>
        <v>7</v>
      </c>
      <c r="T158" s="8">
        <f t="shared" si="21"/>
        <v>5</v>
      </c>
      <c r="U158" s="8">
        <f t="shared" si="21"/>
        <v>11</v>
      </c>
      <c r="V158" s="8">
        <v>157</v>
      </c>
      <c r="W158" s="8" t="s">
        <v>1</v>
      </c>
      <c r="X158" s="8">
        <v>3</v>
      </c>
      <c r="Y158" s="8" t="s">
        <v>306</v>
      </c>
      <c r="Z158" s="8">
        <v>1</v>
      </c>
    </row>
    <row r="159" spans="1:26" x14ac:dyDescent="0.25">
      <c r="A159" s="8" t="s">
        <v>76</v>
      </c>
      <c r="B159" s="8">
        <f t="shared" si="19"/>
        <v>6</v>
      </c>
      <c r="C159" s="8">
        <f t="shared" si="19"/>
        <v>10</v>
      </c>
      <c r="D159" s="8">
        <f t="shared" si="19"/>
        <v>16</v>
      </c>
      <c r="E159" s="8">
        <f t="shared" si="19"/>
        <v>1</v>
      </c>
      <c r="F159" s="8">
        <f t="shared" si="19"/>
        <v>7</v>
      </c>
      <c r="G159" s="8">
        <f t="shared" si="19"/>
        <v>5</v>
      </c>
      <c r="H159" s="8">
        <f t="shared" si="19"/>
        <v>3</v>
      </c>
      <c r="I159" s="8">
        <f t="shared" si="19"/>
        <v>9</v>
      </c>
      <c r="J159" s="8">
        <f t="shared" si="19"/>
        <v>12</v>
      </c>
      <c r="K159" s="8">
        <f t="shared" si="19"/>
        <v>13</v>
      </c>
      <c r="L159" s="8">
        <f t="shared" si="21"/>
        <v>10</v>
      </c>
      <c r="M159" s="8">
        <f t="shared" si="21"/>
        <v>16</v>
      </c>
      <c r="N159" s="8">
        <f t="shared" si="21"/>
        <v>13</v>
      </c>
      <c r="O159" s="8">
        <f t="shared" si="21"/>
        <v>6</v>
      </c>
      <c r="P159" s="8">
        <f t="shared" si="21"/>
        <v>1</v>
      </c>
      <c r="Q159" s="8">
        <f t="shared" si="21"/>
        <v>3</v>
      </c>
      <c r="R159" s="8">
        <f t="shared" si="21"/>
        <v>12</v>
      </c>
      <c r="S159" s="8">
        <f t="shared" si="21"/>
        <v>7</v>
      </c>
      <c r="T159" s="8">
        <f t="shared" si="21"/>
        <v>5</v>
      </c>
      <c r="U159" s="8">
        <f t="shared" si="21"/>
        <v>11</v>
      </c>
      <c r="V159" s="8">
        <v>158</v>
      </c>
      <c r="W159" s="8" t="s">
        <v>2</v>
      </c>
      <c r="X159" s="8">
        <v>1</v>
      </c>
      <c r="Y159" s="8" t="s">
        <v>306</v>
      </c>
      <c r="Z159" s="8">
        <v>1</v>
      </c>
    </row>
    <row r="160" spans="1:26" x14ac:dyDescent="0.25">
      <c r="A160" s="8" t="s">
        <v>76</v>
      </c>
      <c r="B160" s="8">
        <f t="shared" si="19"/>
        <v>5</v>
      </c>
      <c r="C160" s="8">
        <f t="shared" si="19"/>
        <v>10</v>
      </c>
      <c r="D160" s="8">
        <f t="shared" si="19"/>
        <v>6</v>
      </c>
      <c r="E160" s="8">
        <f t="shared" si="19"/>
        <v>7</v>
      </c>
      <c r="F160" s="8">
        <f t="shared" si="19"/>
        <v>14</v>
      </c>
      <c r="G160" s="8">
        <f t="shared" si="19"/>
        <v>13</v>
      </c>
      <c r="H160" s="8">
        <f t="shared" si="19"/>
        <v>1</v>
      </c>
      <c r="I160" s="8">
        <f t="shared" si="19"/>
        <v>16</v>
      </c>
      <c r="J160" s="8">
        <f t="shared" si="19"/>
        <v>12</v>
      </c>
      <c r="K160" s="8">
        <f t="shared" si="19"/>
        <v>9</v>
      </c>
      <c r="L160" s="8">
        <f t="shared" si="21"/>
        <v>10</v>
      </c>
      <c r="M160" s="8">
        <f t="shared" si="21"/>
        <v>16</v>
      </c>
      <c r="N160" s="8">
        <f t="shared" si="21"/>
        <v>13</v>
      </c>
      <c r="O160" s="8">
        <f t="shared" si="21"/>
        <v>6</v>
      </c>
      <c r="P160" s="8">
        <f t="shared" si="21"/>
        <v>1</v>
      </c>
      <c r="Q160" s="8">
        <f t="shared" si="21"/>
        <v>3</v>
      </c>
      <c r="R160" s="8">
        <f t="shared" si="21"/>
        <v>12</v>
      </c>
      <c r="S160" s="8">
        <f t="shared" si="21"/>
        <v>7</v>
      </c>
      <c r="T160" s="8">
        <f t="shared" si="21"/>
        <v>5</v>
      </c>
      <c r="U160" s="8">
        <f t="shared" si="21"/>
        <v>11</v>
      </c>
      <c r="V160" s="8">
        <v>159</v>
      </c>
      <c r="W160" s="8" t="s">
        <v>2</v>
      </c>
      <c r="X160" s="8">
        <v>1</v>
      </c>
      <c r="Y160" s="8" t="s">
        <v>306</v>
      </c>
      <c r="Z160" s="8">
        <v>1</v>
      </c>
    </row>
    <row r="161" spans="1:26" x14ac:dyDescent="0.25">
      <c r="A161" s="8" t="s">
        <v>76</v>
      </c>
      <c r="B161" s="8">
        <f t="shared" si="19"/>
        <v>5</v>
      </c>
      <c r="C161" s="8">
        <f t="shared" si="19"/>
        <v>6</v>
      </c>
      <c r="D161" s="8">
        <f t="shared" si="19"/>
        <v>7</v>
      </c>
      <c r="E161" s="8">
        <f t="shared" si="19"/>
        <v>10</v>
      </c>
      <c r="F161" s="8">
        <f t="shared" si="19"/>
        <v>13</v>
      </c>
      <c r="G161" s="8">
        <f t="shared" si="19"/>
        <v>1</v>
      </c>
      <c r="H161" s="8">
        <f t="shared" si="19"/>
        <v>16</v>
      </c>
      <c r="I161" s="8">
        <f t="shared" si="19"/>
        <v>12</v>
      </c>
      <c r="J161" s="8">
        <f t="shared" si="19"/>
        <v>9</v>
      </c>
      <c r="K161" s="8">
        <f t="shared" si="19"/>
        <v>14</v>
      </c>
      <c r="L161" s="8">
        <f t="shared" si="21"/>
        <v>10</v>
      </c>
      <c r="M161" s="8">
        <f t="shared" si="21"/>
        <v>16</v>
      </c>
      <c r="N161" s="8">
        <f t="shared" si="21"/>
        <v>13</v>
      </c>
      <c r="O161" s="8">
        <f t="shared" si="21"/>
        <v>6</v>
      </c>
      <c r="P161" s="8">
        <f t="shared" si="21"/>
        <v>1</v>
      </c>
      <c r="Q161" s="8">
        <f t="shared" si="21"/>
        <v>3</v>
      </c>
      <c r="R161" s="8">
        <f t="shared" si="21"/>
        <v>12</v>
      </c>
      <c r="S161" s="8">
        <f t="shared" si="21"/>
        <v>7</v>
      </c>
      <c r="T161" s="8">
        <f t="shared" si="21"/>
        <v>5</v>
      </c>
      <c r="U161" s="8">
        <f t="shared" si="21"/>
        <v>11</v>
      </c>
      <c r="V161" s="8">
        <v>160</v>
      </c>
      <c r="W161" s="8" t="s">
        <v>2</v>
      </c>
      <c r="X161" s="8">
        <v>1</v>
      </c>
      <c r="Y161" s="8" t="s">
        <v>306</v>
      </c>
      <c r="Z161" s="8">
        <v>1</v>
      </c>
    </row>
    <row r="162" spans="1:26" x14ac:dyDescent="0.25">
      <c r="A162" s="8" t="s">
        <v>76</v>
      </c>
      <c r="B162" s="8">
        <f t="shared" si="19"/>
        <v>1</v>
      </c>
      <c r="C162" s="8">
        <f t="shared" si="19"/>
        <v>4</v>
      </c>
      <c r="D162" s="8">
        <f t="shared" si="19"/>
        <v>5</v>
      </c>
      <c r="E162" s="8">
        <f t="shared" si="19"/>
        <v>9</v>
      </c>
      <c r="F162" s="8">
        <f t="shared" si="19"/>
        <v>6</v>
      </c>
      <c r="G162" s="8">
        <f t="shared" si="19"/>
        <v>7</v>
      </c>
      <c r="H162" s="8">
        <f t="shared" si="19"/>
        <v>12</v>
      </c>
      <c r="I162" s="8">
        <f t="shared" si="19"/>
        <v>14</v>
      </c>
      <c r="J162" s="8">
        <f t="shared" si="19"/>
        <v>2</v>
      </c>
      <c r="K162" s="8">
        <f t="shared" si="19"/>
        <v>3</v>
      </c>
      <c r="L162" s="8">
        <f t="shared" si="21"/>
        <v>10</v>
      </c>
      <c r="M162" s="8">
        <f t="shared" si="21"/>
        <v>16</v>
      </c>
      <c r="N162" s="8">
        <f t="shared" si="21"/>
        <v>13</v>
      </c>
      <c r="O162" s="8">
        <f t="shared" si="21"/>
        <v>6</v>
      </c>
      <c r="P162" s="8">
        <f t="shared" si="21"/>
        <v>1</v>
      </c>
      <c r="Q162" s="8">
        <f t="shared" si="21"/>
        <v>3</v>
      </c>
      <c r="R162" s="8">
        <f t="shared" si="21"/>
        <v>12</v>
      </c>
      <c r="S162" s="8">
        <f t="shared" si="21"/>
        <v>7</v>
      </c>
      <c r="T162" s="8">
        <f t="shared" si="21"/>
        <v>5</v>
      </c>
      <c r="U162" s="8">
        <f t="shared" si="21"/>
        <v>11</v>
      </c>
      <c r="V162" s="8">
        <v>161</v>
      </c>
      <c r="W162" s="8" t="s">
        <v>2</v>
      </c>
      <c r="X162" s="8">
        <v>1</v>
      </c>
      <c r="Y162" s="8" t="s">
        <v>306</v>
      </c>
      <c r="Z162" s="8">
        <v>1</v>
      </c>
    </row>
    <row r="163" spans="1:26" x14ac:dyDescent="0.25">
      <c r="A163" s="8" t="s">
        <v>76</v>
      </c>
      <c r="B163" s="8">
        <f t="shared" ref="B163:K178" si="22">B149</f>
        <v>6</v>
      </c>
      <c r="C163" s="8">
        <f t="shared" si="22"/>
        <v>10</v>
      </c>
      <c r="D163" s="8">
        <f t="shared" si="22"/>
        <v>1</v>
      </c>
      <c r="E163" s="8">
        <f t="shared" si="22"/>
        <v>16</v>
      </c>
      <c r="F163" s="8">
        <f t="shared" si="22"/>
        <v>5</v>
      </c>
      <c r="G163" s="8">
        <f t="shared" si="22"/>
        <v>7</v>
      </c>
      <c r="H163" s="8">
        <f t="shared" si="22"/>
        <v>13</v>
      </c>
      <c r="I163" s="8">
        <f t="shared" si="22"/>
        <v>3</v>
      </c>
      <c r="J163" s="8">
        <f t="shared" si="22"/>
        <v>9</v>
      </c>
      <c r="K163" s="8">
        <f t="shared" si="22"/>
        <v>12</v>
      </c>
      <c r="L163" s="8">
        <f t="shared" si="21"/>
        <v>10</v>
      </c>
      <c r="M163" s="8">
        <f t="shared" si="21"/>
        <v>16</v>
      </c>
      <c r="N163" s="8">
        <f t="shared" si="21"/>
        <v>13</v>
      </c>
      <c r="O163" s="8">
        <f t="shared" si="21"/>
        <v>6</v>
      </c>
      <c r="P163" s="8">
        <f t="shared" si="21"/>
        <v>1</v>
      </c>
      <c r="Q163" s="8">
        <f t="shared" si="21"/>
        <v>3</v>
      </c>
      <c r="R163" s="8">
        <f t="shared" si="21"/>
        <v>12</v>
      </c>
      <c r="S163" s="8">
        <f t="shared" si="21"/>
        <v>7</v>
      </c>
      <c r="T163" s="8">
        <f t="shared" si="21"/>
        <v>5</v>
      </c>
      <c r="U163" s="8">
        <f t="shared" si="21"/>
        <v>11</v>
      </c>
      <c r="V163" s="8">
        <v>162</v>
      </c>
      <c r="W163" s="8" t="s">
        <v>2</v>
      </c>
      <c r="X163" s="8">
        <v>1</v>
      </c>
      <c r="Y163" s="8" t="s">
        <v>306</v>
      </c>
      <c r="Z163" s="8">
        <v>1</v>
      </c>
    </row>
    <row r="164" spans="1:26" x14ac:dyDescent="0.25">
      <c r="A164" s="8" t="s">
        <v>76</v>
      </c>
      <c r="B164" s="8">
        <f t="shared" si="22"/>
        <v>6</v>
      </c>
      <c r="C164" s="8">
        <f t="shared" si="22"/>
        <v>10</v>
      </c>
      <c r="D164" s="8">
        <f t="shared" si="22"/>
        <v>16</v>
      </c>
      <c r="E164" s="8">
        <f t="shared" si="22"/>
        <v>5</v>
      </c>
      <c r="F164" s="8">
        <f t="shared" si="22"/>
        <v>3</v>
      </c>
      <c r="G164" s="8">
        <f t="shared" si="22"/>
        <v>13</v>
      </c>
      <c r="H164" s="8">
        <f t="shared" si="22"/>
        <v>1</v>
      </c>
      <c r="I164" s="8">
        <f t="shared" si="22"/>
        <v>7</v>
      </c>
      <c r="J164" s="8">
        <f t="shared" si="22"/>
        <v>8</v>
      </c>
      <c r="K164" s="8">
        <f t="shared" si="22"/>
        <v>12</v>
      </c>
      <c r="L164" s="8">
        <f t="shared" si="21"/>
        <v>10</v>
      </c>
      <c r="M164" s="8">
        <f t="shared" si="21"/>
        <v>16</v>
      </c>
      <c r="N164" s="8">
        <f t="shared" si="21"/>
        <v>13</v>
      </c>
      <c r="O164" s="8">
        <f t="shared" si="21"/>
        <v>6</v>
      </c>
      <c r="P164" s="8">
        <f t="shared" si="21"/>
        <v>1</v>
      </c>
      <c r="Q164" s="8">
        <f t="shared" si="21"/>
        <v>3</v>
      </c>
      <c r="R164" s="8">
        <f t="shared" si="21"/>
        <v>12</v>
      </c>
      <c r="S164" s="8">
        <f t="shared" si="21"/>
        <v>7</v>
      </c>
      <c r="T164" s="8">
        <f t="shared" si="21"/>
        <v>5</v>
      </c>
      <c r="U164" s="8">
        <f t="shared" si="21"/>
        <v>11</v>
      </c>
      <c r="V164" s="8">
        <v>163</v>
      </c>
      <c r="W164" s="8" t="s">
        <v>2</v>
      </c>
      <c r="X164" s="8">
        <v>1</v>
      </c>
      <c r="Y164" s="8" t="s">
        <v>306</v>
      </c>
      <c r="Z164" s="8">
        <v>1</v>
      </c>
    </row>
    <row r="165" spans="1:26" x14ac:dyDescent="0.25">
      <c r="A165" s="8" t="s">
        <v>76</v>
      </c>
      <c r="B165" s="8">
        <f t="shared" si="22"/>
        <v>0</v>
      </c>
      <c r="C165" s="8">
        <f t="shared" si="22"/>
        <v>6</v>
      </c>
      <c r="D165" s="8">
        <f t="shared" si="22"/>
        <v>3</v>
      </c>
      <c r="E165" s="8">
        <f t="shared" si="22"/>
        <v>5</v>
      </c>
      <c r="F165" s="8">
        <f t="shared" si="22"/>
        <v>7</v>
      </c>
      <c r="G165" s="8">
        <f t="shared" si="22"/>
        <v>10</v>
      </c>
      <c r="H165" s="8">
        <f t="shared" si="22"/>
        <v>9</v>
      </c>
      <c r="I165" s="8">
        <f t="shared" si="22"/>
        <v>2</v>
      </c>
      <c r="J165" s="8">
        <f t="shared" si="22"/>
        <v>4</v>
      </c>
      <c r="K165" s="8">
        <f t="shared" si="22"/>
        <v>16</v>
      </c>
      <c r="L165" s="8">
        <f t="shared" ref="L165:U165" si="23">B173</f>
        <v>6</v>
      </c>
      <c r="M165" s="8">
        <f t="shared" si="23"/>
        <v>10</v>
      </c>
      <c r="N165" s="8">
        <f t="shared" si="23"/>
        <v>16</v>
      </c>
      <c r="O165" s="8">
        <f t="shared" si="23"/>
        <v>1</v>
      </c>
      <c r="P165" s="8">
        <f t="shared" si="23"/>
        <v>7</v>
      </c>
      <c r="Q165" s="8">
        <f t="shared" si="23"/>
        <v>5</v>
      </c>
      <c r="R165" s="8">
        <f t="shared" si="23"/>
        <v>3</v>
      </c>
      <c r="S165" s="8">
        <f t="shared" si="23"/>
        <v>9</v>
      </c>
      <c r="T165" s="8">
        <f t="shared" si="23"/>
        <v>12</v>
      </c>
      <c r="U165" s="8">
        <f t="shared" si="23"/>
        <v>13</v>
      </c>
      <c r="V165" s="8">
        <v>164</v>
      </c>
      <c r="W165" s="8" t="s">
        <v>2</v>
      </c>
      <c r="X165" s="8">
        <v>1</v>
      </c>
      <c r="Y165" s="8" t="s">
        <v>306</v>
      </c>
      <c r="Z165" s="8">
        <v>1</v>
      </c>
    </row>
    <row r="166" spans="1:26" x14ac:dyDescent="0.25">
      <c r="A166" s="8" t="s">
        <v>76</v>
      </c>
      <c r="B166" s="8">
        <f t="shared" si="22"/>
        <v>6</v>
      </c>
      <c r="C166" s="8">
        <f t="shared" si="22"/>
        <v>13</v>
      </c>
      <c r="D166" s="8">
        <f t="shared" si="22"/>
        <v>5</v>
      </c>
      <c r="E166" s="8">
        <f t="shared" si="22"/>
        <v>16</v>
      </c>
      <c r="F166" s="8">
        <f t="shared" si="22"/>
        <v>1</v>
      </c>
      <c r="G166" s="8">
        <f t="shared" si="22"/>
        <v>10</v>
      </c>
      <c r="H166" s="8">
        <f t="shared" si="22"/>
        <v>3</v>
      </c>
      <c r="I166" s="8">
        <f t="shared" si="22"/>
        <v>12</v>
      </c>
      <c r="J166" s="8">
        <f t="shared" si="22"/>
        <v>7</v>
      </c>
      <c r="K166" s="8">
        <f t="shared" si="22"/>
        <v>11</v>
      </c>
      <c r="L166" s="8">
        <f t="shared" ref="L166:U178" si="24">L165</f>
        <v>6</v>
      </c>
      <c r="M166" s="8">
        <f t="shared" si="24"/>
        <v>10</v>
      </c>
      <c r="N166" s="8">
        <f t="shared" si="24"/>
        <v>16</v>
      </c>
      <c r="O166" s="8">
        <f t="shared" si="24"/>
        <v>1</v>
      </c>
      <c r="P166" s="8">
        <f t="shared" si="24"/>
        <v>7</v>
      </c>
      <c r="Q166" s="8">
        <f t="shared" si="24"/>
        <v>5</v>
      </c>
      <c r="R166" s="8">
        <f t="shared" si="24"/>
        <v>3</v>
      </c>
      <c r="S166" s="8">
        <f t="shared" si="24"/>
        <v>9</v>
      </c>
      <c r="T166" s="8">
        <f t="shared" si="24"/>
        <v>12</v>
      </c>
      <c r="U166" s="8">
        <f t="shared" si="24"/>
        <v>13</v>
      </c>
      <c r="V166" s="8">
        <v>165</v>
      </c>
      <c r="W166" s="8" t="s">
        <v>2</v>
      </c>
      <c r="X166" s="8">
        <v>1</v>
      </c>
      <c r="Y166" s="8" t="s">
        <v>306</v>
      </c>
      <c r="Z166" s="8">
        <v>1</v>
      </c>
    </row>
    <row r="167" spans="1:26" x14ac:dyDescent="0.25">
      <c r="A167" s="8" t="s">
        <v>76</v>
      </c>
      <c r="B167" s="8">
        <f t="shared" si="22"/>
        <v>6</v>
      </c>
      <c r="C167" s="8">
        <f t="shared" si="22"/>
        <v>10</v>
      </c>
      <c r="D167" s="8">
        <f t="shared" si="22"/>
        <v>16</v>
      </c>
      <c r="E167" s="8">
        <f t="shared" si="22"/>
        <v>13</v>
      </c>
      <c r="F167" s="8">
        <f t="shared" si="22"/>
        <v>1</v>
      </c>
      <c r="G167" s="8">
        <f t="shared" si="22"/>
        <v>5</v>
      </c>
      <c r="H167" s="8">
        <f t="shared" si="22"/>
        <v>7</v>
      </c>
      <c r="I167" s="8">
        <f t="shared" si="22"/>
        <v>9</v>
      </c>
      <c r="J167" s="8">
        <f t="shared" si="22"/>
        <v>3</v>
      </c>
      <c r="K167" s="8">
        <f t="shared" si="22"/>
        <v>15</v>
      </c>
      <c r="L167" s="8">
        <f t="shared" si="24"/>
        <v>6</v>
      </c>
      <c r="M167" s="8">
        <f t="shared" si="24"/>
        <v>10</v>
      </c>
      <c r="N167" s="8">
        <f t="shared" si="24"/>
        <v>16</v>
      </c>
      <c r="O167" s="8">
        <f t="shared" si="24"/>
        <v>1</v>
      </c>
      <c r="P167" s="8">
        <f t="shared" si="24"/>
        <v>7</v>
      </c>
      <c r="Q167" s="8">
        <f t="shared" si="24"/>
        <v>5</v>
      </c>
      <c r="R167" s="8">
        <f t="shared" si="24"/>
        <v>3</v>
      </c>
      <c r="S167" s="8">
        <f t="shared" si="24"/>
        <v>9</v>
      </c>
      <c r="T167" s="8">
        <f t="shared" si="24"/>
        <v>12</v>
      </c>
      <c r="U167" s="8">
        <f t="shared" si="24"/>
        <v>13</v>
      </c>
      <c r="V167" s="8">
        <v>166</v>
      </c>
      <c r="W167" s="8" t="s">
        <v>2</v>
      </c>
      <c r="X167" s="8">
        <v>1</v>
      </c>
      <c r="Y167" s="8" t="s">
        <v>306</v>
      </c>
      <c r="Z167" s="8">
        <v>1</v>
      </c>
    </row>
    <row r="168" spans="1:26" x14ac:dyDescent="0.25">
      <c r="A168" s="8" t="s">
        <v>76</v>
      </c>
      <c r="B168" s="8">
        <f t="shared" si="22"/>
        <v>4</v>
      </c>
      <c r="C168" s="8">
        <f t="shared" si="22"/>
        <v>5</v>
      </c>
      <c r="D168" s="8">
        <f t="shared" si="22"/>
        <v>6</v>
      </c>
      <c r="E168" s="8">
        <f t="shared" si="22"/>
        <v>9</v>
      </c>
      <c r="F168" s="8">
        <f t="shared" si="22"/>
        <v>2</v>
      </c>
      <c r="G168" s="8">
        <f t="shared" si="22"/>
        <v>7</v>
      </c>
      <c r="H168" s="8">
        <f t="shared" si="22"/>
        <v>10</v>
      </c>
      <c r="I168" s="8">
        <f t="shared" si="22"/>
        <v>8</v>
      </c>
      <c r="J168" s="8">
        <f t="shared" si="22"/>
        <v>15</v>
      </c>
      <c r="K168" s="8">
        <f t="shared" si="22"/>
        <v>13</v>
      </c>
      <c r="L168" s="8">
        <f t="shared" si="24"/>
        <v>6</v>
      </c>
      <c r="M168" s="8">
        <f t="shared" si="24"/>
        <v>10</v>
      </c>
      <c r="N168" s="8">
        <f t="shared" si="24"/>
        <v>16</v>
      </c>
      <c r="O168" s="8">
        <f t="shared" si="24"/>
        <v>1</v>
      </c>
      <c r="P168" s="8">
        <f t="shared" si="24"/>
        <v>7</v>
      </c>
      <c r="Q168" s="8">
        <f t="shared" si="24"/>
        <v>5</v>
      </c>
      <c r="R168" s="8">
        <f t="shared" si="24"/>
        <v>3</v>
      </c>
      <c r="S168" s="8">
        <f t="shared" si="24"/>
        <v>9</v>
      </c>
      <c r="T168" s="8">
        <f t="shared" si="24"/>
        <v>12</v>
      </c>
      <c r="U168" s="8">
        <f t="shared" si="24"/>
        <v>13</v>
      </c>
      <c r="V168" s="8">
        <v>167</v>
      </c>
      <c r="W168" s="8" t="s">
        <v>2</v>
      </c>
      <c r="X168" s="8">
        <v>1</v>
      </c>
      <c r="Y168" s="8" t="s">
        <v>306</v>
      </c>
      <c r="Z168" s="8">
        <v>1</v>
      </c>
    </row>
    <row r="169" spans="1:26" x14ac:dyDescent="0.25">
      <c r="A169" s="8" t="s">
        <v>76</v>
      </c>
      <c r="B169" s="8">
        <f t="shared" si="22"/>
        <v>6</v>
      </c>
      <c r="C169" s="8">
        <f t="shared" si="22"/>
        <v>16</v>
      </c>
      <c r="D169" s="8">
        <f t="shared" si="22"/>
        <v>13</v>
      </c>
      <c r="E169" s="8">
        <f t="shared" si="22"/>
        <v>10</v>
      </c>
      <c r="F169" s="8">
        <f t="shared" si="22"/>
        <v>5</v>
      </c>
      <c r="G169" s="8">
        <f t="shared" si="22"/>
        <v>1</v>
      </c>
      <c r="H169" s="8">
        <f t="shared" si="22"/>
        <v>7</v>
      </c>
      <c r="I169" s="8">
        <f t="shared" si="22"/>
        <v>3</v>
      </c>
      <c r="J169" s="8">
        <f t="shared" si="22"/>
        <v>12</v>
      </c>
      <c r="K169" s="8">
        <f t="shared" si="22"/>
        <v>11</v>
      </c>
      <c r="L169" s="8">
        <f t="shared" si="24"/>
        <v>6</v>
      </c>
      <c r="M169" s="8">
        <f t="shared" si="24"/>
        <v>10</v>
      </c>
      <c r="N169" s="8">
        <f t="shared" si="24"/>
        <v>16</v>
      </c>
      <c r="O169" s="8">
        <f t="shared" si="24"/>
        <v>1</v>
      </c>
      <c r="P169" s="8">
        <f t="shared" si="24"/>
        <v>7</v>
      </c>
      <c r="Q169" s="8">
        <f t="shared" si="24"/>
        <v>5</v>
      </c>
      <c r="R169" s="8">
        <f t="shared" si="24"/>
        <v>3</v>
      </c>
      <c r="S169" s="8">
        <f t="shared" si="24"/>
        <v>9</v>
      </c>
      <c r="T169" s="8">
        <f t="shared" si="24"/>
        <v>12</v>
      </c>
      <c r="U169" s="8">
        <f t="shared" si="24"/>
        <v>13</v>
      </c>
      <c r="V169" s="8">
        <v>168</v>
      </c>
      <c r="W169" s="8" t="s">
        <v>2</v>
      </c>
      <c r="X169" s="8">
        <v>1</v>
      </c>
      <c r="Y169" s="8" t="s">
        <v>306</v>
      </c>
      <c r="Z169" s="8">
        <v>1</v>
      </c>
    </row>
    <row r="170" spans="1:26" x14ac:dyDescent="0.25">
      <c r="A170" s="8" t="s">
        <v>76</v>
      </c>
      <c r="B170" s="8">
        <f t="shared" si="22"/>
        <v>16</v>
      </c>
      <c r="C170" s="8">
        <f t="shared" si="22"/>
        <v>12</v>
      </c>
      <c r="D170" s="8">
        <f t="shared" si="22"/>
        <v>13</v>
      </c>
      <c r="E170" s="8">
        <f t="shared" si="22"/>
        <v>6</v>
      </c>
      <c r="F170" s="8">
        <f t="shared" si="22"/>
        <v>3</v>
      </c>
      <c r="G170" s="8">
        <f t="shared" si="22"/>
        <v>10</v>
      </c>
      <c r="H170" s="8">
        <f t="shared" si="22"/>
        <v>5</v>
      </c>
      <c r="I170" s="8">
        <f t="shared" si="22"/>
        <v>7</v>
      </c>
      <c r="J170" s="8">
        <f t="shared" si="22"/>
        <v>1</v>
      </c>
      <c r="K170" s="8">
        <f t="shared" si="22"/>
        <v>8</v>
      </c>
      <c r="L170" s="8">
        <f t="shared" si="24"/>
        <v>6</v>
      </c>
      <c r="M170" s="8">
        <f t="shared" si="24"/>
        <v>10</v>
      </c>
      <c r="N170" s="8">
        <f t="shared" si="24"/>
        <v>16</v>
      </c>
      <c r="O170" s="8">
        <f t="shared" si="24"/>
        <v>1</v>
      </c>
      <c r="P170" s="8">
        <f t="shared" si="24"/>
        <v>7</v>
      </c>
      <c r="Q170" s="8">
        <f t="shared" si="24"/>
        <v>5</v>
      </c>
      <c r="R170" s="8">
        <f t="shared" si="24"/>
        <v>3</v>
      </c>
      <c r="S170" s="8">
        <f t="shared" si="24"/>
        <v>9</v>
      </c>
      <c r="T170" s="8">
        <f t="shared" si="24"/>
        <v>12</v>
      </c>
      <c r="U170" s="8">
        <f t="shared" si="24"/>
        <v>13</v>
      </c>
      <c r="V170" s="8">
        <v>169</v>
      </c>
      <c r="W170" s="8" t="s">
        <v>2</v>
      </c>
      <c r="X170" s="8">
        <v>1</v>
      </c>
      <c r="Y170" s="8" t="s">
        <v>306</v>
      </c>
      <c r="Z170" s="8">
        <v>1</v>
      </c>
    </row>
    <row r="171" spans="1:26" x14ac:dyDescent="0.25">
      <c r="A171" s="8" t="s">
        <v>76</v>
      </c>
      <c r="B171" s="8">
        <f t="shared" si="22"/>
        <v>10</v>
      </c>
      <c r="C171" s="8">
        <f t="shared" si="22"/>
        <v>13</v>
      </c>
      <c r="D171" s="8">
        <f t="shared" si="22"/>
        <v>16</v>
      </c>
      <c r="E171" s="8">
        <f t="shared" si="22"/>
        <v>1</v>
      </c>
      <c r="F171" s="8">
        <f t="shared" si="22"/>
        <v>6</v>
      </c>
      <c r="G171" s="8">
        <f t="shared" si="22"/>
        <v>15</v>
      </c>
      <c r="H171" s="8">
        <f t="shared" si="22"/>
        <v>3</v>
      </c>
      <c r="I171" s="8">
        <f t="shared" si="22"/>
        <v>7</v>
      </c>
      <c r="J171" s="8">
        <f t="shared" si="22"/>
        <v>5</v>
      </c>
      <c r="K171" s="8">
        <f t="shared" si="22"/>
        <v>12</v>
      </c>
      <c r="L171" s="8">
        <f t="shared" si="24"/>
        <v>6</v>
      </c>
      <c r="M171" s="8">
        <f t="shared" si="24"/>
        <v>10</v>
      </c>
      <c r="N171" s="8">
        <f t="shared" si="24"/>
        <v>16</v>
      </c>
      <c r="O171" s="8">
        <f t="shared" si="24"/>
        <v>1</v>
      </c>
      <c r="P171" s="8">
        <f t="shared" si="24"/>
        <v>7</v>
      </c>
      <c r="Q171" s="8">
        <f t="shared" si="24"/>
        <v>5</v>
      </c>
      <c r="R171" s="8">
        <f t="shared" si="24"/>
        <v>3</v>
      </c>
      <c r="S171" s="8">
        <f t="shared" si="24"/>
        <v>9</v>
      </c>
      <c r="T171" s="8">
        <f t="shared" si="24"/>
        <v>12</v>
      </c>
      <c r="U171" s="8">
        <f t="shared" si="24"/>
        <v>13</v>
      </c>
      <c r="V171" s="8">
        <v>170</v>
      </c>
      <c r="W171" s="8" t="s">
        <v>2</v>
      </c>
      <c r="X171" s="8">
        <v>1</v>
      </c>
      <c r="Y171" s="8" t="s">
        <v>306</v>
      </c>
      <c r="Z171" s="8">
        <v>1</v>
      </c>
    </row>
    <row r="172" spans="1:26" x14ac:dyDescent="0.25">
      <c r="A172" s="8" t="s">
        <v>76</v>
      </c>
      <c r="B172" s="8">
        <f t="shared" si="22"/>
        <v>10</v>
      </c>
      <c r="C172" s="8">
        <f t="shared" si="22"/>
        <v>16</v>
      </c>
      <c r="D172" s="8">
        <f t="shared" si="22"/>
        <v>13</v>
      </c>
      <c r="E172" s="8">
        <f t="shared" si="22"/>
        <v>6</v>
      </c>
      <c r="F172" s="8">
        <f t="shared" si="22"/>
        <v>1</v>
      </c>
      <c r="G172" s="8">
        <f t="shared" si="22"/>
        <v>3</v>
      </c>
      <c r="H172" s="8">
        <f t="shared" si="22"/>
        <v>12</v>
      </c>
      <c r="I172" s="8">
        <f t="shared" si="22"/>
        <v>7</v>
      </c>
      <c r="J172" s="8">
        <f t="shared" si="22"/>
        <v>5</v>
      </c>
      <c r="K172" s="8">
        <f t="shared" si="22"/>
        <v>11</v>
      </c>
      <c r="L172" s="8">
        <f t="shared" si="24"/>
        <v>6</v>
      </c>
      <c r="M172" s="8">
        <f t="shared" si="24"/>
        <v>10</v>
      </c>
      <c r="N172" s="8">
        <f t="shared" si="24"/>
        <v>16</v>
      </c>
      <c r="O172" s="8">
        <f t="shared" si="24"/>
        <v>1</v>
      </c>
      <c r="P172" s="8">
        <f t="shared" si="24"/>
        <v>7</v>
      </c>
      <c r="Q172" s="8">
        <f t="shared" si="24"/>
        <v>5</v>
      </c>
      <c r="R172" s="8">
        <f t="shared" si="24"/>
        <v>3</v>
      </c>
      <c r="S172" s="8">
        <f t="shared" si="24"/>
        <v>9</v>
      </c>
      <c r="T172" s="8">
        <f t="shared" si="24"/>
        <v>12</v>
      </c>
      <c r="U172" s="8">
        <f t="shared" si="24"/>
        <v>13</v>
      </c>
      <c r="V172" s="8">
        <v>171</v>
      </c>
      <c r="W172" s="8" t="s">
        <v>2</v>
      </c>
      <c r="X172" s="8">
        <v>1</v>
      </c>
      <c r="Y172" s="8" t="s">
        <v>306</v>
      </c>
      <c r="Z172" s="8">
        <v>1</v>
      </c>
    </row>
    <row r="173" spans="1:26" x14ac:dyDescent="0.25">
      <c r="A173" s="8" t="s">
        <v>76</v>
      </c>
      <c r="B173" s="8">
        <f t="shared" si="22"/>
        <v>6</v>
      </c>
      <c r="C173" s="8">
        <f t="shared" si="22"/>
        <v>10</v>
      </c>
      <c r="D173" s="8">
        <f t="shared" si="22"/>
        <v>16</v>
      </c>
      <c r="E173" s="8">
        <f t="shared" si="22"/>
        <v>1</v>
      </c>
      <c r="F173" s="8">
        <f t="shared" si="22"/>
        <v>7</v>
      </c>
      <c r="G173" s="8">
        <f t="shared" si="22"/>
        <v>5</v>
      </c>
      <c r="H173" s="8">
        <f t="shared" si="22"/>
        <v>3</v>
      </c>
      <c r="I173" s="8">
        <f t="shared" si="22"/>
        <v>9</v>
      </c>
      <c r="J173" s="8">
        <f t="shared" si="22"/>
        <v>12</v>
      </c>
      <c r="K173" s="8">
        <f t="shared" si="22"/>
        <v>13</v>
      </c>
      <c r="L173" s="8">
        <f t="shared" si="24"/>
        <v>6</v>
      </c>
      <c r="M173" s="8">
        <f t="shared" si="24"/>
        <v>10</v>
      </c>
      <c r="N173" s="8">
        <f t="shared" si="24"/>
        <v>16</v>
      </c>
      <c r="O173" s="8">
        <f t="shared" si="24"/>
        <v>1</v>
      </c>
      <c r="P173" s="8">
        <f t="shared" si="24"/>
        <v>7</v>
      </c>
      <c r="Q173" s="8">
        <f t="shared" si="24"/>
        <v>5</v>
      </c>
      <c r="R173" s="8">
        <f t="shared" si="24"/>
        <v>3</v>
      </c>
      <c r="S173" s="8">
        <f t="shared" si="24"/>
        <v>9</v>
      </c>
      <c r="T173" s="8">
        <f t="shared" si="24"/>
        <v>12</v>
      </c>
      <c r="U173" s="8">
        <f t="shared" si="24"/>
        <v>13</v>
      </c>
      <c r="V173" s="8">
        <v>172</v>
      </c>
      <c r="W173" s="8" t="s">
        <v>1</v>
      </c>
      <c r="X173" s="8">
        <v>3</v>
      </c>
      <c r="Y173" s="8" t="s">
        <v>306</v>
      </c>
      <c r="Z173" s="8">
        <v>1</v>
      </c>
    </row>
    <row r="174" spans="1:26" x14ac:dyDescent="0.25">
      <c r="A174" s="8" t="s">
        <v>76</v>
      </c>
      <c r="B174" s="8">
        <f t="shared" si="22"/>
        <v>5</v>
      </c>
      <c r="C174" s="8">
        <f t="shared" si="22"/>
        <v>10</v>
      </c>
      <c r="D174" s="8">
        <f t="shared" si="22"/>
        <v>6</v>
      </c>
      <c r="E174" s="8">
        <f t="shared" si="22"/>
        <v>7</v>
      </c>
      <c r="F174" s="8">
        <f t="shared" si="22"/>
        <v>14</v>
      </c>
      <c r="G174" s="8">
        <f t="shared" si="22"/>
        <v>13</v>
      </c>
      <c r="H174" s="8">
        <f t="shared" si="22"/>
        <v>1</v>
      </c>
      <c r="I174" s="8">
        <f t="shared" si="22"/>
        <v>16</v>
      </c>
      <c r="J174" s="8">
        <f t="shared" si="22"/>
        <v>12</v>
      </c>
      <c r="K174" s="8">
        <f t="shared" si="22"/>
        <v>9</v>
      </c>
      <c r="L174" s="8">
        <f t="shared" si="24"/>
        <v>6</v>
      </c>
      <c r="M174" s="8">
        <f t="shared" si="24"/>
        <v>10</v>
      </c>
      <c r="N174" s="8">
        <f t="shared" si="24"/>
        <v>16</v>
      </c>
      <c r="O174" s="8">
        <f t="shared" si="24"/>
        <v>1</v>
      </c>
      <c r="P174" s="8">
        <f t="shared" si="24"/>
        <v>7</v>
      </c>
      <c r="Q174" s="8">
        <f t="shared" si="24"/>
        <v>5</v>
      </c>
      <c r="R174" s="8">
        <f t="shared" si="24"/>
        <v>3</v>
      </c>
      <c r="S174" s="8">
        <f t="shared" si="24"/>
        <v>9</v>
      </c>
      <c r="T174" s="8">
        <f t="shared" si="24"/>
        <v>12</v>
      </c>
      <c r="U174" s="8">
        <f t="shared" si="24"/>
        <v>13</v>
      </c>
      <c r="V174" s="8">
        <v>173</v>
      </c>
      <c r="W174" s="8" t="s">
        <v>2</v>
      </c>
      <c r="X174" s="8">
        <v>1</v>
      </c>
      <c r="Y174" s="8" t="s">
        <v>306</v>
      </c>
      <c r="Z174" s="8">
        <v>1</v>
      </c>
    </row>
    <row r="175" spans="1:26" x14ac:dyDescent="0.25">
      <c r="A175" s="8" t="s">
        <v>76</v>
      </c>
      <c r="B175" s="8">
        <f t="shared" si="22"/>
        <v>5</v>
      </c>
      <c r="C175" s="8">
        <f t="shared" si="22"/>
        <v>6</v>
      </c>
      <c r="D175" s="8">
        <f t="shared" si="22"/>
        <v>7</v>
      </c>
      <c r="E175" s="8">
        <f t="shared" si="22"/>
        <v>10</v>
      </c>
      <c r="F175" s="8">
        <f t="shared" si="22"/>
        <v>13</v>
      </c>
      <c r="G175" s="8">
        <f t="shared" si="22"/>
        <v>1</v>
      </c>
      <c r="H175" s="8">
        <f t="shared" si="22"/>
        <v>16</v>
      </c>
      <c r="I175" s="8">
        <f t="shared" si="22"/>
        <v>12</v>
      </c>
      <c r="J175" s="8">
        <f t="shared" si="22"/>
        <v>9</v>
      </c>
      <c r="K175" s="8">
        <f t="shared" si="22"/>
        <v>14</v>
      </c>
      <c r="L175" s="8">
        <f t="shared" si="24"/>
        <v>6</v>
      </c>
      <c r="M175" s="8">
        <f t="shared" si="24"/>
        <v>10</v>
      </c>
      <c r="N175" s="8">
        <f t="shared" si="24"/>
        <v>16</v>
      </c>
      <c r="O175" s="8">
        <f t="shared" si="24"/>
        <v>1</v>
      </c>
      <c r="P175" s="8">
        <f t="shared" si="24"/>
        <v>7</v>
      </c>
      <c r="Q175" s="8">
        <f t="shared" si="24"/>
        <v>5</v>
      </c>
      <c r="R175" s="8">
        <f t="shared" si="24"/>
        <v>3</v>
      </c>
      <c r="S175" s="8">
        <f t="shared" si="24"/>
        <v>9</v>
      </c>
      <c r="T175" s="8">
        <f t="shared" si="24"/>
        <v>12</v>
      </c>
      <c r="U175" s="8">
        <f t="shared" si="24"/>
        <v>13</v>
      </c>
      <c r="V175" s="8">
        <v>174</v>
      </c>
      <c r="W175" s="8" t="s">
        <v>2</v>
      </c>
      <c r="X175" s="8">
        <v>1</v>
      </c>
      <c r="Y175" s="8" t="s">
        <v>306</v>
      </c>
      <c r="Z175" s="8">
        <v>1</v>
      </c>
    </row>
    <row r="176" spans="1:26" x14ac:dyDescent="0.25">
      <c r="A176" s="8" t="s">
        <v>76</v>
      </c>
      <c r="B176" s="8">
        <f t="shared" si="22"/>
        <v>1</v>
      </c>
      <c r="C176" s="8">
        <f t="shared" si="22"/>
        <v>4</v>
      </c>
      <c r="D176" s="8">
        <f t="shared" si="22"/>
        <v>5</v>
      </c>
      <c r="E176" s="8">
        <f t="shared" si="22"/>
        <v>9</v>
      </c>
      <c r="F176" s="8">
        <f t="shared" si="22"/>
        <v>6</v>
      </c>
      <c r="G176" s="8">
        <f t="shared" si="22"/>
        <v>7</v>
      </c>
      <c r="H176" s="8">
        <f t="shared" si="22"/>
        <v>12</v>
      </c>
      <c r="I176" s="8">
        <f t="shared" si="22"/>
        <v>14</v>
      </c>
      <c r="J176" s="8">
        <f t="shared" si="22"/>
        <v>2</v>
      </c>
      <c r="K176" s="8">
        <f t="shared" si="22"/>
        <v>3</v>
      </c>
      <c r="L176" s="8">
        <f t="shared" si="24"/>
        <v>6</v>
      </c>
      <c r="M176" s="8">
        <f t="shared" si="24"/>
        <v>10</v>
      </c>
      <c r="N176" s="8">
        <f t="shared" si="24"/>
        <v>16</v>
      </c>
      <c r="O176" s="8">
        <f t="shared" si="24"/>
        <v>1</v>
      </c>
      <c r="P176" s="8">
        <f t="shared" si="24"/>
        <v>7</v>
      </c>
      <c r="Q176" s="8">
        <f t="shared" si="24"/>
        <v>5</v>
      </c>
      <c r="R176" s="8">
        <f t="shared" si="24"/>
        <v>3</v>
      </c>
      <c r="S176" s="8">
        <f t="shared" si="24"/>
        <v>9</v>
      </c>
      <c r="T176" s="8">
        <f t="shared" si="24"/>
        <v>12</v>
      </c>
      <c r="U176" s="8">
        <f t="shared" si="24"/>
        <v>13</v>
      </c>
      <c r="V176" s="8">
        <v>175</v>
      </c>
      <c r="W176" s="8" t="s">
        <v>2</v>
      </c>
      <c r="X176" s="8">
        <v>1</v>
      </c>
      <c r="Y176" s="8" t="s">
        <v>306</v>
      </c>
      <c r="Z176" s="8">
        <v>1</v>
      </c>
    </row>
    <row r="177" spans="1:26" x14ac:dyDescent="0.25">
      <c r="A177" s="8" t="s">
        <v>76</v>
      </c>
      <c r="B177" s="8">
        <f t="shared" si="22"/>
        <v>6</v>
      </c>
      <c r="C177" s="8">
        <f t="shared" si="22"/>
        <v>10</v>
      </c>
      <c r="D177" s="8">
        <f t="shared" si="22"/>
        <v>1</v>
      </c>
      <c r="E177" s="8">
        <f t="shared" si="22"/>
        <v>16</v>
      </c>
      <c r="F177" s="8">
        <f t="shared" si="22"/>
        <v>5</v>
      </c>
      <c r="G177" s="8">
        <f t="shared" si="22"/>
        <v>7</v>
      </c>
      <c r="H177" s="8">
        <f t="shared" si="22"/>
        <v>13</v>
      </c>
      <c r="I177" s="8">
        <f t="shared" si="22"/>
        <v>3</v>
      </c>
      <c r="J177" s="8">
        <f t="shared" si="22"/>
        <v>9</v>
      </c>
      <c r="K177" s="8">
        <f t="shared" si="22"/>
        <v>12</v>
      </c>
      <c r="L177" s="8">
        <f t="shared" si="24"/>
        <v>6</v>
      </c>
      <c r="M177" s="8">
        <f t="shared" si="24"/>
        <v>10</v>
      </c>
      <c r="N177" s="8">
        <f t="shared" si="24"/>
        <v>16</v>
      </c>
      <c r="O177" s="8">
        <f t="shared" si="24"/>
        <v>1</v>
      </c>
      <c r="P177" s="8">
        <f t="shared" si="24"/>
        <v>7</v>
      </c>
      <c r="Q177" s="8">
        <f t="shared" si="24"/>
        <v>5</v>
      </c>
      <c r="R177" s="8">
        <f t="shared" si="24"/>
        <v>3</v>
      </c>
      <c r="S177" s="8">
        <f t="shared" si="24"/>
        <v>9</v>
      </c>
      <c r="T177" s="8">
        <f t="shared" si="24"/>
        <v>12</v>
      </c>
      <c r="U177" s="8">
        <f t="shared" si="24"/>
        <v>13</v>
      </c>
      <c r="V177" s="8">
        <v>176</v>
      </c>
      <c r="W177" s="8" t="s">
        <v>2</v>
      </c>
      <c r="X177" s="8">
        <v>1</v>
      </c>
      <c r="Y177" s="8" t="s">
        <v>306</v>
      </c>
      <c r="Z177" s="8">
        <v>1</v>
      </c>
    </row>
    <row r="178" spans="1:26" x14ac:dyDescent="0.25">
      <c r="A178" s="8" t="s">
        <v>76</v>
      </c>
      <c r="B178" s="8">
        <f t="shared" si="22"/>
        <v>6</v>
      </c>
      <c r="C178" s="8">
        <f t="shared" si="22"/>
        <v>10</v>
      </c>
      <c r="D178" s="8">
        <f t="shared" si="22"/>
        <v>16</v>
      </c>
      <c r="E178" s="8">
        <f t="shared" si="22"/>
        <v>5</v>
      </c>
      <c r="F178" s="8">
        <f t="shared" si="22"/>
        <v>3</v>
      </c>
      <c r="G178" s="8">
        <f t="shared" si="22"/>
        <v>13</v>
      </c>
      <c r="H178" s="8">
        <f t="shared" si="22"/>
        <v>1</v>
      </c>
      <c r="I178" s="8">
        <f t="shared" si="22"/>
        <v>7</v>
      </c>
      <c r="J178" s="8">
        <f t="shared" si="22"/>
        <v>8</v>
      </c>
      <c r="K178" s="8">
        <f t="shared" si="22"/>
        <v>12</v>
      </c>
      <c r="L178" s="8">
        <f t="shared" si="24"/>
        <v>6</v>
      </c>
      <c r="M178" s="8">
        <f t="shared" si="24"/>
        <v>10</v>
      </c>
      <c r="N178" s="8">
        <f t="shared" si="24"/>
        <v>16</v>
      </c>
      <c r="O178" s="8">
        <f t="shared" si="24"/>
        <v>1</v>
      </c>
      <c r="P178" s="8">
        <f t="shared" si="24"/>
        <v>7</v>
      </c>
      <c r="Q178" s="8">
        <f t="shared" si="24"/>
        <v>5</v>
      </c>
      <c r="R178" s="8">
        <f t="shared" si="24"/>
        <v>3</v>
      </c>
      <c r="S178" s="8">
        <f t="shared" si="24"/>
        <v>9</v>
      </c>
      <c r="T178" s="8">
        <f t="shared" si="24"/>
        <v>12</v>
      </c>
      <c r="U178" s="8">
        <f t="shared" si="24"/>
        <v>13</v>
      </c>
      <c r="V178" s="8">
        <v>177</v>
      </c>
      <c r="W178" s="8" t="s">
        <v>2</v>
      </c>
      <c r="X178" s="8">
        <v>1</v>
      </c>
      <c r="Y178" s="8" t="s">
        <v>306</v>
      </c>
      <c r="Z178" s="8">
        <v>1</v>
      </c>
    </row>
    <row r="179" spans="1:26" x14ac:dyDescent="0.25">
      <c r="A179" s="8" t="s">
        <v>76</v>
      </c>
      <c r="B179" s="8">
        <f t="shared" ref="B179:K194" si="25">B165</f>
        <v>0</v>
      </c>
      <c r="C179" s="8">
        <f t="shared" si="25"/>
        <v>6</v>
      </c>
      <c r="D179" s="8">
        <f t="shared" si="25"/>
        <v>3</v>
      </c>
      <c r="E179" s="8">
        <f t="shared" si="25"/>
        <v>5</v>
      </c>
      <c r="F179" s="8">
        <f t="shared" si="25"/>
        <v>7</v>
      </c>
      <c r="G179" s="8">
        <f t="shared" si="25"/>
        <v>10</v>
      </c>
      <c r="H179" s="8">
        <f t="shared" si="25"/>
        <v>9</v>
      </c>
      <c r="I179" s="8">
        <f t="shared" si="25"/>
        <v>2</v>
      </c>
      <c r="J179" s="8">
        <f t="shared" si="25"/>
        <v>4</v>
      </c>
      <c r="K179" s="8">
        <f t="shared" si="25"/>
        <v>16</v>
      </c>
      <c r="L179" s="8">
        <f t="shared" ref="L179:U179" si="26">B188</f>
        <v>5</v>
      </c>
      <c r="M179" s="8">
        <f t="shared" si="26"/>
        <v>10</v>
      </c>
      <c r="N179" s="8">
        <f t="shared" si="26"/>
        <v>6</v>
      </c>
      <c r="O179" s="8">
        <f t="shared" si="26"/>
        <v>7</v>
      </c>
      <c r="P179" s="8">
        <f t="shared" si="26"/>
        <v>14</v>
      </c>
      <c r="Q179" s="8">
        <f t="shared" si="26"/>
        <v>13</v>
      </c>
      <c r="R179" s="8">
        <f t="shared" si="26"/>
        <v>1</v>
      </c>
      <c r="S179" s="8">
        <f t="shared" si="26"/>
        <v>16</v>
      </c>
      <c r="T179" s="8">
        <f t="shared" si="26"/>
        <v>12</v>
      </c>
      <c r="U179" s="8">
        <f t="shared" si="26"/>
        <v>9</v>
      </c>
      <c r="V179" s="8">
        <v>178</v>
      </c>
      <c r="W179" s="8" t="s">
        <v>2</v>
      </c>
      <c r="X179" s="8">
        <v>1</v>
      </c>
      <c r="Y179" s="8" t="s">
        <v>306</v>
      </c>
      <c r="Z179" s="8">
        <v>1</v>
      </c>
    </row>
    <row r="180" spans="1:26" x14ac:dyDescent="0.25">
      <c r="A180" s="8" t="s">
        <v>76</v>
      </c>
      <c r="B180" s="8">
        <f t="shared" si="25"/>
        <v>6</v>
      </c>
      <c r="C180" s="8">
        <f t="shared" si="25"/>
        <v>13</v>
      </c>
      <c r="D180" s="8">
        <f t="shared" si="25"/>
        <v>5</v>
      </c>
      <c r="E180" s="8">
        <f t="shared" si="25"/>
        <v>16</v>
      </c>
      <c r="F180" s="8">
        <f t="shared" si="25"/>
        <v>1</v>
      </c>
      <c r="G180" s="8">
        <f t="shared" si="25"/>
        <v>10</v>
      </c>
      <c r="H180" s="8">
        <f t="shared" si="25"/>
        <v>3</v>
      </c>
      <c r="I180" s="8">
        <f t="shared" si="25"/>
        <v>12</v>
      </c>
      <c r="J180" s="8">
        <f t="shared" si="25"/>
        <v>7</v>
      </c>
      <c r="K180" s="8">
        <f t="shared" si="25"/>
        <v>11</v>
      </c>
      <c r="L180" s="8">
        <f t="shared" ref="L180:U192" si="27">L179</f>
        <v>5</v>
      </c>
      <c r="M180" s="8">
        <f t="shared" si="27"/>
        <v>10</v>
      </c>
      <c r="N180" s="8">
        <f t="shared" si="27"/>
        <v>6</v>
      </c>
      <c r="O180" s="8">
        <f t="shared" si="27"/>
        <v>7</v>
      </c>
      <c r="P180" s="8">
        <f t="shared" si="27"/>
        <v>14</v>
      </c>
      <c r="Q180" s="8">
        <f t="shared" si="27"/>
        <v>13</v>
      </c>
      <c r="R180" s="8">
        <f t="shared" si="27"/>
        <v>1</v>
      </c>
      <c r="S180" s="8">
        <f t="shared" si="27"/>
        <v>16</v>
      </c>
      <c r="T180" s="8">
        <f t="shared" si="27"/>
        <v>12</v>
      </c>
      <c r="U180" s="8">
        <f t="shared" si="27"/>
        <v>9</v>
      </c>
      <c r="V180" s="8">
        <v>179</v>
      </c>
      <c r="W180" s="8" t="s">
        <v>2</v>
      </c>
      <c r="X180" s="8">
        <v>1</v>
      </c>
      <c r="Y180" s="8" t="s">
        <v>306</v>
      </c>
      <c r="Z180" s="8">
        <v>1</v>
      </c>
    </row>
    <row r="181" spans="1:26" x14ac:dyDescent="0.25">
      <c r="A181" s="8" t="s">
        <v>76</v>
      </c>
      <c r="B181" s="8">
        <f t="shared" si="25"/>
        <v>6</v>
      </c>
      <c r="C181" s="8">
        <f t="shared" si="25"/>
        <v>10</v>
      </c>
      <c r="D181" s="8">
        <f t="shared" si="25"/>
        <v>16</v>
      </c>
      <c r="E181" s="8">
        <f t="shared" si="25"/>
        <v>13</v>
      </c>
      <c r="F181" s="8">
        <f t="shared" si="25"/>
        <v>1</v>
      </c>
      <c r="G181" s="8">
        <f t="shared" si="25"/>
        <v>5</v>
      </c>
      <c r="H181" s="8">
        <f t="shared" si="25"/>
        <v>7</v>
      </c>
      <c r="I181" s="8">
        <f t="shared" si="25"/>
        <v>9</v>
      </c>
      <c r="J181" s="8">
        <f t="shared" si="25"/>
        <v>3</v>
      </c>
      <c r="K181" s="8">
        <f t="shared" si="25"/>
        <v>15</v>
      </c>
      <c r="L181" s="8">
        <f t="shared" si="27"/>
        <v>5</v>
      </c>
      <c r="M181" s="8">
        <f t="shared" si="27"/>
        <v>10</v>
      </c>
      <c r="N181" s="8">
        <f t="shared" si="27"/>
        <v>6</v>
      </c>
      <c r="O181" s="8">
        <f t="shared" si="27"/>
        <v>7</v>
      </c>
      <c r="P181" s="8">
        <f t="shared" si="27"/>
        <v>14</v>
      </c>
      <c r="Q181" s="8">
        <f t="shared" si="27"/>
        <v>13</v>
      </c>
      <c r="R181" s="8">
        <f t="shared" si="27"/>
        <v>1</v>
      </c>
      <c r="S181" s="8">
        <f t="shared" si="27"/>
        <v>16</v>
      </c>
      <c r="T181" s="8">
        <f t="shared" si="27"/>
        <v>12</v>
      </c>
      <c r="U181" s="8">
        <f t="shared" si="27"/>
        <v>9</v>
      </c>
      <c r="V181" s="8">
        <v>180</v>
      </c>
      <c r="W181" s="8" t="s">
        <v>2</v>
      </c>
      <c r="X181" s="8">
        <v>1</v>
      </c>
      <c r="Y181" s="8" t="s">
        <v>306</v>
      </c>
      <c r="Z181" s="8">
        <v>1</v>
      </c>
    </row>
    <row r="182" spans="1:26" x14ac:dyDescent="0.25">
      <c r="A182" s="8" t="s">
        <v>76</v>
      </c>
      <c r="B182" s="8">
        <f t="shared" si="25"/>
        <v>4</v>
      </c>
      <c r="C182" s="8">
        <f t="shared" si="25"/>
        <v>5</v>
      </c>
      <c r="D182" s="8">
        <f t="shared" si="25"/>
        <v>6</v>
      </c>
      <c r="E182" s="8">
        <f t="shared" si="25"/>
        <v>9</v>
      </c>
      <c r="F182" s="8">
        <f t="shared" si="25"/>
        <v>2</v>
      </c>
      <c r="G182" s="8">
        <f t="shared" si="25"/>
        <v>7</v>
      </c>
      <c r="H182" s="8">
        <f t="shared" si="25"/>
        <v>10</v>
      </c>
      <c r="I182" s="8">
        <f t="shared" si="25"/>
        <v>8</v>
      </c>
      <c r="J182" s="8">
        <f t="shared" si="25"/>
        <v>15</v>
      </c>
      <c r="K182" s="8">
        <f t="shared" si="25"/>
        <v>13</v>
      </c>
      <c r="L182" s="8">
        <f t="shared" si="27"/>
        <v>5</v>
      </c>
      <c r="M182" s="8">
        <f t="shared" si="27"/>
        <v>10</v>
      </c>
      <c r="N182" s="8">
        <f t="shared" si="27"/>
        <v>6</v>
      </c>
      <c r="O182" s="8">
        <f t="shared" si="27"/>
        <v>7</v>
      </c>
      <c r="P182" s="8">
        <f t="shared" si="27"/>
        <v>14</v>
      </c>
      <c r="Q182" s="8">
        <f t="shared" si="27"/>
        <v>13</v>
      </c>
      <c r="R182" s="8">
        <f t="shared" si="27"/>
        <v>1</v>
      </c>
      <c r="S182" s="8">
        <f t="shared" si="27"/>
        <v>16</v>
      </c>
      <c r="T182" s="8">
        <f t="shared" si="27"/>
        <v>12</v>
      </c>
      <c r="U182" s="8">
        <f t="shared" si="27"/>
        <v>9</v>
      </c>
      <c r="V182" s="8">
        <v>181</v>
      </c>
      <c r="W182" s="8" t="s">
        <v>2</v>
      </c>
      <c r="X182" s="8">
        <v>1</v>
      </c>
      <c r="Y182" s="8" t="s">
        <v>306</v>
      </c>
      <c r="Z182" s="8">
        <v>1</v>
      </c>
    </row>
    <row r="183" spans="1:26" x14ac:dyDescent="0.25">
      <c r="A183" s="8" t="s">
        <v>76</v>
      </c>
      <c r="B183" s="8">
        <f t="shared" si="25"/>
        <v>6</v>
      </c>
      <c r="C183" s="8">
        <f t="shared" si="25"/>
        <v>16</v>
      </c>
      <c r="D183" s="8">
        <f t="shared" si="25"/>
        <v>13</v>
      </c>
      <c r="E183" s="8">
        <f t="shared" si="25"/>
        <v>10</v>
      </c>
      <c r="F183" s="8">
        <f t="shared" si="25"/>
        <v>5</v>
      </c>
      <c r="G183" s="8">
        <f t="shared" si="25"/>
        <v>1</v>
      </c>
      <c r="H183" s="8">
        <f t="shared" si="25"/>
        <v>7</v>
      </c>
      <c r="I183" s="8">
        <f t="shared" si="25"/>
        <v>3</v>
      </c>
      <c r="J183" s="8">
        <f t="shared" si="25"/>
        <v>12</v>
      </c>
      <c r="K183" s="8">
        <f t="shared" si="25"/>
        <v>11</v>
      </c>
      <c r="L183" s="8">
        <f t="shared" si="27"/>
        <v>5</v>
      </c>
      <c r="M183" s="8">
        <f t="shared" si="27"/>
        <v>10</v>
      </c>
      <c r="N183" s="8">
        <f t="shared" si="27"/>
        <v>6</v>
      </c>
      <c r="O183" s="8">
        <f t="shared" si="27"/>
        <v>7</v>
      </c>
      <c r="P183" s="8">
        <f t="shared" si="27"/>
        <v>14</v>
      </c>
      <c r="Q183" s="8">
        <f t="shared" si="27"/>
        <v>13</v>
      </c>
      <c r="R183" s="8">
        <f t="shared" si="27"/>
        <v>1</v>
      </c>
      <c r="S183" s="8">
        <f t="shared" si="27"/>
        <v>16</v>
      </c>
      <c r="T183" s="8">
        <f t="shared" si="27"/>
        <v>12</v>
      </c>
      <c r="U183" s="8">
        <f t="shared" si="27"/>
        <v>9</v>
      </c>
      <c r="V183" s="8">
        <v>182</v>
      </c>
      <c r="W183" s="8" t="s">
        <v>2</v>
      </c>
      <c r="X183" s="8">
        <v>1</v>
      </c>
      <c r="Y183" s="8" t="s">
        <v>306</v>
      </c>
      <c r="Z183" s="8">
        <v>1</v>
      </c>
    </row>
    <row r="184" spans="1:26" x14ac:dyDescent="0.25">
      <c r="A184" s="8" t="s">
        <v>76</v>
      </c>
      <c r="B184" s="8">
        <f t="shared" si="25"/>
        <v>16</v>
      </c>
      <c r="C184" s="8">
        <f t="shared" si="25"/>
        <v>12</v>
      </c>
      <c r="D184" s="8">
        <f t="shared" si="25"/>
        <v>13</v>
      </c>
      <c r="E184" s="8">
        <f t="shared" si="25"/>
        <v>6</v>
      </c>
      <c r="F184" s="8">
        <f t="shared" si="25"/>
        <v>3</v>
      </c>
      <c r="G184" s="8">
        <f t="shared" si="25"/>
        <v>10</v>
      </c>
      <c r="H184" s="8">
        <f t="shared" si="25"/>
        <v>5</v>
      </c>
      <c r="I184" s="8">
        <f t="shared" si="25"/>
        <v>7</v>
      </c>
      <c r="J184" s="8">
        <f t="shared" si="25"/>
        <v>1</v>
      </c>
      <c r="K184" s="8">
        <f t="shared" si="25"/>
        <v>8</v>
      </c>
      <c r="L184" s="8">
        <f t="shared" si="27"/>
        <v>5</v>
      </c>
      <c r="M184" s="8">
        <f t="shared" si="27"/>
        <v>10</v>
      </c>
      <c r="N184" s="8">
        <f t="shared" si="27"/>
        <v>6</v>
      </c>
      <c r="O184" s="8">
        <f t="shared" si="27"/>
        <v>7</v>
      </c>
      <c r="P184" s="8">
        <f t="shared" si="27"/>
        <v>14</v>
      </c>
      <c r="Q184" s="8">
        <f t="shared" si="27"/>
        <v>13</v>
      </c>
      <c r="R184" s="8">
        <f t="shared" si="27"/>
        <v>1</v>
      </c>
      <c r="S184" s="8">
        <f t="shared" si="27"/>
        <v>16</v>
      </c>
      <c r="T184" s="8">
        <f t="shared" si="27"/>
        <v>12</v>
      </c>
      <c r="U184" s="8">
        <f t="shared" si="27"/>
        <v>9</v>
      </c>
      <c r="V184" s="8">
        <v>183</v>
      </c>
      <c r="W184" s="8" t="s">
        <v>2</v>
      </c>
      <c r="X184" s="8">
        <v>1</v>
      </c>
      <c r="Y184" s="8" t="s">
        <v>306</v>
      </c>
      <c r="Z184" s="8">
        <v>1</v>
      </c>
    </row>
    <row r="185" spans="1:26" x14ac:dyDescent="0.25">
      <c r="A185" s="8" t="s">
        <v>76</v>
      </c>
      <c r="B185" s="8">
        <f t="shared" si="25"/>
        <v>10</v>
      </c>
      <c r="C185" s="8">
        <f t="shared" si="25"/>
        <v>13</v>
      </c>
      <c r="D185" s="8">
        <f t="shared" si="25"/>
        <v>16</v>
      </c>
      <c r="E185" s="8">
        <f t="shared" si="25"/>
        <v>1</v>
      </c>
      <c r="F185" s="8">
        <f t="shared" si="25"/>
        <v>6</v>
      </c>
      <c r="G185" s="8">
        <f t="shared" si="25"/>
        <v>15</v>
      </c>
      <c r="H185" s="8">
        <f t="shared" si="25"/>
        <v>3</v>
      </c>
      <c r="I185" s="8">
        <f t="shared" si="25"/>
        <v>7</v>
      </c>
      <c r="J185" s="8">
        <f t="shared" si="25"/>
        <v>5</v>
      </c>
      <c r="K185" s="8">
        <f t="shared" si="25"/>
        <v>12</v>
      </c>
      <c r="L185" s="8">
        <f t="shared" si="27"/>
        <v>5</v>
      </c>
      <c r="M185" s="8">
        <f t="shared" si="27"/>
        <v>10</v>
      </c>
      <c r="N185" s="8">
        <f t="shared" si="27"/>
        <v>6</v>
      </c>
      <c r="O185" s="8">
        <f t="shared" si="27"/>
        <v>7</v>
      </c>
      <c r="P185" s="8">
        <f t="shared" si="27"/>
        <v>14</v>
      </c>
      <c r="Q185" s="8">
        <f t="shared" si="27"/>
        <v>13</v>
      </c>
      <c r="R185" s="8">
        <f t="shared" si="27"/>
        <v>1</v>
      </c>
      <c r="S185" s="8">
        <f t="shared" si="27"/>
        <v>16</v>
      </c>
      <c r="T185" s="8">
        <f t="shared" si="27"/>
        <v>12</v>
      </c>
      <c r="U185" s="8">
        <f t="shared" si="27"/>
        <v>9</v>
      </c>
      <c r="V185" s="8">
        <v>184</v>
      </c>
      <c r="W185" s="8" t="s">
        <v>2</v>
      </c>
      <c r="X185" s="8">
        <v>1</v>
      </c>
      <c r="Y185" s="8" t="s">
        <v>306</v>
      </c>
      <c r="Z185" s="8">
        <v>1</v>
      </c>
    </row>
    <row r="186" spans="1:26" x14ac:dyDescent="0.25">
      <c r="A186" s="8" t="s">
        <v>76</v>
      </c>
      <c r="B186" s="8">
        <f t="shared" si="25"/>
        <v>10</v>
      </c>
      <c r="C186" s="8">
        <f t="shared" si="25"/>
        <v>16</v>
      </c>
      <c r="D186" s="8">
        <f t="shared" si="25"/>
        <v>13</v>
      </c>
      <c r="E186" s="8">
        <f t="shared" si="25"/>
        <v>6</v>
      </c>
      <c r="F186" s="8">
        <f t="shared" si="25"/>
        <v>1</v>
      </c>
      <c r="G186" s="8">
        <f t="shared" si="25"/>
        <v>3</v>
      </c>
      <c r="H186" s="8">
        <f t="shared" si="25"/>
        <v>12</v>
      </c>
      <c r="I186" s="8">
        <f t="shared" si="25"/>
        <v>7</v>
      </c>
      <c r="J186" s="8">
        <f t="shared" si="25"/>
        <v>5</v>
      </c>
      <c r="K186" s="8">
        <f t="shared" si="25"/>
        <v>11</v>
      </c>
      <c r="L186" s="8">
        <f t="shared" si="27"/>
        <v>5</v>
      </c>
      <c r="M186" s="8">
        <f t="shared" si="27"/>
        <v>10</v>
      </c>
      <c r="N186" s="8">
        <f t="shared" si="27"/>
        <v>6</v>
      </c>
      <c r="O186" s="8">
        <f t="shared" si="27"/>
        <v>7</v>
      </c>
      <c r="P186" s="8">
        <f t="shared" si="27"/>
        <v>14</v>
      </c>
      <c r="Q186" s="8">
        <f t="shared" si="27"/>
        <v>13</v>
      </c>
      <c r="R186" s="8">
        <f t="shared" si="27"/>
        <v>1</v>
      </c>
      <c r="S186" s="8">
        <f t="shared" si="27"/>
        <v>16</v>
      </c>
      <c r="T186" s="8">
        <f t="shared" si="27"/>
        <v>12</v>
      </c>
      <c r="U186" s="8">
        <f t="shared" si="27"/>
        <v>9</v>
      </c>
      <c r="V186" s="8">
        <v>185</v>
      </c>
      <c r="W186" s="8" t="s">
        <v>2</v>
      </c>
      <c r="X186" s="8">
        <v>1</v>
      </c>
      <c r="Y186" s="8" t="s">
        <v>306</v>
      </c>
      <c r="Z186" s="8">
        <v>1</v>
      </c>
    </row>
    <row r="187" spans="1:26" x14ac:dyDescent="0.25">
      <c r="A187" s="8" t="s">
        <v>76</v>
      </c>
      <c r="B187" s="8">
        <f t="shared" si="25"/>
        <v>6</v>
      </c>
      <c r="C187" s="8">
        <f t="shared" si="25"/>
        <v>10</v>
      </c>
      <c r="D187" s="8">
        <f t="shared" si="25"/>
        <v>16</v>
      </c>
      <c r="E187" s="8">
        <f t="shared" si="25"/>
        <v>1</v>
      </c>
      <c r="F187" s="8">
        <f t="shared" si="25"/>
        <v>7</v>
      </c>
      <c r="G187" s="8">
        <f t="shared" si="25"/>
        <v>5</v>
      </c>
      <c r="H187" s="8">
        <f t="shared" si="25"/>
        <v>3</v>
      </c>
      <c r="I187" s="8">
        <f t="shared" si="25"/>
        <v>9</v>
      </c>
      <c r="J187" s="8">
        <f t="shared" si="25"/>
        <v>12</v>
      </c>
      <c r="K187" s="8">
        <f t="shared" si="25"/>
        <v>13</v>
      </c>
      <c r="L187" s="8">
        <f t="shared" si="27"/>
        <v>5</v>
      </c>
      <c r="M187" s="8">
        <f t="shared" si="27"/>
        <v>10</v>
      </c>
      <c r="N187" s="8">
        <f t="shared" si="27"/>
        <v>6</v>
      </c>
      <c r="O187" s="8">
        <f t="shared" si="27"/>
        <v>7</v>
      </c>
      <c r="P187" s="8">
        <f t="shared" si="27"/>
        <v>14</v>
      </c>
      <c r="Q187" s="8">
        <f t="shared" si="27"/>
        <v>13</v>
      </c>
      <c r="R187" s="8">
        <f t="shared" si="27"/>
        <v>1</v>
      </c>
      <c r="S187" s="8">
        <f t="shared" si="27"/>
        <v>16</v>
      </c>
      <c r="T187" s="8">
        <f t="shared" si="27"/>
        <v>12</v>
      </c>
      <c r="U187" s="8">
        <f t="shared" si="27"/>
        <v>9</v>
      </c>
      <c r="V187" s="8">
        <v>186</v>
      </c>
      <c r="W187" s="8" t="s">
        <v>2</v>
      </c>
      <c r="X187" s="8">
        <v>1</v>
      </c>
      <c r="Y187" s="8" t="s">
        <v>306</v>
      </c>
      <c r="Z187" s="8">
        <v>1</v>
      </c>
    </row>
    <row r="188" spans="1:26" x14ac:dyDescent="0.25">
      <c r="A188" s="8" t="s">
        <v>76</v>
      </c>
      <c r="B188" s="8">
        <f t="shared" si="25"/>
        <v>5</v>
      </c>
      <c r="C188" s="8">
        <f t="shared" si="25"/>
        <v>10</v>
      </c>
      <c r="D188" s="8">
        <f t="shared" si="25"/>
        <v>6</v>
      </c>
      <c r="E188" s="8">
        <f t="shared" si="25"/>
        <v>7</v>
      </c>
      <c r="F188" s="8">
        <f t="shared" si="25"/>
        <v>14</v>
      </c>
      <c r="G188" s="8">
        <f t="shared" si="25"/>
        <v>13</v>
      </c>
      <c r="H188" s="8">
        <f t="shared" si="25"/>
        <v>1</v>
      </c>
      <c r="I188" s="8">
        <f t="shared" si="25"/>
        <v>16</v>
      </c>
      <c r="J188" s="8">
        <f t="shared" si="25"/>
        <v>12</v>
      </c>
      <c r="K188" s="8">
        <f t="shared" si="25"/>
        <v>9</v>
      </c>
      <c r="L188" s="8">
        <f t="shared" si="27"/>
        <v>5</v>
      </c>
      <c r="M188" s="8">
        <f t="shared" si="27"/>
        <v>10</v>
      </c>
      <c r="N188" s="8">
        <f t="shared" si="27"/>
        <v>6</v>
      </c>
      <c r="O188" s="8">
        <f t="shared" si="27"/>
        <v>7</v>
      </c>
      <c r="P188" s="8">
        <f t="shared" si="27"/>
        <v>14</v>
      </c>
      <c r="Q188" s="8">
        <f t="shared" si="27"/>
        <v>13</v>
      </c>
      <c r="R188" s="8">
        <f t="shared" si="27"/>
        <v>1</v>
      </c>
      <c r="S188" s="8">
        <f t="shared" si="27"/>
        <v>16</v>
      </c>
      <c r="T188" s="8">
        <f t="shared" si="27"/>
        <v>12</v>
      </c>
      <c r="U188" s="8">
        <f t="shared" si="27"/>
        <v>9</v>
      </c>
      <c r="V188" s="8">
        <v>187</v>
      </c>
      <c r="W188" s="8" t="s">
        <v>1</v>
      </c>
      <c r="X188" s="8">
        <v>3</v>
      </c>
      <c r="Y188" s="8" t="s">
        <v>306</v>
      </c>
      <c r="Z188" s="8">
        <v>1</v>
      </c>
    </row>
    <row r="189" spans="1:26" x14ac:dyDescent="0.25">
      <c r="A189" s="8" t="s">
        <v>76</v>
      </c>
      <c r="B189" s="8">
        <f t="shared" si="25"/>
        <v>5</v>
      </c>
      <c r="C189" s="8">
        <f t="shared" si="25"/>
        <v>6</v>
      </c>
      <c r="D189" s="8">
        <f t="shared" si="25"/>
        <v>7</v>
      </c>
      <c r="E189" s="8">
        <f t="shared" si="25"/>
        <v>10</v>
      </c>
      <c r="F189" s="8">
        <f t="shared" si="25"/>
        <v>13</v>
      </c>
      <c r="G189" s="8">
        <f t="shared" si="25"/>
        <v>1</v>
      </c>
      <c r="H189" s="8">
        <f t="shared" si="25"/>
        <v>16</v>
      </c>
      <c r="I189" s="8">
        <f t="shared" si="25"/>
        <v>12</v>
      </c>
      <c r="J189" s="8">
        <f t="shared" si="25"/>
        <v>9</v>
      </c>
      <c r="K189" s="8">
        <f t="shared" si="25"/>
        <v>14</v>
      </c>
      <c r="L189" s="8">
        <f t="shared" si="27"/>
        <v>5</v>
      </c>
      <c r="M189" s="8">
        <f t="shared" si="27"/>
        <v>10</v>
      </c>
      <c r="N189" s="8">
        <f t="shared" si="27"/>
        <v>6</v>
      </c>
      <c r="O189" s="8">
        <f t="shared" si="27"/>
        <v>7</v>
      </c>
      <c r="P189" s="8">
        <f t="shared" si="27"/>
        <v>14</v>
      </c>
      <c r="Q189" s="8">
        <f t="shared" si="27"/>
        <v>13</v>
      </c>
      <c r="R189" s="8">
        <f t="shared" si="27"/>
        <v>1</v>
      </c>
      <c r="S189" s="8">
        <f t="shared" si="27"/>
        <v>16</v>
      </c>
      <c r="T189" s="8">
        <f t="shared" si="27"/>
        <v>12</v>
      </c>
      <c r="U189" s="8">
        <f t="shared" si="27"/>
        <v>9</v>
      </c>
      <c r="V189" s="8">
        <v>188</v>
      </c>
      <c r="W189" s="8" t="s">
        <v>2</v>
      </c>
      <c r="X189" s="8">
        <v>1</v>
      </c>
      <c r="Y189" s="8" t="s">
        <v>306</v>
      </c>
      <c r="Z189" s="8">
        <v>1</v>
      </c>
    </row>
    <row r="190" spans="1:26" x14ac:dyDescent="0.25">
      <c r="A190" s="8" t="s">
        <v>76</v>
      </c>
      <c r="B190" s="8">
        <f t="shared" si="25"/>
        <v>1</v>
      </c>
      <c r="C190" s="8">
        <f t="shared" si="25"/>
        <v>4</v>
      </c>
      <c r="D190" s="8">
        <f t="shared" si="25"/>
        <v>5</v>
      </c>
      <c r="E190" s="8">
        <f t="shared" si="25"/>
        <v>9</v>
      </c>
      <c r="F190" s="8">
        <f t="shared" si="25"/>
        <v>6</v>
      </c>
      <c r="G190" s="8">
        <f t="shared" si="25"/>
        <v>7</v>
      </c>
      <c r="H190" s="8">
        <f t="shared" si="25"/>
        <v>12</v>
      </c>
      <c r="I190" s="8">
        <f t="shared" si="25"/>
        <v>14</v>
      </c>
      <c r="J190" s="8">
        <f t="shared" si="25"/>
        <v>2</v>
      </c>
      <c r="K190" s="8">
        <f t="shared" si="25"/>
        <v>3</v>
      </c>
      <c r="L190" s="8">
        <f t="shared" si="27"/>
        <v>5</v>
      </c>
      <c r="M190" s="8">
        <f t="shared" si="27"/>
        <v>10</v>
      </c>
      <c r="N190" s="8">
        <f t="shared" si="27"/>
        <v>6</v>
      </c>
      <c r="O190" s="8">
        <f t="shared" si="27"/>
        <v>7</v>
      </c>
      <c r="P190" s="8">
        <f t="shared" si="27"/>
        <v>14</v>
      </c>
      <c r="Q190" s="8">
        <f t="shared" si="27"/>
        <v>13</v>
      </c>
      <c r="R190" s="8">
        <f t="shared" si="27"/>
        <v>1</v>
      </c>
      <c r="S190" s="8">
        <f t="shared" si="27"/>
        <v>16</v>
      </c>
      <c r="T190" s="8">
        <f t="shared" si="27"/>
        <v>12</v>
      </c>
      <c r="U190" s="8">
        <f t="shared" si="27"/>
        <v>9</v>
      </c>
      <c r="V190" s="8">
        <v>189</v>
      </c>
      <c r="W190" s="8" t="s">
        <v>2</v>
      </c>
      <c r="X190" s="8">
        <v>1</v>
      </c>
      <c r="Y190" s="8" t="s">
        <v>306</v>
      </c>
      <c r="Z190" s="8">
        <v>1</v>
      </c>
    </row>
    <row r="191" spans="1:26" x14ac:dyDescent="0.25">
      <c r="A191" s="8" t="s">
        <v>76</v>
      </c>
      <c r="B191" s="8">
        <f t="shared" si="25"/>
        <v>6</v>
      </c>
      <c r="C191" s="8">
        <f t="shared" si="25"/>
        <v>10</v>
      </c>
      <c r="D191" s="8">
        <f t="shared" si="25"/>
        <v>1</v>
      </c>
      <c r="E191" s="8">
        <f t="shared" si="25"/>
        <v>16</v>
      </c>
      <c r="F191" s="8">
        <f t="shared" si="25"/>
        <v>5</v>
      </c>
      <c r="G191" s="8">
        <f t="shared" si="25"/>
        <v>7</v>
      </c>
      <c r="H191" s="8">
        <f t="shared" si="25"/>
        <v>13</v>
      </c>
      <c r="I191" s="8">
        <f t="shared" si="25"/>
        <v>3</v>
      </c>
      <c r="J191" s="8">
        <f t="shared" si="25"/>
        <v>9</v>
      </c>
      <c r="K191" s="8">
        <f t="shared" si="25"/>
        <v>12</v>
      </c>
      <c r="L191" s="8">
        <f t="shared" si="27"/>
        <v>5</v>
      </c>
      <c r="M191" s="8">
        <f t="shared" si="27"/>
        <v>10</v>
      </c>
      <c r="N191" s="8">
        <f t="shared" si="27"/>
        <v>6</v>
      </c>
      <c r="O191" s="8">
        <f t="shared" si="27"/>
        <v>7</v>
      </c>
      <c r="P191" s="8">
        <f t="shared" si="27"/>
        <v>14</v>
      </c>
      <c r="Q191" s="8">
        <f t="shared" si="27"/>
        <v>13</v>
      </c>
      <c r="R191" s="8">
        <f t="shared" si="27"/>
        <v>1</v>
      </c>
      <c r="S191" s="8">
        <f t="shared" si="27"/>
        <v>16</v>
      </c>
      <c r="T191" s="8">
        <f t="shared" si="27"/>
        <v>12</v>
      </c>
      <c r="U191" s="8">
        <f t="shared" si="27"/>
        <v>9</v>
      </c>
      <c r="V191" s="8">
        <v>190</v>
      </c>
      <c r="W191" s="8" t="s">
        <v>2</v>
      </c>
      <c r="X191" s="8">
        <v>1</v>
      </c>
      <c r="Y191" s="8" t="s">
        <v>306</v>
      </c>
      <c r="Z191" s="8">
        <v>1</v>
      </c>
    </row>
    <row r="192" spans="1:26" x14ac:dyDescent="0.25">
      <c r="A192" s="8" t="s">
        <v>76</v>
      </c>
      <c r="B192" s="8">
        <f t="shared" si="25"/>
        <v>6</v>
      </c>
      <c r="C192" s="8">
        <f t="shared" si="25"/>
        <v>10</v>
      </c>
      <c r="D192" s="8">
        <f t="shared" si="25"/>
        <v>16</v>
      </c>
      <c r="E192" s="8">
        <f t="shared" si="25"/>
        <v>5</v>
      </c>
      <c r="F192" s="8">
        <f t="shared" si="25"/>
        <v>3</v>
      </c>
      <c r="G192" s="8">
        <f t="shared" si="25"/>
        <v>13</v>
      </c>
      <c r="H192" s="8">
        <f t="shared" si="25"/>
        <v>1</v>
      </c>
      <c r="I192" s="8">
        <f t="shared" si="25"/>
        <v>7</v>
      </c>
      <c r="J192" s="8">
        <f t="shared" si="25"/>
        <v>8</v>
      </c>
      <c r="K192" s="8">
        <f t="shared" si="25"/>
        <v>12</v>
      </c>
      <c r="L192" s="8">
        <f t="shared" si="27"/>
        <v>5</v>
      </c>
      <c r="M192" s="8">
        <f t="shared" si="27"/>
        <v>10</v>
      </c>
      <c r="N192" s="8">
        <f t="shared" si="27"/>
        <v>6</v>
      </c>
      <c r="O192" s="8">
        <f t="shared" si="27"/>
        <v>7</v>
      </c>
      <c r="P192" s="8">
        <f t="shared" si="27"/>
        <v>14</v>
      </c>
      <c r="Q192" s="8">
        <f t="shared" si="27"/>
        <v>13</v>
      </c>
      <c r="R192" s="8">
        <f t="shared" si="27"/>
        <v>1</v>
      </c>
      <c r="S192" s="8">
        <f t="shared" si="27"/>
        <v>16</v>
      </c>
      <c r="T192" s="8">
        <f t="shared" si="27"/>
        <v>12</v>
      </c>
      <c r="U192" s="8">
        <f t="shared" si="27"/>
        <v>9</v>
      </c>
      <c r="V192" s="8">
        <v>191</v>
      </c>
      <c r="W192" s="8" t="s">
        <v>2</v>
      </c>
      <c r="X192" s="8">
        <v>1</v>
      </c>
      <c r="Y192" s="8" t="s">
        <v>306</v>
      </c>
      <c r="Z192" s="8">
        <v>1</v>
      </c>
    </row>
    <row r="193" spans="1:26" x14ac:dyDescent="0.25">
      <c r="A193" s="8" t="s">
        <v>76</v>
      </c>
      <c r="B193" s="8">
        <f t="shared" si="25"/>
        <v>0</v>
      </c>
      <c r="C193" s="8">
        <f t="shared" si="25"/>
        <v>6</v>
      </c>
      <c r="D193" s="8">
        <f t="shared" si="25"/>
        <v>3</v>
      </c>
      <c r="E193" s="8">
        <f t="shared" si="25"/>
        <v>5</v>
      </c>
      <c r="F193" s="8">
        <f t="shared" si="25"/>
        <v>7</v>
      </c>
      <c r="G193" s="8">
        <f t="shared" si="25"/>
        <v>10</v>
      </c>
      <c r="H193" s="8">
        <f t="shared" si="25"/>
        <v>9</v>
      </c>
      <c r="I193" s="8">
        <f t="shared" si="25"/>
        <v>2</v>
      </c>
      <c r="J193" s="8">
        <f t="shared" si="25"/>
        <v>4</v>
      </c>
      <c r="K193" s="8">
        <f t="shared" si="25"/>
        <v>16</v>
      </c>
      <c r="L193" s="8">
        <f t="shared" ref="L193:U193" si="28">B203</f>
        <v>5</v>
      </c>
      <c r="M193" s="8">
        <f t="shared" si="28"/>
        <v>6</v>
      </c>
      <c r="N193" s="8">
        <f t="shared" si="28"/>
        <v>7</v>
      </c>
      <c r="O193" s="8">
        <f t="shared" si="28"/>
        <v>10</v>
      </c>
      <c r="P193" s="8">
        <f t="shared" si="28"/>
        <v>13</v>
      </c>
      <c r="Q193" s="8">
        <f t="shared" si="28"/>
        <v>1</v>
      </c>
      <c r="R193" s="8">
        <f t="shared" si="28"/>
        <v>16</v>
      </c>
      <c r="S193" s="8">
        <f t="shared" si="28"/>
        <v>12</v>
      </c>
      <c r="T193" s="8">
        <f t="shared" si="28"/>
        <v>9</v>
      </c>
      <c r="U193" s="8">
        <f t="shared" si="28"/>
        <v>14</v>
      </c>
      <c r="V193" s="8">
        <v>192</v>
      </c>
      <c r="W193" s="8" t="s">
        <v>2</v>
      </c>
      <c r="X193" s="8">
        <v>1</v>
      </c>
      <c r="Y193" s="8" t="s">
        <v>306</v>
      </c>
      <c r="Z193" s="8">
        <v>1</v>
      </c>
    </row>
    <row r="194" spans="1:26" x14ac:dyDescent="0.25">
      <c r="A194" s="8" t="s">
        <v>76</v>
      </c>
      <c r="B194" s="8">
        <f t="shared" si="25"/>
        <v>6</v>
      </c>
      <c r="C194" s="8">
        <f t="shared" si="25"/>
        <v>13</v>
      </c>
      <c r="D194" s="8">
        <f t="shared" si="25"/>
        <v>5</v>
      </c>
      <c r="E194" s="8">
        <f t="shared" si="25"/>
        <v>16</v>
      </c>
      <c r="F194" s="8">
        <f t="shared" si="25"/>
        <v>1</v>
      </c>
      <c r="G194" s="8">
        <f t="shared" si="25"/>
        <v>10</v>
      </c>
      <c r="H194" s="8">
        <f t="shared" si="25"/>
        <v>3</v>
      </c>
      <c r="I194" s="8">
        <f t="shared" si="25"/>
        <v>12</v>
      </c>
      <c r="J194" s="8">
        <f t="shared" si="25"/>
        <v>7</v>
      </c>
      <c r="K194" s="8">
        <f t="shared" si="25"/>
        <v>11</v>
      </c>
      <c r="L194" s="8">
        <f t="shared" ref="L194:U206" si="29">L193</f>
        <v>5</v>
      </c>
      <c r="M194" s="8">
        <f t="shared" si="29"/>
        <v>6</v>
      </c>
      <c r="N194" s="8">
        <f t="shared" si="29"/>
        <v>7</v>
      </c>
      <c r="O194" s="8">
        <f t="shared" si="29"/>
        <v>10</v>
      </c>
      <c r="P194" s="8">
        <f t="shared" si="29"/>
        <v>13</v>
      </c>
      <c r="Q194" s="8">
        <f t="shared" si="29"/>
        <v>1</v>
      </c>
      <c r="R194" s="8">
        <f t="shared" si="29"/>
        <v>16</v>
      </c>
      <c r="S194" s="8">
        <f t="shared" si="29"/>
        <v>12</v>
      </c>
      <c r="T194" s="8">
        <f t="shared" si="29"/>
        <v>9</v>
      </c>
      <c r="U194" s="8">
        <f t="shared" si="29"/>
        <v>14</v>
      </c>
      <c r="V194" s="8">
        <v>193</v>
      </c>
      <c r="W194" s="8" t="s">
        <v>2</v>
      </c>
      <c r="X194" s="8">
        <v>1</v>
      </c>
      <c r="Y194" s="8" t="s">
        <v>306</v>
      </c>
      <c r="Z194" s="8">
        <v>1</v>
      </c>
    </row>
    <row r="195" spans="1:26" x14ac:dyDescent="0.25">
      <c r="A195" s="8" t="s">
        <v>76</v>
      </c>
      <c r="B195" s="8">
        <f t="shared" ref="B195:K210" si="30">B181</f>
        <v>6</v>
      </c>
      <c r="C195" s="8">
        <f t="shared" si="30"/>
        <v>10</v>
      </c>
      <c r="D195" s="8">
        <f t="shared" si="30"/>
        <v>16</v>
      </c>
      <c r="E195" s="8">
        <f t="shared" si="30"/>
        <v>13</v>
      </c>
      <c r="F195" s="8">
        <f t="shared" si="30"/>
        <v>1</v>
      </c>
      <c r="G195" s="8">
        <f t="shared" si="30"/>
        <v>5</v>
      </c>
      <c r="H195" s="8">
        <f t="shared" si="30"/>
        <v>7</v>
      </c>
      <c r="I195" s="8">
        <f t="shared" si="30"/>
        <v>9</v>
      </c>
      <c r="J195" s="8">
        <f t="shared" si="30"/>
        <v>3</v>
      </c>
      <c r="K195" s="8">
        <f t="shared" si="30"/>
        <v>15</v>
      </c>
      <c r="L195" s="8">
        <f t="shared" si="29"/>
        <v>5</v>
      </c>
      <c r="M195" s="8">
        <f t="shared" si="29"/>
        <v>6</v>
      </c>
      <c r="N195" s="8">
        <f t="shared" si="29"/>
        <v>7</v>
      </c>
      <c r="O195" s="8">
        <f t="shared" si="29"/>
        <v>10</v>
      </c>
      <c r="P195" s="8">
        <f t="shared" si="29"/>
        <v>13</v>
      </c>
      <c r="Q195" s="8">
        <f t="shared" si="29"/>
        <v>1</v>
      </c>
      <c r="R195" s="8">
        <f t="shared" si="29"/>
        <v>16</v>
      </c>
      <c r="S195" s="8">
        <f t="shared" si="29"/>
        <v>12</v>
      </c>
      <c r="T195" s="8">
        <f t="shared" si="29"/>
        <v>9</v>
      </c>
      <c r="U195" s="8">
        <f t="shared" si="29"/>
        <v>14</v>
      </c>
      <c r="V195" s="8">
        <v>194</v>
      </c>
      <c r="W195" s="8" t="s">
        <v>2</v>
      </c>
      <c r="X195" s="8">
        <v>1</v>
      </c>
      <c r="Y195" s="8" t="s">
        <v>306</v>
      </c>
      <c r="Z195" s="8">
        <v>1</v>
      </c>
    </row>
    <row r="196" spans="1:26" x14ac:dyDescent="0.25">
      <c r="A196" s="8" t="s">
        <v>76</v>
      </c>
      <c r="B196" s="8">
        <f t="shared" si="30"/>
        <v>4</v>
      </c>
      <c r="C196" s="8">
        <f t="shared" si="30"/>
        <v>5</v>
      </c>
      <c r="D196" s="8">
        <f t="shared" si="30"/>
        <v>6</v>
      </c>
      <c r="E196" s="8">
        <f t="shared" si="30"/>
        <v>9</v>
      </c>
      <c r="F196" s="8">
        <f t="shared" si="30"/>
        <v>2</v>
      </c>
      <c r="G196" s="8">
        <f t="shared" si="30"/>
        <v>7</v>
      </c>
      <c r="H196" s="8">
        <f t="shared" si="30"/>
        <v>10</v>
      </c>
      <c r="I196" s="8">
        <f t="shared" si="30"/>
        <v>8</v>
      </c>
      <c r="J196" s="8">
        <f t="shared" si="30"/>
        <v>15</v>
      </c>
      <c r="K196" s="8">
        <f t="shared" si="30"/>
        <v>13</v>
      </c>
      <c r="L196" s="8">
        <f t="shared" si="29"/>
        <v>5</v>
      </c>
      <c r="M196" s="8">
        <f t="shared" si="29"/>
        <v>6</v>
      </c>
      <c r="N196" s="8">
        <f t="shared" si="29"/>
        <v>7</v>
      </c>
      <c r="O196" s="8">
        <f t="shared" si="29"/>
        <v>10</v>
      </c>
      <c r="P196" s="8">
        <f t="shared" si="29"/>
        <v>13</v>
      </c>
      <c r="Q196" s="8">
        <f t="shared" si="29"/>
        <v>1</v>
      </c>
      <c r="R196" s="8">
        <f t="shared" si="29"/>
        <v>16</v>
      </c>
      <c r="S196" s="8">
        <f t="shared" si="29"/>
        <v>12</v>
      </c>
      <c r="T196" s="8">
        <f t="shared" si="29"/>
        <v>9</v>
      </c>
      <c r="U196" s="8">
        <f t="shared" si="29"/>
        <v>14</v>
      </c>
      <c r="V196" s="8">
        <v>195</v>
      </c>
      <c r="W196" s="8" t="s">
        <v>2</v>
      </c>
      <c r="X196" s="8">
        <v>1</v>
      </c>
      <c r="Y196" s="8" t="s">
        <v>306</v>
      </c>
      <c r="Z196" s="8">
        <v>1</v>
      </c>
    </row>
    <row r="197" spans="1:26" x14ac:dyDescent="0.25">
      <c r="A197" s="8" t="s">
        <v>76</v>
      </c>
      <c r="B197" s="8">
        <f t="shared" si="30"/>
        <v>6</v>
      </c>
      <c r="C197" s="8">
        <f t="shared" si="30"/>
        <v>16</v>
      </c>
      <c r="D197" s="8">
        <f t="shared" si="30"/>
        <v>13</v>
      </c>
      <c r="E197" s="8">
        <f t="shared" si="30"/>
        <v>10</v>
      </c>
      <c r="F197" s="8">
        <f t="shared" si="30"/>
        <v>5</v>
      </c>
      <c r="G197" s="8">
        <f t="shared" si="30"/>
        <v>1</v>
      </c>
      <c r="H197" s="8">
        <f t="shared" si="30"/>
        <v>7</v>
      </c>
      <c r="I197" s="8">
        <f t="shared" si="30"/>
        <v>3</v>
      </c>
      <c r="J197" s="8">
        <f t="shared" si="30"/>
        <v>12</v>
      </c>
      <c r="K197" s="8">
        <f t="shared" si="30"/>
        <v>11</v>
      </c>
      <c r="L197" s="8">
        <f t="shared" si="29"/>
        <v>5</v>
      </c>
      <c r="M197" s="8">
        <f t="shared" si="29"/>
        <v>6</v>
      </c>
      <c r="N197" s="8">
        <f t="shared" si="29"/>
        <v>7</v>
      </c>
      <c r="O197" s="8">
        <f t="shared" si="29"/>
        <v>10</v>
      </c>
      <c r="P197" s="8">
        <f t="shared" si="29"/>
        <v>13</v>
      </c>
      <c r="Q197" s="8">
        <f t="shared" si="29"/>
        <v>1</v>
      </c>
      <c r="R197" s="8">
        <f t="shared" si="29"/>
        <v>16</v>
      </c>
      <c r="S197" s="8">
        <f t="shared" si="29"/>
        <v>12</v>
      </c>
      <c r="T197" s="8">
        <f t="shared" si="29"/>
        <v>9</v>
      </c>
      <c r="U197" s="8">
        <f t="shared" si="29"/>
        <v>14</v>
      </c>
      <c r="V197" s="8">
        <v>196</v>
      </c>
      <c r="W197" s="8" t="s">
        <v>2</v>
      </c>
      <c r="X197" s="8">
        <v>1</v>
      </c>
      <c r="Y197" s="8" t="s">
        <v>306</v>
      </c>
      <c r="Z197" s="8">
        <v>1</v>
      </c>
    </row>
    <row r="198" spans="1:26" x14ac:dyDescent="0.25">
      <c r="A198" s="8" t="s">
        <v>76</v>
      </c>
      <c r="B198" s="8">
        <f t="shared" si="30"/>
        <v>16</v>
      </c>
      <c r="C198" s="8">
        <f t="shared" si="30"/>
        <v>12</v>
      </c>
      <c r="D198" s="8">
        <f t="shared" si="30"/>
        <v>13</v>
      </c>
      <c r="E198" s="8">
        <f t="shared" si="30"/>
        <v>6</v>
      </c>
      <c r="F198" s="8">
        <f t="shared" si="30"/>
        <v>3</v>
      </c>
      <c r="G198" s="8">
        <f t="shared" si="30"/>
        <v>10</v>
      </c>
      <c r="H198" s="8">
        <f t="shared" si="30"/>
        <v>5</v>
      </c>
      <c r="I198" s="8">
        <f t="shared" si="30"/>
        <v>7</v>
      </c>
      <c r="J198" s="8">
        <f t="shared" si="30"/>
        <v>1</v>
      </c>
      <c r="K198" s="8">
        <f t="shared" si="30"/>
        <v>8</v>
      </c>
      <c r="L198" s="8">
        <f t="shared" si="29"/>
        <v>5</v>
      </c>
      <c r="M198" s="8">
        <f t="shared" si="29"/>
        <v>6</v>
      </c>
      <c r="N198" s="8">
        <f t="shared" si="29"/>
        <v>7</v>
      </c>
      <c r="O198" s="8">
        <f t="shared" si="29"/>
        <v>10</v>
      </c>
      <c r="P198" s="8">
        <f t="shared" si="29"/>
        <v>13</v>
      </c>
      <c r="Q198" s="8">
        <f t="shared" si="29"/>
        <v>1</v>
      </c>
      <c r="R198" s="8">
        <f t="shared" si="29"/>
        <v>16</v>
      </c>
      <c r="S198" s="8">
        <f t="shared" si="29"/>
        <v>12</v>
      </c>
      <c r="T198" s="8">
        <f t="shared" si="29"/>
        <v>9</v>
      </c>
      <c r="U198" s="8">
        <f t="shared" si="29"/>
        <v>14</v>
      </c>
      <c r="V198" s="8">
        <v>197</v>
      </c>
      <c r="W198" s="8" t="s">
        <v>2</v>
      </c>
      <c r="X198" s="8">
        <v>1</v>
      </c>
      <c r="Y198" s="8" t="s">
        <v>306</v>
      </c>
      <c r="Z198" s="8">
        <v>1</v>
      </c>
    </row>
    <row r="199" spans="1:26" x14ac:dyDescent="0.25">
      <c r="A199" s="8" t="s">
        <v>76</v>
      </c>
      <c r="B199" s="8">
        <f t="shared" si="30"/>
        <v>10</v>
      </c>
      <c r="C199" s="8">
        <f t="shared" si="30"/>
        <v>13</v>
      </c>
      <c r="D199" s="8">
        <f t="shared" si="30"/>
        <v>16</v>
      </c>
      <c r="E199" s="8">
        <f t="shared" si="30"/>
        <v>1</v>
      </c>
      <c r="F199" s="8">
        <f t="shared" si="30"/>
        <v>6</v>
      </c>
      <c r="G199" s="8">
        <f t="shared" si="30"/>
        <v>15</v>
      </c>
      <c r="H199" s="8">
        <f t="shared" si="30"/>
        <v>3</v>
      </c>
      <c r="I199" s="8">
        <f t="shared" si="30"/>
        <v>7</v>
      </c>
      <c r="J199" s="8">
        <f t="shared" si="30"/>
        <v>5</v>
      </c>
      <c r="K199" s="8">
        <f t="shared" si="30"/>
        <v>12</v>
      </c>
      <c r="L199" s="8">
        <f t="shared" si="29"/>
        <v>5</v>
      </c>
      <c r="M199" s="8">
        <f t="shared" si="29"/>
        <v>6</v>
      </c>
      <c r="N199" s="8">
        <f t="shared" si="29"/>
        <v>7</v>
      </c>
      <c r="O199" s="8">
        <f t="shared" si="29"/>
        <v>10</v>
      </c>
      <c r="P199" s="8">
        <f t="shared" si="29"/>
        <v>13</v>
      </c>
      <c r="Q199" s="8">
        <f t="shared" si="29"/>
        <v>1</v>
      </c>
      <c r="R199" s="8">
        <f t="shared" si="29"/>
        <v>16</v>
      </c>
      <c r="S199" s="8">
        <f t="shared" si="29"/>
        <v>12</v>
      </c>
      <c r="T199" s="8">
        <f t="shared" si="29"/>
        <v>9</v>
      </c>
      <c r="U199" s="8">
        <f t="shared" si="29"/>
        <v>14</v>
      </c>
      <c r="V199" s="8">
        <v>198</v>
      </c>
      <c r="W199" s="8" t="s">
        <v>2</v>
      </c>
      <c r="X199" s="8">
        <v>1</v>
      </c>
      <c r="Y199" s="8" t="s">
        <v>306</v>
      </c>
      <c r="Z199" s="8">
        <v>1</v>
      </c>
    </row>
    <row r="200" spans="1:26" x14ac:dyDescent="0.25">
      <c r="A200" s="8" t="s">
        <v>76</v>
      </c>
      <c r="B200" s="8">
        <f t="shared" si="30"/>
        <v>10</v>
      </c>
      <c r="C200" s="8">
        <f t="shared" si="30"/>
        <v>16</v>
      </c>
      <c r="D200" s="8">
        <f t="shared" si="30"/>
        <v>13</v>
      </c>
      <c r="E200" s="8">
        <f t="shared" si="30"/>
        <v>6</v>
      </c>
      <c r="F200" s="8">
        <f t="shared" si="30"/>
        <v>1</v>
      </c>
      <c r="G200" s="8">
        <f t="shared" si="30"/>
        <v>3</v>
      </c>
      <c r="H200" s="8">
        <f t="shared" si="30"/>
        <v>12</v>
      </c>
      <c r="I200" s="8">
        <f t="shared" si="30"/>
        <v>7</v>
      </c>
      <c r="J200" s="8">
        <f t="shared" si="30"/>
        <v>5</v>
      </c>
      <c r="K200" s="8">
        <f t="shared" si="30"/>
        <v>11</v>
      </c>
      <c r="L200" s="8">
        <f t="shared" si="29"/>
        <v>5</v>
      </c>
      <c r="M200" s="8">
        <f t="shared" si="29"/>
        <v>6</v>
      </c>
      <c r="N200" s="8">
        <f t="shared" si="29"/>
        <v>7</v>
      </c>
      <c r="O200" s="8">
        <f t="shared" si="29"/>
        <v>10</v>
      </c>
      <c r="P200" s="8">
        <f t="shared" si="29"/>
        <v>13</v>
      </c>
      <c r="Q200" s="8">
        <f t="shared" si="29"/>
        <v>1</v>
      </c>
      <c r="R200" s="8">
        <f t="shared" si="29"/>
        <v>16</v>
      </c>
      <c r="S200" s="8">
        <f t="shared" si="29"/>
        <v>12</v>
      </c>
      <c r="T200" s="8">
        <f t="shared" si="29"/>
        <v>9</v>
      </c>
      <c r="U200" s="8">
        <f t="shared" si="29"/>
        <v>14</v>
      </c>
      <c r="V200" s="8">
        <v>199</v>
      </c>
      <c r="W200" s="8" t="s">
        <v>2</v>
      </c>
      <c r="X200" s="8">
        <v>1</v>
      </c>
      <c r="Y200" s="8" t="s">
        <v>306</v>
      </c>
      <c r="Z200" s="8">
        <v>1</v>
      </c>
    </row>
    <row r="201" spans="1:26" x14ac:dyDescent="0.25">
      <c r="A201" s="8" t="s">
        <v>76</v>
      </c>
      <c r="B201" s="8">
        <f t="shared" si="30"/>
        <v>6</v>
      </c>
      <c r="C201" s="8">
        <f t="shared" si="30"/>
        <v>10</v>
      </c>
      <c r="D201" s="8">
        <f t="shared" si="30"/>
        <v>16</v>
      </c>
      <c r="E201" s="8">
        <f t="shared" si="30"/>
        <v>1</v>
      </c>
      <c r="F201" s="8">
        <f t="shared" si="30"/>
        <v>7</v>
      </c>
      <c r="G201" s="8">
        <f t="shared" si="30"/>
        <v>5</v>
      </c>
      <c r="H201" s="8">
        <f t="shared" si="30"/>
        <v>3</v>
      </c>
      <c r="I201" s="8">
        <f t="shared" si="30"/>
        <v>9</v>
      </c>
      <c r="J201" s="8">
        <f t="shared" si="30"/>
        <v>12</v>
      </c>
      <c r="K201" s="8">
        <f t="shared" si="30"/>
        <v>13</v>
      </c>
      <c r="L201" s="8">
        <f t="shared" si="29"/>
        <v>5</v>
      </c>
      <c r="M201" s="8">
        <f t="shared" si="29"/>
        <v>6</v>
      </c>
      <c r="N201" s="8">
        <f t="shared" si="29"/>
        <v>7</v>
      </c>
      <c r="O201" s="8">
        <f t="shared" si="29"/>
        <v>10</v>
      </c>
      <c r="P201" s="8">
        <f t="shared" si="29"/>
        <v>13</v>
      </c>
      <c r="Q201" s="8">
        <f t="shared" si="29"/>
        <v>1</v>
      </c>
      <c r="R201" s="8">
        <f t="shared" si="29"/>
        <v>16</v>
      </c>
      <c r="S201" s="8">
        <f t="shared" si="29"/>
        <v>12</v>
      </c>
      <c r="T201" s="8">
        <f t="shared" si="29"/>
        <v>9</v>
      </c>
      <c r="U201" s="8">
        <f t="shared" si="29"/>
        <v>14</v>
      </c>
      <c r="V201" s="8">
        <v>200</v>
      </c>
      <c r="W201" s="8" t="s">
        <v>2</v>
      </c>
      <c r="X201" s="8">
        <v>1</v>
      </c>
      <c r="Y201" s="8" t="s">
        <v>306</v>
      </c>
      <c r="Z201" s="8">
        <v>1</v>
      </c>
    </row>
    <row r="202" spans="1:26" x14ac:dyDescent="0.25">
      <c r="A202" s="8" t="s">
        <v>76</v>
      </c>
      <c r="B202" s="8">
        <f t="shared" si="30"/>
        <v>5</v>
      </c>
      <c r="C202" s="8">
        <f t="shared" si="30"/>
        <v>10</v>
      </c>
      <c r="D202" s="8">
        <f t="shared" si="30"/>
        <v>6</v>
      </c>
      <c r="E202" s="8">
        <f t="shared" si="30"/>
        <v>7</v>
      </c>
      <c r="F202" s="8">
        <f t="shared" si="30"/>
        <v>14</v>
      </c>
      <c r="G202" s="8">
        <f t="shared" si="30"/>
        <v>13</v>
      </c>
      <c r="H202" s="8">
        <f t="shared" si="30"/>
        <v>1</v>
      </c>
      <c r="I202" s="8">
        <f t="shared" si="30"/>
        <v>16</v>
      </c>
      <c r="J202" s="8">
        <f t="shared" si="30"/>
        <v>12</v>
      </c>
      <c r="K202" s="8">
        <f t="shared" si="30"/>
        <v>9</v>
      </c>
      <c r="L202" s="8">
        <f t="shared" si="29"/>
        <v>5</v>
      </c>
      <c r="M202" s="8">
        <f t="shared" si="29"/>
        <v>6</v>
      </c>
      <c r="N202" s="8">
        <f t="shared" si="29"/>
        <v>7</v>
      </c>
      <c r="O202" s="8">
        <f t="shared" si="29"/>
        <v>10</v>
      </c>
      <c r="P202" s="8">
        <f t="shared" si="29"/>
        <v>13</v>
      </c>
      <c r="Q202" s="8">
        <f t="shared" si="29"/>
        <v>1</v>
      </c>
      <c r="R202" s="8">
        <f t="shared" si="29"/>
        <v>16</v>
      </c>
      <c r="S202" s="8">
        <f t="shared" si="29"/>
        <v>12</v>
      </c>
      <c r="T202" s="8">
        <f t="shared" si="29"/>
        <v>9</v>
      </c>
      <c r="U202" s="8">
        <f t="shared" si="29"/>
        <v>14</v>
      </c>
      <c r="V202" s="8">
        <v>201</v>
      </c>
      <c r="W202" s="8" t="s">
        <v>2</v>
      </c>
      <c r="X202" s="8">
        <v>1</v>
      </c>
      <c r="Y202" s="8" t="s">
        <v>306</v>
      </c>
      <c r="Z202" s="8">
        <v>1</v>
      </c>
    </row>
    <row r="203" spans="1:26" x14ac:dyDescent="0.25">
      <c r="A203" s="8" t="s">
        <v>76</v>
      </c>
      <c r="B203" s="8">
        <f t="shared" si="30"/>
        <v>5</v>
      </c>
      <c r="C203" s="8">
        <f t="shared" si="30"/>
        <v>6</v>
      </c>
      <c r="D203" s="8">
        <f t="shared" si="30"/>
        <v>7</v>
      </c>
      <c r="E203" s="8">
        <f t="shared" si="30"/>
        <v>10</v>
      </c>
      <c r="F203" s="8">
        <f t="shared" si="30"/>
        <v>13</v>
      </c>
      <c r="G203" s="8">
        <f t="shared" si="30"/>
        <v>1</v>
      </c>
      <c r="H203" s="8">
        <f t="shared" si="30"/>
        <v>16</v>
      </c>
      <c r="I203" s="8">
        <f t="shared" si="30"/>
        <v>12</v>
      </c>
      <c r="J203" s="8">
        <f t="shared" si="30"/>
        <v>9</v>
      </c>
      <c r="K203" s="8">
        <f t="shared" si="30"/>
        <v>14</v>
      </c>
      <c r="L203" s="8">
        <f t="shared" si="29"/>
        <v>5</v>
      </c>
      <c r="M203" s="8">
        <f t="shared" si="29"/>
        <v>6</v>
      </c>
      <c r="N203" s="8">
        <f t="shared" si="29"/>
        <v>7</v>
      </c>
      <c r="O203" s="8">
        <f t="shared" si="29"/>
        <v>10</v>
      </c>
      <c r="P203" s="8">
        <f t="shared" si="29"/>
        <v>13</v>
      </c>
      <c r="Q203" s="8">
        <f t="shared" si="29"/>
        <v>1</v>
      </c>
      <c r="R203" s="8">
        <f t="shared" si="29"/>
        <v>16</v>
      </c>
      <c r="S203" s="8">
        <f t="shared" si="29"/>
        <v>12</v>
      </c>
      <c r="T203" s="8">
        <f t="shared" si="29"/>
        <v>9</v>
      </c>
      <c r="U203" s="8">
        <f t="shared" si="29"/>
        <v>14</v>
      </c>
      <c r="V203" s="8">
        <v>202</v>
      </c>
      <c r="W203" s="8" t="s">
        <v>1</v>
      </c>
      <c r="X203" s="8">
        <v>3</v>
      </c>
      <c r="Y203" s="8" t="s">
        <v>306</v>
      </c>
      <c r="Z203" s="8">
        <v>1</v>
      </c>
    </row>
    <row r="204" spans="1:26" x14ac:dyDescent="0.25">
      <c r="A204" s="8" t="s">
        <v>76</v>
      </c>
      <c r="B204" s="8">
        <f t="shared" si="30"/>
        <v>1</v>
      </c>
      <c r="C204" s="8">
        <f t="shared" si="30"/>
        <v>4</v>
      </c>
      <c r="D204" s="8">
        <f t="shared" si="30"/>
        <v>5</v>
      </c>
      <c r="E204" s="8">
        <f t="shared" si="30"/>
        <v>9</v>
      </c>
      <c r="F204" s="8">
        <f t="shared" si="30"/>
        <v>6</v>
      </c>
      <c r="G204" s="8">
        <f t="shared" si="30"/>
        <v>7</v>
      </c>
      <c r="H204" s="8">
        <f t="shared" si="30"/>
        <v>12</v>
      </c>
      <c r="I204" s="8">
        <f t="shared" si="30"/>
        <v>14</v>
      </c>
      <c r="J204" s="8">
        <f t="shared" si="30"/>
        <v>2</v>
      </c>
      <c r="K204" s="8">
        <f t="shared" si="30"/>
        <v>3</v>
      </c>
      <c r="L204" s="8">
        <f t="shared" si="29"/>
        <v>5</v>
      </c>
      <c r="M204" s="8">
        <f t="shared" si="29"/>
        <v>6</v>
      </c>
      <c r="N204" s="8">
        <f t="shared" si="29"/>
        <v>7</v>
      </c>
      <c r="O204" s="8">
        <f t="shared" si="29"/>
        <v>10</v>
      </c>
      <c r="P204" s="8">
        <f t="shared" si="29"/>
        <v>13</v>
      </c>
      <c r="Q204" s="8">
        <f t="shared" si="29"/>
        <v>1</v>
      </c>
      <c r="R204" s="8">
        <f t="shared" si="29"/>
        <v>16</v>
      </c>
      <c r="S204" s="8">
        <f t="shared" si="29"/>
        <v>12</v>
      </c>
      <c r="T204" s="8">
        <f t="shared" si="29"/>
        <v>9</v>
      </c>
      <c r="U204" s="8">
        <f t="shared" si="29"/>
        <v>14</v>
      </c>
      <c r="V204" s="8">
        <v>203</v>
      </c>
      <c r="W204" s="8" t="s">
        <v>2</v>
      </c>
      <c r="X204" s="8">
        <v>1</v>
      </c>
      <c r="Y204" s="8" t="s">
        <v>306</v>
      </c>
      <c r="Z204" s="8">
        <v>1</v>
      </c>
    </row>
    <row r="205" spans="1:26" x14ac:dyDescent="0.25">
      <c r="A205" s="8" t="s">
        <v>76</v>
      </c>
      <c r="B205" s="8">
        <f t="shared" si="30"/>
        <v>6</v>
      </c>
      <c r="C205" s="8">
        <f t="shared" si="30"/>
        <v>10</v>
      </c>
      <c r="D205" s="8">
        <f t="shared" si="30"/>
        <v>1</v>
      </c>
      <c r="E205" s="8">
        <f t="shared" si="30"/>
        <v>16</v>
      </c>
      <c r="F205" s="8">
        <f t="shared" si="30"/>
        <v>5</v>
      </c>
      <c r="G205" s="8">
        <f t="shared" si="30"/>
        <v>7</v>
      </c>
      <c r="H205" s="8">
        <f t="shared" si="30"/>
        <v>13</v>
      </c>
      <c r="I205" s="8">
        <f t="shared" si="30"/>
        <v>3</v>
      </c>
      <c r="J205" s="8">
        <f t="shared" si="30"/>
        <v>9</v>
      </c>
      <c r="K205" s="8">
        <f t="shared" si="30"/>
        <v>12</v>
      </c>
      <c r="L205" s="8">
        <f t="shared" si="29"/>
        <v>5</v>
      </c>
      <c r="M205" s="8">
        <f t="shared" si="29"/>
        <v>6</v>
      </c>
      <c r="N205" s="8">
        <f t="shared" si="29"/>
        <v>7</v>
      </c>
      <c r="O205" s="8">
        <f t="shared" si="29"/>
        <v>10</v>
      </c>
      <c r="P205" s="8">
        <f t="shared" si="29"/>
        <v>13</v>
      </c>
      <c r="Q205" s="8">
        <f t="shared" si="29"/>
        <v>1</v>
      </c>
      <c r="R205" s="8">
        <f t="shared" si="29"/>
        <v>16</v>
      </c>
      <c r="S205" s="8">
        <f t="shared" si="29"/>
        <v>12</v>
      </c>
      <c r="T205" s="8">
        <f t="shared" si="29"/>
        <v>9</v>
      </c>
      <c r="U205" s="8">
        <f t="shared" si="29"/>
        <v>14</v>
      </c>
      <c r="V205" s="8">
        <v>204</v>
      </c>
      <c r="W205" s="8" t="s">
        <v>2</v>
      </c>
      <c r="X205" s="8">
        <v>1</v>
      </c>
      <c r="Y205" s="8" t="s">
        <v>306</v>
      </c>
      <c r="Z205" s="8">
        <v>1</v>
      </c>
    </row>
    <row r="206" spans="1:26" x14ac:dyDescent="0.25">
      <c r="A206" s="8" t="s">
        <v>76</v>
      </c>
      <c r="B206" s="8">
        <f t="shared" si="30"/>
        <v>6</v>
      </c>
      <c r="C206" s="8">
        <f t="shared" si="30"/>
        <v>10</v>
      </c>
      <c r="D206" s="8">
        <f t="shared" si="30"/>
        <v>16</v>
      </c>
      <c r="E206" s="8">
        <f t="shared" si="30"/>
        <v>5</v>
      </c>
      <c r="F206" s="8">
        <f t="shared" si="30"/>
        <v>3</v>
      </c>
      <c r="G206" s="8">
        <f t="shared" si="30"/>
        <v>13</v>
      </c>
      <c r="H206" s="8">
        <f t="shared" si="30"/>
        <v>1</v>
      </c>
      <c r="I206" s="8">
        <f t="shared" si="30"/>
        <v>7</v>
      </c>
      <c r="J206" s="8">
        <f t="shared" si="30"/>
        <v>8</v>
      </c>
      <c r="K206" s="8">
        <f t="shared" si="30"/>
        <v>12</v>
      </c>
      <c r="L206" s="8">
        <f t="shared" si="29"/>
        <v>5</v>
      </c>
      <c r="M206" s="8">
        <f t="shared" si="29"/>
        <v>6</v>
      </c>
      <c r="N206" s="8">
        <f t="shared" si="29"/>
        <v>7</v>
      </c>
      <c r="O206" s="8">
        <f t="shared" si="29"/>
        <v>10</v>
      </c>
      <c r="P206" s="8">
        <f t="shared" si="29"/>
        <v>13</v>
      </c>
      <c r="Q206" s="8">
        <f t="shared" si="29"/>
        <v>1</v>
      </c>
      <c r="R206" s="8">
        <f t="shared" si="29"/>
        <v>16</v>
      </c>
      <c r="S206" s="8">
        <f t="shared" si="29"/>
        <v>12</v>
      </c>
      <c r="T206" s="8">
        <f t="shared" si="29"/>
        <v>9</v>
      </c>
      <c r="U206" s="8">
        <f t="shared" si="29"/>
        <v>14</v>
      </c>
      <c r="V206" s="8">
        <v>205</v>
      </c>
      <c r="W206" s="8" t="s">
        <v>2</v>
      </c>
      <c r="X206" s="8">
        <v>1</v>
      </c>
      <c r="Y206" s="8" t="s">
        <v>306</v>
      </c>
      <c r="Z206" s="8">
        <v>1</v>
      </c>
    </row>
    <row r="207" spans="1:26" x14ac:dyDescent="0.25">
      <c r="A207" s="8" t="s">
        <v>76</v>
      </c>
      <c r="B207" s="8">
        <f t="shared" si="30"/>
        <v>0</v>
      </c>
      <c r="C207" s="8">
        <f t="shared" si="30"/>
        <v>6</v>
      </c>
      <c r="D207" s="8">
        <f t="shared" si="30"/>
        <v>3</v>
      </c>
      <c r="E207" s="8">
        <f t="shared" si="30"/>
        <v>5</v>
      </c>
      <c r="F207" s="8">
        <f t="shared" si="30"/>
        <v>7</v>
      </c>
      <c r="G207" s="8">
        <f t="shared" si="30"/>
        <v>10</v>
      </c>
      <c r="H207" s="8">
        <f t="shared" si="30"/>
        <v>9</v>
      </c>
      <c r="I207" s="8">
        <f t="shared" si="30"/>
        <v>2</v>
      </c>
      <c r="J207" s="8">
        <f t="shared" si="30"/>
        <v>4</v>
      </c>
      <c r="K207" s="8">
        <f t="shared" si="30"/>
        <v>16</v>
      </c>
      <c r="L207" s="8">
        <f t="shared" ref="L207:U207" si="31">B218</f>
        <v>1</v>
      </c>
      <c r="M207" s="8">
        <f t="shared" si="31"/>
        <v>4</v>
      </c>
      <c r="N207" s="8">
        <f t="shared" si="31"/>
        <v>5</v>
      </c>
      <c r="O207" s="8">
        <f t="shared" si="31"/>
        <v>9</v>
      </c>
      <c r="P207" s="8">
        <f t="shared" si="31"/>
        <v>6</v>
      </c>
      <c r="Q207" s="8">
        <f t="shared" si="31"/>
        <v>7</v>
      </c>
      <c r="R207" s="8">
        <f t="shared" si="31"/>
        <v>12</v>
      </c>
      <c r="S207" s="8">
        <f t="shared" si="31"/>
        <v>14</v>
      </c>
      <c r="T207" s="8">
        <f t="shared" si="31"/>
        <v>2</v>
      </c>
      <c r="U207" s="8">
        <f t="shared" si="31"/>
        <v>3</v>
      </c>
      <c r="V207" s="8">
        <v>206</v>
      </c>
      <c r="W207" s="8" t="s">
        <v>2</v>
      </c>
      <c r="X207" s="8">
        <v>1</v>
      </c>
      <c r="Y207" s="8" t="s">
        <v>306</v>
      </c>
      <c r="Z207" s="8">
        <v>1</v>
      </c>
    </row>
    <row r="208" spans="1:26" x14ac:dyDescent="0.25">
      <c r="A208" s="8" t="s">
        <v>76</v>
      </c>
      <c r="B208" s="8">
        <f t="shared" si="30"/>
        <v>6</v>
      </c>
      <c r="C208" s="8">
        <f t="shared" si="30"/>
        <v>13</v>
      </c>
      <c r="D208" s="8">
        <f t="shared" si="30"/>
        <v>5</v>
      </c>
      <c r="E208" s="8">
        <f t="shared" si="30"/>
        <v>16</v>
      </c>
      <c r="F208" s="8">
        <f t="shared" si="30"/>
        <v>1</v>
      </c>
      <c r="G208" s="8">
        <f t="shared" si="30"/>
        <v>10</v>
      </c>
      <c r="H208" s="8">
        <f t="shared" si="30"/>
        <v>3</v>
      </c>
      <c r="I208" s="8">
        <f t="shared" si="30"/>
        <v>12</v>
      </c>
      <c r="J208" s="8">
        <f t="shared" si="30"/>
        <v>7</v>
      </c>
      <c r="K208" s="8">
        <f t="shared" si="30"/>
        <v>11</v>
      </c>
      <c r="L208" s="8">
        <f t="shared" ref="L208:U220" si="32">L207</f>
        <v>1</v>
      </c>
      <c r="M208" s="8">
        <f t="shared" si="32"/>
        <v>4</v>
      </c>
      <c r="N208" s="8">
        <f t="shared" si="32"/>
        <v>5</v>
      </c>
      <c r="O208" s="8">
        <f t="shared" si="32"/>
        <v>9</v>
      </c>
      <c r="P208" s="8">
        <f t="shared" si="32"/>
        <v>6</v>
      </c>
      <c r="Q208" s="8">
        <f t="shared" si="32"/>
        <v>7</v>
      </c>
      <c r="R208" s="8">
        <f t="shared" si="32"/>
        <v>12</v>
      </c>
      <c r="S208" s="8">
        <f t="shared" si="32"/>
        <v>14</v>
      </c>
      <c r="T208" s="8">
        <f t="shared" si="32"/>
        <v>2</v>
      </c>
      <c r="U208" s="8">
        <f t="shared" si="32"/>
        <v>3</v>
      </c>
      <c r="V208" s="8">
        <v>207</v>
      </c>
      <c r="W208" s="8" t="s">
        <v>2</v>
      </c>
      <c r="X208" s="8">
        <v>1</v>
      </c>
      <c r="Y208" s="8" t="s">
        <v>306</v>
      </c>
      <c r="Z208" s="8">
        <v>1</v>
      </c>
    </row>
    <row r="209" spans="1:26" x14ac:dyDescent="0.25">
      <c r="A209" s="8" t="s">
        <v>76</v>
      </c>
      <c r="B209" s="8">
        <f t="shared" si="30"/>
        <v>6</v>
      </c>
      <c r="C209" s="8">
        <f t="shared" si="30"/>
        <v>10</v>
      </c>
      <c r="D209" s="8">
        <f t="shared" si="30"/>
        <v>16</v>
      </c>
      <c r="E209" s="8">
        <f t="shared" si="30"/>
        <v>13</v>
      </c>
      <c r="F209" s="8">
        <f t="shared" si="30"/>
        <v>1</v>
      </c>
      <c r="G209" s="8">
        <f t="shared" si="30"/>
        <v>5</v>
      </c>
      <c r="H209" s="8">
        <f t="shared" si="30"/>
        <v>7</v>
      </c>
      <c r="I209" s="8">
        <f t="shared" si="30"/>
        <v>9</v>
      </c>
      <c r="J209" s="8">
        <f t="shared" si="30"/>
        <v>3</v>
      </c>
      <c r="K209" s="8">
        <f t="shared" si="30"/>
        <v>15</v>
      </c>
      <c r="L209" s="8">
        <f t="shared" si="32"/>
        <v>1</v>
      </c>
      <c r="M209" s="8">
        <f t="shared" si="32"/>
        <v>4</v>
      </c>
      <c r="N209" s="8">
        <f t="shared" si="32"/>
        <v>5</v>
      </c>
      <c r="O209" s="8">
        <f t="shared" si="32"/>
        <v>9</v>
      </c>
      <c r="P209" s="8">
        <f t="shared" si="32"/>
        <v>6</v>
      </c>
      <c r="Q209" s="8">
        <f t="shared" si="32"/>
        <v>7</v>
      </c>
      <c r="R209" s="8">
        <f t="shared" si="32"/>
        <v>12</v>
      </c>
      <c r="S209" s="8">
        <f t="shared" si="32"/>
        <v>14</v>
      </c>
      <c r="T209" s="8">
        <f t="shared" si="32"/>
        <v>2</v>
      </c>
      <c r="U209" s="8">
        <f t="shared" si="32"/>
        <v>3</v>
      </c>
      <c r="V209" s="8">
        <v>208</v>
      </c>
      <c r="W209" s="8" t="s">
        <v>2</v>
      </c>
      <c r="X209" s="8">
        <v>1</v>
      </c>
      <c r="Y209" s="8" t="s">
        <v>306</v>
      </c>
      <c r="Z209" s="8">
        <v>1</v>
      </c>
    </row>
    <row r="210" spans="1:26" x14ac:dyDescent="0.25">
      <c r="A210" s="8" t="s">
        <v>76</v>
      </c>
      <c r="B210" s="8">
        <f t="shared" si="30"/>
        <v>4</v>
      </c>
      <c r="C210" s="8">
        <f t="shared" si="30"/>
        <v>5</v>
      </c>
      <c r="D210" s="8">
        <f t="shared" si="30"/>
        <v>6</v>
      </c>
      <c r="E210" s="8">
        <f t="shared" si="30"/>
        <v>9</v>
      </c>
      <c r="F210" s="8">
        <f t="shared" si="30"/>
        <v>2</v>
      </c>
      <c r="G210" s="8">
        <f t="shared" si="30"/>
        <v>7</v>
      </c>
      <c r="H210" s="8">
        <f t="shared" si="30"/>
        <v>10</v>
      </c>
      <c r="I210" s="8">
        <f t="shared" si="30"/>
        <v>8</v>
      </c>
      <c r="J210" s="8">
        <f t="shared" si="30"/>
        <v>15</v>
      </c>
      <c r="K210" s="8">
        <f t="shared" si="30"/>
        <v>13</v>
      </c>
      <c r="L210" s="8">
        <f t="shared" si="32"/>
        <v>1</v>
      </c>
      <c r="M210" s="8">
        <f t="shared" si="32"/>
        <v>4</v>
      </c>
      <c r="N210" s="8">
        <f t="shared" si="32"/>
        <v>5</v>
      </c>
      <c r="O210" s="8">
        <f t="shared" si="32"/>
        <v>9</v>
      </c>
      <c r="P210" s="8">
        <f t="shared" si="32"/>
        <v>6</v>
      </c>
      <c r="Q210" s="8">
        <f t="shared" si="32"/>
        <v>7</v>
      </c>
      <c r="R210" s="8">
        <f t="shared" si="32"/>
        <v>12</v>
      </c>
      <c r="S210" s="8">
        <f t="shared" si="32"/>
        <v>14</v>
      </c>
      <c r="T210" s="8">
        <f t="shared" si="32"/>
        <v>2</v>
      </c>
      <c r="U210" s="8">
        <f t="shared" si="32"/>
        <v>3</v>
      </c>
      <c r="V210" s="8">
        <v>209</v>
      </c>
      <c r="W210" s="8" t="s">
        <v>2</v>
      </c>
      <c r="X210" s="8">
        <v>1</v>
      </c>
      <c r="Y210" s="8" t="s">
        <v>306</v>
      </c>
      <c r="Z210" s="8">
        <v>1</v>
      </c>
    </row>
    <row r="211" spans="1:26" x14ac:dyDescent="0.25">
      <c r="A211" s="8" t="s">
        <v>76</v>
      </c>
      <c r="B211" s="8">
        <f t="shared" ref="B211:K226" si="33">B197</f>
        <v>6</v>
      </c>
      <c r="C211" s="8">
        <f t="shared" si="33"/>
        <v>16</v>
      </c>
      <c r="D211" s="8">
        <f t="shared" si="33"/>
        <v>13</v>
      </c>
      <c r="E211" s="8">
        <f t="shared" si="33"/>
        <v>10</v>
      </c>
      <c r="F211" s="8">
        <f t="shared" si="33"/>
        <v>5</v>
      </c>
      <c r="G211" s="8">
        <f t="shared" si="33"/>
        <v>1</v>
      </c>
      <c r="H211" s="8">
        <f t="shared" si="33"/>
        <v>7</v>
      </c>
      <c r="I211" s="8">
        <f t="shared" si="33"/>
        <v>3</v>
      </c>
      <c r="J211" s="8">
        <f t="shared" si="33"/>
        <v>12</v>
      </c>
      <c r="K211" s="8">
        <f t="shared" si="33"/>
        <v>11</v>
      </c>
      <c r="L211" s="8">
        <f t="shared" si="32"/>
        <v>1</v>
      </c>
      <c r="M211" s="8">
        <f t="shared" si="32"/>
        <v>4</v>
      </c>
      <c r="N211" s="8">
        <f t="shared" si="32"/>
        <v>5</v>
      </c>
      <c r="O211" s="8">
        <f t="shared" si="32"/>
        <v>9</v>
      </c>
      <c r="P211" s="8">
        <f t="shared" si="32"/>
        <v>6</v>
      </c>
      <c r="Q211" s="8">
        <f t="shared" si="32"/>
        <v>7</v>
      </c>
      <c r="R211" s="8">
        <f t="shared" si="32"/>
        <v>12</v>
      </c>
      <c r="S211" s="8">
        <f t="shared" si="32"/>
        <v>14</v>
      </c>
      <c r="T211" s="8">
        <f t="shared" si="32"/>
        <v>2</v>
      </c>
      <c r="U211" s="8">
        <f t="shared" si="32"/>
        <v>3</v>
      </c>
      <c r="V211" s="8">
        <v>210</v>
      </c>
      <c r="W211" s="8" t="s">
        <v>2</v>
      </c>
      <c r="X211" s="8">
        <v>1</v>
      </c>
      <c r="Y211" s="8" t="s">
        <v>306</v>
      </c>
      <c r="Z211" s="8">
        <v>1</v>
      </c>
    </row>
    <row r="212" spans="1:26" x14ac:dyDescent="0.25">
      <c r="A212" s="8" t="s">
        <v>76</v>
      </c>
      <c r="B212" s="8">
        <f t="shared" si="33"/>
        <v>16</v>
      </c>
      <c r="C212" s="8">
        <f t="shared" si="33"/>
        <v>12</v>
      </c>
      <c r="D212" s="8">
        <f t="shared" si="33"/>
        <v>13</v>
      </c>
      <c r="E212" s="8">
        <f t="shared" si="33"/>
        <v>6</v>
      </c>
      <c r="F212" s="8">
        <f t="shared" si="33"/>
        <v>3</v>
      </c>
      <c r="G212" s="8">
        <f t="shared" si="33"/>
        <v>10</v>
      </c>
      <c r="H212" s="8">
        <f t="shared" si="33"/>
        <v>5</v>
      </c>
      <c r="I212" s="8">
        <f t="shared" si="33"/>
        <v>7</v>
      </c>
      <c r="J212" s="8">
        <f t="shared" si="33"/>
        <v>1</v>
      </c>
      <c r="K212" s="8">
        <f t="shared" si="33"/>
        <v>8</v>
      </c>
      <c r="L212" s="8">
        <f t="shared" si="32"/>
        <v>1</v>
      </c>
      <c r="M212" s="8">
        <f t="shared" si="32"/>
        <v>4</v>
      </c>
      <c r="N212" s="8">
        <f t="shared" si="32"/>
        <v>5</v>
      </c>
      <c r="O212" s="8">
        <f t="shared" si="32"/>
        <v>9</v>
      </c>
      <c r="P212" s="8">
        <f t="shared" si="32"/>
        <v>6</v>
      </c>
      <c r="Q212" s="8">
        <f t="shared" si="32"/>
        <v>7</v>
      </c>
      <c r="R212" s="8">
        <f t="shared" si="32"/>
        <v>12</v>
      </c>
      <c r="S212" s="8">
        <f t="shared" si="32"/>
        <v>14</v>
      </c>
      <c r="T212" s="8">
        <f t="shared" si="32"/>
        <v>2</v>
      </c>
      <c r="U212" s="8">
        <f t="shared" si="32"/>
        <v>3</v>
      </c>
      <c r="V212" s="8">
        <v>211</v>
      </c>
      <c r="W212" s="8" t="s">
        <v>2</v>
      </c>
      <c r="X212" s="8">
        <v>1</v>
      </c>
      <c r="Y212" s="8" t="s">
        <v>306</v>
      </c>
      <c r="Z212" s="8">
        <v>1</v>
      </c>
    </row>
    <row r="213" spans="1:26" x14ac:dyDescent="0.25">
      <c r="A213" s="8" t="s">
        <v>76</v>
      </c>
      <c r="B213" s="8">
        <f t="shared" si="33"/>
        <v>10</v>
      </c>
      <c r="C213" s="8">
        <f t="shared" si="33"/>
        <v>13</v>
      </c>
      <c r="D213" s="8">
        <f t="shared" si="33"/>
        <v>16</v>
      </c>
      <c r="E213" s="8">
        <f t="shared" si="33"/>
        <v>1</v>
      </c>
      <c r="F213" s="8">
        <f t="shared" si="33"/>
        <v>6</v>
      </c>
      <c r="G213" s="8">
        <f t="shared" si="33"/>
        <v>15</v>
      </c>
      <c r="H213" s="8">
        <f t="shared" si="33"/>
        <v>3</v>
      </c>
      <c r="I213" s="8">
        <f t="shared" si="33"/>
        <v>7</v>
      </c>
      <c r="J213" s="8">
        <f t="shared" si="33"/>
        <v>5</v>
      </c>
      <c r="K213" s="8">
        <f t="shared" si="33"/>
        <v>12</v>
      </c>
      <c r="L213" s="8">
        <f t="shared" si="32"/>
        <v>1</v>
      </c>
      <c r="M213" s="8">
        <f t="shared" si="32"/>
        <v>4</v>
      </c>
      <c r="N213" s="8">
        <f t="shared" si="32"/>
        <v>5</v>
      </c>
      <c r="O213" s="8">
        <f t="shared" si="32"/>
        <v>9</v>
      </c>
      <c r="P213" s="8">
        <f t="shared" si="32"/>
        <v>6</v>
      </c>
      <c r="Q213" s="8">
        <f t="shared" si="32"/>
        <v>7</v>
      </c>
      <c r="R213" s="8">
        <f t="shared" si="32"/>
        <v>12</v>
      </c>
      <c r="S213" s="8">
        <f t="shared" si="32"/>
        <v>14</v>
      </c>
      <c r="T213" s="8">
        <f t="shared" si="32"/>
        <v>2</v>
      </c>
      <c r="U213" s="8">
        <f t="shared" si="32"/>
        <v>3</v>
      </c>
      <c r="V213" s="8">
        <v>212</v>
      </c>
      <c r="W213" s="8" t="s">
        <v>2</v>
      </c>
      <c r="X213" s="8">
        <v>1</v>
      </c>
      <c r="Y213" s="8" t="s">
        <v>306</v>
      </c>
      <c r="Z213" s="8">
        <v>1</v>
      </c>
    </row>
    <row r="214" spans="1:26" x14ac:dyDescent="0.25">
      <c r="A214" s="8" t="s">
        <v>76</v>
      </c>
      <c r="B214" s="8">
        <f t="shared" si="33"/>
        <v>10</v>
      </c>
      <c r="C214" s="8">
        <f t="shared" si="33"/>
        <v>16</v>
      </c>
      <c r="D214" s="8">
        <f t="shared" si="33"/>
        <v>13</v>
      </c>
      <c r="E214" s="8">
        <f t="shared" si="33"/>
        <v>6</v>
      </c>
      <c r="F214" s="8">
        <f t="shared" si="33"/>
        <v>1</v>
      </c>
      <c r="G214" s="8">
        <f t="shared" si="33"/>
        <v>3</v>
      </c>
      <c r="H214" s="8">
        <f t="shared" si="33"/>
        <v>12</v>
      </c>
      <c r="I214" s="8">
        <f t="shared" si="33"/>
        <v>7</v>
      </c>
      <c r="J214" s="8">
        <f t="shared" si="33"/>
        <v>5</v>
      </c>
      <c r="K214" s="8">
        <f t="shared" si="33"/>
        <v>11</v>
      </c>
      <c r="L214" s="8">
        <f t="shared" si="32"/>
        <v>1</v>
      </c>
      <c r="M214" s="8">
        <f t="shared" si="32"/>
        <v>4</v>
      </c>
      <c r="N214" s="8">
        <f t="shared" si="32"/>
        <v>5</v>
      </c>
      <c r="O214" s="8">
        <f t="shared" si="32"/>
        <v>9</v>
      </c>
      <c r="P214" s="8">
        <f t="shared" si="32"/>
        <v>6</v>
      </c>
      <c r="Q214" s="8">
        <f t="shared" si="32"/>
        <v>7</v>
      </c>
      <c r="R214" s="8">
        <f t="shared" si="32"/>
        <v>12</v>
      </c>
      <c r="S214" s="8">
        <f t="shared" si="32"/>
        <v>14</v>
      </c>
      <c r="T214" s="8">
        <f t="shared" si="32"/>
        <v>2</v>
      </c>
      <c r="U214" s="8">
        <f t="shared" si="32"/>
        <v>3</v>
      </c>
      <c r="V214" s="8">
        <v>213</v>
      </c>
      <c r="W214" s="8" t="s">
        <v>2</v>
      </c>
      <c r="X214" s="8">
        <v>1</v>
      </c>
      <c r="Y214" s="8" t="s">
        <v>306</v>
      </c>
      <c r="Z214" s="8">
        <v>1</v>
      </c>
    </row>
    <row r="215" spans="1:26" x14ac:dyDescent="0.25">
      <c r="A215" s="8" t="s">
        <v>76</v>
      </c>
      <c r="B215" s="8">
        <f t="shared" si="33"/>
        <v>6</v>
      </c>
      <c r="C215" s="8">
        <f t="shared" si="33"/>
        <v>10</v>
      </c>
      <c r="D215" s="8">
        <f t="shared" si="33"/>
        <v>16</v>
      </c>
      <c r="E215" s="8">
        <f t="shared" si="33"/>
        <v>1</v>
      </c>
      <c r="F215" s="8">
        <f t="shared" si="33"/>
        <v>7</v>
      </c>
      <c r="G215" s="8">
        <f t="shared" si="33"/>
        <v>5</v>
      </c>
      <c r="H215" s="8">
        <f t="shared" si="33"/>
        <v>3</v>
      </c>
      <c r="I215" s="8">
        <f t="shared" si="33"/>
        <v>9</v>
      </c>
      <c r="J215" s="8">
        <f t="shared" si="33"/>
        <v>12</v>
      </c>
      <c r="K215" s="8">
        <f t="shared" si="33"/>
        <v>13</v>
      </c>
      <c r="L215" s="8">
        <f t="shared" si="32"/>
        <v>1</v>
      </c>
      <c r="M215" s="8">
        <f t="shared" si="32"/>
        <v>4</v>
      </c>
      <c r="N215" s="8">
        <f t="shared" si="32"/>
        <v>5</v>
      </c>
      <c r="O215" s="8">
        <f t="shared" si="32"/>
        <v>9</v>
      </c>
      <c r="P215" s="8">
        <f t="shared" si="32"/>
        <v>6</v>
      </c>
      <c r="Q215" s="8">
        <f t="shared" si="32"/>
        <v>7</v>
      </c>
      <c r="R215" s="8">
        <f t="shared" si="32"/>
        <v>12</v>
      </c>
      <c r="S215" s="8">
        <f t="shared" si="32"/>
        <v>14</v>
      </c>
      <c r="T215" s="8">
        <f t="shared" si="32"/>
        <v>2</v>
      </c>
      <c r="U215" s="8">
        <f t="shared" si="32"/>
        <v>3</v>
      </c>
      <c r="V215" s="8">
        <v>214</v>
      </c>
      <c r="W215" s="8" t="s">
        <v>2</v>
      </c>
      <c r="X215" s="8">
        <v>1</v>
      </c>
      <c r="Y215" s="8" t="s">
        <v>306</v>
      </c>
      <c r="Z215" s="8">
        <v>1</v>
      </c>
    </row>
    <row r="216" spans="1:26" x14ac:dyDescent="0.25">
      <c r="A216" s="8" t="s">
        <v>76</v>
      </c>
      <c r="B216" s="8">
        <f t="shared" si="33"/>
        <v>5</v>
      </c>
      <c r="C216" s="8">
        <f t="shared" si="33"/>
        <v>10</v>
      </c>
      <c r="D216" s="8">
        <f t="shared" si="33"/>
        <v>6</v>
      </c>
      <c r="E216" s="8">
        <f t="shared" si="33"/>
        <v>7</v>
      </c>
      <c r="F216" s="8">
        <f t="shared" si="33"/>
        <v>14</v>
      </c>
      <c r="G216" s="8">
        <f t="shared" si="33"/>
        <v>13</v>
      </c>
      <c r="H216" s="8">
        <f t="shared" si="33"/>
        <v>1</v>
      </c>
      <c r="I216" s="8">
        <f t="shared" si="33"/>
        <v>16</v>
      </c>
      <c r="J216" s="8">
        <f t="shared" si="33"/>
        <v>12</v>
      </c>
      <c r="K216" s="8">
        <f t="shared" si="33"/>
        <v>9</v>
      </c>
      <c r="L216" s="8">
        <f t="shared" si="32"/>
        <v>1</v>
      </c>
      <c r="M216" s="8">
        <f t="shared" si="32"/>
        <v>4</v>
      </c>
      <c r="N216" s="8">
        <f t="shared" si="32"/>
        <v>5</v>
      </c>
      <c r="O216" s="8">
        <f t="shared" si="32"/>
        <v>9</v>
      </c>
      <c r="P216" s="8">
        <f t="shared" si="32"/>
        <v>6</v>
      </c>
      <c r="Q216" s="8">
        <f t="shared" si="32"/>
        <v>7</v>
      </c>
      <c r="R216" s="8">
        <f t="shared" si="32"/>
        <v>12</v>
      </c>
      <c r="S216" s="8">
        <f t="shared" si="32"/>
        <v>14</v>
      </c>
      <c r="T216" s="8">
        <f t="shared" si="32"/>
        <v>2</v>
      </c>
      <c r="U216" s="8">
        <f t="shared" si="32"/>
        <v>3</v>
      </c>
      <c r="V216" s="8">
        <v>215</v>
      </c>
      <c r="W216" s="8" t="s">
        <v>2</v>
      </c>
      <c r="X216" s="8">
        <v>1</v>
      </c>
      <c r="Y216" s="8" t="s">
        <v>306</v>
      </c>
      <c r="Z216" s="8">
        <v>1</v>
      </c>
    </row>
    <row r="217" spans="1:26" x14ac:dyDescent="0.25">
      <c r="A217" s="8" t="s">
        <v>76</v>
      </c>
      <c r="B217" s="8">
        <f t="shared" si="33"/>
        <v>5</v>
      </c>
      <c r="C217" s="8">
        <f t="shared" si="33"/>
        <v>6</v>
      </c>
      <c r="D217" s="8">
        <f t="shared" si="33"/>
        <v>7</v>
      </c>
      <c r="E217" s="8">
        <f t="shared" si="33"/>
        <v>10</v>
      </c>
      <c r="F217" s="8">
        <f t="shared" si="33"/>
        <v>13</v>
      </c>
      <c r="G217" s="8">
        <f t="shared" si="33"/>
        <v>1</v>
      </c>
      <c r="H217" s="8">
        <f t="shared" si="33"/>
        <v>16</v>
      </c>
      <c r="I217" s="8">
        <f t="shared" si="33"/>
        <v>12</v>
      </c>
      <c r="J217" s="8">
        <f t="shared" si="33"/>
        <v>9</v>
      </c>
      <c r="K217" s="8">
        <f t="shared" si="33"/>
        <v>14</v>
      </c>
      <c r="L217" s="8">
        <f t="shared" si="32"/>
        <v>1</v>
      </c>
      <c r="M217" s="8">
        <f t="shared" si="32"/>
        <v>4</v>
      </c>
      <c r="N217" s="8">
        <f t="shared" si="32"/>
        <v>5</v>
      </c>
      <c r="O217" s="8">
        <f t="shared" si="32"/>
        <v>9</v>
      </c>
      <c r="P217" s="8">
        <f t="shared" si="32"/>
        <v>6</v>
      </c>
      <c r="Q217" s="8">
        <f t="shared" si="32"/>
        <v>7</v>
      </c>
      <c r="R217" s="8">
        <f t="shared" si="32"/>
        <v>12</v>
      </c>
      <c r="S217" s="8">
        <f t="shared" si="32"/>
        <v>14</v>
      </c>
      <c r="T217" s="8">
        <f t="shared" si="32"/>
        <v>2</v>
      </c>
      <c r="U217" s="8">
        <f t="shared" si="32"/>
        <v>3</v>
      </c>
      <c r="V217" s="8">
        <v>216</v>
      </c>
      <c r="W217" s="8" t="s">
        <v>2</v>
      </c>
      <c r="X217" s="8">
        <v>1</v>
      </c>
      <c r="Y217" s="8" t="s">
        <v>306</v>
      </c>
      <c r="Z217" s="8">
        <v>1</v>
      </c>
    </row>
    <row r="218" spans="1:26" x14ac:dyDescent="0.25">
      <c r="A218" s="8" t="s">
        <v>76</v>
      </c>
      <c r="B218" s="8">
        <f t="shared" si="33"/>
        <v>1</v>
      </c>
      <c r="C218" s="8">
        <f t="shared" si="33"/>
        <v>4</v>
      </c>
      <c r="D218" s="8">
        <f t="shared" si="33"/>
        <v>5</v>
      </c>
      <c r="E218" s="8">
        <f t="shared" si="33"/>
        <v>9</v>
      </c>
      <c r="F218" s="8">
        <f t="shared" si="33"/>
        <v>6</v>
      </c>
      <c r="G218" s="8">
        <f t="shared" si="33"/>
        <v>7</v>
      </c>
      <c r="H218" s="8">
        <f t="shared" si="33"/>
        <v>12</v>
      </c>
      <c r="I218" s="8">
        <f t="shared" si="33"/>
        <v>14</v>
      </c>
      <c r="J218" s="8">
        <f t="shared" si="33"/>
        <v>2</v>
      </c>
      <c r="K218" s="8">
        <f t="shared" si="33"/>
        <v>3</v>
      </c>
      <c r="L218" s="8">
        <f t="shared" si="32"/>
        <v>1</v>
      </c>
      <c r="M218" s="8">
        <f t="shared" si="32"/>
        <v>4</v>
      </c>
      <c r="N218" s="8">
        <f t="shared" si="32"/>
        <v>5</v>
      </c>
      <c r="O218" s="8">
        <f t="shared" si="32"/>
        <v>9</v>
      </c>
      <c r="P218" s="8">
        <f t="shared" si="32"/>
        <v>6</v>
      </c>
      <c r="Q218" s="8">
        <f t="shared" si="32"/>
        <v>7</v>
      </c>
      <c r="R218" s="8">
        <f t="shared" si="32"/>
        <v>12</v>
      </c>
      <c r="S218" s="8">
        <f t="shared" si="32"/>
        <v>14</v>
      </c>
      <c r="T218" s="8">
        <f t="shared" si="32"/>
        <v>2</v>
      </c>
      <c r="U218" s="8">
        <f t="shared" si="32"/>
        <v>3</v>
      </c>
      <c r="V218" s="8">
        <v>217</v>
      </c>
      <c r="W218" s="8" t="s">
        <v>1</v>
      </c>
      <c r="X218" s="8">
        <v>3</v>
      </c>
      <c r="Y218" s="8" t="s">
        <v>306</v>
      </c>
      <c r="Z218" s="8">
        <v>1</v>
      </c>
    </row>
    <row r="219" spans="1:26" x14ac:dyDescent="0.25">
      <c r="A219" s="8" t="s">
        <v>76</v>
      </c>
      <c r="B219" s="8">
        <f t="shared" si="33"/>
        <v>6</v>
      </c>
      <c r="C219" s="8">
        <f t="shared" si="33"/>
        <v>10</v>
      </c>
      <c r="D219" s="8">
        <f t="shared" si="33"/>
        <v>1</v>
      </c>
      <c r="E219" s="8">
        <f t="shared" si="33"/>
        <v>16</v>
      </c>
      <c r="F219" s="8">
        <f t="shared" si="33"/>
        <v>5</v>
      </c>
      <c r="G219" s="8">
        <f t="shared" si="33"/>
        <v>7</v>
      </c>
      <c r="H219" s="8">
        <f t="shared" si="33"/>
        <v>13</v>
      </c>
      <c r="I219" s="8">
        <f t="shared" si="33"/>
        <v>3</v>
      </c>
      <c r="J219" s="8">
        <f t="shared" si="33"/>
        <v>9</v>
      </c>
      <c r="K219" s="8">
        <f t="shared" si="33"/>
        <v>12</v>
      </c>
      <c r="L219" s="8">
        <f t="shared" si="32"/>
        <v>1</v>
      </c>
      <c r="M219" s="8">
        <f t="shared" si="32"/>
        <v>4</v>
      </c>
      <c r="N219" s="8">
        <f t="shared" si="32"/>
        <v>5</v>
      </c>
      <c r="O219" s="8">
        <f t="shared" si="32"/>
        <v>9</v>
      </c>
      <c r="P219" s="8">
        <f t="shared" si="32"/>
        <v>6</v>
      </c>
      <c r="Q219" s="8">
        <f t="shared" si="32"/>
        <v>7</v>
      </c>
      <c r="R219" s="8">
        <f t="shared" si="32"/>
        <v>12</v>
      </c>
      <c r="S219" s="8">
        <f t="shared" si="32"/>
        <v>14</v>
      </c>
      <c r="T219" s="8">
        <f t="shared" si="32"/>
        <v>2</v>
      </c>
      <c r="U219" s="8">
        <f t="shared" si="32"/>
        <v>3</v>
      </c>
      <c r="V219" s="8">
        <v>218</v>
      </c>
      <c r="W219" s="8" t="s">
        <v>2</v>
      </c>
      <c r="X219" s="8">
        <v>1</v>
      </c>
      <c r="Y219" s="8" t="s">
        <v>306</v>
      </c>
      <c r="Z219" s="8">
        <v>1</v>
      </c>
    </row>
    <row r="220" spans="1:26" x14ac:dyDescent="0.25">
      <c r="A220" s="8" t="s">
        <v>76</v>
      </c>
      <c r="B220" s="8">
        <f t="shared" si="33"/>
        <v>6</v>
      </c>
      <c r="C220" s="8">
        <f t="shared" si="33"/>
        <v>10</v>
      </c>
      <c r="D220" s="8">
        <f t="shared" si="33"/>
        <v>16</v>
      </c>
      <c r="E220" s="8">
        <f t="shared" si="33"/>
        <v>5</v>
      </c>
      <c r="F220" s="8">
        <f t="shared" si="33"/>
        <v>3</v>
      </c>
      <c r="G220" s="8">
        <f t="shared" si="33"/>
        <v>13</v>
      </c>
      <c r="H220" s="8">
        <f t="shared" si="33"/>
        <v>1</v>
      </c>
      <c r="I220" s="8">
        <f t="shared" si="33"/>
        <v>7</v>
      </c>
      <c r="J220" s="8">
        <f t="shared" si="33"/>
        <v>8</v>
      </c>
      <c r="K220" s="8">
        <f t="shared" si="33"/>
        <v>12</v>
      </c>
      <c r="L220" s="8">
        <f t="shared" si="32"/>
        <v>1</v>
      </c>
      <c r="M220" s="8">
        <f t="shared" si="32"/>
        <v>4</v>
      </c>
      <c r="N220" s="8">
        <f t="shared" si="32"/>
        <v>5</v>
      </c>
      <c r="O220" s="8">
        <f t="shared" si="32"/>
        <v>9</v>
      </c>
      <c r="P220" s="8">
        <f t="shared" si="32"/>
        <v>6</v>
      </c>
      <c r="Q220" s="8">
        <f t="shared" si="32"/>
        <v>7</v>
      </c>
      <c r="R220" s="8">
        <f t="shared" si="32"/>
        <v>12</v>
      </c>
      <c r="S220" s="8">
        <f t="shared" si="32"/>
        <v>14</v>
      </c>
      <c r="T220" s="8">
        <f t="shared" si="32"/>
        <v>2</v>
      </c>
      <c r="U220" s="8">
        <f t="shared" si="32"/>
        <v>3</v>
      </c>
      <c r="V220" s="8">
        <v>219</v>
      </c>
      <c r="W220" s="8" t="s">
        <v>2</v>
      </c>
      <c r="X220" s="8">
        <v>1</v>
      </c>
      <c r="Y220" s="8" t="s">
        <v>306</v>
      </c>
      <c r="Z220" s="8">
        <v>1</v>
      </c>
    </row>
    <row r="221" spans="1:26" x14ac:dyDescent="0.25">
      <c r="A221" s="8" t="s">
        <v>76</v>
      </c>
      <c r="B221" s="8">
        <f t="shared" si="33"/>
        <v>0</v>
      </c>
      <c r="C221" s="8">
        <f t="shared" si="33"/>
        <v>6</v>
      </c>
      <c r="D221" s="8">
        <f t="shared" si="33"/>
        <v>3</v>
      </c>
      <c r="E221" s="8">
        <f t="shared" si="33"/>
        <v>5</v>
      </c>
      <c r="F221" s="8">
        <f t="shared" si="33"/>
        <v>7</v>
      </c>
      <c r="G221" s="8">
        <f t="shared" si="33"/>
        <v>10</v>
      </c>
      <c r="H221" s="8">
        <f t="shared" si="33"/>
        <v>9</v>
      </c>
      <c r="I221" s="8">
        <f t="shared" si="33"/>
        <v>2</v>
      </c>
      <c r="J221" s="8">
        <f t="shared" si="33"/>
        <v>4</v>
      </c>
      <c r="K221" s="8">
        <f t="shared" si="33"/>
        <v>16</v>
      </c>
      <c r="L221" s="8">
        <f t="shared" ref="L221:U221" si="34">B233</f>
        <v>6</v>
      </c>
      <c r="M221" s="8">
        <f t="shared" si="34"/>
        <v>10</v>
      </c>
      <c r="N221" s="8">
        <f t="shared" si="34"/>
        <v>1</v>
      </c>
      <c r="O221" s="8">
        <f t="shared" si="34"/>
        <v>16</v>
      </c>
      <c r="P221" s="8">
        <f t="shared" si="34"/>
        <v>5</v>
      </c>
      <c r="Q221" s="8">
        <f t="shared" si="34"/>
        <v>7</v>
      </c>
      <c r="R221" s="8">
        <f t="shared" si="34"/>
        <v>13</v>
      </c>
      <c r="S221" s="8">
        <f t="shared" si="34"/>
        <v>3</v>
      </c>
      <c r="T221" s="8">
        <f t="shared" si="34"/>
        <v>9</v>
      </c>
      <c r="U221" s="8">
        <f t="shared" si="34"/>
        <v>12</v>
      </c>
      <c r="V221" s="8">
        <v>220</v>
      </c>
      <c r="W221" s="8" t="s">
        <v>2</v>
      </c>
      <c r="X221" s="8">
        <v>1</v>
      </c>
      <c r="Y221" s="8" t="s">
        <v>306</v>
      </c>
      <c r="Z221" s="8">
        <v>1</v>
      </c>
    </row>
    <row r="222" spans="1:26" x14ac:dyDescent="0.25">
      <c r="A222" s="8" t="s">
        <v>76</v>
      </c>
      <c r="B222" s="8">
        <f t="shared" si="33"/>
        <v>6</v>
      </c>
      <c r="C222" s="8">
        <f t="shared" si="33"/>
        <v>13</v>
      </c>
      <c r="D222" s="8">
        <f t="shared" si="33"/>
        <v>5</v>
      </c>
      <c r="E222" s="8">
        <f t="shared" si="33"/>
        <v>16</v>
      </c>
      <c r="F222" s="8">
        <f t="shared" si="33"/>
        <v>1</v>
      </c>
      <c r="G222" s="8">
        <f t="shared" si="33"/>
        <v>10</v>
      </c>
      <c r="H222" s="8">
        <f t="shared" si="33"/>
        <v>3</v>
      </c>
      <c r="I222" s="8">
        <f t="shared" si="33"/>
        <v>12</v>
      </c>
      <c r="J222" s="8">
        <f t="shared" si="33"/>
        <v>7</v>
      </c>
      <c r="K222" s="8">
        <f t="shared" si="33"/>
        <v>11</v>
      </c>
      <c r="L222" s="8">
        <f t="shared" ref="L222:U234" si="35">L221</f>
        <v>6</v>
      </c>
      <c r="M222" s="8">
        <f t="shared" si="35"/>
        <v>10</v>
      </c>
      <c r="N222" s="8">
        <f t="shared" si="35"/>
        <v>1</v>
      </c>
      <c r="O222" s="8">
        <f t="shared" si="35"/>
        <v>16</v>
      </c>
      <c r="P222" s="8">
        <f t="shared" si="35"/>
        <v>5</v>
      </c>
      <c r="Q222" s="8">
        <f t="shared" si="35"/>
        <v>7</v>
      </c>
      <c r="R222" s="8">
        <f t="shared" si="35"/>
        <v>13</v>
      </c>
      <c r="S222" s="8">
        <f t="shared" si="35"/>
        <v>3</v>
      </c>
      <c r="T222" s="8">
        <f t="shared" si="35"/>
        <v>9</v>
      </c>
      <c r="U222" s="8">
        <f t="shared" si="35"/>
        <v>12</v>
      </c>
      <c r="V222" s="8">
        <v>221</v>
      </c>
      <c r="W222" s="8" t="s">
        <v>2</v>
      </c>
      <c r="X222" s="8">
        <v>1</v>
      </c>
      <c r="Y222" s="8" t="s">
        <v>306</v>
      </c>
      <c r="Z222" s="8">
        <v>1</v>
      </c>
    </row>
    <row r="223" spans="1:26" x14ac:dyDescent="0.25">
      <c r="A223" s="8" t="s">
        <v>76</v>
      </c>
      <c r="B223" s="8">
        <f t="shared" si="33"/>
        <v>6</v>
      </c>
      <c r="C223" s="8">
        <f t="shared" si="33"/>
        <v>10</v>
      </c>
      <c r="D223" s="8">
        <f t="shared" si="33"/>
        <v>16</v>
      </c>
      <c r="E223" s="8">
        <f t="shared" si="33"/>
        <v>13</v>
      </c>
      <c r="F223" s="8">
        <f t="shared" si="33"/>
        <v>1</v>
      </c>
      <c r="G223" s="8">
        <f t="shared" si="33"/>
        <v>5</v>
      </c>
      <c r="H223" s="8">
        <f t="shared" si="33"/>
        <v>7</v>
      </c>
      <c r="I223" s="8">
        <f t="shared" si="33"/>
        <v>9</v>
      </c>
      <c r="J223" s="8">
        <f t="shared" si="33"/>
        <v>3</v>
      </c>
      <c r="K223" s="8">
        <f t="shared" si="33"/>
        <v>15</v>
      </c>
      <c r="L223" s="8">
        <f t="shared" si="35"/>
        <v>6</v>
      </c>
      <c r="M223" s="8">
        <f t="shared" si="35"/>
        <v>10</v>
      </c>
      <c r="N223" s="8">
        <f t="shared" si="35"/>
        <v>1</v>
      </c>
      <c r="O223" s="8">
        <f t="shared" si="35"/>
        <v>16</v>
      </c>
      <c r="P223" s="8">
        <f t="shared" si="35"/>
        <v>5</v>
      </c>
      <c r="Q223" s="8">
        <f t="shared" si="35"/>
        <v>7</v>
      </c>
      <c r="R223" s="8">
        <f t="shared" si="35"/>
        <v>13</v>
      </c>
      <c r="S223" s="8">
        <f t="shared" si="35"/>
        <v>3</v>
      </c>
      <c r="T223" s="8">
        <f t="shared" si="35"/>
        <v>9</v>
      </c>
      <c r="U223" s="8">
        <f t="shared" si="35"/>
        <v>12</v>
      </c>
      <c r="V223" s="8">
        <v>222</v>
      </c>
      <c r="W223" s="8" t="s">
        <v>2</v>
      </c>
      <c r="X223" s="8">
        <v>1</v>
      </c>
      <c r="Y223" s="8" t="s">
        <v>306</v>
      </c>
      <c r="Z223" s="8">
        <v>1</v>
      </c>
    </row>
    <row r="224" spans="1:26" x14ac:dyDescent="0.25">
      <c r="A224" s="8" t="s">
        <v>76</v>
      </c>
      <c r="B224" s="8">
        <f t="shared" si="33"/>
        <v>4</v>
      </c>
      <c r="C224" s="8">
        <f t="shared" si="33"/>
        <v>5</v>
      </c>
      <c r="D224" s="8">
        <f t="shared" si="33"/>
        <v>6</v>
      </c>
      <c r="E224" s="8">
        <f t="shared" si="33"/>
        <v>9</v>
      </c>
      <c r="F224" s="8">
        <f t="shared" si="33"/>
        <v>2</v>
      </c>
      <c r="G224" s="8">
        <f t="shared" si="33"/>
        <v>7</v>
      </c>
      <c r="H224" s="8">
        <f t="shared" si="33"/>
        <v>10</v>
      </c>
      <c r="I224" s="8">
        <f t="shared" si="33"/>
        <v>8</v>
      </c>
      <c r="J224" s="8">
        <f t="shared" si="33"/>
        <v>15</v>
      </c>
      <c r="K224" s="8">
        <f t="shared" si="33"/>
        <v>13</v>
      </c>
      <c r="L224" s="8">
        <f t="shared" si="35"/>
        <v>6</v>
      </c>
      <c r="M224" s="8">
        <f t="shared" si="35"/>
        <v>10</v>
      </c>
      <c r="N224" s="8">
        <f t="shared" si="35"/>
        <v>1</v>
      </c>
      <c r="O224" s="8">
        <f t="shared" si="35"/>
        <v>16</v>
      </c>
      <c r="P224" s="8">
        <f t="shared" si="35"/>
        <v>5</v>
      </c>
      <c r="Q224" s="8">
        <f t="shared" si="35"/>
        <v>7</v>
      </c>
      <c r="R224" s="8">
        <f t="shared" si="35"/>
        <v>13</v>
      </c>
      <c r="S224" s="8">
        <f t="shared" si="35"/>
        <v>3</v>
      </c>
      <c r="T224" s="8">
        <f t="shared" si="35"/>
        <v>9</v>
      </c>
      <c r="U224" s="8">
        <f t="shared" si="35"/>
        <v>12</v>
      </c>
      <c r="V224" s="8">
        <v>223</v>
      </c>
      <c r="W224" s="8" t="s">
        <v>2</v>
      </c>
      <c r="X224" s="8">
        <v>1</v>
      </c>
      <c r="Y224" s="8" t="s">
        <v>306</v>
      </c>
      <c r="Z224" s="8">
        <v>1</v>
      </c>
    </row>
    <row r="225" spans="1:26" x14ac:dyDescent="0.25">
      <c r="A225" s="8" t="s">
        <v>76</v>
      </c>
      <c r="B225" s="8">
        <f t="shared" si="33"/>
        <v>6</v>
      </c>
      <c r="C225" s="8">
        <f t="shared" si="33"/>
        <v>16</v>
      </c>
      <c r="D225" s="8">
        <f t="shared" si="33"/>
        <v>13</v>
      </c>
      <c r="E225" s="8">
        <f t="shared" si="33"/>
        <v>10</v>
      </c>
      <c r="F225" s="8">
        <f t="shared" si="33"/>
        <v>5</v>
      </c>
      <c r="G225" s="8">
        <f t="shared" si="33"/>
        <v>1</v>
      </c>
      <c r="H225" s="8">
        <f t="shared" si="33"/>
        <v>7</v>
      </c>
      <c r="I225" s="8">
        <f t="shared" si="33"/>
        <v>3</v>
      </c>
      <c r="J225" s="8">
        <f t="shared" si="33"/>
        <v>12</v>
      </c>
      <c r="K225" s="8">
        <f t="shared" si="33"/>
        <v>11</v>
      </c>
      <c r="L225" s="8">
        <f t="shared" si="35"/>
        <v>6</v>
      </c>
      <c r="M225" s="8">
        <f t="shared" si="35"/>
        <v>10</v>
      </c>
      <c r="N225" s="8">
        <f t="shared" si="35"/>
        <v>1</v>
      </c>
      <c r="O225" s="8">
        <f t="shared" si="35"/>
        <v>16</v>
      </c>
      <c r="P225" s="8">
        <f t="shared" si="35"/>
        <v>5</v>
      </c>
      <c r="Q225" s="8">
        <f t="shared" si="35"/>
        <v>7</v>
      </c>
      <c r="R225" s="8">
        <f t="shared" si="35"/>
        <v>13</v>
      </c>
      <c r="S225" s="8">
        <f t="shared" si="35"/>
        <v>3</v>
      </c>
      <c r="T225" s="8">
        <f t="shared" si="35"/>
        <v>9</v>
      </c>
      <c r="U225" s="8">
        <f t="shared" si="35"/>
        <v>12</v>
      </c>
      <c r="V225" s="8">
        <v>224</v>
      </c>
      <c r="W225" s="8" t="s">
        <v>2</v>
      </c>
      <c r="X225" s="8">
        <v>1</v>
      </c>
      <c r="Y225" s="8" t="s">
        <v>306</v>
      </c>
      <c r="Z225" s="8">
        <v>1</v>
      </c>
    </row>
    <row r="226" spans="1:26" x14ac:dyDescent="0.25">
      <c r="A226" s="8" t="s">
        <v>76</v>
      </c>
      <c r="B226" s="8">
        <f t="shared" si="33"/>
        <v>16</v>
      </c>
      <c r="C226" s="8">
        <f t="shared" si="33"/>
        <v>12</v>
      </c>
      <c r="D226" s="8">
        <f t="shared" si="33"/>
        <v>13</v>
      </c>
      <c r="E226" s="8">
        <f t="shared" si="33"/>
        <v>6</v>
      </c>
      <c r="F226" s="8">
        <f t="shared" si="33"/>
        <v>3</v>
      </c>
      <c r="G226" s="8">
        <f t="shared" si="33"/>
        <v>10</v>
      </c>
      <c r="H226" s="8">
        <f t="shared" si="33"/>
        <v>5</v>
      </c>
      <c r="I226" s="8">
        <f t="shared" si="33"/>
        <v>7</v>
      </c>
      <c r="J226" s="8">
        <f t="shared" si="33"/>
        <v>1</v>
      </c>
      <c r="K226" s="8">
        <f t="shared" si="33"/>
        <v>8</v>
      </c>
      <c r="L226" s="8">
        <f t="shared" si="35"/>
        <v>6</v>
      </c>
      <c r="M226" s="8">
        <f t="shared" si="35"/>
        <v>10</v>
      </c>
      <c r="N226" s="8">
        <f t="shared" si="35"/>
        <v>1</v>
      </c>
      <c r="O226" s="8">
        <f t="shared" si="35"/>
        <v>16</v>
      </c>
      <c r="P226" s="8">
        <f t="shared" si="35"/>
        <v>5</v>
      </c>
      <c r="Q226" s="8">
        <f t="shared" si="35"/>
        <v>7</v>
      </c>
      <c r="R226" s="8">
        <f t="shared" si="35"/>
        <v>13</v>
      </c>
      <c r="S226" s="8">
        <f t="shared" si="35"/>
        <v>3</v>
      </c>
      <c r="T226" s="8">
        <f t="shared" si="35"/>
        <v>9</v>
      </c>
      <c r="U226" s="8">
        <f t="shared" si="35"/>
        <v>12</v>
      </c>
      <c r="V226" s="8">
        <v>225</v>
      </c>
      <c r="W226" s="8" t="s">
        <v>2</v>
      </c>
      <c r="X226" s="8">
        <v>1</v>
      </c>
      <c r="Y226" s="8" t="s">
        <v>306</v>
      </c>
      <c r="Z226" s="8">
        <v>1</v>
      </c>
    </row>
    <row r="227" spans="1:26" x14ac:dyDescent="0.25">
      <c r="A227" s="8" t="s">
        <v>76</v>
      </c>
      <c r="B227" s="8">
        <f t="shared" ref="B227:K242" si="36">B213</f>
        <v>10</v>
      </c>
      <c r="C227" s="8">
        <f t="shared" si="36"/>
        <v>13</v>
      </c>
      <c r="D227" s="8">
        <f t="shared" si="36"/>
        <v>16</v>
      </c>
      <c r="E227" s="8">
        <f t="shared" si="36"/>
        <v>1</v>
      </c>
      <c r="F227" s="8">
        <f t="shared" si="36"/>
        <v>6</v>
      </c>
      <c r="G227" s="8">
        <f t="shared" si="36"/>
        <v>15</v>
      </c>
      <c r="H227" s="8">
        <f t="shared" si="36"/>
        <v>3</v>
      </c>
      <c r="I227" s="8">
        <f t="shared" si="36"/>
        <v>7</v>
      </c>
      <c r="J227" s="8">
        <f t="shared" si="36"/>
        <v>5</v>
      </c>
      <c r="K227" s="8">
        <f t="shared" si="36"/>
        <v>12</v>
      </c>
      <c r="L227" s="8">
        <f t="shared" si="35"/>
        <v>6</v>
      </c>
      <c r="M227" s="8">
        <f t="shared" si="35"/>
        <v>10</v>
      </c>
      <c r="N227" s="8">
        <f t="shared" si="35"/>
        <v>1</v>
      </c>
      <c r="O227" s="8">
        <f t="shared" si="35"/>
        <v>16</v>
      </c>
      <c r="P227" s="8">
        <f t="shared" si="35"/>
        <v>5</v>
      </c>
      <c r="Q227" s="8">
        <f t="shared" si="35"/>
        <v>7</v>
      </c>
      <c r="R227" s="8">
        <f t="shared" si="35"/>
        <v>13</v>
      </c>
      <c r="S227" s="8">
        <f t="shared" si="35"/>
        <v>3</v>
      </c>
      <c r="T227" s="8">
        <f t="shared" si="35"/>
        <v>9</v>
      </c>
      <c r="U227" s="8">
        <f t="shared" si="35"/>
        <v>12</v>
      </c>
      <c r="V227" s="8">
        <v>226</v>
      </c>
      <c r="W227" s="8" t="s">
        <v>2</v>
      </c>
      <c r="X227" s="8">
        <v>1</v>
      </c>
      <c r="Y227" s="8" t="s">
        <v>306</v>
      </c>
      <c r="Z227" s="8">
        <v>1</v>
      </c>
    </row>
    <row r="228" spans="1:26" x14ac:dyDescent="0.25">
      <c r="A228" s="8" t="s">
        <v>76</v>
      </c>
      <c r="B228" s="8">
        <f t="shared" si="36"/>
        <v>10</v>
      </c>
      <c r="C228" s="8">
        <f t="shared" si="36"/>
        <v>16</v>
      </c>
      <c r="D228" s="8">
        <f t="shared" si="36"/>
        <v>13</v>
      </c>
      <c r="E228" s="8">
        <f t="shared" si="36"/>
        <v>6</v>
      </c>
      <c r="F228" s="8">
        <f t="shared" si="36"/>
        <v>1</v>
      </c>
      <c r="G228" s="8">
        <f t="shared" si="36"/>
        <v>3</v>
      </c>
      <c r="H228" s="8">
        <f t="shared" si="36"/>
        <v>12</v>
      </c>
      <c r="I228" s="8">
        <f t="shared" si="36"/>
        <v>7</v>
      </c>
      <c r="J228" s="8">
        <f t="shared" si="36"/>
        <v>5</v>
      </c>
      <c r="K228" s="8">
        <f t="shared" si="36"/>
        <v>11</v>
      </c>
      <c r="L228" s="8">
        <f t="shared" si="35"/>
        <v>6</v>
      </c>
      <c r="M228" s="8">
        <f t="shared" si="35"/>
        <v>10</v>
      </c>
      <c r="N228" s="8">
        <f t="shared" si="35"/>
        <v>1</v>
      </c>
      <c r="O228" s="8">
        <f t="shared" si="35"/>
        <v>16</v>
      </c>
      <c r="P228" s="8">
        <f t="shared" si="35"/>
        <v>5</v>
      </c>
      <c r="Q228" s="8">
        <f t="shared" si="35"/>
        <v>7</v>
      </c>
      <c r="R228" s="8">
        <f t="shared" si="35"/>
        <v>13</v>
      </c>
      <c r="S228" s="8">
        <f t="shared" si="35"/>
        <v>3</v>
      </c>
      <c r="T228" s="8">
        <f t="shared" si="35"/>
        <v>9</v>
      </c>
      <c r="U228" s="8">
        <f t="shared" si="35"/>
        <v>12</v>
      </c>
      <c r="V228" s="8">
        <v>227</v>
      </c>
      <c r="W228" s="8" t="s">
        <v>2</v>
      </c>
      <c r="X228" s="8">
        <v>1</v>
      </c>
      <c r="Y228" s="8" t="s">
        <v>306</v>
      </c>
      <c r="Z228" s="8">
        <v>1</v>
      </c>
    </row>
    <row r="229" spans="1:26" x14ac:dyDescent="0.25">
      <c r="A229" s="8" t="s">
        <v>76</v>
      </c>
      <c r="B229" s="8">
        <f t="shared" si="36"/>
        <v>6</v>
      </c>
      <c r="C229" s="8">
        <f t="shared" si="36"/>
        <v>10</v>
      </c>
      <c r="D229" s="8">
        <f t="shared" si="36"/>
        <v>16</v>
      </c>
      <c r="E229" s="8">
        <f t="shared" si="36"/>
        <v>1</v>
      </c>
      <c r="F229" s="8">
        <f t="shared" si="36"/>
        <v>7</v>
      </c>
      <c r="G229" s="8">
        <f t="shared" si="36"/>
        <v>5</v>
      </c>
      <c r="H229" s="8">
        <f t="shared" si="36"/>
        <v>3</v>
      </c>
      <c r="I229" s="8">
        <f t="shared" si="36"/>
        <v>9</v>
      </c>
      <c r="J229" s="8">
        <f t="shared" si="36"/>
        <v>12</v>
      </c>
      <c r="K229" s="8">
        <f t="shared" si="36"/>
        <v>13</v>
      </c>
      <c r="L229" s="8">
        <f t="shared" si="35"/>
        <v>6</v>
      </c>
      <c r="M229" s="8">
        <f t="shared" si="35"/>
        <v>10</v>
      </c>
      <c r="N229" s="8">
        <f t="shared" si="35"/>
        <v>1</v>
      </c>
      <c r="O229" s="8">
        <f t="shared" si="35"/>
        <v>16</v>
      </c>
      <c r="P229" s="8">
        <f t="shared" si="35"/>
        <v>5</v>
      </c>
      <c r="Q229" s="8">
        <f t="shared" si="35"/>
        <v>7</v>
      </c>
      <c r="R229" s="8">
        <f t="shared" si="35"/>
        <v>13</v>
      </c>
      <c r="S229" s="8">
        <f t="shared" si="35"/>
        <v>3</v>
      </c>
      <c r="T229" s="8">
        <f t="shared" si="35"/>
        <v>9</v>
      </c>
      <c r="U229" s="8">
        <f t="shared" si="35"/>
        <v>12</v>
      </c>
      <c r="V229" s="8">
        <v>228</v>
      </c>
      <c r="W229" s="8" t="s">
        <v>2</v>
      </c>
      <c r="X229" s="8">
        <v>1</v>
      </c>
      <c r="Y229" s="8" t="s">
        <v>306</v>
      </c>
      <c r="Z229" s="8">
        <v>1</v>
      </c>
    </row>
    <row r="230" spans="1:26" x14ac:dyDescent="0.25">
      <c r="A230" s="8" t="s">
        <v>76</v>
      </c>
      <c r="B230" s="8">
        <f t="shared" si="36"/>
        <v>5</v>
      </c>
      <c r="C230" s="8">
        <f t="shared" si="36"/>
        <v>10</v>
      </c>
      <c r="D230" s="8">
        <f t="shared" si="36"/>
        <v>6</v>
      </c>
      <c r="E230" s="8">
        <f t="shared" si="36"/>
        <v>7</v>
      </c>
      <c r="F230" s="8">
        <f t="shared" si="36"/>
        <v>14</v>
      </c>
      <c r="G230" s="8">
        <f t="shared" si="36"/>
        <v>13</v>
      </c>
      <c r="H230" s="8">
        <f t="shared" si="36"/>
        <v>1</v>
      </c>
      <c r="I230" s="8">
        <f t="shared" si="36"/>
        <v>16</v>
      </c>
      <c r="J230" s="8">
        <f t="shared" si="36"/>
        <v>12</v>
      </c>
      <c r="K230" s="8">
        <f t="shared" si="36"/>
        <v>9</v>
      </c>
      <c r="L230" s="8">
        <f t="shared" si="35"/>
        <v>6</v>
      </c>
      <c r="M230" s="8">
        <f t="shared" si="35"/>
        <v>10</v>
      </c>
      <c r="N230" s="8">
        <f t="shared" si="35"/>
        <v>1</v>
      </c>
      <c r="O230" s="8">
        <f t="shared" si="35"/>
        <v>16</v>
      </c>
      <c r="P230" s="8">
        <f t="shared" si="35"/>
        <v>5</v>
      </c>
      <c r="Q230" s="8">
        <f t="shared" si="35"/>
        <v>7</v>
      </c>
      <c r="R230" s="8">
        <f t="shared" si="35"/>
        <v>13</v>
      </c>
      <c r="S230" s="8">
        <f t="shared" si="35"/>
        <v>3</v>
      </c>
      <c r="T230" s="8">
        <f t="shared" si="35"/>
        <v>9</v>
      </c>
      <c r="U230" s="8">
        <f t="shared" si="35"/>
        <v>12</v>
      </c>
      <c r="V230" s="8">
        <v>229</v>
      </c>
      <c r="W230" s="8" t="s">
        <v>2</v>
      </c>
      <c r="X230" s="8">
        <v>1</v>
      </c>
      <c r="Y230" s="8" t="s">
        <v>306</v>
      </c>
      <c r="Z230" s="8">
        <v>1</v>
      </c>
    </row>
    <row r="231" spans="1:26" x14ac:dyDescent="0.25">
      <c r="A231" s="8" t="s">
        <v>76</v>
      </c>
      <c r="B231" s="8">
        <f t="shared" si="36"/>
        <v>5</v>
      </c>
      <c r="C231" s="8">
        <f t="shared" si="36"/>
        <v>6</v>
      </c>
      <c r="D231" s="8">
        <f t="shared" si="36"/>
        <v>7</v>
      </c>
      <c r="E231" s="8">
        <f t="shared" si="36"/>
        <v>10</v>
      </c>
      <c r="F231" s="8">
        <f t="shared" si="36"/>
        <v>13</v>
      </c>
      <c r="G231" s="8">
        <f t="shared" si="36"/>
        <v>1</v>
      </c>
      <c r="H231" s="8">
        <f t="shared" si="36"/>
        <v>16</v>
      </c>
      <c r="I231" s="8">
        <f t="shared" si="36"/>
        <v>12</v>
      </c>
      <c r="J231" s="8">
        <f t="shared" si="36"/>
        <v>9</v>
      </c>
      <c r="K231" s="8">
        <f t="shared" si="36"/>
        <v>14</v>
      </c>
      <c r="L231" s="8">
        <f t="shared" si="35"/>
        <v>6</v>
      </c>
      <c r="M231" s="8">
        <f t="shared" si="35"/>
        <v>10</v>
      </c>
      <c r="N231" s="8">
        <f t="shared" si="35"/>
        <v>1</v>
      </c>
      <c r="O231" s="8">
        <f t="shared" si="35"/>
        <v>16</v>
      </c>
      <c r="P231" s="8">
        <f t="shared" si="35"/>
        <v>5</v>
      </c>
      <c r="Q231" s="8">
        <f t="shared" si="35"/>
        <v>7</v>
      </c>
      <c r="R231" s="8">
        <f t="shared" si="35"/>
        <v>13</v>
      </c>
      <c r="S231" s="8">
        <f t="shared" si="35"/>
        <v>3</v>
      </c>
      <c r="T231" s="8">
        <f t="shared" si="35"/>
        <v>9</v>
      </c>
      <c r="U231" s="8">
        <f t="shared" si="35"/>
        <v>12</v>
      </c>
      <c r="V231" s="8">
        <v>230</v>
      </c>
      <c r="W231" s="8" t="s">
        <v>2</v>
      </c>
      <c r="X231" s="8">
        <v>1</v>
      </c>
      <c r="Y231" s="8" t="s">
        <v>306</v>
      </c>
      <c r="Z231" s="8">
        <v>1</v>
      </c>
    </row>
    <row r="232" spans="1:26" x14ac:dyDescent="0.25">
      <c r="A232" s="8" t="s">
        <v>76</v>
      </c>
      <c r="B232" s="8">
        <f t="shared" si="36"/>
        <v>1</v>
      </c>
      <c r="C232" s="8">
        <f t="shared" si="36"/>
        <v>4</v>
      </c>
      <c r="D232" s="8">
        <f t="shared" si="36"/>
        <v>5</v>
      </c>
      <c r="E232" s="8">
        <f t="shared" si="36"/>
        <v>9</v>
      </c>
      <c r="F232" s="8">
        <f t="shared" si="36"/>
        <v>6</v>
      </c>
      <c r="G232" s="8">
        <f t="shared" si="36"/>
        <v>7</v>
      </c>
      <c r="H232" s="8">
        <f t="shared" si="36"/>
        <v>12</v>
      </c>
      <c r="I232" s="8">
        <f t="shared" si="36"/>
        <v>14</v>
      </c>
      <c r="J232" s="8">
        <f t="shared" si="36"/>
        <v>2</v>
      </c>
      <c r="K232" s="8">
        <f t="shared" si="36"/>
        <v>3</v>
      </c>
      <c r="L232" s="8">
        <f t="shared" si="35"/>
        <v>6</v>
      </c>
      <c r="M232" s="8">
        <f t="shared" si="35"/>
        <v>10</v>
      </c>
      <c r="N232" s="8">
        <f t="shared" si="35"/>
        <v>1</v>
      </c>
      <c r="O232" s="8">
        <f t="shared" si="35"/>
        <v>16</v>
      </c>
      <c r="P232" s="8">
        <f t="shared" si="35"/>
        <v>5</v>
      </c>
      <c r="Q232" s="8">
        <f t="shared" si="35"/>
        <v>7</v>
      </c>
      <c r="R232" s="8">
        <f t="shared" si="35"/>
        <v>13</v>
      </c>
      <c r="S232" s="8">
        <f t="shared" si="35"/>
        <v>3</v>
      </c>
      <c r="T232" s="8">
        <f t="shared" si="35"/>
        <v>9</v>
      </c>
      <c r="U232" s="8">
        <f t="shared" si="35"/>
        <v>12</v>
      </c>
      <c r="V232" s="8">
        <v>231</v>
      </c>
      <c r="W232" s="8" t="s">
        <v>2</v>
      </c>
      <c r="X232" s="8">
        <v>1</v>
      </c>
      <c r="Y232" s="8" t="s">
        <v>306</v>
      </c>
      <c r="Z232" s="8">
        <v>1</v>
      </c>
    </row>
    <row r="233" spans="1:26" x14ac:dyDescent="0.25">
      <c r="A233" s="8" t="s">
        <v>76</v>
      </c>
      <c r="B233" s="8">
        <f t="shared" si="36"/>
        <v>6</v>
      </c>
      <c r="C233" s="8">
        <f t="shared" si="36"/>
        <v>10</v>
      </c>
      <c r="D233" s="8">
        <f t="shared" si="36"/>
        <v>1</v>
      </c>
      <c r="E233" s="8">
        <f t="shared" si="36"/>
        <v>16</v>
      </c>
      <c r="F233" s="8">
        <f t="shared" si="36"/>
        <v>5</v>
      </c>
      <c r="G233" s="8">
        <f t="shared" si="36"/>
        <v>7</v>
      </c>
      <c r="H233" s="8">
        <f t="shared" si="36"/>
        <v>13</v>
      </c>
      <c r="I233" s="8">
        <f t="shared" si="36"/>
        <v>3</v>
      </c>
      <c r="J233" s="8">
        <f t="shared" si="36"/>
        <v>9</v>
      </c>
      <c r="K233" s="8">
        <f t="shared" si="36"/>
        <v>12</v>
      </c>
      <c r="L233" s="8">
        <f t="shared" si="35"/>
        <v>6</v>
      </c>
      <c r="M233" s="8">
        <f t="shared" si="35"/>
        <v>10</v>
      </c>
      <c r="N233" s="8">
        <f t="shared" si="35"/>
        <v>1</v>
      </c>
      <c r="O233" s="8">
        <f t="shared" si="35"/>
        <v>16</v>
      </c>
      <c r="P233" s="8">
        <f t="shared" si="35"/>
        <v>5</v>
      </c>
      <c r="Q233" s="8">
        <f t="shared" si="35"/>
        <v>7</v>
      </c>
      <c r="R233" s="8">
        <f t="shared" si="35"/>
        <v>13</v>
      </c>
      <c r="S233" s="8">
        <f t="shared" si="35"/>
        <v>3</v>
      </c>
      <c r="T233" s="8">
        <f t="shared" si="35"/>
        <v>9</v>
      </c>
      <c r="U233" s="8">
        <f t="shared" si="35"/>
        <v>12</v>
      </c>
      <c r="V233" s="8">
        <v>232</v>
      </c>
      <c r="W233" s="8" t="s">
        <v>1</v>
      </c>
      <c r="X233" s="8">
        <v>3</v>
      </c>
      <c r="Y233" s="8" t="s">
        <v>306</v>
      </c>
      <c r="Z233" s="8">
        <v>1</v>
      </c>
    </row>
    <row r="234" spans="1:26" x14ac:dyDescent="0.25">
      <c r="A234" s="8" t="s">
        <v>76</v>
      </c>
      <c r="B234" s="8">
        <f t="shared" si="36"/>
        <v>6</v>
      </c>
      <c r="C234" s="8">
        <f t="shared" si="36"/>
        <v>10</v>
      </c>
      <c r="D234" s="8">
        <f t="shared" si="36"/>
        <v>16</v>
      </c>
      <c r="E234" s="8">
        <f t="shared" si="36"/>
        <v>5</v>
      </c>
      <c r="F234" s="8">
        <f t="shared" si="36"/>
        <v>3</v>
      </c>
      <c r="G234" s="8">
        <f t="shared" si="36"/>
        <v>13</v>
      </c>
      <c r="H234" s="8">
        <f t="shared" si="36"/>
        <v>1</v>
      </c>
      <c r="I234" s="8">
        <f t="shared" si="36"/>
        <v>7</v>
      </c>
      <c r="J234" s="8">
        <f t="shared" si="36"/>
        <v>8</v>
      </c>
      <c r="K234" s="8">
        <f t="shared" si="36"/>
        <v>12</v>
      </c>
      <c r="L234" s="8">
        <f t="shared" si="35"/>
        <v>6</v>
      </c>
      <c r="M234" s="8">
        <f t="shared" si="35"/>
        <v>10</v>
      </c>
      <c r="N234" s="8">
        <f t="shared" si="35"/>
        <v>1</v>
      </c>
      <c r="O234" s="8">
        <f t="shared" si="35"/>
        <v>16</v>
      </c>
      <c r="P234" s="8">
        <f t="shared" si="35"/>
        <v>5</v>
      </c>
      <c r="Q234" s="8">
        <f t="shared" si="35"/>
        <v>7</v>
      </c>
      <c r="R234" s="8">
        <f t="shared" si="35"/>
        <v>13</v>
      </c>
      <c r="S234" s="8">
        <f t="shared" si="35"/>
        <v>3</v>
      </c>
      <c r="T234" s="8">
        <f t="shared" si="35"/>
        <v>9</v>
      </c>
      <c r="U234" s="8">
        <f t="shared" si="35"/>
        <v>12</v>
      </c>
      <c r="V234" s="8">
        <v>233</v>
      </c>
      <c r="W234" s="8" t="s">
        <v>2</v>
      </c>
      <c r="X234" s="8">
        <v>1</v>
      </c>
      <c r="Y234" s="8" t="s">
        <v>306</v>
      </c>
      <c r="Z234" s="8">
        <v>1</v>
      </c>
    </row>
    <row r="235" spans="1:26" x14ac:dyDescent="0.25">
      <c r="A235" s="8" t="s">
        <v>76</v>
      </c>
      <c r="B235" s="8">
        <f t="shared" si="36"/>
        <v>0</v>
      </c>
      <c r="C235" s="8">
        <f t="shared" si="36"/>
        <v>6</v>
      </c>
      <c r="D235" s="8">
        <f t="shared" si="36"/>
        <v>3</v>
      </c>
      <c r="E235" s="8">
        <f t="shared" si="36"/>
        <v>5</v>
      </c>
      <c r="F235" s="8">
        <f t="shared" si="36"/>
        <v>7</v>
      </c>
      <c r="G235" s="8">
        <f t="shared" si="36"/>
        <v>10</v>
      </c>
      <c r="H235" s="8">
        <f t="shared" si="36"/>
        <v>9</v>
      </c>
      <c r="I235" s="8">
        <f t="shared" si="36"/>
        <v>2</v>
      </c>
      <c r="J235" s="8">
        <f t="shared" si="36"/>
        <v>4</v>
      </c>
      <c r="K235" s="8">
        <f t="shared" si="36"/>
        <v>16</v>
      </c>
      <c r="L235" s="8">
        <f t="shared" ref="L235:U235" si="37">B248</f>
        <v>6</v>
      </c>
      <c r="M235" s="8">
        <f t="shared" si="37"/>
        <v>10</v>
      </c>
      <c r="N235" s="8">
        <f t="shared" si="37"/>
        <v>16</v>
      </c>
      <c r="O235" s="8">
        <f t="shared" si="37"/>
        <v>5</v>
      </c>
      <c r="P235" s="8">
        <f t="shared" si="37"/>
        <v>3</v>
      </c>
      <c r="Q235" s="8">
        <f t="shared" si="37"/>
        <v>13</v>
      </c>
      <c r="R235" s="8">
        <f t="shared" si="37"/>
        <v>1</v>
      </c>
      <c r="S235" s="8">
        <f t="shared" si="37"/>
        <v>7</v>
      </c>
      <c r="T235" s="8">
        <f t="shared" si="37"/>
        <v>8</v>
      </c>
      <c r="U235" s="8">
        <f t="shared" si="37"/>
        <v>12</v>
      </c>
      <c r="V235" s="8">
        <v>234</v>
      </c>
      <c r="W235" s="8" t="s">
        <v>2</v>
      </c>
      <c r="X235" s="8">
        <v>1</v>
      </c>
      <c r="Y235" s="8" t="s">
        <v>306</v>
      </c>
      <c r="Z235" s="8">
        <v>1</v>
      </c>
    </row>
    <row r="236" spans="1:26" x14ac:dyDescent="0.25">
      <c r="A236" s="8" t="s">
        <v>76</v>
      </c>
      <c r="B236" s="8">
        <f t="shared" si="36"/>
        <v>6</v>
      </c>
      <c r="C236" s="8">
        <f t="shared" si="36"/>
        <v>13</v>
      </c>
      <c r="D236" s="8">
        <f t="shared" si="36"/>
        <v>5</v>
      </c>
      <c r="E236" s="8">
        <f t="shared" si="36"/>
        <v>16</v>
      </c>
      <c r="F236" s="8">
        <f t="shared" si="36"/>
        <v>1</v>
      </c>
      <c r="G236" s="8">
        <f t="shared" si="36"/>
        <v>10</v>
      </c>
      <c r="H236" s="8">
        <f t="shared" si="36"/>
        <v>3</v>
      </c>
      <c r="I236" s="8">
        <f t="shared" si="36"/>
        <v>12</v>
      </c>
      <c r="J236" s="8">
        <f t="shared" si="36"/>
        <v>7</v>
      </c>
      <c r="K236" s="8">
        <f t="shared" si="36"/>
        <v>11</v>
      </c>
      <c r="L236" s="8">
        <f t="shared" ref="L236:U248" si="38">L235</f>
        <v>6</v>
      </c>
      <c r="M236" s="8">
        <f t="shared" si="38"/>
        <v>10</v>
      </c>
      <c r="N236" s="8">
        <f t="shared" si="38"/>
        <v>16</v>
      </c>
      <c r="O236" s="8">
        <f t="shared" si="38"/>
        <v>5</v>
      </c>
      <c r="P236" s="8">
        <f t="shared" si="38"/>
        <v>3</v>
      </c>
      <c r="Q236" s="8">
        <f t="shared" si="38"/>
        <v>13</v>
      </c>
      <c r="R236" s="8">
        <f t="shared" si="38"/>
        <v>1</v>
      </c>
      <c r="S236" s="8">
        <f t="shared" si="38"/>
        <v>7</v>
      </c>
      <c r="T236" s="8">
        <f t="shared" si="38"/>
        <v>8</v>
      </c>
      <c r="U236" s="8">
        <f t="shared" si="38"/>
        <v>12</v>
      </c>
      <c r="V236" s="8">
        <v>235</v>
      </c>
      <c r="W236" s="8" t="s">
        <v>2</v>
      </c>
      <c r="X236" s="8">
        <v>1</v>
      </c>
      <c r="Y236" s="8" t="s">
        <v>306</v>
      </c>
      <c r="Z236" s="8">
        <v>1</v>
      </c>
    </row>
    <row r="237" spans="1:26" x14ac:dyDescent="0.25">
      <c r="A237" s="8" t="s">
        <v>76</v>
      </c>
      <c r="B237" s="8">
        <f t="shared" si="36"/>
        <v>6</v>
      </c>
      <c r="C237" s="8">
        <f t="shared" si="36"/>
        <v>10</v>
      </c>
      <c r="D237" s="8">
        <f t="shared" si="36"/>
        <v>16</v>
      </c>
      <c r="E237" s="8">
        <f t="shared" si="36"/>
        <v>13</v>
      </c>
      <c r="F237" s="8">
        <f t="shared" si="36"/>
        <v>1</v>
      </c>
      <c r="G237" s="8">
        <f t="shared" si="36"/>
        <v>5</v>
      </c>
      <c r="H237" s="8">
        <f t="shared" si="36"/>
        <v>7</v>
      </c>
      <c r="I237" s="8">
        <f t="shared" si="36"/>
        <v>9</v>
      </c>
      <c r="J237" s="8">
        <f t="shared" si="36"/>
        <v>3</v>
      </c>
      <c r="K237" s="8">
        <f t="shared" si="36"/>
        <v>15</v>
      </c>
      <c r="L237" s="8">
        <f t="shared" si="38"/>
        <v>6</v>
      </c>
      <c r="M237" s="8">
        <f t="shared" si="38"/>
        <v>10</v>
      </c>
      <c r="N237" s="8">
        <f t="shared" si="38"/>
        <v>16</v>
      </c>
      <c r="O237" s="8">
        <f t="shared" si="38"/>
        <v>5</v>
      </c>
      <c r="P237" s="8">
        <f t="shared" si="38"/>
        <v>3</v>
      </c>
      <c r="Q237" s="8">
        <f t="shared" si="38"/>
        <v>13</v>
      </c>
      <c r="R237" s="8">
        <f t="shared" si="38"/>
        <v>1</v>
      </c>
      <c r="S237" s="8">
        <f t="shared" si="38"/>
        <v>7</v>
      </c>
      <c r="T237" s="8">
        <f t="shared" si="38"/>
        <v>8</v>
      </c>
      <c r="U237" s="8">
        <f t="shared" si="38"/>
        <v>12</v>
      </c>
      <c r="V237" s="8">
        <v>236</v>
      </c>
      <c r="W237" s="8" t="s">
        <v>2</v>
      </c>
      <c r="X237" s="8">
        <v>1</v>
      </c>
      <c r="Y237" s="8" t="s">
        <v>306</v>
      </c>
      <c r="Z237" s="8">
        <v>1</v>
      </c>
    </row>
    <row r="238" spans="1:26" x14ac:dyDescent="0.25">
      <c r="A238" s="8" t="s">
        <v>76</v>
      </c>
      <c r="B238" s="8">
        <f t="shared" si="36"/>
        <v>4</v>
      </c>
      <c r="C238" s="8">
        <f t="shared" si="36"/>
        <v>5</v>
      </c>
      <c r="D238" s="8">
        <f t="shared" si="36"/>
        <v>6</v>
      </c>
      <c r="E238" s="8">
        <f t="shared" si="36"/>
        <v>9</v>
      </c>
      <c r="F238" s="8">
        <f t="shared" si="36"/>
        <v>2</v>
      </c>
      <c r="G238" s="8">
        <f t="shared" si="36"/>
        <v>7</v>
      </c>
      <c r="H238" s="8">
        <f t="shared" si="36"/>
        <v>10</v>
      </c>
      <c r="I238" s="8">
        <f t="shared" si="36"/>
        <v>8</v>
      </c>
      <c r="J238" s="8">
        <f t="shared" si="36"/>
        <v>15</v>
      </c>
      <c r="K238" s="8">
        <f t="shared" si="36"/>
        <v>13</v>
      </c>
      <c r="L238" s="8">
        <f t="shared" si="38"/>
        <v>6</v>
      </c>
      <c r="M238" s="8">
        <f t="shared" si="38"/>
        <v>10</v>
      </c>
      <c r="N238" s="8">
        <f t="shared" si="38"/>
        <v>16</v>
      </c>
      <c r="O238" s="8">
        <f t="shared" si="38"/>
        <v>5</v>
      </c>
      <c r="P238" s="8">
        <f t="shared" si="38"/>
        <v>3</v>
      </c>
      <c r="Q238" s="8">
        <f t="shared" si="38"/>
        <v>13</v>
      </c>
      <c r="R238" s="8">
        <f t="shared" si="38"/>
        <v>1</v>
      </c>
      <c r="S238" s="8">
        <f t="shared" si="38"/>
        <v>7</v>
      </c>
      <c r="T238" s="8">
        <f t="shared" si="38"/>
        <v>8</v>
      </c>
      <c r="U238" s="8">
        <f t="shared" si="38"/>
        <v>12</v>
      </c>
      <c r="V238" s="8">
        <v>237</v>
      </c>
      <c r="W238" s="8" t="s">
        <v>2</v>
      </c>
      <c r="X238" s="8">
        <v>1</v>
      </c>
      <c r="Y238" s="8" t="s">
        <v>306</v>
      </c>
      <c r="Z238" s="8">
        <v>1</v>
      </c>
    </row>
    <row r="239" spans="1:26" x14ac:dyDescent="0.25">
      <c r="A239" s="8" t="s">
        <v>76</v>
      </c>
      <c r="B239" s="8">
        <f t="shared" si="36"/>
        <v>6</v>
      </c>
      <c r="C239" s="8">
        <f t="shared" si="36"/>
        <v>16</v>
      </c>
      <c r="D239" s="8">
        <f t="shared" si="36"/>
        <v>13</v>
      </c>
      <c r="E239" s="8">
        <f t="shared" si="36"/>
        <v>10</v>
      </c>
      <c r="F239" s="8">
        <f t="shared" si="36"/>
        <v>5</v>
      </c>
      <c r="G239" s="8">
        <f t="shared" si="36"/>
        <v>1</v>
      </c>
      <c r="H239" s="8">
        <f t="shared" si="36"/>
        <v>7</v>
      </c>
      <c r="I239" s="8">
        <f t="shared" si="36"/>
        <v>3</v>
      </c>
      <c r="J239" s="8">
        <f t="shared" si="36"/>
        <v>12</v>
      </c>
      <c r="K239" s="8">
        <f t="shared" si="36"/>
        <v>11</v>
      </c>
      <c r="L239" s="8">
        <f t="shared" si="38"/>
        <v>6</v>
      </c>
      <c r="M239" s="8">
        <f t="shared" si="38"/>
        <v>10</v>
      </c>
      <c r="N239" s="8">
        <f t="shared" si="38"/>
        <v>16</v>
      </c>
      <c r="O239" s="8">
        <f t="shared" si="38"/>
        <v>5</v>
      </c>
      <c r="P239" s="8">
        <f t="shared" si="38"/>
        <v>3</v>
      </c>
      <c r="Q239" s="8">
        <f t="shared" si="38"/>
        <v>13</v>
      </c>
      <c r="R239" s="8">
        <f t="shared" si="38"/>
        <v>1</v>
      </c>
      <c r="S239" s="8">
        <f t="shared" si="38"/>
        <v>7</v>
      </c>
      <c r="T239" s="8">
        <f t="shared" si="38"/>
        <v>8</v>
      </c>
      <c r="U239" s="8">
        <f t="shared" si="38"/>
        <v>12</v>
      </c>
      <c r="V239" s="8">
        <v>238</v>
      </c>
      <c r="W239" s="8" t="s">
        <v>2</v>
      </c>
      <c r="X239" s="8">
        <v>1</v>
      </c>
      <c r="Y239" s="8" t="s">
        <v>306</v>
      </c>
      <c r="Z239" s="8">
        <v>1</v>
      </c>
    </row>
    <row r="240" spans="1:26" x14ac:dyDescent="0.25">
      <c r="A240" s="8" t="s">
        <v>76</v>
      </c>
      <c r="B240" s="8">
        <f t="shared" si="36"/>
        <v>16</v>
      </c>
      <c r="C240" s="8">
        <f t="shared" si="36"/>
        <v>12</v>
      </c>
      <c r="D240" s="8">
        <f t="shared" si="36"/>
        <v>13</v>
      </c>
      <c r="E240" s="8">
        <f t="shared" si="36"/>
        <v>6</v>
      </c>
      <c r="F240" s="8">
        <f t="shared" si="36"/>
        <v>3</v>
      </c>
      <c r="G240" s="8">
        <f t="shared" si="36"/>
        <v>10</v>
      </c>
      <c r="H240" s="8">
        <f t="shared" si="36"/>
        <v>5</v>
      </c>
      <c r="I240" s="8">
        <f t="shared" si="36"/>
        <v>7</v>
      </c>
      <c r="J240" s="8">
        <f t="shared" si="36"/>
        <v>1</v>
      </c>
      <c r="K240" s="8">
        <f t="shared" si="36"/>
        <v>8</v>
      </c>
      <c r="L240" s="8">
        <f t="shared" si="38"/>
        <v>6</v>
      </c>
      <c r="M240" s="8">
        <f t="shared" si="38"/>
        <v>10</v>
      </c>
      <c r="N240" s="8">
        <f t="shared" si="38"/>
        <v>16</v>
      </c>
      <c r="O240" s="8">
        <f t="shared" si="38"/>
        <v>5</v>
      </c>
      <c r="P240" s="8">
        <f t="shared" si="38"/>
        <v>3</v>
      </c>
      <c r="Q240" s="8">
        <f t="shared" si="38"/>
        <v>13</v>
      </c>
      <c r="R240" s="8">
        <f t="shared" si="38"/>
        <v>1</v>
      </c>
      <c r="S240" s="8">
        <f t="shared" si="38"/>
        <v>7</v>
      </c>
      <c r="T240" s="8">
        <f t="shared" si="38"/>
        <v>8</v>
      </c>
      <c r="U240" s="8">
        <f t="shared" si="38"/>
        <v>12</v>
      </c>
      <c r="V240" s="8">
        <v>239</v>
      </c>
      <c r="W240" s="8" t="s">
        <v>2</v>
      </c>
      <c r="X240" s="8">
        <v>1</v>
      </c>
      <c r="Y240" s="8" t="s">
        <v>306</v>
      </c>
      <c r="Z240" s="8">
        <v>1</v>
      </c>
    </row>
    <row r="241" spans="1:26" x14ac:dyDescent="0.25">
      <c r="A241" s="8" t="s">
        <v>76</v>
      </c>
      <c r="B241" s="8">
        <f t="shared" si="36"/>
        <v>10</v>
      </c>
      <c r="C241" s="8">
        <f t="shared" si="36"/>
        <v>13</v>
      </c>
      <c r="D241" s="8">
        <f t="shared" si="36"/>
        <v>16</v>
      </c>
      <c r="E241" s="8">
        <f t="shared" si="36"/>
        <v>1</v>
      </c>
      <c r="F241" s="8">
        <f t="shared" si="36"/>
        <v>6</v>
      </c>
      <c r="G241" s="8">
        <f t="shared" si="36"/>
        <v>15</v>
      </c>
      <c r="H241" s="8">
        <f t="shared" si="36"/>
        <v>3</v>
      </c>
      <c r="I241" s="8">
        <f t="shared" si="36"/>
        <v>7</v>
      </c>
      <c r="J241" s="8">
        <f t="shared" si="36"/>
        <v>5</v>
      </c>
      <c r="K241" s="8">
        <f t="shared" si="36"/>
        <v>12</v>
      </c>
      <c r="L241" s="8">
        <f t="shared" si="38"/>
        <v>6</v>
      </c>
      <c r="M241" s="8">
        <f t="shared" si="38"/>
        <v>10</v>
      </c>
      <c r="N241" s="8">
        <f t="shared" si="38"/>
        <v>16</v>
      </c>
      <c r="O241" s="8">
        <f t="shared" si="38"/>
        <v>5</v>
      </c>
      <c r="P241" s="8">
        <f t="shared" si="38"/>
        <v>3</v>
      </c>
      <c r="Q241" s="8">
        <f t="shared" si="38"/>
        <v>13</v>
      </c>
      <c r="R241" s="8">
        <f t="shared" si="38"/>
        <v>1</v>
      </c>
      <c r="S241" s="8">
        <f t="shared" si="38"/>
        <v>7</v>
      </c>
      <c r="T241" s="8">
        <f t="shared" si="38"/>
        <v>8</v>
      </c>
      <c r="U241" s="8">
        <f t="shared" si="38"/>
        <v>12</v>
      </c>
      <c r="V241" s="8">
        <v>240</v>
      </c>
      <c r="W241" s="8" t="s">
        <v>2</v>
      </c>
      <c r="X241" s="8">
        <v>1</v>
      </c>
      <c r="Y241" s="8" t="s">
        <v>306</v>
      </c>
      <c r="Z241" s="8">
        <v>1</v>
      </c>
    </row>
    <row r="242" spans="1:26" x14ac:dyDescent="0.25">
      <c r="A242" s="8" t="s">
        <v>76</v>
      </c>
      <c r="B242" s="8">
        <f t="shared" si="36"/>
        <v>10</v>
      </c>
      <c r="C242" s="8">
        <f t="shared" si="36"/>
        <v>16</v>
      </c>
      <c r="D242" s="8">
        <f t="shared" si="36"/>
        <v>13</v>
      </c>
      <c r="E242" s="8">
        <f t="shared" si="36"/>
        <v>6</v>
      </c>
      <c r="F242" s="8">
        <f t="shared" si="36"/>
        <v>1</v>
      </c>
      <c r="G242" s="8">
        <f t="shared" si="36"/>
        <v>3</v>
      </c>
      <c r="H242" s="8">
        <f t="shared" si="36"/>
        <v>12</v>
      </c>
      <c r="I242" s="8">
        <f t="shared" si="36"/>
        <v>7</v>
      </c>
      <c r="J242" s="8">
        <f t="shared" si="36"/>
        <v>5</v>
      </c>
      <c r="K242" s="8">
        <f t="shared" si="36"/>
        <v>11</v>
      </c>
      <c r="L242" s="8">
        <f t="shared" si="38"/>
        <v>6</v>
      </c>
      <c r="M242" s="8">
        <f t="shared" si="38"/>
        <v>10</v>
      </c>
      <c r="N242" s="8">
        <f t="shared" si="38"/>
        <v>16</v>
      </c>
      <c r="O242" s="8">
        <f t="shared" si="38"/>
        <v>5</v>
      </c>
      <c r="P242" s="8">
        <f t="shared" si="38"/>
        <v>3</v>
      </c>
      <c r="Q242" s="8">
        <f t="shared" si="38"/>
        <v>13</v>
      </c>
      <c r="R242" s="8">
        <f t="shared" si="38"/>
        <v>1</v>
      </c>
      <c r="S242" s="8">
        <f t="shared" si="38"/>
        <v>7</v>
      </c>
      <c r="T242" s="8">
        <f t="shared" si="38"/>
        <v>8</v>
      </c>
      <c r="U242" s="8">
        <f t="shared" si="38"/>
        <v>12</v>
      </c>
      <c r="V242" s="8">
        <v>241</v>
      </c>
      <c r="W242" s="8" t="s">
        <v>2</v>
      </c>
      <c r="X242" s="8">
        <v>1</v>
      </c>
      <c r="Y242" s="8" t="s">
        <v>306</v>
      </c>
      <c r="Z242" s="8">
        <v>1</v>
      </c>
    </row>
    <row r="243" spans="1:26" x14ac:dyDescent="0.25">
      <c r="A243" s="8" t="s">
        <v>76</v>
      </c>
      <c r="B243" s="8">
        <f t="shared" ref="B243:K248" si="39">B229</f>
        <v>6</v>
      </c>
      <c r="C243" s="8">
        <f t="shared" si="39"/>
        <v>10</v>
      </c>
      <c r="D243" s="8">
        <f t="shared" si="39"/>
        <v>16</v>
      </c>
      <c r="E243" s="8">
        <f t="shared" si="39"/>
        <v>1</v>
      </c>
      <c r="F243" s="8">
        <f t="shared" si="39"/>
        <v>7</v>
      </c>
      <c r="G243" s="8">
        <f t="shared" si="39"/>
        <v>5</v>
      </c>
      <c r="H243" s="8">
        <f t="shared" si="39"/>
        <v>3</v>
      </c>
      <c r="I243" s="8">
        <f t="shared" si="39"/>
        <v>9</v>
      </c>
      <c r="J243" s="8">
        <f t="shared" si="39"/>
        <v>12</v>
      </c>
      <c r="K243" s="8">
        <f t="shared" si="39"/>
        <v>13</v>
      </c>
      <c r="L243" s="8">
        <f t="shared" si="38"/>
        <v>6</v>
      </c>
      <c r="M243" s="8">
        <f t="shared" si="38"/>
        <v>10</v>
      </c>
      <c r="N243" s="8">
        <f t="shared" si="38"/>
        <v>16</v>
      </c>
      <c r="O243" s="8">
        <f t="shared" si="38"/>
        <v>5</v>
      </c>
      <c r="P243" s="8">
        <f t="shared" si="38"/>
        <v>3</v>
      </c>
      <c r="Q243" s="8">
        <f t="shared" si="38"/>
        <v>13</v>
      </c>
      <c r="R243" s="8">
        <f t="shared" si="38"/>
        <v>1</v>
      </c>
      <c r="S243" s="8">
        <f t="shared" si="38"/>
        <v>7</v>
      </c>
      <c r="T243" s="8">
        <f t="shared" si="38"/>
        <v>8</v>
      </c>
      <c r="U243" s="8">
        <f t="shared" si="38"/>
        <v>12</v>
      </c>
      <c r="V243" s="8">
        <v>242</v>
      </c>
      <c r="W243" s="8" t="s">
        <v>2</v>
      </c>
      <c r="X243" s="8">
        <v>1</v>
      </c>
      <c r="Y243" s="8" t="s">
        <v>306</v>
      </c>
      <c r="Z243" s="8">
        <v>1</v>
      </c>
    </row>
    <row r="244" spans="1:26" x14ac:dyDescent="0.25">
      <c r="A244" s="8" t="s">
        <v>76</v>
      </c>
      <c r="B244" s="8">
        <f t="shared" si="39"/>
        <v>5</v>
      </c>
      <c r="C244" s="8">
        <f t="shared" si="39"/>
        <v>10</v>
      </c>
      <c r="D244" s="8">
        <f t="shared" si="39"/>
        <v>6</v>
      </c>
      <c r="E244" s="8">
        <f t="shared" si="39"/>
        <v>7</v>
      </c>
      <c r="F244" s="8">
        <f t="shared" si="39"/>
        <v>14</v>
      </c>
      <c r="G244" s="8">
        <f t="shared" si="39"/>
        <v>13</v>
      </c>
      <c r="H244" s="8">
        <f t="shared" si="39"/>
        <v>1</v>
      </c>
      <c r="I244" s="8">
        <f t="shared" si="39"/>
        <v>16</v>
      </c>
      <c r="J244" s="8">
        <f t="shared" si="39"/>
        <v>12</v>
      </c>
      <c r="K244" s="8">
        <f t="shared" si="39"/>
        <v>9</v>
      </c>
      <c r="L244" s="8">
        <f t="shared" si="38"/>
        <v>6</v>
      </c>
      <c r="M244" s="8">
        <f t="shared" si="38"/>
        <v>10</v>
      </c>
      <c r="N244" s="8">
        <f t="shared" si="38"/>
        <v>16</v>
      </c>
      <c r="O244" s="8">
        <f t="shared" si="38"/>
        <v>5</v>
      </c>
      <c r="P244" s="8">
        <f t="shared" si="38"/>
        <v>3</v>
      </c>
      <c r="Q244" s="8">
        <f t="shared" si="38"/>
        <v>13</v>
      </c>
      <c r="R244" s="8">
        <f t="shared" si="38"/>
        <v>1</v>
      </c>
      <c r="S244" s="8">
        <f t="shared" si="38"/>
        <v>7</v>
      </c>
      <c r="T244" s="8">
        <f t="shared" si="38"/>
        <v>8</v>
      </c>
      <c r="U244" s="8">
        <f t="shared" si="38"/>
        <v>12</v>
      </c>
      <c r="V244" s="8">
        <v>243</v>
      </c>
      <c r="W244" s="8" t="s">
        <v>2</v>
      </c>
      <c r="X244" s="8">
        <v>1</v>
      </c>
      <c r="Y244" s="8" t="s">
        <v>306</v>
      </c>
      <c r="Z244" s="8">
        <v>1</v>
      </c>
    </row>
    <row r="245" spans="1:26" x14ac:dyDescent="0.25">
      <c r="A245" s="8" t="s">
        <v>76</v>
      </c>
      <c r="B245" s="8">
        <f t="shared" si="39"/>
        <v>5</v>
      </c>
      <c r="C245" s="8">
        <f t="shared" si="39"/>
        <v>6</v>
      </c>
      <c r="D245" s="8">
        <f t="shared" si="39"/>
        <v>7</v>
      </c>
      <c r="E245" s="8">
        <f t="shared" si="39"/>
        <v>10</v>
      </c>
      <c r="F245" s="8">
        <f t="shared" si="39"/>
        <v>13</v>
      </c>
      <c r="G245" s="8">
        <f t="shared" si="39"/>
        <v>1</v>
      </c>
      <c r="H245" s="8">
        <f t="shared" si="39"/>
        <v>16</v>
      </c>
      <c r="I245" s="8">
        <f t="shared" si="39"/>
        <v>12</v>
      </c>
      <c r="J245" s="8">
        <f t="shared" si="39"/>
        <v>9</v>
      </c>
      <c r="K245" s="8">
        <f t="shared" si="39"/>
        <v>14</v>
      </c>
      <c r="L245" s="8">
        <f t="shared" si="38"/>
        <v>6</v>
      </c>
      <c r="M245" s="8">
        <f t="shared" si="38"/>
        <v>10</v>
      </c>
      <c r="N245" s="8">
        <f t="shared" si="38"/>
        <v>16</v>
      </c>
      <c r="O245" s="8">
        <f t="shared" si="38"/>
        <v>5</v>
      </c>
      <c r="P245" s="8">
        <f t="shared" si="38"/>
        <v>3</v>
      </c>
      <c r="Q245" s="8">
        <f t="shared" si="38"/>
        <v>13</v>
      </c>
      <c r="R245" s="8">
        <f t="shared" si="38"/>
        <v>1</v>
      </c>
      <c r="S245" s="8">
        <f t="shared" si="38"/>
        <v>7</v>
      </c>
      <c r="T245" s="8">
        <f t="shared" si="38"/>
        <v>8</v>
      </c>
      <c r="U245" s="8">
        <f t="shared" si="38"/>
        <v>12</v>
      </c>
      <c r="V245" s="8">
        <v>244</v>
      </c>
      <c r="W245" s="8" t="s">
        <v>2</v>
      </c>
      <c r="X245" s="8">
        <v>1</v>
      </c>
      <c r="Y245" s="8" t="s">
        <v>306</v>
      </c>
      <c r="Z245" s="8">
        <v>1</v>
      </c>
    </row>
    <row r="246" spans="1:26" x14ac:dyDescent="0.25">
      <c r="A246" s="8" t="s">
        <v>76</v>
      </c>
      <c r="B246" s="8">
        <f t="shared" si="39"/>
        <v>1</v>
      </c>
      <c r="C246" s="8">
        <f t="shared" si="39"/>
        <v>4</v>
      </c>
      <c r="D246" s="8">
        <f t="shared" si="39"/>
        <v>5</v>
      </c>
      <c r="E246" s="8">
        <f t="shared" si="39"/>
        <v>9</v>
      </c>
      <c r="F246" s="8">
        <f t="shared" si="39"/>
        <v>6</v>
      </c>
      <c r="G246" s="8">
        <f t="shared" si="39"/>
        <v>7</v>
      </c>
      <c r="H246" s="8">
        <f t="shared" si="39"/>
        <v>12</v>
      </c>
      <c r="I246" s="8">
        <f t="shared" si="39"/>
        <v>14</v>
      </c>
      <c r="J246" s="8">
        <f t="shared" si="39"/>
        <v>2</v>
      </c>
      <c r="K246" s="8">
        <f t="shared" si="39"/>
        <v>3</v>
      </c>
      <c r="L246" s="8">
        <f t="shared" si="38"/>
        <v>6</v>
      </c>
      <c r="M246" s="8">
        <f t="shared" si="38"/>
        <v>10</v>
      </c>
      <c r="N246" s="8">
        <f t="shared" si="38"/>
        <v>16</v>
      </c>
      <c r="O246" s="8">
        <f t="shared" si="38"/>
        <v>5</v>
      </c>
      <c r="P246" s="8">
        <f t="shared" si="38"/>
        <v>3</v>
      </c>
      <c r="Q246" s="8">
        <f t="shared" si="38"/>
        <v>13</v>
      </c>
      <c r="R246" s="8">
        <f t="shared" si="38"/>
        <v>1</v>
      </c>
      <c r="S246" s="8">
        <f t="shared" si="38"/>
        <v>7</v>
      </c>
      <c r="T246" s="8">
        <f t="shared" si="38"/>
        <v>8</v>
      </c>
      <c r="U246" s="8">
        <f t="shared" si="38"/>
        <v>12</v>
      </c>
      <c r="V246" s="8">
        <v>245</v>
      </c>
      <c r="W246" s="8" t="s">
        <v>2</v>
      </c>
      <c r="X246" s="8">
        <v>1</v>
      </c>
      <c r="Y246" s="8" t="s">
        <v>306</v>
      </c>
      <c r="Z246" s="8">
        <v>1</v>
      </c>
    </row>
    <row r="247" spans="1:26" x14ac:dyDescent="0.25">
      <c r="A247" s="8" t="s">
        <v>76</v>
      </c>
      <c r="B247" s="8">
        <f t="shared" si="39"/>
        <v>6</v>
      </c>
      <c r="C247" s="8">
        <f t="shared" si="39"/>
        <v>10</v>
      </c>
      <c r="D247" s="8">
        <f t="shared" si="39"/>
        <v>1</v>
      </c>
      <c r="E247" s="8">
        <f t="shared" si="39"/>
        <v>16</v>
      </c>
      <c r="F247" s="8">
        <f t="shared" si="39"/>
        <v>5</v>
      </c>
      <c r="G247" s="8">
        <f t="shared" si="39"/>
        <v>7</v>
      </c>
      <c r="H247" s="8">
        <f t="shared" si="39"/>
        <v>13</v>
      </c>
      <c r="I247" s="8">
        <f t="shared" si="39"/>
        <v>3</v>
      </c>
      <c r="J247" s="8">
        <f t="shared" si="39"/>
        <v>9</v>
      </c>
      <c r="K247" s="8">
        <f t="shared" si="39"/>
        <v>12</v>
      </c>
      <c r="L247" s="8">
        <f t="shared" si="38"/>
        <v>6</v>
      </c>
      <c r="M247" s="8">
        <f t="shared" si="38"/>
        <v>10</v>
      </c>
      <c r="N247" s="8">
        <f t="shared" si="38"/>
        <v>16</v>
      </c>
      <c r="O247" s="8">
        <f t="shared" si="38"/>
        <v>5</v>
      </c>
      <c r="P247" s="8">
        <f t="shared" si="38"/>
        <v>3</v>
      </c>
      <c r="Q247" s="8">
        <f t="shared" si="38"/>
        <v>13</v>
      </c>
      <c r="R247" s="8">
        <f t="shared" si="38"/>
        <v>1</v>
      </c>
      <c r="S247" s="8">
        <f t="shared" si="38"/>
        <v>7</v>
      </c>
      <c r="T247" s="8">
        <f t="shared" si="38"/>
        <v>8</v>
      </c>
      <c r="U247" s="8">
        <f t="shared" si="38"/>
        <v>12</v>
      </c>
      <c r="V247" s="8">
        <v>246</v>
      </c>
      <c r="W247" s="8" t="s">
        <v>2</v>
      </c>
      <c r="X247" s="8">
        <v>1</v>
      </c>
      <c r="Y247" s="8" t="s">
        <v>306</v>
      </c>
      <c r="Z247" s="8">
        <v>1</v>
      </c>
    </row>
    <row r="248" spans="1:26" x14ac:dyDescent="0.25">
      <c r="A248" s="8" t="s">
        <v>76</v>
      </c>
      <c r="B248" s="8">
        <f t="shared" si="39"/>
        <v>6</v>
      </c>
      <c r="C248" s="8">
        <f t="shared" si="39"/>
        <v>10</v>
      </c>
      <c r="D248" s="8">
        <f t="shared" si="39"/>
        <v>16</v>
      </c>
      <c r="E248" s="8">
        <f t="shared" si="39"/>
        <v>5</v>
      </c>
      <c r="F248" s="8">
        <f t="shared" si="39"/>
        <v>3</v>
      </c>
      <c r="G248" s="8">
        <f t="shared" si="39"/>
        <v>13</v>
      </c>
      <c r="H248" s="8">
        <f t="shared" si="39"/>
        <v>1</v>
      </c>
      <c r="I248" s="8">
        <f t="shared" si="39"/>
        <v>7</v>
      </c>
      <c r="J248" s="8">
        <f t="shared" si="39"/>
        <v>8</v>
      </c>
      <c r="K248" s="8">
        <f t="shared" si="39"/>
        <v>12</v>
      </c>
      <c r="L248" s="8">
        <f t="shared" si="38"/>
        <v>6</v>
      </c>
      <c r="M248" s="8">
        <f t="shared" si="38"/>
        <v>10</v>
      </c>
      <c r="N248" s="8">
        <f t="shared" si="38"/>
        <v>16</v>
      </c>
      <c r="O248" s="8">
        <f t="shared" si="38"/>
        <v>5</v>
      </c>
      <c r="P248" s="8">
        <f t="shared" si="38"/>
        <v>3</v>
      </c>
      <c r="Q248" s="8">
        <f t="shared" si="38"/>
        <v>13</v>
      </c>
      <c r="R248" s="8">
        <f t="shared" si="38"/>
        <v>1</v>
      </c>
      <c r="S248" s="8">
        <f t="shared" si="38"/>
        <v>7</v>
      </c>
      <c r="T248" s="8">
        <f t="shared" si="38"/>
        <v>8</v>
      </c>
      <c r="U248" s="8">
        <f t="shared" si="38"/>
        <v>12</v>
      </c>
      <c r="V248" s="8">
        <v>247</v>
      </c>
      <c r="W248" s="8" t="s">
        <v>1</v>
      </c>
      <c r="X248" s="8">
        <v>3</v>
      </c>
      <c r="Y248" s="8" t="s">
        <v>306</v>
      </c>
      <c r="Z248" s="8">
        <v>1</v>
      </c>
    </row>
    <row r="249" spans="1:26" x14ac:dyDescent="0.25">
      <c r="A249" s="8" t="s">
        <v>76</v>
      </c>
      <c r="B249" s="8">
        <f>base!C85</f>
        <v>8</v>
      </c>
      <c r="C249" s="8">
        <f>base!C86</f>
        <v>3</v>
      </c>
      <c r="D249" s="8">
        <f>base!C87</f>
        <v>4</v>
      </c>
      <c r="E249" s="8">
        <f>base!C88</f>
        <v>8</v>
      </c>
      <c r="F249" s="8">
        <f>base!C89</f>
        <v>6</v>
      </c>
      <c r="G249" s="8">
        <f>base!C90</f>
        <v>3</v>
      </c>
      <c r="H249" s="8">
        <f>base!C91</f>
        <v>1</v>
      </c>
      <c r="I249" s="8">
        <f>base!C92</f>
        <v>6</v>
      </c>
      <c r="J249" s="8">
        <f>base!C93</f>
        <v>6</v>
      </c>
      <c r="K249" s="8">
        <f>base!C94</f>
        <v>4</v>
      </c>
      <c r="L249" s="8">
        <f>base!C95</f>
        <v>6</v>
      </c>
      <c r="M249" s="8">
        <f>base!C96</f>
        <v>16</v>
      </c>
      <c r="N249" s="8">
        <f>base!C97</f>
        <v>10</v>
      </c>
      <c r="O249" s="8">
        <f>base!C98</f>
        <v>10</v>
      </c>
      <c r="P249" s="8">
        <f>base!C99</f>
        <v>6</v>
      </c>
      <c r="Q249" s="8">
        <f>base!C100</f>
        <v>5</v>
      </c>
      <c r="R249" s="8">
        <f>base!C101</f>
        <v>5</v>
      </c>
      <c r="S249" s="8">
        <f>base!C102</f>
        <v>1</v>
      </c>
      <c r="T249" s="8">
        <f>base!C103</f>
        <v>6</v>
      </c>
      <c r="U249" s="8">
        <f>base!C104</f>
        <v>6</v>
      </c>
      <c r="V249" s="8">
        <v>248</v>
      </c>
      <c r="W249" s="8" t="s">
        <v>2</v>
      </c>
      <c r="X249" s="8">
        <v>1</v>
      </c>
      <c r="Y249" s="8" t="s">
        <v>307</v>
      </c>
      <c r="Z249" s="8">
        <v>1</v>
      </c>
    </row>
    <row r="250" spans="1:26" x14ac:dyDescent="0.25">
      <c r="A250" s="8" t="s">
        <v>76</v>
      </c>
      <c r="B250" s="8">
        <f>base!D85</f>
        <v>9</v>
      </c>
      <c r="C250" s="8">
        <f>base!D86</f>
        <v>7</v>
      </c>
      <c r="D250" s="8">
        <f>base!D87</f>
        <v>6</v>
      </c>
      <c r="E250" s="8">
        <f>base!D88</f>
        <v>3</v>
      </c>
      <c r="F250" s="8">
        <f>base!D89</f>
        <v>8</v>
      </c>
      <c r="G250" s="8">
        <f>base!D90</f>
        <v>7</v>
      </c>
      <c r="H250" s="8">
        <f>base!D91</f>
        <v>6</v>
      </c>
      <c r="I250" s="8">
        <f>base!D92</f>
        <v>13</v>
      </c>
      <c r="J250" s="8">
        <f>base!D93</f>
        <v>10</v>
      </c>
      <c r="K250" s="8">
        <f>base!D94</f>
        <v>5</v>
      </c>
      <c r="L250" s="8">
        <f>base!D95</f>
        <v>16</v>
      </c>
      <c r="M250" s="8">
        <f>base!D96</f>
        <v>12</v>
      </c>
      <c r="N250" s="8">
        <f>base!D97</f>
        <v>13</v>
      </c>
      <c r="O250" s="8">
        <f>base!D98</f>
        <v>16</v>
      </c>
      <c r="P250" s="8">
        <f>base!D99</f>
        <v>10</v>
      </c>
      <c r="Q250" s="8">
        <f>base!D100</f>
        <v>10</v>
      </c>
      <c r="R250" s="8">
        <f>base!D101</f>
        <v>6</v>
      </c>
      <c r="S250" s="8">
        <f>base!D102</f>
        <v>4</v>
      </c>
      <c r="T250" s="8">
        <f>base!D103</f>
        <v>10</v>
      </c>
      <c r="U250" s="8">
        <f>base!D104</f>
        <v>10</v>
      </c>
      <c r="V250" s="8">
        <v>249</v>
      </c>
      <c r="W250" s="8" t="s">
        <v>2</v>
      </c>
      <c r="X250" s="8">
        <v>1</v>
      </c>
      <c r="Y250" s="8" t="s">
        <v>308</v>
      </c>
      <c r="Z250" s="8">
        <v>1</v>
      </c>
    </row>
    <row r="251" spans="1:26" x14ac:dyDescent="0.25">
      <c r="A251" s="8" t="s">
        <v>76</v>
      </c>
      <c r="B251" s="8">
        <f>base!E85</f>
        <v>1</v>
      </c>
      <c r="C251" s="8">
        <f>base!E86</f>
        <v>9</v>
      </c>
      <c r="D251" s="8">
        <f>base!E87</f>
        <v>2</v>
      </c>
      <c r="E251" s="8">
        <f>base!E88</f>
        <v>4</v>
      </c>
      <c r="F251" s="8">
        <f>base!E89</f>
        <v>5</v>
      </c>
      <c r="G251" s="8">
        <f>base!E90</f>
        <v>9</v>
      </c>
      <c r="H251" s="8">
        <f>base!E91</f>
        <v>3</v>
      </c>
      <c r="I251" s="8">
        <f>base!E92</f>
        <v>5</v>
      </c>
      <c r="J251" s="8">
        <f>base!E93</f>
        <v>16</v>
      </c>
      <c r="K251" s="8">
        <f>base!E94</f>
        <v>6</v>
      </c>
      <c r="L251" s="8">
        <f>base!E95</f>
        <v>13</v>
      </c>
      <c r="M251" s="8">
        <f>base!E96</f>
        <v>13</v>
      </c>
      <c r="N251" s="8">
        <f>base!E97</f>
        <v>16</v>
      </c>
      <c r="O251" s="8">
        <f>base!E98</f>
        <v>13</v>
      </c>
      <c r="P251" s="8">
        <f>base!E99</f>
        <v>16</v>
      </c>
      <c r="Q251" s="8">
        <f>base!E100</f>
        <v>6</v>
      </c>
      <c r="R251" s="8">
        <f>base!E101</f>
        <v>7</v>
      </c>
      <c r="S251" s="8">
        <f>base!E102</f>
        <v>5</v>
      </c>
      <c r="T251" s="8">
        <f>base!E103</f>
        <v>1</v>
      </c>
      <c r="U251" s="8">
        <f>base!E104</f>
        <v>16</v>
      </c>
      <c r="V251" s="8">
        <v>250</v>
      </c>
      <c r="W251" s="8" t="s">
        <v>2</v>
      </c>
      <c r="X251" s="8">
        <v>1</v>
      </c>
      <c r="Y251" s="8" t="s">
        <v>309</v>
      </c>
      <c r="Z251" s="8">
        <v>1</v>
      </c>
    </row>
    <row r="252" spans="1:26" x14ac:dyDescent="0.25">
      <c r="A252" s="8" t="s">
        <v>76</v>
      </c>
      <c r="B252" s="8">
        <f>base!F85</f>
        <v>7</v>
      </c>
      <c r="C252" s="8">
        <f>base!F86</f>
        <v>12</v>
      </c>
      <c r="D252" s="8">
        <f>base!F87</f>
        <v>12</v>
      </c>
      <c r="E252" s="8">
        <f>base!F88</f>
        <v>5</v>
      </c>
      <c r="F252" s="8">
        <f>base!F89</f>
        <v>3</v>
      </c>
      <c r="G252" s="8">
        <f>base!F90</f>
        <v>12</v>
      </c>
      <c r="H252" s="8">
        <f>base!F91</f>
        <v>5</v>
      </c>
      <c r="I252" s="8">
        <f>base!F92</f>
        <v>16</v>
      </c>
      <c r="J252" s="8">
        <f>base!F93</f>
        <v>13</v>
      </c>
      <c r="K252" s="8">
        <f>base!F94</f>
        <v>9</v>
      </c>
      <c r="L252" s="8">
        <f>base!F95</f>
        <v>10</v>
      </c>
      <c r="M252" s="8">
        <f>base!F96</f>
        <v>6</v>
      </c>
      <c r="N252" s="8">
        <f>base!F97</f>
        <v>1</v>
      </c>
      <c r="O252" s="8">
        <f>base!F98</f>
        <v>6</v>
      </c>
      <c r="P252" s="8">
        <f>base!F99</f>
        <v>1</v>
      </c>
      <c r="Q252" s="8">
        <f>base!F100</f>
        <v>7</v>
      </c>
      <c r="R252" s="8">
        <f>base!F101</f>
        <v>10</v>
      </c>
      <c r="S252" s="8">
        <f>base!F102</f>
        <v>9</v>
      </c>
      <c r="T252" s="8">
        <f>base!F103</f>
        <v>16</v>
      </c>
      <c r="U252" s="8">
        <f>base!F104</f>
        <v>5</v>
      </c>
      <c r="V252" s="8">
        <v>251</v>
      </c>
      <c r="W252" s="8" t="s">
        <v>2</v>
      </c>
      <c r="X252" s="8">
        <v>1</v>
      </c>
      <c r="Y252" s="8" t="s">
        <v>310</v>
      </c>
      <c r="Z252" s="8">
        <v>1</v>
      </c>
    </row>
    <row r="253" spans="1:26" x14ac:dyDescent="0.25">
      <c r="A253" s="8" t="s">
        <v>76</v>
      </c>
      <c r="B253" s="8">
        <f>base!G85</f>
        <v>3</v>
      </c>
      <c r="C253" s="8">
        <f>base!G86</f>
        <v>11</v>
      </c>
      <c r="D253" s="8">
        <f>base!G87</f>
        <v>5</v>
      </c>
      <c r="E253" s="8">
        <f>base!G88</f>
        <v>15</v>
      </c>
      <c r="F253" s="8">
        <f>base!G89</f>
        <v>4</v>
      </c>
      <c r="G253" s="8">
        <f>base!G90</f>
        <v>11</v>
      </c>
      <c r="H253" s="8">
        <f>base!G91</f>
        <v>7</v>
      </c>
      <c r="I253" s="8">
        <f>base!G92</f>
        <v>1</v>
      </c>
      <c r="J253" s="8">
        <f>base!G93</f>
        <v>1</v>
      </c>
      <c r="K253" s="8">
        <f>base!G94</f>
        <v>2</v>
      </c>
      <c r="L253" s="8">
        <f>base!G95</f>
        <v>5</v>
      </c>
      <c r="M253" s="8">
        <f>base!G96</f>
        <v>3</v>
      </c>
      <c r="N253" s="8">
        <f>base!G97</f>
        <v>6</v>
      </c>
      <c r="O253" s="8">
        <f>base!G98</f>
        <v>1</v>
      </c>
      <c r="P253" s="8">
        <f>base!G99</f>
        <v>7</v>
      </c>
      <c r="Q253" s="8">
        <f>base!G100</f>
        <v>14</v>
      </c>
      <c r="R253" s="8">
        <f>base!G101</f>
        <v>13</v>
      </c>
      <c r="S253" s="8">
        <f>base!G102</f>
        <v>6</v>
      </c>
      <c r="T253" s="8">
        <f>base!G103</f>
        <v>5</v>
      </c>
      <c r="U253" s="8">
        <f>base!G104</f>
        <v>3</v>
      </c>
      <c r="V253" s="8">
        <v>252</v>
      </c>
      <c r="W253" s="8" t="s">
        <v>2</v>
      </c>
      <c r="X253" s="8">
        <v>1</v>
      </c>
      <c r="Y253" s="8" t="s">
        <v>311</v>
      </c>
      <c r="Z253" s="8">
        <v>1</v>
      </c>
    </row>
    <row r="254" spans="1:26" x14ac:dyDescent="0.25">
      <c r="A254" s="8" t="s">
        <v>76</v>
      </c>
      <c r="B254" s="8">
        <f>base!C38</f>
        <v>8</v>
      </c>
      <c r="C254" s="8">
        <f>base!D38</f>
        <v>10</v>
      </c>
      <c r="D254" s="8">
        <f>base!E38</f>
        <v>1</v>
      </c>
      <c r="E254" s="8">
        <f>base!F38</f>
        <v>16</v>
      </c>
      <c r="F254" s="8">
        <f>base!G38</f>
        <v>7</v>
      </c>
      <c r="G254" s="8">
        <f>base!H38</f>
        <v>9</v>
      </c>
      <c r="H254" s="8">
        <f>base!I38</f>
        <v>12</v>
      </c>
      <c r="I254" s="8">
        <f>base!J38</f>
        <v>3</v>
      </c>
      <c r="V254" s="8">
        <v>253</v>
      </c>
      <c r="W254" s="8" t="s">
        <v>2</v>
      </c>
      <c r="X254" s="8">
        <v>1</v>
      </c>
      <c r="Y254" s="8" t="s">
        <v>312</v>
      </c>
      <c r="Z254" s="8">
        <v>1</v>
      </c>
    </row>
    <row r="255" spans="1:26" x14ac:dyDescent="0.25">
      <c r="A255" s="8" t="s">
        <v>76</v>
      </c>
      <c r="B255" s="8">
        <f>base!C38</f>
        <v>8</v>
      </c>
      <c r="C255" s="8">
        <f>base!D38</f>
        <v>10</v>
      </c>
      <c r="D255" s="8">
        <f>base!E38</f>
        <v>1</v>
      </c>
      <c r="E255" s="8">
        <f>base!F38</f>
        <v>16</v>
      </c>
      <c r="F255" s="8">
        <f>base!G38</f>
        <v>7</v>
      </c>
      <c r="G255" s="8">
        <f>base!H38</f>
        <v>9</v>
      </c>
      <c r="H255" s="8">
        <f>base!I38</f>
        <v>12</v>
      </c>
      <c r="I255" s="8">
        <f>base!J38</f>
        <v>3</v>
      </c>
      <c r="V255" s="8">
        <v>254</v>
      </c>
      <c r="W255" s="8" t="s">
        <v>2</v>
      </c>
      <c r="X255" s="8">
        <v>2</v>
      </c>
      <c r="Y255" s="8" t="s">
        <v>312</v>
      </c>
      <c r="Z255" s="8">
        <v>1</v>
      </c>
    </row>
    <row r="256" spans="1:26" x14ac:dyDescent="0.25">
      <c r="A256" s="8" t="s">
        <v>76</v>
      </c>
      <c r="B256" s="8">
        <f>base!C10</f>
        <v>6</v>
      </c>
      <c r="C256" s="8">
        <f>base!D10</f>
        <v>13</v>
      </c>
      <c r="D256" s="8">
        <f>base!E10</f>
        <v>5</v>
      </c>
      <c r="E256" s="8">
        <f>base!F10</f>
        <v>16</v>
      </c>
      <c r="F256" s="8">
        <f>base!G10</f>
        <v>1</v>
      </c>
      <c r="G256" s="8">
        <f>base!H10</f>
        <v>10</v>
      </c>
      <c r="H256" s="8">
        <f>base!I10</f>
        <v>3</v>
      </c>
      <c r="V256" s="8">
        <v>255</v>
      </c>
      <c r="W256" s="8" t="s">
        <v>2</v>
      </c>
      <c r="X256" s="8">
        <v>1</v>
      </c>
      <c r="Y256" s="8" t="s">
        <v>207</v>
      </c>
      <c r="Z256" s="8">
        <v>1</v>
      </c>
    </row>
    <row r="257" spans="1:26" x14ac:dyDescent="0.25">
      <c r="B257" s="8">
        <f>base!C17</f>
        <v>16</v>
      </c>
      <c r="C257" s="8">
        <f>base!D17</f>
        <v>12</v>
      </c>
      <c r="D257" s="8">
        <f>base!E17</f>
        <v>13</v>
      </c>
      <c r="E257" s="8">
        <f>base!F17</f>
        <v>6</v>
      </c>
      <c r="F257" s="8">
        <f>base!G17</f>
        <v>3</v>
      </c>
      <c r="G257" s="8">
        <f>base!H17</f>
        <v>10</v>
      </c>
      <c r="H257" s="8">
        <f>base!I17</f>
        <v>5</v>
      </c>
      <c r="I257" s="8">
        <f>base!J17</f>
        <v>7</v>
      </c>
      <c r="J257" s="8">
        <f>base!K17</f>
        <v>1</v>
      </c>
      <c r="K257" s="8">
        <f>base!L17</f>
        <v>8</v>
      </c>
      <c r="V257" s="8">
        <v>256</v>
      </c>
      <c r="W257" s="8" t="s">
        <v>2</v>
      </c>
      <c r="X257" s="8">
        <v>1</v>
      </c>
      <c r="Y257" s="8" t="str">
        <f>base!B17</f>
        <v>Tableau Roger 1</v>
      </c>
      <c r="Z257" s="8">
        <v>1</v>
      </c>
    </row>
    <row r="258" spans="1:26" x14ac:dyDescent="0.25">
      <c r="B258" s="8">
        <f>base!C18</f>
        <v>10</v>
      </c>
      <c r="C258" s="8">
        <f>base!D18</f>
        <v>13</v>
      </c>
      <c r="D258" s="8">
        <f>base!E18</f>
        <v>16</v>
      </c>
      <c r="E258" s="8">
        <f>base!F18</f>
        <v>1</v>
      </c>
      <c r="F258" s="8">
        <f>base!G18</f>
        <v>6</v>
      </c>
      <c r="G258" s="8">
        <f>base!H18</f>
        <v>15</v>
      </c>
      <c r="H258" s="8">
        <f>base!I18</f>
        <v>3</v>
      </c>
      <c r="I258" s="8">
        <f>base!J18</f>
        <v>7</v>
      </c>
      <c r="J258" s="8">
        <f>base!K18</f>
        <v>5</v>
      </c>
      <c r="K258" s="8">
        <f>base!L18</f>
        <v>12</v>
      </c>
      <c r="V258" s="8">
        <v>257</v>
      </c>
      <c r="W258" s="8" t="s">
        <v>2</v>
      </c>
      <c r="X258" s="8">
        <v>1</v>
      </c>
      <c r="Y258" s="8" t="str">
        <f>base!B18</f>
        <v>Tableau Roger 2</v>
      </c>
      <c r="Z258" s="8">
        <v>1</v>
      </c>
    </row>
    <row r="259" spans="1:26" x14ac:dyDescent="0.25">
      <c r="A259" s="8" t="s">
        <v>76</v>
      </c>
      <c r="B259" s="8">
        <f>base!C19</f>
        <v>10</v>
      </c>
      <c r="C259" s="8">
        <f>base!D19</f>
        <v>16</v>
      </c>
      <c r="D259" s="8">
        <f>base!E19</f>
        <v>13</v>
      </c>
      <c r="E259" s="8">
        <f>base!F19</f>
        <v>6</v>
      </c>
      <c r="F259" s="8">
        <f>base!G19</f>
        <v>1</v>
      </c>
      <c r="G259" s="8">
        <f>base!H19</f>
        <v>3</v>
      </c>
      <c r="H259" s="8">
        <f>base!I19</f>
        <v>12</v>
      </c>
      <c r="I259" s="8">
        <f>base!J19</f>
        <v>7</v>
      </c>
      <c r="J259" s="8">
        <f>base!K19</f>
        <v>5</v>
      </c>
      <c r="K259" s="8">
        <f>base!L19</f>
        <v>11</v>
      </c>
      <c r="V259" s="8">
        <v>258</v>
      </c>
      <c r="W259" s="8" t="s">
        <v>2</v>
      </c>
      <c r="X259" s="8">
        <v>1</v>
      </c>
      <c r="Y259" s="8" t="str">
        <f>base!B19</f>
        <v>Tableau Roger 3</v>
      </c>
      <c r="Z259" s="8">
        <v>1</v>
      </c>
    </row>
    <row r="260" spans="1:26" x14ac:dyDescent="0.25">
      <c r="A260" s="8" t="s">
        <v>76</v>
      </c>
      <c r="B260" s="8">
        <f>base!C36</f>
        <v>6</v>
      </c>
      <c r="C260" s="8">
        <f>base!D36</f>
        <v>10</v>
      </c>
      <c r="D260" s="8">
        <f>base!E36</f>
        <v>16</v>
      </c>
      <c r="E260" s="8">
        <f>base!F36</f>
        <v>13</v>
      </c>
      <c r="F260" s="8">
        <f>base!G36</f>
        <v>1</v>
      </c>
      <c r="G260" s="8">
        <f>base!H36</f>
        <v>5</v>
      </c>
      <c r="H260" s="8">
        <f>base!I36</f>
        <v>7</v>
      </c>
      <c r="V260" s="8">
        <v>259</v>
      </c>
      <c r="W260" s="8" t="s">
        <v>2</v>
      </c>
      <c r="X260" s="8">
        <v>1</v>
      </c>
      <c r="Y260" s="8" t="str">
        <f>base!B36</f>
        <v>cote probable paris turf</v>
      </c>
      <c r="Z260" s="8">
        <v>1</v>
      </c>
    </row>
    <row r="261" spans="1:26" x14ac:dyDescent="0.25">
      <c r="A261" s="8" t="s">
        <v>76</v>
      </c>
      <c r="B261" s="8">
        <f>base!C29</f>
        <v>6</v>
      </c>
      <c r="C261" s="8">
        <f>base!D29</f>
        <v>16</v>
      </c>
      <c r="D261" s="8">
        <f>base!E29</f>
        <v>12</v>
      </c>
      <c r="E261" s="8">
        <f>base!F29</f>
        <v>7</v>
      </c>
      <c r="F261" s="8">
        <f>base!G29</f>
        <v>3</v>
      </c>
      <c r="G261" s="8">
        <f>base!H29</f>
        <v>13</v>
      </c>
      <c r="H261" s="8">
        <f>base!I29</f>
        <v>10</v>
      </c>
      <c r="V261" s="8">
        <v>260</v>
      </c>
      <c r="W261" s="8" t="s">
        <v>2</v>
      </c>
      <c r="X261" s="8">
        <v>1</v>
      </c>
      <c r="Y261" s="8" t="s">
        <v>198</v>
      </c>
      <c r="Z261" s="8">
        <v>1</v>
      </c>
    </row>
    <row r="262" spans="1:26" x14ac:dyDescent="0.25">
      <c r="A262" s="8" t="s">
        <v>76</v>
      </c>
      <c r="B262" s="8">
        <f>base!C27</f>
        <v>5</v>
      </c>
      <c r="C262" s="8">
        <f>base!D27</f>
        <v>10</v>
      </c>
      <c r="D262" s="8">
        <f>base!E27</f>
        <v>6</v>
      </c>
      <c r="E262" s="8">
        <f>base!F27</f>
        <v>7</v>
      </c>
      <c r="F262" s="8">
        <f>base!G27</f>
        <v>14</v>
      </c>
      <c r="G262" s="8">
        <f>base!H27</f>
        <v>13</v>
      </c>
      <c r="H262" s="8">
        <f>base!I27</f>
        <v>1</v>
      </c>
      <c r="I262" s="8">
        <f>base!J27</f>
        <v>16</v>
      </c>
      <c r="J262" s="8">
        <f>base!K27</f>
        <v>12</v>
      </c>
      <c r="K262" s="8">
        <f>base!L27</f>
        <v>9</v>
      </c>
      <c r="L262" s="8">
        <f>base!M27</f>
        <v>3</v>
      </c>
      <c r="V262" s="8">
        <v>261</v>
      </c>
      <c r="W262" s="8" t="s">
        <v>2</v>
      </c>
      <c r="X262" s="8">
        <v>1</v>
      </c>
      <c r="Y262" s="8" t="s">
        <v>240</v>
      </c>
      <c r="Z262" s="8">
        <v>1</v>
      </c>
    </row>
    <row r="263" spans="1:26" x14ac:dyDescent="0.25">
      <c r="A263" s="8" t="s">
        <v>76</v>
      </c>
      <c r="B263" s="8">
        <f>base!C28</f>
        <v>5</v>
      </c>
      <c r="C263" s="8">
        <f>base!D28</f>
        <v>6</v>
      </c>
      <c r="D263" s="8">
        <f>base!E28</f>
        <v>7</v>
      </c>
      <c r="E263" s="8">
        <f>base!F28</f>
        <v>10</v>
      </c>
      <c r="F263" s="8">
        <f>base!G28</f>
        <v>13</v>
      </c>
      <c r="G263" s="8">
        <f>base!H28</f>
        <v>1</v>
      </c>
      <c r="H263" s="8">
        <f>base!I28</f>
        <v>16</v>
      </c>
      <c r="I263" s="8">
        <f>base!J28</f>
        <v>12</v>
      </c>
      <c r="J263" s="8">
        <f>base!K28</f>
        <v>9</v>
      </c>
      <c r="K263" s="8">
        <f>base!L28</f>
        <v>14</v>
      </c>
      <c r="L263" s="8">
        <f>base!M28</f>
        <v>2</v>
      </c>
      <c r="V263" s="8">
        <v>262</v>
      </c>
      <c r="W263" s="8" t="s">
        <v>2</v>
      </c>
      <c r="X263" s="8">
        <v>1</v>
      </c>
      <c r="Y263" s="8" t="s">
        <v>240</v>
      </c>
      <c r="Z263" s="8">
        <v>1</v>
      </c>
    </row>
    <row r="264" spans="1:26" x14ac:dyDescent="0.25">
      <c r="A264" s="8" t="s">
        <v>76</v>
      </c>
      <c r="B264" s="8">
        <f>base!C32</f>
        <v>6</v>
      </c>
      <c r="C264" s="8">
        <f>base!D32</f>
        <v>10</v>
      </c>
      <c r="D264" s="8">
        <f>base!E32</f>
        <v>1</v>
      </c>
      <c r="E264" s="8">
        <f>base!F32</f>
        <v>16</v>
      </c>
      <c r="F264" s="8">
        <f>base!G32</f>
        <v>5</v>
      </c>
      <c r="G264" s="8">
        <f>base!H32</f>
        <v>7</v>
      </c>
      <c r="H264" s="8">
        <f>base!I32</f>
        <v>13</v>
      </c>
      <c r="I264" s="8">
        <f>base!J32</f>
        <v>3</v>
      </c>
      <c r="J264" s="8">
        <f>base!K32</f>
        <v>9</v>
      </c>
      <c r="K264" s="8">
        <f>base!L32</f>
        <v>12</v>
      </c>
      <c r="L264" s="8">
        <f>base!M32</f>
        <v>14</v>
      </c>
      <c r="V264" s="8">
        <v>263</v>
      </c>
      <c r="W264" s="8" t="s">
        <v>2</v>
      </c>
      <c r="X264" s="8">
        <v>1</v>
      </c>
      <c r="Y264" s="8" t="s">
        <v>241</v>
      </c>
      <c r="Z264" s="8">
        <v>1</v>
      </c>
    </row>
    <row r="265" spans="1:26" x14ac:dyDescent="0.25">
      <c r="A265" s="8" t="s">
        <v>76</v>
      </c>
      <c r="B265" s="8">
        <f>base!C3</f>
        <v>8</v>
      </c>
      <c r="C265" s="8">
        <f>base!D3</f>
        <v>9</v>
      </c>
      <c r="D265" s="8">
        <f>base!E3</f>
        <v>1</v>
      </c>
      <c r="E265" s="8">
        <f>base!F3</f>
        <v>7</v>
      </c>
      <c r="F265" s="8">
        <f>base!G3</f>
        <v>3</v>
      </c>
      <c r="G265" s="8">
        <f>base!H3</f>
        <v>2</v>
      </c>
      <c r="H265" s="8">
        <f>base!I3</f>
        <v>5</v>
      </c>
      <c r="I265" s="8">
        <f>base!J3</f>
        <v>15</v>
      </c>
      <c r="J265" s="8">
        <f>base!K3</f>
        <v>13</v>
      </c>
      <c r="K265" s="8">
        <f>base!L3</f>
        <v>6</v>
      </c>
      <c r="L265" s="8">
        <f>base!M3</f>
        <v>10</v>
      </c>
      <c r="V265" s="8">
        <v>264</v>
      </c>
      <c r="W265" s="8" t="s">
        <v>2</v>
      </c>
      <c r="X265" s="8">
        <v>1</v>
      </c>
      <c r="Y265" s="8" t="str">
        <f>base!B3</f>
        <v>Astro</v>
      </c>
      <c r="Z265" s="8">
        <v>1</v>
      </c>
    </row>
    <row r="266" spans="1:26" x14ac:dyDescent="0.25">
      <c r="A266" s="8" t="s">
        <v>76</v>
      </c>
      <c r="B266" s="8">
        <f>base!C4</f>
        <v>3</v>
      </c>
      <c r="C266" s="8">
        <f>base!D4</f>
        <v>7</v>
      </c>
      <c r="D266" s="8">
        <f>base!E4</f>
        <v>9</v>
      </c>
      <c r="E266" s="8">
        <f>base!F4</f>
        <v>12</v>
      </c>
      <c r="F266" s="8">
        <f>base!G4</f>
        <v>11</v>
      </c>
      <c r="G266" s="8">
        <f>base!H4</f>
        <v>14</v>
      </c>
      <c r="H266" s="8">
        <f>base!I4</f>
        <v>1</v>
      </c>
      <c r="I266" s="8">
        <f>base!J4</f>
        <v>4</v>
      </c>
      <c r="J266" s="8">
        <f>base!K4</f>
        <v>8</v>
      </c>
      <c r="K266" s="8">
        <f>base!L4</f>
        <v>13</v>
      </c>
      <c r="L266" s="8">
        <f>base!M4</f>
        <v>10</v>
      </c>
      <c r="V266" s="8">
        <v>265</v>
      </c>
      <c r="W266" s="8" t="s">
        <v>2</v>
      </c>
      <c r="X266" s="8">
        <v>1</v>
      </c>
      <c r="Y266" s="8" t="str">
        <f>base!B4</f>
        <v>meilleur semaine</v>
      </c>
      <c r="Z266" s="8">
        <v>1</v>
      </c>
    </row>
    <row r="267" spans="1:26" x14ac:dyDescent="0.25">
      <c r="A267" s="8" t="s">
        <v>76</v>
      </c>
      <c r="B267" s="8">
        <f>base!C5</f>
        <v>4</v>
      </c>
      <c r="C267" s="8">
        <f>base!D5</f>
        <v>6</v>
      </c>
      <c r="D267" s="8">
        <f>base!E5</f>
        <v>2</v>
      </c>
      <c r="E267" s="8">
        <f>base!F5</f>
        <v>12</v>
      </c>
      <c r="F267" s="8">
        <f>base!G5</f>
        <v>5</v>
      </c>
      <c r="G267" s="8">
        <f>base!H5</f>
        <v>10</v>
      </c>
      <c r="H267" s="8">
        <f>base!I5</f>
        <v>14</v>
      </c>
      <c r="I267" s="8">
        <f>base!J5</f>
        <v>3</v>
      </c>
      <c r="J267" s="8">
        <f>base!K5</f>
        <v>11</v>
      </c>
      <c r="K267" s="8">
        <f>base!L5</f>
        <v>8</v>
      </c>
      <c r="L267" s="8">
        <f>base!M5</f>
        <v>7</v>
      </c>
      <c r="V267" s="8">
        <v>266</v>
      </c>
      <c r="W267" s="8" t="s">
        <v>2</v>
      </c>
      <c r="X267" s="8">
        <v>1</v>
      </c>
      <c r="Y267" s="8" t="str">
        <f>base!B5</f>
        <v>meilleur J-10</v>
      </c>
      <c r="Z267" s="8">
        <v>1</v>
      </c>
    </row>
    <row r="268" spans="1:26" x14ac:dyDescent="0.25">
      <c r="A268" s="8" t="s">
        <v>76</v>
      </c>
      <c r="B268" s="8">
        <f>base!C6</f>
        <v>8</v>
      </c>
      <c r="C268" s="8">
        <f>base!D6</f>
        <v>3</v>
      </c>
      <c r="D268" s="8">
        <f>base!E6</f>
        <v>4</v>
      </c>
      <c r="E268" s="8">
        <f>base!F6</f>
        <v>5</v>
      </c>
      <c r="F268" s="8">
        <f>base!G6</f>
        <v>15</v>
      </c>
      <c r="G268" s="8">
        <f>base!H6</f>
        <v>1</v>
      </c>
      <c r="H268" s="8">
        <f>base!I6</f>
        <v>2</v>
      </c>
      <c r="I268" s="8">
        <f>base!J6</f>
        <v>9</v>
      </c>
      <c r="J268" s="8">
        <f>base!K6</f>
        <v>13</v>
      </c>
      <c r="K268" s="8">
        <f>base!L6</f>
        <v>6</v>
      </c>
      <c r="L268" s="8">
        <f>base!M6</f>
        <v>11</v>
      </c>
      <c r="V268" s="8">
        <v>267</v>
      </c>
      <c r="W268" s="8" t="s">
        <v>2</v>
      </c>
      <c r="X268" s="8">
        <v>1</v>
      </c>
      <c r="Y268" s="8" t="str">
        <f>base!B6</f>
        <v>meilleur date de mois</v>
      </c>
      <c r="Z268" s="8">
        <v>1</v>
      </c>
    </row>
    <row r="269" spans="1:26" x14ac:dyDescent="0.25">
      <c r="A269" s="8" t="s">
        <v>76</v>
      </c>
      <c r="B269" s="8">
        <f>base!C7</f>
        <v>6</v>
      </c>
      <c r="C269" s="8">
        <f>base!D7</f>
        <v>8</v>
      </c>
      <c r="D269" s="8">
        <f>base!E7</f>
        <v>5</v>
      </c>
      <c r="E269" s="8">
        <f>base!F7</f>
        <v>3</v>
      </c>
      <c r="F269" s="8">
        <f>base!G7</f>
        <v>4</v>
      </c>
      <c r="G269" s="8">
        <f>base!H7</f>
        <v>1</v>
      </c>
      <c r="H269" s="8">
        <f>base!I7</f>
        <v>9</v>
      </c>
      <c r="I269" s="8">
        <f>base!J7</f>
        <v>7</v>
      </c>
      <c r="J269" s="8">
        <f>base!K7</f>
        <v>2</v>
      </c>
      <c r="K269" s="8">
        <f>base!L7</f>
        <v>12</v>
      </c>
      <c r="L269" s="8">
        <f>base!M7</f>
        <v>13</v>
      </c>
      <c r="V269" s="8">
        <v>268</v>
      </c>
      <c r="W269" s="8" t="s">
        <v>2</v>
      </c>
      <c r="X269" s="8">
        <v>1</v>
      </c>
      <c r="Y269" s="8" t="str">
        <f>base!B7</f>
        <v>meilleur du mois</v>
      </c>
      <c r="Z269" s="8">
        <v>1</v>
      </c>
    </row>
    <row r="270" spans="1:26" x14ac:dyDescent="0.25">
      <c r="A270" s="8" t="s">
        <v>76</v>
      </c>
      <c r="B270" s="8">
        <f>base!C8</f>
        <v>3</v>
      </c>
      <c r="C270" s="8">
        <f>base!D8</f>
        <v>7</v>
      </c>
      <c r="D270" s="8">
        <f>base!E8</f>
        <v>9</v>
      </c>
      <c r="E270" s="8">
        <f>base!F8</f>
        <v>12</v>
      </c>
      <c r="F270" s="8">
        <f>base!G8</f>
        <v>11</v>
      </c>
      <c r="G270" s="8">
        <f>base!H8</f>
        <v>14</v>
      </c>
      <c r="H270" s="8">
        <f>base!I8</f>
        <v>1</v>
      </c>
      <c r="I270" s="8">
        <f>base!J8</f>
        <v>4</v>
      </c>
      <c r="J270" s="8">
        <f>base!K8</f>
        <v>8</v>
      </c>
      <c r="K270" s="8">
        <f>base!L8</f>
        <v>13</v>
      </c>
      <c r="L270" s="8">
        <f>base!M8</f>
        <v>10</v>
      </c>
      <c r="V270" s="8">
        <v>269</v>
      </c>
      <c r="W270" s="8" t="s">
        <v>2</v>
      </c>
      <c r="X270" s="8">
        <v>1</v>
      </c>
      <c r="Y270" s="8" t="str">
        <f>base!B8</f>
        <v>statistique</v>
      </c>
      <c r="Z270" s="8">
        <v>1</v>
      </c>
    </row>
    <row r="271" spans="1:26" x14ac:dyDescent="0.25">
      <c r="A271" s="8" t="s">
        <v>76</v>
      </c>
      <c r="B271" s="8">
        <f>base!C10</f>
        <v>6</v>
      </c>
      <c r="C271" s="8">
        <f>base!D10</f>
        <v>13</v>
      </c>
      <c r="D271" s="8">
        <f>base!E10</f>
        <v>5</v>
      </c>
      <c r="E271" s="8">
        <f>base!F10</f>
        <v>16</v>
      </c>
      <c r="F271" s="8">
        <f>base!G10</f>
        <v>1</v>
      </c>
      <c r="G271" s="8">
        <f>base!H10</f>
        <v>10</v>
      </c>
      <c r="H271" s="8">
        <f>base!I10</f>
        <v>3</v>
      </c>
      <c r="I271" s="8">
        <f>base!J10</f>
        <v>12</v>
      </c>
      <c r="J271" s="8">
        <f>base!K10</f>
        <v>7</v>
      </c>
      <c r="K271" s="8">
        <f>base!L10</f>
        <v>11</v>
      </c>
      <c r="L271" s="8">
        <f>base!M10</f>
        <v>8</v>
      </c>
      <c r="V271" s="8">
        <v>270</v>
      </c>
      <c r="W271" s="8" t="s">
        <v>2</v>
      </c>
      <c r="X271" s="8">
        <v>1</v>
      </c>
      <c r="Y271" s="8" t="str">
        <f>base!B10</f>
        <v>Programme officiel PMU</v>
      </c>
      <c r="Z271" s="8">
        <v>1</v>
      </c>
    </row>
    <row r="272" spans="1:26" x14ac:dyDescent="0.25">
      <c r="A272" s="8" t="s">
        <v>76</v>
      </c>
      <c r="B272" s="8">
        <f>base!C11</f>
        <v>6</v>
      </c>
      <c r="C272" s="8">
        <f>base!D11</f>
        <v>10</v>
      </c>
      <c r="D272" s="8">
        <f>base!E11</f>
        <v>16</v>
      </c>
      <c r="E272" s="8">
        <f>base!F11</f>
        <v>13</v>
      </c>
      <c r="F272" s="8">
        <f>base!G11</f>
        <v>1</v>
      </c>
      <c r="G272" s="8">
        <f>base!H11</f>
        <v>5</v>
      </c>
      <c r="H272" s="8">
        <f>base!I11</f>
        <v>7</v>
      </c>
      <c r="I272" s="8">
        <f>base!J11</f>
        <v>9</v>
      </c>
      <c r="J272" s="8">
        <f>base!K11</f>
        <v>3</v>
      </c>
      <c r="K272" s="8">
        <f>base!L11</f>
        <v>15</v>
      </c>
      <c r="L272" s="8">
        <f>base!M11</f>
        <v>11</v>
      </c>
      <c r="V272" s="8">
        <v>271</v>
      </c>
      <c r="W272" s="8" t="s">
        <v>2</v>
      </c>
      <c r="X272" s="8">
        <v>1</v>
      </c>
      <c r="Y272" s="8" t="str">
        <f>base!B11</f>
        <v>presse (cote paris turf)</v>
      </c>
      <c r="Z272" s="8">
        <v>1</v>
      </c>
    </row>
    <row r="273" spans="1:26" x14ac:dyDescent="0.25">
      <c r="A273" s="8" t="s">
        <v>76</v>
      </c>
      <c r="B273" s="8">
        <f>base!C13</f>
        <v>6</v>
      </c>
      <c r="C273" s="8">
        <f>base!D13</f>
        <v>16</v>
      </c>
      <c r="D273" s="8">
        <f>base!E13</f>
        <v>13</v>
      </c>
      <c r="E273" s="8">
        <f>base!F13</f>
        <v>10</v>
      </c>
      <c r="F273" s="8">
        <f>base!G13</f>
        <v>5</v>
      </c>
      <c r="G273" s="8">
        <f>base!H13</f>
        <v>1</v>
      </c>
      <c r="H273" s="8">
        <f>base!I13</f>
        <v>7</v>
      </c>
      <c r="I273" s="8">
        <f>base!J13</f>
        <v>3</v>
      </c>
      <c r="J273" s="8">
        <f>base!K13</f>
        <v>12</v>
      </c>
      <c r="K273" s="8">
        <f>base!L13</f>
        <v>11</v>
      </c>
      <c r="L273" s="8">
        <f>base!M13</f>
        <v>9</v>
      </c>
      <c r="V273" s="8">
        <v>272</v>
      </c>
      <c r="W273" s="8" t="s">
        <v>2</v>
      </c>
      <c r="X273" s="8">
        <v>1</v>
      </c>
      <c r="Y273" s="8" t="str">
        <f>base!B13</f>
        <v>Programme et presse</v>
      </c>
      <c r="Z273" s="8">
        <v>1</v>
      </c>
    </row>
    <row r="274" spans="1:26" x14ac:dyDescent="0.25">
      <c r="A274" s="8" t="s">
        <v>76</v>
      </c>
      <c r="B274" s="8">
        <f>base!C26</f>
        <v>6</v>
      </c>
      <c r="C274" s="8">
        <f>base!D26</f>
        <v>10</v>
      </c>
      <c r="D274" s="8">
        <f>base!E26</f>
        <v>16</v>
      </c>
      <c r="E274" s="8">
        <f>base!F26</f>
        <v>1</v>
      </c>
      <c r="F274" s="8">
        <f>base!G26</f>
        <v>7</v>
      </c>
      <c r="G274" s="8">
        <f>base!H26</f>
        <v>5</v>
      </c>
      <c r="H274" s="8">
        <f>base!I26</f>
        <v>3</v>
      </c>
      <c r="I274" s="8">
        <f>base!J26</f>
        <v>9</v>
      </c>
      <c r="J274" s="8">
        <f>base!K26</f>
        <v>12</v>
      </c>
      <c r="K274" s="8">
        <f>base!L26</f>
        <v>13</v>
      </c>
      <c r="L274" s="8">
        <f>base!M26</f>
        <v>11</v>
      </c>
      <c r="V274" s="8">
        <v>273</v>
      </c>
      <c r="W274" s="8" t="s">
        <v>2</v>
      </c>
      <c r="X274" s="8">
        <v>1</v>
      </c>
      <c r="Y274" s="8" t="str">
        <f>base!B26</f>
        <v>Synthese presse</v>
      </c>
      <c r="Z274" s="8">
        <v>1</v>
      </c>
    </row>
    <row r="275" spans="1:26" x14ac:dyDescent="0.25">
      <c r="A275" s="8" t="s">
        <v>76</v>
      </c>
      <c r="B275" s="8">
        <f>base!C33</f>
        <v>6</v>
      </c>
      <c r="C275" s="8">
        <f>base!D33</f>
        <v>10</v>
      </c>
      <c r="D275" s="8">
        <f>base!E33</f>
        <v>16</v>
      </c>
      <c r="E275" s="8">
        <f>base!F33</f>
        <v>5</v>
      </c>
      <c r="F275" s="8">
        <f>base!G33</f>
        <v>3</v>
      </c>
      <c r="G275" s="8">
        <f>base!H33</f>
        <v>13</v>
      </c>
      <c r="H275" s="8">
        <f>base!I33</f>
        <v>1</v>
      </c>
      <c r="I275" s="8">
        <f>base!J33</f>
        <v>7</v>
      </c>
      <c r="J275" s="8">
        <f>base!K33</f>
        <v>8</v>
      </c>
      <c r="K275" s="8">
        <f>base!L33</f>
        <v>12</v>
      </c>
      <c r="L275" s="8">
        <f>base!M33</f>
        <v>9</v>
      </c>
      <c r="V275" s="8">
        <v>274</v>
      </c>
      <c r="W275" s="8" t="s">
        <v>2</v>
      </c>
      <c r="X275" s="8">
        <v>1</v>
      </c>
      <c r="Y275" s="8" t="str">
        <f>base!B33</f>
        <v>la synthese de geny</v>
      </c>
      <c r="Z275" s="8">
        <v>1</v>
      </c>
    </row>
    <row r="276" spans="1:26" x14ac:dyDescent="0.25">
      <c r="A276" s="8" t="s">
        <v>76</v>
      </c>
      <c r="B276" s="8">
        <f>base!C10</f>
        <v>6</v>
      </c>
      <c r="C276" s="8">
        <f>base!D10</f>
        <v>13</v>
      </c>
      <c r="D276" s="8">
        <f>base!E10</f>
        <v>5</v>
      </c>
      <c r="E276" s="8">
        <f>base!F10</f>
        <v>16</v>
      </c>
      <c r="F276" s="8">
        <f>base!G10</f>
        <v>1</v>
      </c>
      <c r="G276" s="8">
        <f>base!H10</f>
        <v>10</v>
      </c>
      <c r="H276" s="8">
        <f>base!I10</f>
        <v>3</v>
      </c>
      <c r="I276" s="8">
        <f>base!J10</f>
        <v>12</v>
      </c>
      <c r="J276" s="8">
        <f>base!K10</f>
        <v>7</v>
      </c>
      <c r="K276" s="8">
        <f>base!L10</f>
        <v>11</v>
      </c>
      <c r="L276" s="8">
        <f>base!M10</f>
        <v>8</v>
      </c>
      <c r="V276" s="8">
        <v>275</v>
      </c>
      <c r="W276" s="8" t="s">
        <v>2</v>
      </c>
      <c r="X276" s="8">
        <v>1</v>
      </c>
      <c r="Y276" s="8" t="s">
        <v>276</v>
      </c>
      <c r="Z276" s="8">
        <v>1</v>
      </c>
    </row>
    <row r="277" spans="1:26" x14ac:dyDescent="0.25">
      <c r="A277" s="8" t="s">
        <v>76</v>
      </c>
      <c r="B277" s="8">
        <f>base!C27</f>
        <v>5</v>
      </c>
      <c r="C277" s="8">
        <f>base!D27</f>
        <v>10</v>
      </c>
      <c r="D277" s="8">
        <f>base!E27</f>
        <v>6</v>
      </c>
      <c r="E277" s="8">
        <f>base!F27</f>
        <v>7</v>
      </c>
      <c r="F277" s="8">
        <f>base!G27</f>
        <v>14</v>
      </c>
      <c r="G277" s="8">
        <f>base!H27</f>
        <v>13</v>
      </c>
      <c r="H277" s="8">
        <f>base!I27</f>
        <v>1</v>
      </c>
      <c r="I277" s="8">
        <f>base!J27</f>
        <v>16</v>
      </c>
      <c r="J277" s="8">
        <f>base!K27</f>
        <v>12</v>
      </c>
      <c r="K277" s="8">
        <f>base!L27</f>
        <v>9</v>
      </c>
      <c r="L277" s="8">
        <f>base!M27</f>
        <v>3</v>
      </c>
      <c r="M277" s="8">
        <f>base!N27</f>
        <v>4</v>
      </c>
      <c r="N277" s="8">
        <f>base!O27</f>
        <v>15</v>
      </c>
      <c r="V277" s="8">
        <v>276</v>
      </c>
      <c r="W277" s="8" t="s">
        <v>2</v>
      </c>
      <c r="X277" s="8">
        <v>1</v>
      </c>
      <c r="Y277" s="8" t="s">
        <v>208</v>
      </c>
      <c r="Z277" s="8">
        <v>1</v>
      </c>
    </row>
    <row r="278" spans="1:26" x14ac:dyDescent="0.25">
      <c r="A278" s="8" t="s">
        <v>76</v>
      </c>
      <c r="B278" s="8">
        <f>base!C31</f>
        <v>1</v>
      </c>
      <c r="C278" s="8">
        <f>base!D31</f>
        <v>4</v>
      </c>
      <c r="D278" s="8">
        <f>base!E31</f>
        <v>5</v>
      </c>
      <c r="E278" s="8">
        <f>base!F31</f>
        <v>9</v>
      </c>
      <c r="F278" s="8">
        <f>base!G31</f>
        <v>6</v>
      </c>
      <c r="G278" s="8">
        <f>base!H31</f>
        <v>7</v>
      </c>
      <c r="H278" s="8">
        <f>base!I31</f>
        <v>12</v>
      </c>
      <c r="I278" s="8">
        <f>base!J31</f>
        <v>14</v>
      </c>
      <c r="J278" s="8">
        <f>base!K31</f>
        <v>2</v>
      </c>
      <c r="K278" s="8">
        <f>base!L31</f>
        <v>3</v>
      </c>
      <c r="L278" s="8">
        <f>base!M31</f>
        <v>10</v>
      </c>
      <c r="M278" s="8">
        <f>base!N31</f>
        <v>11</v>
      </c>
      <c r="N278" s="8">
        <f>base!O31</f>
        <v>15</v>
      </c>
      <c r="V278" s="8">
        <v>277</v>
      </c>
      <c r="W278" s="8" t="s">
        <v>2</v>
      </c>
      <c r="X278" s="8">
        <v>1</v>
      </c>
      <c r="Y278" s="8" t="str">
        <f>base!B31</f>
        <v>classement par point</v>
      </c>
      <c r="Z278" s="8">
        <v>1</v>
      </c>
    </row>
    <row r="279" spans="1:26" x14ac:dyDescent="0.25">
      <c r="A279" s="8" t="s">
        <v>76</v>
      </c>
      <c r="B279" s="8">
        <f>base!C32</f>
        <v>6</v>
      </c>
      <c r="C279" s="8">
        <f>base!D32</f>
        <v>10</v>
      </c>
      <c r="D279" s="8">
        <f>base!E32</f>
        <v>1</v>
      </c>
      <c r="E279" s="8">
        <f>base!F32</f>
        <v>16</v>
      </c>
      <c r="F279" s="8">
        <f>base!G32</f>
        <v>5</v>
      </c>
      <c r="G279" s="8">
        <f>base!H32</f>
        <v>7</v>
      </c>
      <c r="H279" s="8">
        <f>base!I32</f>
        <v>13</v>
      </c>
      <c r="I279" s="8">
        <f>base!J32</f>
        <v>3</v>
      </c>
      <c r="J279" s="8">
        <f>base!K32</f>
        <v>9</v>
      </c>
      <c r="K279" s="8">
        <f>base!L32</f>
        <v>12</v>
      </c>
      <c r="L279" s="8">
        <f>base!M32</f>
        <v>14</v>
      </c>
      <c r="M279" s="8">
        <f>base!N32</f>
        <v>8</v>
      </c>
      <c r="N279" s="8">
        <f>base!O32</f>
        <v>11</v>
      </c>
      <c r="V279" s="8">
        <v>278</v>
      </c>
      <c r="W279" s="8" t="s">
        <v>2</v>
      </c>
      <c r="X279" s="8">
        <v>1</v>
      </c>
      <c r="Y279" s="8" t="s">
        <v>209</v>
      </c>
      <c r="Z279" s="8">
        <v>1</v>
      </c>
    </row>
    <row r="280" spans="1:26" x14ac:dyDescent="0.25">
      <c r="A280" s="8" t="s">
        <v>76</v>
      </c>
      <c r="B280" s="8">
        <f>base!C26</f>
        <v>6</v>
      </c>
      <c r="C280" s="8">
        <f>base!D26</f>
        <v>10</v>
      </c>
      <c r="D280" s="8">
        <f>base!E26</f>
        <v>16</v>
      </c>
      <c r="E280" s="8">
        <f>base!F26</f>
        <v>1</v>
      </c>
      <c r="F280" s="8">
        <f>base!G26</f>
        <v>7</v>
      </c>
      <c r="G280" s="8">
        <f>base!H26</f>
        <v>5</v>
      </c>
      <c r="H280" s="8">
        <f>base!I26</f>
        <v>3</v>
      </c>
      <c r="I280" s="8">
        <f>base!J26</f>
        <v>9</v>
      </c>
      <c r="J280" s="8">
        <f>base!K26</f>
        <v>12</v>
      </c>
      <c r="K280" s="8">
        <f>base!L26</f>
        <v>13</v>
      </c>
      <c r="L280" s="8">
        <f>base!M26</f>
        <v>11</v>
      </c>
      <c r="M280" s="8">
        <f>base!N26</f>
        <v>14</v>
      </c>
      <c r="N280" s="8">
        <f>base!O26</f>
        <v>8</v>
      </c>
      <c r="V280" s="8">
        <v>279</v>
      </c>
      <c r="W280" s="8" t="s">
        <v>2</v>
      </c>
      <c r="X280" s="8">
        <v>1</v>
      </c>
      <c r="Y280" s="8" t="s">
        <v>218</v>
      </c>
      <c r="Z280" s="8">
        <v>1</v>
      </c>
    </row>
    <row r="281" spans="1:26" x14ac:dyDescent="0.25">
      <c r="A281" s="8" t="s">
        <v>76</v>
      </c>
      <c r="B281" s="8">
        <f>base!C32</f>
        <v>6</v>
      </c>
      <c r="C281" s="8">
        <f>base!D32</f>
        <v>10</v>
      </c>
      <c r="D281" s="8">
        <f>base!E32</f>
        <v>1</v>
      </c>
      <c r="E281" s="8">
        <f>base!F32</f>
        <v>16</v>
      </c>
      <c r="F281" s="8">
        <f>base!G32</f>
        <v>5</v>
      </c>
      <c r="G281" s="8">
        <f>base!H32</f>
        <v>7</v>
      </c>
      <c r="H281" s="8">
        <f>base!I32</f>
        <v>13</v>
      </c>
      <c r="I281" s="8">
        <f>base!J32</f>
        <v>3</v>
      </c>
      <c r="J281" s="8">
        <f>base!K32</f>
        <v>9</v>
      </c>
      <c r="K281" s="8">
        <f>base!L32</f>
        <v>12</v>
      </c>
      <c r="L281" s="8">
        <f>base!M32</f>
        <v>14</v>
      </c>
      <c r="M281" s="8">
        <f>base!N32</f>
        <v>8</v>
      </c>
      <c r="N281" s="8">
        <f>base!O32</f>
        <v>11</v>
      </c>
      <c r="V281" s="8">
        <v>280</v>
      </c>
      <c r="W281" s="8" t="s">
        <v>2</v>
      </c>
      <c r="X281" s="8">
        <v>1</v>
      </c>
      <c r="Y281" s="8" t="str">
        <f>base!B32</f>
        <v>liste type</v>
      </c>
      <c r="Z281" s="8">
        <v>1</v>
      </c>
    </row>
    <row r="282" spans="1:26" x14ac:dyDescent="0.25">
      <c r="A282" s="8" t="s">
        <v>76</v>
      </c>
      <c r="B282" s="8">
        <f>base!C33</f>
        <v>6</v>
      </c>
      <c r="C282" s="8">
        <f>base!D33</f>
        <v>10</v>
      </c>
      <c r="D282" s="8">
        <f>base!E33</f>
        <v>16</v>
      </c>
      <c r="E282" s="8">
        <f>base!F33</f>
        <v>5</v>
      </c>
      <c r="F282" s="8">
        <f>base!G33</f>
        <v>3</v>
      </c>
      <c r="G282" s="8">
        <f>base!H33</f>
        <v>13</v>
      </c>
      <c r="H282" s="8">
        <f>base!I33</f>
        <v>1</v>
      </c>
      <c r="I282" s="8">
        <f>base!J33</f>
        <v>7</v>
      </c>
      <c r="J282" s="8">
        <f>base!K33</f>
        <v>8</v>
      </c>
      <c r="K282" s="8">
        <f>base!L33</f>
        <v>12</v>
      </c>
      <c r="L282" s="8">
        <f>base!M33</f>
        <v>9</v>
      </c>
      <c r="M282" s="8">
        <f>base!N33</f>
        <v>11</v>
      </c>
      <c r="N282" s="8">
        <f>base!O33</f>
        <v>14</v>
      </c>
      <c r="V282" s="8">
        <v>281</v>
      </c>
      <c r="W282" s="8" t="s">
        <v>2</v>
      </c>
      <c r="X282" s="8">
        <v>1</v>
      </c>
      <c r="Y282" s="8" t="str">
        <f>base!B33</f>
        <v>la synthese de geny</v>
      </c>
      <c r="Z282" s="8">
        <v>1</v>
      </c>
    </row>
    <row r="283" spans="1:26" x14ac:dyDescent="0.25">
      <c r="A283" s="8" t="s">
        <v>76</v>
      </c>
      <c r="B283" s="8">
        <f>base!C10</f>
        <v>6</v>
      </c>
      <c r="C283" s="8">
        <f>base!D10</f>
        <v>13</v>
      </c>
      <c r="D283" s="8">
        <f>base!E10</f>
        <v>5</v>
      </c>
      <c r="E283" s="8">
        <f>base!F10</f>
        <v>16</v>
      </c>
      <c r="F283" s="8">
        <f>base!G10</f>
        <v>1</v>
      </c>
      <c r="G283" s="8">
        <f>base!H10</f>
        <v>10</v>
      </c>
      <c r="H283" s="8">
        <f>base!I10</f>
        <v>3</v>
      </c>
      <c r="I283" s="8">
        <f>base!J10</f>
        <v>12</v>
      </c>
      <c r="J283" s="8">
        <f>base!K10</f>
        <v>7</v>
      </c>
      <c r="K283" s="8">
        <f>base!L10</f>
        <v>11</v>
      </c>
      <c r="L283" s="8">
        <f>base!M10</f>
        <v>8</v>
      </c>
      <c r="M283" s="8">
        <f>base!N10</f>
        <v>2</v>
      </c>
      <c r="N283" s="8">
        <f>base!O10</f>
        <v>4</v>
      </c>
      <c r="V283" s="8">
        <v>282</v>
      </c>
      <c r="W283" s="8" t="s">
        <v>2</v>
      </c>
      <c r="X283" s="8">
        <v>1</v>
      </c>
      <c r="Y283" s="8" t="str">
        <f>base!B10</f>
        <v>Programme officiel PMU</v>
      </c>
      <c r="Z283" s="8">
        <v>1</v>
      </c>
    </row>
    <row r="284" spans="1:26" x14ac:dyDescent="0.25">
      <c r="A284" s="8" t="s">
        <v>76</v>
      </c>
      <c r="B284" s="8">
        <f>base!C11</f>
        <v>6</v>
      </c>
      <c r="C284" s="8">
        <f>base!D11</f>
        <v>10</v>
      </c>
      <c r="D284" s="8">
        <f>base!E11</f>
        <v>16</v>
      </c>
      <c r="E284" s="8">
        <f>base!F11</f>
        <v>13</v>
      </c>
      <c r="F284" s="8">
        <f>base!G11</f>
        <v>1</v>
      </c>
      <c r="G284" s="8">
        <f>base!H11</f>
        <v>5</v>
      </c>
      <c r="H284" s="8">
        <f>base!I11</f>
        <v>7</v>
      </c>
      <c r="I284" s="8">
        <f>base!J11</f>
        <v>9</v>
      </c>
      <c r="J284" s="8">
        <f>base!K11</f>
        <v>3</v>
      </c>
      <c r="K284" s="8">
        <f>base!L11</f>
        <v>15</v>
      </c>
      <c r="L284" s="8">
        <f>base!M11</f>
        <v>11</v>
      </c>
      <c r="M284" s="8">
        <f>base!N11</f>
        <v>12</v>
      </c>
      <c r="N284" s="8">
        <f>base!O11</f>
        <v>14</v>
      </c>
      <c r="V284" s="8">
        <v>283</v>
      </c>
      <c r="W284" s="8" t="s">
        <v>2</v>
      </c>
      <c r="X284" s="8">
        <v>1</v>
      </c>
      <c r="Y284" s="8" t="str">
        <f>base!B11</f>
        <v>presse (cote paris turf)</v>
      </c>
      <c r="Z284" s="8">
        <v>1</v>
      </c>
    </row>
    <row r="285" spans="1:26" x14ac:dyDescent="0.25">
      <c r="A285" s="8" t="s">
        <v>76</v>
      </c>
      <c r="B285" s="8">
        <f>base!C10</f>
        <v>6</v>
      </c>
      <c r="C285" s="8">
        <f>base!D10</f>
        <v>13</v>
      </c>
      <c r="D285" s="8">
        <f>base!E10</f>
        <v>5</v>
      </c>
      <c r="E285" s="8">
        <f>base!F10</f>
        <v>16</v>
      </c>
      <c r="F285" s="8">
        <f>base!G10</f>
        <v>1</v>
      </c>
      <c r="G285" s="8">
        <f>base!H10</f>
        <v>10</v>
      </c>
      <c r="H285" s="8">
        <f>base!I10</f>
        <v>3</v>
      </c>
      <c r="I285" s="8">
        <f>base!J10</f>
        <v>12</v>
      </c>
      <c r="J285" s="8">
        <f>base!K10</f>
        <v>7</v>
      </c>
      <c r="K285" s="8">
        <f>base!L10</f>
        <v>11</v>
      </c>
      <c r="L285" s="8">
        <f>base!M10</f>
        <v>8</v>
      </c>
      <c r="M285" s="8">
        <f>base!N10</f>
        <v>2</v>
      </c>
      <c r="N285" s="8">
        <f>base!O10</f>
        <v>4</v>
      </c>
      <c r="V285" s="8">
        <v>284</v>
      </c>
      <c r="W285" s="8" t="s">
        <v>2</v>
      </c>
      <c r="X285" s="8">
        <v>1</v>
      </c>
      <c r="Y285" s="8" t="str">
        <f>base!B10</f>
        <v>Programme officiel PMU</v>
      </c>
      <c r="Z285" s="8">
        <v>1</v>
      </c>
    </row>
    <row r="286" spans="1:26" x14ac:dyDescent="0.25">
      <c r="A286" s="8" t="s">
        <v>76</v>
      </c>
      <c r="B286" s="8">
        <f>base!C11</f>
        <v>6</v>
      </c>
      <c r="C286" s="8">
        <f>base!D11</f>
        <v>10</v>
      </c>
      <c r="D286" s="8">
        <f>base!E11</f>
        <v>16</v>
      </c>
      <c r="E286" s="8">
        <f>base!F11</f>
        <v>13</v>
      </c>
      <c r="F286" s="8">
        <f>base!G11</f>
        <v>1</v>
      </c>
      <c r="G286" s="8">
        <f>base!H11</f>
        <v>5</v>
      </c>
      <c r="H286" s="8">
        <f>base!I11</f>
        <v>7</v>
      </c>
      <c r="I286" s="8">
        <f>base!J11</f>
        <v>9</v>
      </c>
      <c r="J286" s="8">
        <f>base!K11</f>
        <v>3</v>
      </c>
      <c r="K286" s="8">
        <f>base!L11</f>
        <v>15</v>
      </c>
      <c r="L286" s="8">
        <f>base!M11</f>
        <v>11</v>
      </c>
      <c r="M286" s="8">
        <f>base!N11</f>
        <v>12</v>
      </c>
      <c r="N286" s="8">
        <f>base!O11</f>
        <v>14</v>
      </c>
      <c r="V286" s="8">
        <v>285</v>
      </c>
      <c r="W286" s="8" t="s">
        <v>2</v>
      </c>
      <c r="X286" s="8">
        <v>1</v>
      </c>
      <c r="Y286" s="8" t="str">
        <f>base!B11</f>
        <v>presse (cote paris turf)</v>
      </c>
      <c r="Z286" s="8">
        <v>1</v>
      </c>
    </row>
    <row r="287" spans="1:26" x14ac:dyDescent="0.25">
      <c r="A287" s="8" t="s">
        <v>76</v>
      </c>
      <c r="B287" s="8">
        <f>base!AA85</f>
        <v>18</v>
      </c>
      <c r="C287" s="8">
        <f>base!AA86</f>
        <v>16</v>
      </c>
      <c r="D287" s="8">
        <f>base!AA87</f>
        <v>15</v>
      </c>
      <c r="E287" s="8">
        <f>base!AA88</f>
        <v>12</v>
      </c>
      <c r="F287" s="8">
        <f>base!AA89</f>
        <v>17</v>
      </c>
      <c r="G287" s="8">
        <f>base!AA90</f>
        <v>16</v>
      </c>
      <c r="H287" s="8">
        <f>base!AA91</f>
        <v>15</v>
      </c>
      <c r="I287" s="8">
        <f>base!AA92</f>
        <v>4</v>
      </c>
      <c r="J287" s="8">
        <f>base!AA93</f>
        <v>1</v>
      </c>
      <c r="K287" s="8">
        <f>base!AA94</f>
        <v>14</v>
      </c>
      <c r="L287" s="8">
        <f>base!AA95</f>
        <v>7</v>
      </c>
      <c r="M287" s="8">
        <f>base!AA96</f>
        <v>3</v>
      </c>
      <c r="N287" s="8">
        <f>base!AA97</f>
        <v>4</v>
      </c>
      <c r="O287" s="8">
        <f>base!AA98</f>
        <v>7</v>
      </c>
      <c r="P287" s="8">
        <f>base!AA99</f>
        <v>1</v>
      </c>
      <c r="Q287" s="8">
        <f>base!AA100</f>
        <v>1</v>
      </c>
      <c r="R287" s="8">
        <f>base!AA101</f>
        <v>15</v>
      </c>
      <c r="S287" s="8">
        <f>base!AA102</f>
        <v>13</v>
      </c>
      <c r="T287" s="8">
        <f>base!AA103</f>
        <v>1</v>
      </c>
      <c r="U287" s="8">
        <f>base!AA104</f>
        <v>1</v>
      </c>
      <c r="V287" s="8">
        <v>286</v>
      </c>
      <c r="W287" s="8" t="s">
        <v>1</v>
      </c>
      <c r="X287" s="8">
        <v>2</v>
      </c>
      <c r="Y287" s="8" t="s">
        <v>338</v>
      </c>
      <c r="Z287" s="8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G286:U287 B283:U284 G53:U253 G260:U279 B280:L282 O280:U282 B285:N285 O285:U285 G255:U256 L259:U259 M280:N280 Y284:Y28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9" operator="equal" id="{051F189F-3DF2-4755-B0AF-2493D0A59C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0" operator="equal" id="{59F085EF-8E03-4204-B0DF-8AF63714C3F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1" operator="equal" id="{A19BF0C3-FA18-46B5-A5FA-E607713D48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02" operator="equal" id="{1CCF6A33-7502-489F-8992-35B8523AB6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3" operator="equal" id="{0BDD6588-AF74-46D6-9D9F-BB9ABC9A72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B26:T26 B51:Q51 B24:P25 B23:T23 B1:P1 B19:P19 B5:Q17 B20:Q22 B52:K52 W256:Y256 AA256:XFD287 B256:U287 X257:Y257 B27:S42 T27:T28 Z2:Z284 W258:Y287</xm:sqref>
        </x14:conditionalFormatting>
        <x14:conditionalFormatting xmlns:xm="http://schemas.microsoft.com/office/excel/2006/main">
          <x14:cfRule type="cellIs" priority="304" operator="equal" id="{483C5B5A-3081-40B6-8223-41B3DE7FC3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5" operator="equal" id="{06413330-62A7-4898-8F6C-9CC4EDE79F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6" operator="equal" id="{3E1F146F-E28C-40B5-9526-C71663B41C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07" operator="equal" id="{78BA1490-3198-4024-9107-221799DA10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8" operator="equal" id="{112E8CEC-AB94-4B10-A9D6-3658F6731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B26:T26 B51:Q51 B24:P25 B23:T23 B1:P1 B19:P19 B5:Q17 B20:Q22 B52:K52 W256:Y256 AA256:XFD287 B256:U287 X257:Y257 B27:S42 T27:T28 Z2:Z284 W258:Y287</xm:sqref>
        </x14:conditionalFormatting>
        <x14:conditionalFormatting xmlns:xm="http://schemas.microsoft.com/office/excel/2006/main">
          <x14:cfRule type="cellIs" priority="286" operator="equal" id="{1D7AC909-6536-4636-9DE2-8FE5B13D7E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87" operator="equal" id="{086AE35B-B677-466E-8017-9135454002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8" operator="equal" id="{B44F0D43-F163-4916-B22C-2F6833DD12BB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U23 U26:U28</xm:sqref>
        </x14:conditionalFormatting>
        <x14:conditionalFormatting xmlns:xm="http://schemas.microsoft.com/office/excel/2006/main">
          <x14:cfRule type="cellIs" priority="266" operator="equal" id="{4269CC3B-108F-44AF-A659-4760842C16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1D8B927C-C1F5-40C9-9D72-20E39B7E16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8" operator="equal" id="{B8CB9C91-AA94-4076-9C75-C03CFB1DC1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1CBC9DB8-3D58-4E98-8ED7-F9F191D4EF0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06A02A50-505D-4EFF-9590-230808F6AF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B43:F49</xm:sqref>
        </x14:conditionalFormatting>
        <x14:conditionalFormatting xmlns:xm="http://schemas.microsoft.com/office/excel/2006/main">
          <x14:cfRule type="cellIs" priority="271" operator="equal" id="{72570EB6-630F-4580-AA96-DA5A38E5B9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2" operator="equal" id="{85B7CBF4-CCBD-4CD8-8EAE-F53300631F6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3" operator="equal" id="{70A09E18-8BEE-43AD-8E27-0B080F2A16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4" operator="equal" id="{B90E2F7C-1168-4AF4-8F08-62C793AB4A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5" operator="equal" id="{12BE5C59-1137-43B9-9875-8B29A1212A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B43:F49</xm:sqref>
        </x14:conditionalFormatting>
        <x14:conditionalFormatting xmlns:xm="http://schemas.microsoft.com/office/excel/2006/main">
          <x14:cfRule type="cellIs" priority="256" operator="equal" id="{BA65E9FA-AF22-4CE8-9745-2BF25FA156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7" operator="equal" id="{9C07FD7F-9822-4AE4-98CD-4143CF465C9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8" operator="equal" id="{4752BB85-8040-4D7D-AEDC-64267EB37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59" operator="equal" id="{8BA702F5-2E41-4B49-9837-DC9A43B8B0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0" operator="equal" id="{5D58C92D-576C-4ACA-B388-C224D1E3AD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B50:F50</xm:sqref>
        </x14:conditionalFormatting>
        <x14:conditionalFormatting xmlns:xm="http://schemas.microsoft.com/office/excel/2006/main">
          <x14:cfRule type="cellIs" priority="261" operator="equal" id="{1C184424-A68A-4F59-AB65-264A95BAA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6DF0599-F1EB-4853-A029-32D8617F07C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3" operator="equal" id="{47718B79-6526-4574-882D-55A267F664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D33889BD-D175-4ABF-A390-DF11DF3808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99E7B08D-CA44-412A-ACC0-DB27A3DC0C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B50:F50</xm:sqref>
        </x14:conditionalFormatting>
        <x14:conditionalFormatting xmlns:xm="http://schemas.microsoft.com/office/excel/2006/main">
          <x14:cfRule type="cellIs" priority="150" operator="equal" id="{E5187D74-B3B8-4576-9BAA-881D6E70B6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1" operator="equal" id="{87F28501-5EEE-45EA-8609-AD31915574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2" operator="equal" id="{FE6494C6-6AC3-4D6B-9D65-BAF54865A6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53" operator="equal" id="{6914827D-430D-470B-9A79-CDD1D3466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4" operator="equal" id="{C2FCE9CD-0F92-4EBF-A17B-705E8BC3C731}">
            <xm:f>base!$AA$5</xm:f>
            <x14:dxf>
              <fill>
                <patternFill>
                  <bgColor rgb="FFFFFF00"/>
                </patternFill>
              </fill>
            </x14:dxf>
          </x14:cfRule>
          <xm:sqref>F249:U253</xm:sqref>
        </x14:conditionalFormatting>
        <x14:conditionalFormatting xmlns:xm="http://schemas.microsoft.com/office/excel/2006/main">
          <x14:cfRule type="cellIs" priority="155" operator="equal" id="{1435C355-0E10-4A68-BFB5-37CF7F901E5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6" operator="equal" id="{48CD9702-7E08-4F8A-86A2-3671FFA1D78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57" operator="equal" id="{0ABA3581-E279-4E75-8DAC-1FE8BDBB1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58" operator="equal" id="{C81E8CC6-46BD-40D2-B3DB-EB3C4CA91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9" operator="equal" id="{030C6AE1-9638-47DF-8BA4-6AAAA7AD8D40}">
            <xm:f>base!$AA$5</xm:f>
            <x14:dxf>
              <fill>
                <patternFill>
                  <bgColor rgb="FFFFFF00"/>
                </patternFill>
              </fill>
            </x14:dxf>
          </x14:cfRule>
          <xm:sqref>F249:U253</xm:sqref>
        </x14:conditionalFormatting>
        <x14:conditionalFormatting xmlns:xm="http://schemas.microsoft.com/office/excel/2006/main">
          <x14:cfRule type="cellIs" priority="160" operator="equal" id="{2C71975F-60C9-48AA-9D25-DD0B67153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1" operator="equal" id="{98925F27-297E-4311-8B65-17EEC33F4A4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2" operator="equal" id="{056BD48A-B3A9-4DE0-B627-772A36482A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63" operator="equal" id="{82E2BFEA-3F98-4556-A39C-38E210FD11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64" operator="equal" id="{7CA3B177-D773-466D-AF15-EE6A7DBB44BA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B53:U248</xm:sqref>
        </x14:conditionalFormatting>
        <x14:conditionalFormatting xmlns:xm="http://schemas.microsoft.com/office/excel/2006/main">
          <x14:cfRule type="cellIs" priority="165" operator="equal" id="{9E81B59F-2DF8-4441-AA5B-B8BCECDFE3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6" operator="equal" id="{459B6B09-A8DC-476A-B53C-CE8CCD050A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7" operator="equal" id="{54A207D7-C7D8-4AAC-85C7-64A36386F1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68" operator="equal" id="{2B3062E1-6DB5-4B0F-9BA0-CFC0DDC1C7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69" operator="equal" id="{EAEBCD16-D0A3-4A20-A0D6-75F078BF15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B53:U248</xm:sqref>
        </x14:conditionalFormatting>
        <x14:conditionalFormatting xmlns:xm="http://schemas.microsoft.com/office/excel/2006/main">
          <x14:cfRule type="cellIs" priority="140" operator="equal" id="{CF8CB633-52E5-43D8-8542-D4DB71F9EE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1" operator="equal" id="{1952C571-FE78-4CAC-A90A-8576EA05F50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" operator="equal" id="{9C0D8D60-4843-488F-B9F9-85B90D0A70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3" operator="equal" id="{98709D4A-AF50-4994-AC6C-5460243723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6F9E675E-1FFF-4087-9416-F1E2E2B57C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B249:E253</xm:sqref>
        </x14:conditionalFormatting>
        <x14:conditionalFormatting xmlns:xm="http://schemas.microsoft.com/office/excel/2006/main">
          <x14:cfRule type="cellIs" priority="145" operator="equal" id="{7F5042FA-EF14-4825-B40E-58051D776D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6" operator="equal" id="{2E82898F-4FE3-4EA4-B345-9C7C1C93533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7" operator="equal" id="{DA972C92-08C6-46F8-8316-EA51E4E21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8" operator="equal" id="{49F8D22B-69EE-4D65-AC0C-6212B46DAF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49" operator="equal" id="{1D180315-72DD-4ABE-8D91-274F2653D8C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B249:E253</xm:sqref>
        </x14:conditionalFormatting>
        <x14:conditionalFormatting xmlns:xm="http://schemas.microsoft.com/office/excel/2006/main">
          <x14:cfRule type="cellIs" priority="130" operator="equal" id="{A7135EA7-EF51-4A80-A140-B4375FE19D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35360BF-AB25-4F2C-947B-917AC639AA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2" operator="equal" id="{C92D97CF-A35D-4476-9073-4B9608F70A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D34083E0-E976-45DD-81DF-A737F2723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4" operator="equal" id="{2B001C1A-A309-48E1-BDD0-796629C39A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B255:U255 W255:Y255 W257</xm:sqref>
        </x14:conditionalFormatting>
        <x14:conditionalFormatting xmlns:xm="http://schemas.microsoft.com/office/excel/2006/main">
          <x14:cfRule type="cellIs" priority="135" operator="equal" id="{71FD1F2B-1BDA-4974-8E2E-C395FD07131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6" operator="equal" id="{D736D514-BC8E-4122-B6D2-BE99B43BB2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7" operator="equal" id="{3A24547F-4B1B-4BB7-B243-3474727B13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8596DCA8-A237-4BF6-8B36-B8084CEB61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9" operator="equal" id="{0FAEEFD2-5C17-4A1D-ABCA-6EF133CE6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B255:U255 W255:Y255 W257</xm:sqref>
        </x14:conditionalFormatting>
        <x14:conditionalFormatting xmlns:xm="http://schemas.microsoft.com/office/excel/2006/main">
          <x14:cfRule type="cellIs" priority="80" operator="equal" id="{4525A0A2-A5AE-4D4A-9B04-20AA20848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2DCA305A-E2B7-4FC0-BF7D-D37BB89100B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EA47EBE-B86B-418F-9D1F-1D994CF625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5E9D9612-DCEC-4652-AA37-5DABBD4A49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F54C9713-2DA9-48C8-8EFA-24973E50D1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B2:T3</xm:sqref>
        </x14:conditionalFormatting>
        <x14:conditionalFormatting xmlns:xm="http://schemas.microsoft.com/office/excel/2006/main">
          <x14:cfRule type="cellIs" priority="85" operator="equal" id="{59892FD6-6F0B-40F1-B46B-0A79625A8F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01386B60-7E7B-4D46-8BEC-786F5855F9A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7" operator="equal" id="{C1E115B8-B35B-4245-A6CE-8422945B9C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54254B86-FD77-4C1E-9A27-61DF061E4A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CB577892-E108-4861-84CD-DDB30DB2AC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B2:T3</xm:sqref>
        </x14:conditionalFormatting>
        <x14:conditionalFormatting xmlns:xm="http://schemas.microsoft.com/office/excel/2006/main">
          <x14:cfRule type="cellIs" priority="77" operator="equal" id="{6F413A56-11D7-4C59-A7CD-0C0FC0FBE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BFE996D4-D669-4A70-9252-750A7BEF01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043324A3-E533-40BB-A8F6-28A4AEFB177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U2:U3</xm:sqref>
        </x14:conditionalFormatting>
        <x14:conditionalFormatting xmlns:xm="http://schemas.microsoft.com/office/excel/2006/main">
          <x14:cfRule type="cellIs" priority="67" operator="equal" id="{F5B5E4E9-D816-4B3C-A089-E70F24D64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29929525-3513-406E-BC29-7B15C95AA5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0A5F5A8-52E8-4A41-8270-CB087AB015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0AC971A-5E45-4755-8A15-FA6195D9FC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EBC5B03-BD49-4648-93B5-886EDE591B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B4:T4</xm:sqref>
        </x14:conditionalFormatting>
        <x14:conditionalFormatting xmlns:xm="http://schemas.microsoft.com/office/excel/2006/main">
          <x14:cfRule type="cellIs" priority="72" operator="equal" id="{A87CDB39-E184-44C5-8817-0D6A44ABA9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526FF5E6-87DE-4140-A907-C0CEF3DB2F6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BBA9526F-254E-48C9-A579-A98B930AF42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FAC4CEB-D75B-4F4B-B376-F2195D4EED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A029599-45E0-43E8-ADCA-649C83F4BE2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B4:T4</xm:sqref>
        </x14:conditionalFormatting>
        <x14:conditionalFormatting xmlns:xm="http://schemas.microsoft.com/office/excel/2006/main">
          <x14:cfRule type="cellIs" priority="64" operator="equal" id="{46BA57B9-C3B3-4684-8E7C-ED299D4F96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AE62849-4525-4457-B6E2-D0279C3CC9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93F7C6C-BFE8-434C-B4EF-8ADCE717DED9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U4</xm:sqref>
        </x14:conditionalFormatting>
        <x14:conditionalFormatting xmlns:xm="http://schemas.microsoft.com/office/excel/2006/main">
          <x14:cfRule type="cellIs" priority="54" operator="equal" id="{E52868A2-3123-434E-AF6C-443086C8B4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BAAB3D86-ED5F-4438-8450-0F94731830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6" operator="equal" id="{2FE37724-0319-4317-BA1F-19C419BED5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D4414D49-3065-46B9-9EF7-B544A55877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032F9303-28B4-4CF4-B591-3801F5C2E3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B18:T18</xm:sqref>
        </x14:conditionalFormatting>
        <x14:conditionalFormatting xmlns:xm="http://schemas.microsoft.com/office/excel/2006/main">
          <x14:cfRule type="cellIs" priority="59" operator="equal" id="{93501BEC-0CFC-497B-9E20-9D2478C9615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A9A3906E-9251-4EA1-8E3A-0CE31CB01BF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1" operator="equal" id="{8FF06110-87AD-4417-99F6-CB5E651A73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0A334FE4-4366-46FB-8AAF-0058F89233A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F5FA6AFB-F53F-46C9-8007-F2AAE6807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B18:T18</xm:sqref>
        </x14:conditionalFormatting>
        <x14:conditionalFormatting xmlns:xm="http://schemas.microsoft.com/office/excel/2006/main">
          <x14:cfRule type="cellIs" priority="51" operator="equal" id="{C45CA99B-60F3-461D-ABAB-149A300860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B3A7DC0-43C9-4D69-A4AF-893F27BDD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43E49BE-F4E4-4559-99FA-4A797672240E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21" operator="equal" id="{0C1C0837-C105-4750-AA58-D0D8922637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E9382AB-1835-4DDA-858A-5AC565CDCC2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920CEB3-AEC0-474E-9118-4F2896C601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454853-C38D-437D-A985-21599AB18A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1053EF-BF33-4A34-8FCF-59F420FABA1F}">
            <xm:f>base!$AA$5</xm:f>
            <x14:dxf>
              <fill>
                <patternFill>
                  <bgColor rgb="FFFFFF00"/>
                </patternFill>
              </fill>
            </x14:dxf>
          </x14:cfRule>
          <xm:sqref>W254:Y254 B254:U254</xm:sqref>
        </x14:conditionalFormatting>
        <x14:conditionalFormatting xmlns:xm="http://schemas.microsoft.com/office/excel/2006/main">
          <x14:cfRule type="cellIs" priority="26" operator="equal" id="{2D7C5F3A-FAF4-40EF-A0C0-20E3ED4446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684B7B5-BE51-4628-A26A-02694DA6D6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5536E21-7174-4CE4-8AFA-60BF168F16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07669C5-0214-4C3C-8077-F23EF7D610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2E7ABE1-AD51-4663-9B20-ACB3542D7F40}">
            <xm:f>base!$AA$5</xm:f>
            <x14:dxf>
              <fill>
                <patternFill>
                  <bgColor rgb="FFFFFF00"/>
                </patternFill>
              </fill>
            </x14:dxf>
          </x14:cfRule>
          <xm:sqref>W254:Y254 B254:U254</xm:sqref>
        </x14:conditionalFormatting>
        <x14:conditionalFormatting xmlns:xm="http://schemas.microsoft.com/office/excel/2006/main">
          <x14:cfRule type="cellIs" priority="11" operator="equal" id="{5D2AABCF-483A-4B8F-9A7A-3FF7D0DD0D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8E2395C-C126-4E2E-B639-9C680C0BC5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03D1F3-C86F-4DF2-ACC1-CC48E29B06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06E8D0-BDC2-4B82-AA39-8057771099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B0E5DFC-EED0-47D3-A374-876B7969AFBF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Z286:Z287</xm:sqref>
        </x14:conditionalFormatting>
        <x14:conditionalFormatting xmlns:xm="http://schemas.microsoft.com/office/excel/2006/main">
          <x14:cfRule type="cellIs" priority="16" operator="equal" id="{5D69071B-AAA8-4879-9791-8D46348637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3F0A43-AE7A-438B-9F5B-263B411706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4263904-2B78-4226-8425-04C8D7109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E814298-37F1-4DBE-BCBC-410884B261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52C836E-DD50-41B8-ACFA-F8978A2AE435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Z286:Z287</xm:sqref>
        </x14:conditionalFormatting>
        <x14:conditionalFormatting xmlns:xm="http://schemas.microsoft.com/office/excel/2006/main">
          <x14:cfRule type="cellIs" priority="1" operator="equal" id="{BB7A8813-15D5-4370-9E2E-63439025A4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220EFF-1071-4763-BAEC-6F43529A8D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E8C01C-492B-4350-9768-E5B8A884EE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B7DA239-03EA-4677-BAB1-C2DE78072E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EBCD2B-19C1-4740-84F0-F4E3EFB7FF44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Z285</xm:sqref>
        </x14:conditionalFormatting>
        <x14:conditionalFormatting xmlns:xm="http://schemas.microsoft.com/office/excel/2006/main">
          <x14:cfRule type="cellIs" priority="6" operator="equal" id="{C6C84B2A-3908-4D71-8E88-337D59EAF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F8036E-EDC5-4E80-9F91-A5E3784DB8B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881DE8-1935-48D5-98B0-66CB546395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F4DC889-FF14-4D6A-B9F4-03E62F1A1AF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E9FEB2-88A5-423C-B01A-D53771872FBB}">
            <xm:f>base!$AA$5</xm:f>
            <x14:dxf>
              <fill>
                <patternFill>
                  <bgColor rgb="FFFFFF00"/>
                </patternFill>
              </fill>
            </x14:dxf>
          </x14:cfRule>
          <xm:sqref>Z285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1" zoomScaleNormal="100" workbookViewId="0">
      <selection activeCell="B42" sqref="B42:K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base!AJ85</f>
        <v>1</v>
      </c>
      <c r="C2" s="8">
        <f>base!AK85</f>
        <v>13</v>
      </c>
      <c r="D2" s="8">
        <f>base!AL85</f>
        <v>5</v>
      </c>
      <c r="E2" s="8">
        <f>base!AM85</f>
        <v>2</v>
      </c>
      <c r="F2" s="8">
        <f>base!AN85</f>
        <v>7</v>
      </c>
      <c r="G2" s="8">
        <f>base!AO85</f>
        <v>3</v>
      </c>
      <c r="H2" s="8">
        <f>base!AP85</f>
        <v>9</v>
      </c>
      <c r="I2" s="8">
        <f>base!AQ85</f>
        <v>8</v>
      </c>
      <c r="J2" s="8">
        <f>base!AR85</f>
        <v>10</v>
      </c>
      <c r="K2" s="8">
        <f>base!AS85</f>
        <v>11</v>
      </c>
      <c r="L2" s="8"/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391</v>
      </c>
      <c r="Z2" s="8">
        <v>1</v>
      </c>
    </row>
    <row r="3" spans="1:26" x14ac:dyDescent="0.25">
      <c r="A3" s="8" t="s">
        <v>76</v>
      </c>
      <c r="B3" s="8">
        <f>base!AJ86</f>
        <v>1</v>
      </c>
      <c r="C3" s="8">
        <f>base!AK86</f>
        <v>11</v>
      </c>
      <c r="D3" s="8">
        <f>base!AL86</f>
        <v>14</v>
      </c>
      <c r="E3" s="8">
        <f>base!AM86</f>
        <v>15</v>
      </c>
      <c r="F3" s="8">
        <f>base!AN86</f>
        <v>7</v>
      </c>
      <c r="G3" s="8">
        <f>base!AO86</f>
        <v>6</v>
      </c>
      <c r="H3" s="8">
        <f>base!AP86</f>
        <v>8</v>
      </c>
      <c r="I3" s="8">
        <f>base!AQ86</f>
        <v>9</v>
      </c>
      <c r="J3" s="8">
        <f>base!AR86</f>
        <v>10</v>
      </c>
      <c r="K3" s="8">
        <f>base!AS86</f>
        <v>11</v>
      </c>
      <c r="L3" s="8"/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391</v>
      </c>
      <c r="Z3" s="8">
        <v>1</v>
      </c>
    </row>
    <row r="4" spans="1:26" x14ac:dyDescent="0.25">
      <c r="A4" s="8" t="s">
        <v>76</v>
      </c>
      <c r="B4" s="8">
        <f>base!AJ87</f>
        <v>16</v>
      </c>
      <c r="C4" s="8">
        <f>base!AK87</f>
        <v>18</v>
      </c>
      <c r="D4" s="8">
        <f>base!AL87</f>
        <v>4</v>
      </c>
      <c r="E4" s="8">
        <f>base!AM87</f>
        <v>10</v>
      </c>
      <c r="F4" s="8">
        <f>base!AN87</f>
        <v>6</v>
      </c>
      <c r="G4" s="8">
        <f>base!AO87</f>
        <v>7</v>
      </c>
      <c r="H4" s="8">
        <f>base!AP87</f>
        <v>8</v>
      </c>
      <c r="I4" s="8">
        <f>base!AQ87</f>
        <v>9</v>
      </c>
      <c r="J4" s="8">
        <f>base!AR87</f>
        <v>10</v>
      </c>
      <c r="K4" s="8">
        <f>base!AS87</f>
        <v>11</v>
      </c>
      <c r="L4" s="8"/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391</v>
      </c>
      <c r="Z4" s="8">
        <v>1</v>
      </c>
    </row>
    <row r="5" spans="1:26" x14ac:dyDescent="0.25">
      <c r="A5" s="8" t="s">
        <v>76</v>
      </c>
      <c r="B5" s="8">
        <f>base!AJ88</f>
        <v>2</v>
      </c>
      <c r="C5" s="8">
        <f>base!AK88</f>
        <v>5</v>
      </c>
      <c r="D5" s="8">
        <f>base!AL88</f>
        <v>8</v>
      </c>
      <c r="E5" s="8">
        <f>base!AM88</f>
        <v>3</v>
      </c>
      <c r="F5" s="8">
        <f>base!AN88</f>
        <v>7</v>
      </c>
      <c r="G5" s="8">
        <f>base!AO88</f>
        <v>16</v>
      </c>
      <c r="H5" s="8">
        <f>base!AP88</f>
        <v>1</v>
      </c>
      <c r="I5" s="8">
        <f>base!AQ88</f>
        <v>9</v>
      </c>
      <c r="J5" s="8">
        <f>base!AR88</f>
        <v>11</v>
      </c>
      <c r="K5" s="8">
        <f>base!AS88</f>
        <v>9</v>
      </c>
      <c r="L5" s="8"/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391</v>
      </c>
      <c r="Z5" s="8">
        <v>1</v>
      </c>
    </row>
    <row r="6" spans="1:26" x14ac:dyDescent="0.25">
      <c r="A6" s="8" t="s">
        <v>76</v>
      </c>
      <c r="B6" s="8">
        <f>base!AJ89</f>
        <v>4</v>
      </c>
      <c r="C6" s="8">
        <f>base!AK89</f>
        <v>5</v>
      </c>
      <c r="D6" s="8">
        <f>base!AL89</f>
        <v>2</v>
      </c>
      <c r="E6" s="8">
        <f>base!AM89</f>
        <v>1</v>
      </c>
      <c r="F6" s="8">
        <f>base!AN89</f>
        <v>6</v>
      </c>
      <c r="G6" s="8">
        <f>base!AO89</f>
        <v>7</v>
      </c>
      <c r="H6" s="8">
        <f>base!AP89</f>
        <v>8</v>
      </c>
      <c r="I6" s="8">
        <f>base!AQ89</f>
        <v>9</v>
      </c>
      <c r="J6" s="8">
        <f>base!AR89</f>
        <v>10</v>
      </c>
      <c r="K6" s="8">
        <f>base!AS89</f>
        <v>11</v>
      </c>
      <c r="L6" s="8"/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391</v>
      </c>
      <c r="Z6" s="8">
        <v>1</v>
      </c>
    </row>
    <row r="7" spans="1:26" x14ac:dyDescent="0.25">
      <c r="A7" s="8" t="s">
        <v>76</v>
      </c>
      <c r="B7" s="8">
        <f>base!AJ90</f>
        <v>1</v>
      </c>
      <c r="C7" s="8">
        <f>base!AK90</f>
        <v>11</v>
      </c>
      <c r="D7" s="8">
        <f>base!AL90</f>
        <v>14</v>
      </c>
      <c r="E7" s="8">
        <f>base!AM90</f>
        <v>15</v>
      </c>
      <c r="F7" s="8">
        <f>base!AN90</f>
        <v>7</v>
      </c>
      <c r="G7" s="8">
        <f>base!AO90</f>
        <v>6</v>
      </c>
      <c r="H7" s="8">
        <f>base!AP90</f>
        <v>8</v>
      </c>
      <c r="I7" s="8">
        <f>base!AQ90</f>
        <v>9</v>
      </c>
      <c r="J7" s="8">
        <f>base!AR90</f>
        <v>10</v>
      </c>
      <c r="K7" s="8">
        <f>base!AS90</f>
        <v>11</v>
      </c>
      <c r="L7" s="8"/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391</v>
      </c>
      <c r="Z7" s="8">
        <v>1</v>
      </c>
    </row>
    <row r="8" spans="1:26" x14ac:dyDescent="0.25">
      <c r="A8" s="8" t="s">
        <v>76</v>
      </c>
      <c r="B8" s="8">
        <f>base!AJ91</f>
        <v>3</v>
      </c>
      <c r="C8" s="8">
        <f>base!AK91</f>
        <v>17</v>
      </c>
      <c r="D8" s="8">
        <f>base!AL91</f>
        <v>2</v>
      </c>
      <c r="E8" s="8">
        <f>base!AM91</f>
        <v>4</v>
      </c>
      <c r="F8" s="8">
        <f>base!AN91</f>
        <v>5</v>
      </c>
      <c r="G8" s="8">
        <f>base!AO91</f>
        <v>6</v>
      </c>
      <c r="H8" s="8">
        <f>base!AP91</f>
        <v>8</v>
      </c>
      <c r="I8" s="8">
        <f>base!AQ91</f>
        <v>9</v>
      </c>
      <c r="J8" s="8">
        <f>base!AR91</f>
        <v>10</v>
      </c>
      <c r="K8" s="8">
        <f>base!AS91</f>
        <v>11</v>
      </c>
      <c r="L8" s="8"/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391</v>
      </c>
      <c r="Z8" s="8">
        <v>1</v>
      </c>
    </row>
    <row r="9" spans="1:26" x14ac:dyDescent="0.25">
      <c r="A9" s="8" t="s">
        <v>76</v>
      </c>
      <c r="B9" s="8">
        <f>base!AJ92</f>
        <v>17</v>
      </c>
      <c r="C9" s="8">
        <f>base!AK92</f>
        <v>11</v>
      </c>
      <c r="D9" s="8">
        <f>base!AL92</f>
        <v>13</v>
      </c>
      <c r="E9" s="8">
        <f>base!AM92</f>
        <v>18</v>
      </c>
      <c r="F9" s="8">
        <f>base!AN92</f>
        <v>5</v>
      </c>
      <c r="G9" s="8">
        <f>base!AO92</f>
        <v>6</v>
      </c>
      <c r="H9" s="8">
        <f>base!AP92</f>
        <v>9</v>
      </c>
      <c r="I9" s="8">
        <f>base!AQ92</f>
        <v>10</v>
      </c>
      <c r="J9" s="8">
        <f>base!AR92</f>
        <v>8</v>
      </c>
      <c r="K9" s="8">
        <f>base!AS92</f>
        <v>11</v>
      </c>
      <c r="L9" s="8"/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391</v>
      </c>
      <c r="Z9" s="8">
        <v>1</v>
      </c>
    </row>
    <row r="10" spans="1:26" x14ac:dyDescent="0.25">
      <c r="A10" s="8" t="s">
        <v>76</v>
      </c>
      <c r="B10" s="8">
        <f>base!AJ93</f>
        <v>2</v>
      </c>
      <c r="C10" s="8">
        <f>base!AK93</f>
        <v>3</v>
      </c>
      <c r="D10" s="8">
        <f>base!AL93</f>
        <v>5</v>
      </c>
      <c r="E10" s="8">
        <f>base!AM93</f>
        <v>11</v>
      </c>
      <c r="F10" s="8">
        <f>base!AN93</f>
        <v>17</v>
      </c>
      <c r="G10" s="8">
        <f>base!AO93</f>
        <v>13</v>
      </c>
      <c r="H10" s="8">
        <f>base!AP93</f>
        <v>10</v>
      </c>
      <c r="I10" s="8">
        <f>base!AQ93</f>
        <v>9</v>
      </c>
      <c r="J10" s="8">
        <f>base!AR93</f>
        <v>8</v>
      </c>
      <c r="K10" s="8">
        <f>base!AS93</f>
        <v>11</v>
      </c>
      <c r="L10" s="8"/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391</v>
      </c>
      <c r="Z10" s="8">
        <v>1</v>
      </c>
    </row>
    <row r="11" spans="1:26" x14ac:dyDescent="0.25">
      <c r="A11" s="8" t="s">
        <v>76</v>
      </c>
      <c r="B11" s="8">
        <f>base!AJ94</f>
        <v>2</v>
      </c>
      <c r="C11" s="8">
        <f>base!AK94</f>
        <v>10</v>
      </c>
      <c r="D11" s="8">
        <f>base!AL94</f>
        <v>12</v>
      </c>
      <c r="E11" s="8">
        <f>base!AM94</f>
        <v>3</v>
      </c>
      <c r="F11" s="8">
        <f>base!AN94</f>
        <v>7</v>
      </c>
      <c r="G11" s="8">
        <f>base!AO94</f>
        <v>5</v>
      </c>
      <c r="H11" s="8">
        <f>base!AP94</f>
        <v>8</v>
      </c>
      <c r="I11" s="8">
        <f>base!AQ94</f>
        <v>9</v>
      </c>
      <c r="J11" s="8">
        <f>base!AR94</f>
        <v>10</v>
      </c>
      <c r="K11" s="8">
        <f>base!AS94</f>
        <v>11</v>
      </c>
      <c r="L11" s="8"/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391</v>
      </c>
      <c r="Z11" s="8">
        <v>1</v>
      </c>
    </row>
    <row r="12" spans="1:26" x14ac:dyDescent="0.25">
      <c r="A12" s="8" t="s">
        <v>76</v>
      </c>
      <c r="B12" s="8">
        <f>base!AJ95</f>
        <v>18</v>
      </c>
      <c r="C12" s="8">
        <f>base!AK95</f>
        <v>11</v>
      </c>
      <c r="D12" s="8">
        <f>base!AL95</f>
        <v>17</v>
      </c>
      <c r="E12" s="8">
        <f>base!AM95</f>
        <v>6</v>
      </c>
      <c r="F12" s="8">
        <f>base!AN95</f>
        <v>5</v>
      </c>
      <c r="G12" s="8">
        <f>base!AO95</f>
        <v>13</v>
      </c>
      <c r="H12" s="8">
        <f>base!AP95</f>
        <v>9</v>
      </c>
      <c r="I12" s="8">
        <f>base!AQ95</f>
        <v>10</v>
      </c>
      <c r="J12" s="8">
        <f>base!AR95</f>
        <v>8</v>
      </c>
      <c r="K12" s="8">
        <f>base!AS95</f>
        <v>11</v>
      </c>
      <c r="L12" s="8"/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391</v>
      </c>
      <c r="Z12" s="8">
        <v>1</v>
      </c>
    </row>
    <row r="13" spans="1:26" x14ac:dyDescent="0.25">
      <c r="A13" s="8" t="s">
        <v>76</v>
      </c>
      <c r="B13" s="8">
        <f>base!AJ96</f>
        <v>2</v>
      </c>
      <c r="C13" s="8">
        <f>base!AK96</f>
        <v>13</v>
      </c>
      <c r="D13" s="8">
        <f>base!AL96</f>
        <v>11</v>
      </c>
      <c r="E13" s="8">
        <f>base!AM96</f>
        <v>18</v>
      </c>
      <c r="F13" s="8">
        <f>base!AN96</f>
        <v>5</v>
      </c>
      <c r="G13" s="8">
        <f>base!AO96</f>
        <v>6</v>
      </c>
      <c r="H13" s="8">
        <f>base!AP96</f>
        <v>8</v>
      </c>
      <c r="I13" s="8">
        <f>base!AQ96</f>
        <v>9</v>
      </c>
      <c r="J13" s="8">
        <f>base!AR96</f>
        <v>10</v>
      </c>
      <c r="K13" s="8">
        <f>base!AS96</f>
        <v>11</v>
      </c>
      <c r="L13" s="8"/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391</v>
      </c>
      <c r="Z13" s="8">
        <v>1</v>
      </c>
    </row>
    <row r="14" spans="1:26" x14ac:dyDescent="0.25">
      <c r="A14" s="8" t="s">
        <v>76</v>
      </c>
      <c r="B14" s="8">
        <f>base!AJ97</f>
        <v>18</v>
      </c>
      <c r="C14" s="8">
        <f>base!AK97</f>
        <v>2</v>
      </c>
      <c r="D14" s="8">
        <f>base!AL97</f>
        <v>11</v>
      </c>
      <c r="E14" s="8">
        <f>base!AM97</f>
        <v>5</v>
      </c>
      <c r="F14" s="8">
        <f>base!AN97</f>
        <v>17</v>
      </c>
      <c r="G14" s="8">
        <f>base!AO97</f>
        <v>13</v>
      </c>
      <c r="H14" s="8">
        <f>base!AP97</f>
        <v>8</v>
      </c>
      <c r="I14" s="8">
        <f>base!AQ97</f>
        <v>9</v>
      </c>
      <c r="J14" s="8">
        <f>base!AR97</f>
        <v>10</v>
      </c>
      <c r="K14" s="8">
        <f>base!AS97</f>
        <v>11</v>
      </c>
      <c r="L14" s="8"/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391</v>
      </c>
      <c r="Z14" s="8">
        <v>1</v>
      </c>
    </row>
    <row r="15" spans="1:26" x14ac:dyDescent="0.25">
      <c r="A15" s="8" t="s">
        <v>76</v>
      </c>
      <c r="B15" s="8">
        <f>base!AJ98</f>
        <v>11</v>
      </c>
      <c r="C15" s="8">
        <f>base!AK98</f>
        <v>6</v>
      </c>
      <c r="D15" s="8">
        <f>base!AL98</f>
        <v>18</v>
      </c>
      <c r="E15" s="8">
        <f>base!AM98</f>
        <v>17</v>
      </c>
      <c r="F15" s="8">
        <f>base!AN98</f>
        <v>13</v>
      </c>
      <c r="G15" s="8">
        <f>base!AO98</f>
        <v>5</v>
      </c>
      <c r="H15" s="8">
        <f>base!AP98</f>
        <v>8</v>
      </c>
      <c r="I15" s="8">
        <f>base!AQ98</f>
        <v>9</v>
      </c>
      <c r="J15" s="8">
        <f>base!AR98</f>
        <v>10</v>
      </c>
      <c r="K15" s="8">
        <f>base!AS98</f>
        <v>11</v>
      </c>
      <c r="L15" s="8"/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391</v>
      </c>
      <c r="Z15" s="8">
        <v>1</v>
      </c>
    </row>
    <row r="16" spans="1:26" x14ac:dyDescent="0.25">
      <c r="A16" s="8" t="s">
        <v>76</v>
      </c>
      <c r="B16" s="8">
        <f>base!AJ99</f>
        <v>2</v>
      </c>
      <c r="C16" s="8">
        <f>base!AK99</f>
        <v>5</v>
      </c>
      <c r="D16" s="8">
        <f>base!AL99</f>
        <v>17</v>
      </c>
      <c r="E16" s="8">
        <f>base!AM99</f>
        <v>13</v>
      </c>
      <c r="F16" s="8">
        <f>base!AN99</f>
        <v>11</v>
      </c>
      <c r="G16" s="8">
        <f>base!AO99</f>
        <v>6</v>
      </c>
      <c r="H16" s="8">
        <f>base!AP99</f>
        <v>8</v>
      </c>
      <c r="I16" s="8">
        <f>base!AQ99</f>
        <v>9</v>
      </c>
      <c r="J16" s="8">
        <f>base!AR99</f>
        <v>10</v>
      </c>
      <c r="K16" s="8">
        <f>base!AS99</f>
        <v>11</v>
      </c>
      <c r="L16" s="8"/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391</v>
      </c>
      <c r="Z16" s="8">
        <v>1</v>
      </c>
    </row>
    <row r="17" spans="1:26" x14ac:dyDescent="0.25">
      <c r="A17" s="8" t="s">
        <v>76</v>
      </c>
      <c r="B17" s="8">
        <f>base!AJ100</f>
        <v>12</v>
      </c>
      <c r="C17" s="8">
        <f>base!AK100</f>
        <v>13</v>
      </c>
      <c r="D17" s="8">
        <f>base!AL100</f>
        <v>6</v>
      </c>
      <c r="E17" s="8">
        <f>base!AM100</f>
        <v>11</v>
      </c>
      <c r="F17" s="8">
        <f>base!AN100</f>
        <v>17</v>
      </c>
      <c r="G17" s="8">
        <f>base!AO100</f>
        <v>2</v>
      </c>
      <c r="H17" s="8">
        <f>base!AP100</f>
        <v>8</v>
      </c>
      <c r="I17" s="8">
        <f>base!AQ100</f>
        <v>9</v>
      </c>
      <c r="J17" s="8">
        <f>base!AR100</f>
        <v>10</v>
      </c>
      <c r="K17" s="8">
        <f>base!AS100</f>
        <v>11</v>
      </c>
      <c r="L17" s="8"/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391</v>
      </c>
      <c r="Z17" s="8">
        <v>1</v>
      </c>
    </row>
    <row r="18" spans="1:26" x14ac:dyDescent="0.25">
      <c r="A18" s="8" t="s">
        <v>76</v>
      </c>
      <c r="B18" s="8">
        <f>base!AJ101</f>
        <v>11</v>
      </c>
      <c r="C18" s="8">
        <f>base!AK101</f>
        <v>17</v>
      </c>
      <c r="D18" s="8">
        <f>base!AL101</f>
        <v>12</v>
      </c>
      <c r="E18" s="8">
        <f>base!AM101</f>
        <v>13</v>
      </c>
      <c r="F18" s="8">
        <f>base!AN101</f>
        <v>6</v>
      </c>
      <c r="G18" s="8">
        <f>base!AO101</f>
        <v>2</v>
      </c>
      <c r="H18" s="8">
        <f>base!AP101</f>
        <v>8</v>
      </c>
      <c r="I18" s="8">
        <f>base!AQ101</f>
        <v>9</v>
      </c>
      <c r="J18" s="8">
        <f>base!AR101</f>
        <v>10</v>
      </c>
      <c r="K18" s="8">
        <f>base!AS101</f>
        <v>11</v>
      </c>
      <c r="L18" s="8"/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391</v>
      </c>
      <c r="Z18" s="8">
        <v>1</v>
      </c>
    </row>
    <row r="19" spans="1:26" x14ac:dyDescent="0.25">
      <c r="A19" s="8" t="s">
        <v>76</v>
      </c>
      <c r="B19" s="8">
        <f>base!AJ102</f>
        <v>1</v>
      </c>
      <c r="C19" s="8">
        <f>base!AK102</f>
        <v>2</v>
      </c>
      <c r="D19" s="8">
        <f>base!AL102</f>
        <v>6</v>
      </c>
      <c r="E19" s="8">
        <f>base!AM102</f>
        <v>7</v>
      </c>
      <c r="F19" s="8">
        <f>base!AN102</f>
        <v>17</v>
      </c>
      <c r="G19" s="8">
        <f>base!AO102</f>
        <v>4</v>
      </c>
      <c r="H19" s="8">
        <f>base!AP102</f>
        <v>8</v>
      </c>
      <c r="I19" s="8">
        <f>base!AQ102</f>
        <v>9</v>
      </c>
      <c r="J19" s="8">
        <f>base!AR102</f>
        <v>10</v>
      </c>
      <c r="K19" s="8">
        <f>base!AS102</f>
        <v>11</v>
      </c>
      <c r="L19" s="8"/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391</v>
      </c>
      <c r="Z19" s="8">
        <v>1</v>
      </c>
    </row>
    <row r="20" spans="1:26" x14ac:dyDescent="0.25">
      <c r="A20" s="8" t="s">
        <v>76</v>
      </c>
      <c r="B20" s="8">
        <f>base!AJ103</f>
        <v>5</v>
      </c>
      <c r="C20" s="8">
        <f>base!AK103</f>
        <v>17</v>
      </c>
      <c r="D20" s="8">
        <f>base!AL103</f>
        <v>2</v>
      </c>
      <c r="E20" s="8">
        <f>base!AM103</f>
        <v>13</v>
      </c>
      <c r="F20" s="8">
        <f>base!AN103</f>
        <v>4</v>
      </c>
      <c r="G20" s="8">
        <f>base!AO103</f>
        <v>13</v>
      </c>
      <c r="H20" s="8">
        <f>base!AP103</f>
        <v>8</v>
      </c>
      <c r="I20" s="8">
        <f>base!AQ103</f>
        <v>9</v>
      </c>
      <c r="J20" s="8">
        <f>base!AR103</f>
        <v>10</v>
      </c>
      <c r="K20" s="8">
        <f>base!AS103</f>
        <v>11</v>
      </c>
      <c r="L20" s="8"/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391</v>
      </c>
      <c r="Z20" s="8">
        <v>1</v>
      </c>
    </row>
    <row r="21" spans="1:26" x14ac:dyDescent="0.25">
      <c r="A21" s="8" t="s">
        <v>76</v>
      </c>
      <c r="B21" s="8">
        <f>base!AJ104</f>
        <v>18</v>
      </c>
      <c r="C21" s="8">
        <f>base!AK104</f>
        <v>2</v>
      </c>
      <c r="D21" s="8">
        <f>base!AL104</f>
        <v>5</v>
      </c>
      <c r="E21" s="8">
        <f>base!AM104</f>
        <v>11</v>
      </c>
      <c r="F21" s="8">
        <f>base!AN104</f>
        <v>13</v>
      </c>
      <c r="G21" s="8">
        <f>base!AO104</f>
        <v>6</v>
      </c>
      <c r="H21" s="8">
        <f>base!AP104</f>
        <v>8</v>
      </c>
      <c r="I21" s="8">
        <f>base!AQ104</f>
        <v>9</v>
      </c>
      <c r="J21" s="8">
        <f>base!AR104</f>
        <v>10</v>
      </c>
      <c r="K21" s="8">
        <f>base!AS104</f>
        <v>11</v>
      </c>
      <c r="L21" s="8"/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391</v>
      </c>
      <c r="Z21" s="8">
        <v>1</v>
      </c>
    </row>
    <row r="22" spans="1:26" x14ac:dyDescent="0.25">
      <c r="A22" s="8" t="s">
        <v>76</v>
      </c>
      <c r="B22" s="8">
        <f>base!AJ85</f>
        <v>1</v>
      </c>
      <c r="C22" s="8">
        <f>base!AK85</f>
        <v>13</v>
      </c>
      <c r="D22" s="8">
        <f>base!AL85</f>
        <v>5</v>
      </c>
      <c r="E22" s="8">
        <f>base!AM85</f>
        <v>2</v>
      </c>
      <c r="F22" s="8">
        <f>base!AN85</f>
        <v>7</v>
      </c>
      <c r="G22" s="8">
        <f>base!AO85</f>
        <v>3</v>
      </c>
      <c r="H22" s="8">
        <f>base!AP85</f>
        <v>9</v>
      </c>
      <c r="I22" s="8">
        <f>base!AQ85</f>
        <v>8</v>
      </c>
      <c r="J22" s="8">
        <f>base!AR85</f>
        <v>10</v>
      </c>
      <c r="K22" s="8">
        <f>base!AS85</f>
        <v>11</v>
      </c>
      <c r="L22" s="8"/>
      <c r="V22" s="8">
        <v>21</v>
      </c>
      <c r="W22" s="8" t="s">
        <v>2</v>
      </c>
      <c r="X22" s="8">
        <v>2</v>
      </c>
      <c r="Y22" s="8" t="s">
        <v>391</v>
      </c>
      <c r="Z22" s="8">
        <v>1</v>
      </c>
    </row>
    <row r="23" spans="1:26" x14ac:dyDescent="0.25">
      <c r="A23" s="8" t="s">
        <v>76</v>
      </c>
      <c r="B23" s="8">
        <f>base!AJ86</f>
        <v>1</v>
      </c>
      <c r="C23" s="8">
        <f>base!AK86</f>
        <v>11</v>
      </c>
      <c r="D23" s="8">
        <f>base!AL86</f>
        <v>14</v>
      </c>
      <c r="E23" s="8">
        <f>base!AM86</f>
        <v>15</v>
      </c>
      <c r="F23" s="8">
        <f>base!AN86</f>
        <v>7</v>
      </c>
      <c r="G23" s="8">
        <f>base!AO86</f>
        <v>6</v>
      </c>
      <c r="H23" s="8">
        <f>base!AP86</f>
        <v>8</v>
      </c>
      <c r="I23" s="8">
        <f>base!AQ86</f>
        <v>9</v>
      </c>
      <c r="J23" s="8">
        <f>base!AR86</f>
        <v>10</v>
      </c>
      <c r="K23" s="8">
        <f>base!AS86</f>
        <v>11</v>
      </c>
      <c r="L23" s="8"/>
      <c r="V23" s="8">
        <v>22</v>
      </c>
      <c r="W23" s="8" t="s">
        <v>2</v>
      </c>
      <c r="X23" s="8">
        <v>2</v>
      </c>
      <c r="Y23" s="8" t="s">
        <v>391</v>
      </c>
      <c r="Z23" s="8">
        <v>1</v>
      </c>
    </row>
    <row r="24" spans="1:26" x14ac:dyDescent="0.25">
      <c r="A24" s="8" t="s">
        <v>76</v>
      </c>
      <c r="B24" s="8">
        <f>base!AJ87</f>
        <v>16</v>
      </c>
      <c r="C24" s="8">
        <f>base!AK87</f>
        <v>18</v>
      </c>
      <c r="D24" s="8">
        <f>base!AL87</f>
        <v>4</v>
      </c>
      <c r="E24" s="8">
        <f>base!AM87</f>
        <v>10</v>
      </c>
      <c r="F24" s="8">
        <f>base!AN87</f>
        <v>6</v>
      </c>
      <c r="G24" s="8">
        <f>base!AO87</f>
        <v>7</v>
      </c>
      <c r="H24" s="8">
        <f>base!AP87</f>
        <v>8</v>
      </c>
      <c r="I24" s="8">
        <f>base!AQ87</f>
        <v>9</v>
      </c>
      <c r="J24" s="8">
        <f>base!AR87</f>
        <v>10</v>
      </c>
      <c r="K24" s="8">
        <f>base!AS87</f>
        <v>11</v>
      </c>
      <c r="L24" s="8"/>
      <c r="V24" s="8">
        <v>23</v>
      </c>
      <c r="W24" s="8" t="s">
        <v>2</v>
      </c>
      <c r="X24" s="8">
        <v>2</v>
      </c>
      <c r="Y24" s="8" t="s">
        <v>391</v>
      </c>
      <c r="Z24" s="8">
        <v>1</v>
      </c>
    </row>
    <row r="25" spans="1:26" x14ac:dyDescent="0.25">
      <c r="A25" s="8" t="s">
        <v>76</v>
      </c>
      <c r="B25" s="8">
        <f>base!AJ88</f>
        <v>2</v>
      </c>
      <c r="C25" s="8">
        <f>base!AK88</f>
        <v>5</v>
      </c>
      <c r="D25" s="8">
        <f>base!AL88</f>
        <v>8</v>
      </c>
      <c r="E25" s="8">
        <f>base!AM88</f>
        <v>3</v>
      </c>
      <c r="F25" s="8">
        <f>base!AN88</f>
        <v>7</v>
      </c>
      <c r="G25" s="8">
        <f>base!AO88</f>
        <v>16</v>
      </c>
      <c r="H25" s="8">
        <f>base!AP88</f>
        <v>1</v>
      </c>
      <c r="I25" s="8">
        <f>base!AQ88</f>
        <v>9</v>
      </c>
      <c r="J25" s="8">
        <f>base!AR88</f>
        <v>11</v>
      </c>
      <c r="K25" s="8">
        <f>base!AS88</f>
        <v>9</v>
      </c>
      <c r="L25" s="8"/>
      <c r="V25" s="8">
        <v>24</v>
      </c>
      <c r="W25" s="8" t="s">
        <v>2</v>
      </c>
      <c r="X25" s="8">
        <v>2</v>
      </c>
      <c r="Y25" s="8" t="s">
        <v>391</v>
      </c>
      <c r="Z25" s="8">
        <v>1</v>
      </c>
    </row>
    <row r="26" spans="1:26" x14ac:dyDescent="0.25">
      <c r="A26" s="8" t="s">
        <v>76</v>
      </c>
      <c r="B26" s="8">
        <f>base!AJ89</f>
        <v>4</v>
      </c>
      <c r="C26" s="8">
        <f>base!AK89</f>
        <v>5</v>
      </c>
      <c r="D26" s="8">
        <f>base!AL89</f>
        <v>2</v>
      </c>
      <c r="E26" s="8">
        <f>base!AM89</f>
        <v>1</v>
      </c>
      <c r="F26" s="8">
        <f>base!AN89</f>
        <v>6</v>
      </c>
      <c r="G26" s="8">
        <f>base!AO89</f>
        <v>7</v>
      </c>
      <c r="H26" s="8">
        <f>base!AP89</f>
        <v>8</v>
      </c>
      <c r="I26" s="8">
        <f>base!AQ89</f>
        <v>9</v>
      </c>
      <c r="J26" s="8">
        <f>base!AR89</f>
        <v>10</v>
      </c>
      <c r="K26" s="8">
        <f>base!AS89</f>
        <v>11</v>
      </c>
      <c r="L26" s="8"/>
      <c r="V26" s="8">
        <v>25</v>
      </c>
      <c r="W26" s="8" t="s">
        <v>2</v>
      </c>
      <c r="X26" s="8">
        <v>2</v>
      </c>
      <c r="Y26" s="8" t="s">
        <v>391</v>
      </c>
      <c r="Z26" s="8">
        <v>1</v>
      </c>
    </row>
    <row r="27" spans="1:26" x14ac:dyDescent="0.25">
      <c r="A27" s="8" t="s">
        <v>76</v>
      </c>
      <c r="B27" s="8">
        <f>base!AJ90</f>
        <v>1</v>
      </c>
      <c r="C27" s="8">
        <f>base!AK90</f>
        <v>11</v>
      </c>
      <c r="D27" s="8">
        <f>base!AL90</f>
        <v>14</v>
      </c>
      <c r="E27" s="8">
        <f>base!AM90</f>
        <v>15</v>
      </c>
      <c r="F27" s="8">
        <f>base!AN90</f>
        <v>7</v>
      </c>
      <c r="G27" s="8">
        <f>base!AO90</f>
        <v>6</v>
      </c>
      <c r="H27" s="8">
        <f>base!AP90</f>
        <v>8</v>
      </c>
      <c r="I27" s="8">
        <f>base!AQ90</f>
        <v>9</v>
      </c>
      <c r="J27" s="8">
        <f>base!AR90</f>
        <v>10</v>
      </c>
      <c r="K27" s="8">
        <f>base!AS90</f>
        <v>11</v>
      </c>
      <c r="L27" s="8"/>
      <c r="V27" s="8">
        <v>26</v>
      </c>
      <c r="W27" s="8" t="s">
        <v>2</v>
      </c>
      <c r="X27" s="8">
        <v>2</v>
      </c>
      <c r="Y27" s="8" t="s">
        <v>391</v>
      </c>
      <c r="Z27" s="8">
        <v>1</v>
      </c>
    </row>
    <row r="28" spans="1:26" x14ac:dyDescent="0.25">
      <c r="A28" s="8" t="s">
        <v>76</v>
      </c>
      <c r="B28" s="8">
        <f>base!AJ91</f>
        <v>3</v>
      </c>
      <c r="C28" s="8">
        <f>base!AK91</f>
        <v>17</v>
      </c>
      <c r="D28" s="8">
        <f>base!AL91</f>
        <v>2</v>
      </c>
      <c r="E28" s="8">
        <f>base!AM91</f>
        <v>4</v>
      </c>
      <c r="F28" s="8">
        <f>base!AN91</f>
        <v>5</v>
      </c>
      <c r="G28" s="8">
        <f>base!AO91</f>
        <v>6</v>
      </c>
      <c r="H28" s="8">
        <f>base!AP91</f>
        <v>8</v>
      </c>
      <c r="I28" s="8">
        <f>base!AQ91</f>
        <v>9</v>
      </c>
      <c r="J28" s="8">
        <f>base!AR91</f>
        <v>10</v>
      </c>
      <c r="K28" s="8">
        <f>base!AS91</f>
        <v>11</v>
      </c>
      <c r="L28" s="8"/>
      <c r="V28" s="8">
        <v>27</v>
      </c>
      <c r="W28" s="8" t="s">
        <v>2</v>
      </c>
      <c r="X28" s="8">
        <v>2</v>
      </c>
      <c r="Y28" s="8" t="s">
        <v>391</v>
      </c>
      <c r="Z28" s="8">
        <v>1</v>
      </c>
    </row>
    <row r="29" spans="1:26" x14ac:dyDescent="0.25">
      <c r="A29" s="8" t="s">
        <v>76</v>
      </c>
      <c r="B29" s="8">
        <f>base!AJ92</f>
        <v>17</v>
      </c>
      <c r="C29" s="8">
        <f>base!AK92</f>
        <v>11</v>
      </c>
      <c r="D29" s="8">
        <f>base!AL92</f>
        <v>13</v>
      </c>
      <c r="E29" s="8">
        <f>base!AM92</f>
        <v>18</v>
      </c>
      <c r="F29" s="8">
        <f>base!AN92</f>
        <v>5</v>
      </c>
      <c r="G29" s="8">
        <f>base!AO92</f>
        <v>6</v>
      </c>
      <c r="H29" s="8">
        <f>base!AP92</f>
        <v>9</v>
      </c>
      <c r="I29" s="8">
        <f>base!AQ92</f>
        <v>10</v>
      </c>
      <c r="J29" s="8">
        <f>base!AR92</f>
        <v>8</v>
      </c>
      <c r="K29" s="8">
        <f>base!AS92</f>
        <v>11</v>
      </c>
      <c r="L29" s="8"/>
      <c r="V29" s="8">
        <v>28</v>
      </c>
      <c r="W29" s="8" t="s">
        <v>2</v>
      </c>
      <c r="X29" s="8">
        <v>2</v>
      </c>
      <c r="Y29" s="8" t="s">
        <v>391</v>
      </c>
      <c r="Z29" s="8">
        <v>1</v>
      </c>
    </row>
    <row r="30" spans="1:26" x14ac:dyDescent="0.25">
      <c r="A30" s="8" t="s">
        <v>76</v>
      </c>
      <c r="B30" s="8">
        <f>base!AJ93</f>
        <v>2</v>
      </c>
      <c r="C30" s="8">
        <f>base!AK93</f>
        <v>3</v>
      </c>
      <c r="D30" s="8">
        <f>base!AL93</f>
        <v>5</v>
      </c>
      <c r="E30" s="8">
        <f>base!AM93</f>
        <v>11</v>
      </c>
      <c r="F30" s="8">
        <f>base!AN93</f>
        <v>17</v>
      </c>
      <c r="G30" s="8">
        <f>base!AO93</f>
        <v>13</v>
      </c>
      <c r="H30" s="8">
        <f>base!AP93</f>
        <v>10</v>
      </c>
      <c r="I30" s="8">
        <f>base!AQ93</f>
        <v>9</v>
      </c>
      <c r="J30" s="8">
        <f>base!AR93</f>
        <v>8</v>
      </c>
      <c r="K30" s="8">
        <f>base!AS93</f>
        <v>11</v>
      </c>
      <c r="L30" s="8"/>
      <c r="V30" s="8">
        <v>29</v>
      </c>
      <c r="W30" s="8" t="s">
        <v>2</v>
      </c>
      <c r="X30" s="8">
        <v>2</v>
      </c>
      <c r="Y30" s="8" t="s">
        <v>391</v>
      </c>
      <c r="Z30" s="8">
        <v>1</v>
      </c>
    </row>
    <row r="31" spans="1:26" x14ac:dyDescent="0.25">
      <c r="A31" s="8" t="s">
        <v>76</v>
      </c>
      <c r="B31" s="8">
        <f>base!AJ94</f>
        <v>2</v>
      </c>
      <c r="C31" s="8">
        <f>base!AK94</f>
        <v>10</v>
      </c>
      <c r="D31" s="8">
        <f>base!AL94</f>
        <v>12</v>
      </c>
      <c r="E31" s="8">
        <f>base!AM94</f>
        <v>3</v>
      </c>
      <c r="F31" s="8">
        <f>base!AN94</f>
        <v>7</v>
      </c>
      <c r="G31" s="8">
        <f>base!AO94</f>
        <v>5</v>
      </c>
      <c r="H31" s="8">
        <f>base!AP94</f>
        <v>8</v>
      </c>
      <c r="I31" s="8">
        <f>base!AQ94</f>
        <v>9</v>
      </c>
      <c r="J31" s="8">
        <f>base!AR94</f>
        <v>10</v>
      </c>
      <c r="K31" s="8">
        <f>base!AS94</f>
        <v>11</v>
      </c>
      <c r="L31" s="8"/>
      <c r="V31" s="8">
        <v>30</v>
      </c>
      <c r="W31" s="8" t="s">
        <v>2</v>
      </c>
      <c r="X31" s="8">
        <v>2</v>
      </c>
      <c r="Y31" s="8" t="s">
        <v>391</v>
      </c>
      <c r="Z31" s="8">
        <v>1</v>
      </c>
    </row>
    <row r="32" spans="1:26" x14ac:dyDescent="0.25">
      <c r="A32" s="8" t="s">
        <v>76</v>
      </c>
      <c r="B32" s="8">
        <f>base!AJ95</f>
        <v>18</v>
      </c>
      <c r="C32" s="8">
        <f>base!AK95</f>
        <v>11</v>
      </c>
      <c r="D32" s="8">
        <f>base!AL95</f>
        <v>17</v>
      </c>
      <c r="E32" s="8">
        <f>base!AM95</f>
        <v>6</v>
      </c>
      <c r="F32" s="8">
        <f>base!AN95</f>
        <v>5</v>
      </c>
      <c r="G32" s="8">
        <f>base!AO95</f>
        <v>13</v>
      </c>
      <c r="H32" s="8">
        <f>base!AP95</f>
        <v>9</v>
      </c>
      <c r="I32" s="8">
        <f>base!AQ95</f>
        <v>10</v>
      </c>
      <c r="J32" s="8">
        <f>base!AR95</f>
        <v>8</v>
      </c>
      <c r="K32" s="8">
        <f>base!AS95</f>
        <v>11</v>
      </c>
      <c r="L32" s="8"/>
      <c r="V32" s="8">
        <v>31</v>
      </c>
      <c r="W32" s="8" t="s">
        <v>2</v>
      </c>
      <c r="X32" s="8">
        <v>2</v>
      </c>
      <c r="Y32" s="8" t="s">
        <v>391</v>
      </c>
      <c r="Z32" s="8">
        <v>1</v>
      </c>
    </row>
    <row r="33" spans="1:26" x14ac:dyDescent="0.25">
      <c r="A33" s="8" t="s">
        <v>76</v>
      </c>
      <c r="B33" s="8">
        <f>base!AJ96</f>
        <v>2</v>
      </c>
      <c r="C33" s="8">
        <f>base!AK96</f>
        <v>13</v>
      </c>
      <c r="D33" s="8">
        <f>base!AL96</f>
        <v>11</v>
      </c>
      <c r="E33" s="8">
        <f>base!AM96</f>
        <v>18</v>
      </c>
      <c r="F33" s="8">
        <f>base!AN96</f>
        <v>5</v>
      </c>
      <c r="G33" s="8">
        <f>base!AO96</f>
        <v>6</v>
      </c>
      <c r="H33" s="8">
        <f>base!AP96</f>
        <v>8</v>
      </c>
      <c r="I33" s="8">
        <f>base!AQ96</f>
        <v>9</v>
      </c>
      <c r="J33" s="8">
        <f>base!AR96</f>
        <v>10</v>
      </c>
      <c r="K33" s="8">
        <f>base!AS96</f>
        <v>11</v>
      </c>
      <c r="L33" s="8"/>
      <c r="V33" s="8">
        <v>32</v>
      </c>
      <c r="W33" s="8" t="s">
        <v>2</v>
      </c>
      <c r="X33" s="8">
        <v>2</v>
      </c>
      <c r="Y33" s="8" t="s">
        <v>391</v>
      </c>
      <c r="Z33" s="8">
        <v>1</v>
      </c>
    </row>
    <row r="34" spans="1:26" x14ac:dyDescent="0.25">
      <c r="A34" s="8" t="s">
        <v>76</v>
      </c>
      <c r="B34" s="8">
        <f>base!AJ97</f>
        <v>18</v>
      </c>
      <c r="C34" s="8">
        <f>base!AK97</f>
        <v>2</v>
      </c>
      <c r="D34" s="8">
        <f>base!AL97</f>
        <v>11</v>
      </c>
      <c r="E34" s="8">
        <f>base!AM97</f>
        <v>5</v>
      </c>
      <c r="F34" s="8">
        <f>base!AN97</f>
        <v>17</v>
      </c>
      <c r="G34" s="8">
        <f>base!AO97</f>
        <v>13</v>
      </c>
      <c r="H34" s="8">
        <f>base!AP97</f>
        <v>8</v>
      </c>
      <c r="I34" s="8">
        <f>base!AQ97</f>
        <v>9</v>
      </c>
      <c r="J34" s="8">
        <f>base!AR97</f>
        <v>10</v>
      </c>
      <c r="K34" s="8">
        <f>base!AS97</f>
        <v>11</v>
      </c>
      <c r="L34" s="8"/>
      <c r="V34" s="8">
        <v>33</v>
      </c>
      <c r="W34" s="8" t="s">
        <v>2</v>
      </c>
      <c r="X34" s="8">
        <v>2</v>
      </c>
      <c r="Y34" s="8" t="s">
        <v>391</v>
      </c>
      <c r="Z34" s="8">
        <v>1</v>
      </c>
    </row>
    <row r="35" spans="1:26" x14ac:dyDescent="0.25">
      <c r="A35" s="8" t="s">
        <v>76</v>
      </c>
      <c r="B35" s="8">
        <f>base!AJ98</f>
        <v>11</v>
      </c>
      <c r="C35" s="8">
        <f>base!AK98</f>
        <v>6</v>
      </c>
      <c r="D35" s="8">
        <f>base!AL98</f>
        <v>18</v>
      </c>
      <c r="E35" s="8">
        <f>base!AM98</f>
        <v>17</v>
      </c>
      <c r="F35" s="8">
        <f>base!AN98</f>
        <v>13</v>
      </c>
      <c r="G35" s="8">
        <f>base!AO98</f>
        <v>5</v>
      </c>
      <c r="H35" s="8">
        <f>base!AP98</f>
        <v>8</v>
      </c>
      <c r="I35" s="8">
        <f>base!AQ98</f>
        <v>9</v>
      </c>
      <c r="J35" s="8">
        <f>base!AR98</f>
        <v>10</v>
      </c>
      <c r="K35" s="8">
        <f>base!AS98</f>
        <v>11</v>
      </c>
      <c r="L35" s="8"/>
      <c r="V35" s="8">
        <v>34</v>
      </c>
      <c r="W35" s="8" t="s">
        <v>2</v>
      </c>
      <c r="X35" s="8">
        <v>2</v>
      </c>
      <c r="Y35" s="8" t="s">
        <v>391</v>
      </c>
      <c r="Z35" s="8">
        <v>1</v>
      </c>
    </row>
    <row r="36" spans="1:26" x14ac:dyDescent="0.25">
      <c r="A36" s="8" t="s">
        <v>76</v>
      </c>
      <c r="B36" s="8">
        <f>base!AJ99</f>
        <v>2</v>
      </c>
      <c r="C36" s="8">
        <f>base!AK99</f>
        <v>5</v>
      </c>
      <c r="D36" s="8">
        <f>base!AL99</f>
        <v>17</v>
      </c>
      <c r="E36" s="8">
        <f>base!AM99</f>
        <v>13</v>
      </c>
      <c r="F36" s="8">
        <f>base!AN99</f>
        <v>11</v>
      </c>
      <c r="G36" s="8">
        <f>base!AO99</f>
        <v>6</v>
      </c>
      <c r="H36" s="8">
        <f>base!AP99</f>
        <v>8</v>
      </c>
      <c r="I36" s="8">
        <f>base!AQ99</f>
        <v>9</v>
      </c>
      <c r="J36" s="8">
        <f>base!AR99</f>
        <v>10</v>
      </c>
      <c r="K36" s="8">
        <f>base!AS99</f>
        <v>11</v>
      </c>
      <c r="L36" s="8"/>
      <c r="V36" s="8">
        <v>35</v>
      </c>
      <c r="W36" s="8" t="s">
        <v>2</v>
      </c>
      <c r="X36" s="8">
        <v>2</v>
      </c>
      <c r="Y36" s="8" t="s">
        <v>391</v>
      </c>
      <c r="Z36" s="8">
        <v>1</v>
      </c>
    </row>
    <row r="37" spans="1:26" x14ac:dyDescent="0.25">
      <c r="A37" s="8" t="s">
        <v>76</v>
      </c>
      <c r="B37" s="8">
        <f>base!AJ100</f>
        <v>12</v>
      </c>
      <c r="C37" s="8">
        <f>base!AK100</f>
        <v>13</v>
      </c>
      <c r="D37" s="8">
        <f>base!AL100</f>
        <v>6</v>
      </c>
      <c r="E37" s="8">
        <f>base!AM100</f>
        <v>11</v>
      </c>
      <c r="F37" s="8">
        <f>base!AN100</f>
        <v>17</v>
      </c>
      <c r="G37" s="8">
        <f>base!AO100</f>
        <v>2</v>
      </c>
      <c r="H37" s="8">
        <f>base!AP100</f>
        <v>8</v>
      </c>
      <c r="I37" s="8">
        <f>base!AQ100</f>
        <v>9</v>
      </c>
      <c r="J37" s="8">
        <f>base!AR100</f>
        <v>10</v>
      </c>
      <c r="K37" s="8">
        <f>base!AS100</f>
        <v>11</v>
      </c>
      <c r="L37" s="8"/>
      <c r="V37" s="8">
        <v>36</v>
      </c>
      <c r="W37" s="8" t="s">
        <v>2</v>
      </c>
      <c r="X37" s="8">
        <v>2</v>
      </c>
      <c r="Y37" s="8" t="s">
        <v>391</v>
      </c>
      <c r="Z37" s="8">
        <v>1</v>
      </c>
    </row>
    <row r="38" spans="1:26" x14ac:dyDescent="0.25">
      <c r="A38" s="8" t="s">
        <v>76</v>
      </c>
      <c r="B38" s="8">
        <f>base!AJ101</f>
        <v>11</v>
      </c>
      <c r="C38" s="8">
        <f>base!AK101</f>
        <v>17</v>
      </c>
      <c r="D38" s="8">
        <f>base!AL101</f>
        <v>12</v>
      </c>
      <c r="E38" s="8">
        <f>base!AM101</f>
        <v>13</v>
      </c>
      <c r="F38" s="8">
        <f>base!AN101</f>
        <v>6</v>
      </c>
      <c r="G38" s="8">
        <f>base!AO101</f>
        <v>2</v>
      </c>
      <c r="H38" s="8">
        <f>base!AP101</f>
        <v>8</v>
      </c>
      <c r="I38" s="8">
        <f>base!AQ101</f>
        <v>9</v>
      </c>
      <c r="J38" s="8">
        <f>base!AR101</f>
        <v>10</v>
      </c>
      <c r="K38" s="8">
        <f>base!AS101</f>
        <v>11</v>
      </c>
      <c r="L38" s="8"/>
      <c r="V38" s="8">
        <v>37</v>
      </c>
      <c r="W38" s="8" t="s">
        <v>2</v>
      </c>
      <c r="X38" s="8">
        <v>2</v>
      </c>
      <c r="Y38" s="8" t="s">
        <v>391</v>
      </c>
      <c r="Z38" s="8">
        <v>1</v>
      </c>
    </row>
    <row r="39" spans="1:26" x14ac:dyDescent="0.25">
      <c r="A39" s="8" t="s">
        <v>76</v>
      </c>
      <c r="B39" s="8">
        <f>base!AJ102</f>
        <v>1</v>
      </c>
      <c r="C39" s="8">
        <f>base!AK102</f>
        <v>2</v>
      </c>
      <c r="D39" s="8">
        <f>base!AL102</f>
        <v>6</v>
      </c>
      <c r="E39" s="8">
        <f>base!AM102</f>
        <v>7</v>
      </c>
      <c r="F39" s="8">
        <f>base!AN102</f>
        <v>17</v>
      </c>
      <c r="G39" s="8">
        <f>base!AO102</f>
        <v>4</v>
      </c>
      <c r="H39" s="8">
        <f>base!AP102</f>
        <v>8</v>
      </c>
      <c r="I39" s="8">
        <f>base!AQ102</f>
        <v>9</v>
      </c>
      <c r="J39" s="8">
        <f>base!AR102</f>
        <v>10</v>
      </c>
      <c r="K39" s="8">
        <f>base!AS102</f>
        <v>11</v>
      </c>
      <c r="L39" s="8"/>
      <c r="V39" s="8">
        <v>38</v>
      </c>
      <c r="W39" s="8" t="s">
        <v>2</v>
      </c>
      <c r="X39" s="8">
        <v>2</v>
      </c>
      <c r="Y39" s="8" t="s">
        <v>391</v>
      </c>
      <c r="Z39" s="8">
        <v>1</v>
      </c>
    </row>
    <row r="40" spans="1:26" x14ac:dyDescent="0.25">
      <c r="A40" s="8" t="s">
        <v>76</v>
      </c>
      <c r="B40" s="8">
        <f>base!AJ103</f>
        <v>5</v>
      </c>
      <c r="C40" s="8">
        <f>base!AK103</f>
        <v>17</v>
      </c>
      <c r="D40" s="8">
        <f>base!AL103</f>
        <v>2</v>
      </c>
      <c r="E40" s="8">
        <f>base!AM103</f>
        <v>13</v>
      </c>
      <c r="F40" s="8">
        <f>base!AN103</f>
        <v>4</v>
      </c>
      <c r="G40" s="8">
        <f>base!AO103</f>
        <v>13</v>
      </c>
      <c r="H40" s="8">
        <f>base!AP103</f>
        <v>8</v>
      </c>
      <c r="I40" s="8">
        <f>base!AQ103</f>
        <v>9</v>
      </c>
      <c r="J40" s="8">
        <f>base!AR103</f>
        <v>10</v>
      </c>
      <c r="K40" s="8">
        <f>base!AS103</f>
        <v>11</v>
      </c>
      <c r="L40" s="8"/>
      <c r="V40" s="8">
        <v>39</v>
      </c>
      <c r="W40" s="8" t="s">
        <v>2</v>
      </c>
      <c r="X40" s="8">
        <v>2</v>
      </c>
      <c r="Y40" s="8" t="s">
        <v>391</v>
      </c>
      <c r="Z40" s="8">
        <v>1</v>
      </c>
    </row>
    <row r="41" spans="1:26" x14ac:dyDescent="0.25">
      <c r="A41" s="8" t="s">
        <v>76</v>
      </c>
      <c r="B41" s="8">
        <f>base!AJ104</f>
        <v>18</v>
      </c>
      <c r="C41" s="8">
        <f>base!AK104</f>
        <v>2</v>
      </c>
      <c r="D41" s="8">
        <f>base!AL104</f>
        <v>5</v>
      </c>
      <c r="E41" s="8">
        <f>base!AM104</f>
        <v>11</v>
      </c>
      <c r="F41" s="8">
        <f>base!AN104</f>
        <v>13</v>
      </c>
      <c r="G41" s="8">
        <f>base!AO104</f>
        <v>6</v>
      </c>
      <c r="H41" s="8">
        <f>base!AP104</f>
        <v>8</v>
      </c>
      <c r="I41" s="8">
        <f>base!AQ104</f>
        <v>9</v>
      </c>
      <c r="J41" s="8">
        <f>base!AR104</f>
        <v>10</v>
      </c>
      <c r="K41" s="8">
        <f>base!AS104</f>
        <v>11</v>
      </c>
      <c r="L41" s="8"/>
      <c r="V41" s="8">
        <v>40</v>
      </c>
      <c r="W41" s="8" t="s">
        <v>2</v>
      </c>
      <c r="X41" s="8">
        <v>2</v>
      </c>
      <c r="Y41" s="8" t="s">
        <v>391</v>
      </c>
      <c r="Z41" s="8">
        <v>1</v>
      </c>
    </row>
    <row r="42" spans="1:26" x14ac:dyDescent="0.25">
      <c r="A42" s="8" t="s">
        <v>76</v>
      </c>
      <c r="B42" s="8">
        <f>base!AJ85</f>
        <v>1</v>
      </c>
      <c r="C42" s="8">
        <f>base!AK85</f>
        <v>13</v>
      </c>
      <c r="D42" s="8">
        <f>base!AL85</f>
        <v>5</v>
      </c>
      <c r="E42" s="8">
        <f>base!AM85</f>
        <v>2</v>
      </c>
      <c r="F42" s="8">
        <f>base!AN85</f>
        <v>7</v>
      </c>
      <c r="G42" s="8">
        <f>base!AO85</f>
        <v>3</v>
      </c>
      <c r="H42" s="8">
        <f>base!AP85</f>
        <v>9</v>
      </c>
      <c r="I42" s="8">
        <f>base!AQ85</f>
        <v>8</v>
      </c>
      <c r="J42" s="8">
        <f>base!AR85</f>
        <v>10</v>
      </c>
      <c r="K42" s="8">
        <f>base!AS85</f>
        <v>11</v>
      </c>
      <c r="L42" s="8"/>
      <c r="V42" s="8">
        <v>41</v>
      </c>
      <c r="W42" s="8" t="s">
        <v>2</v>
      </c>
      <c r="X42" s="8">
        <v>3</v>
      </c>
      <c r="Y42" s="8" t="s">
        <v>391</v>
      </c>
      <c r="Z42" s="8">
        <v>1</v>
      </c>
    </row>
    <row r="43" spans="1:26" x14ac:dyDescent="0.25">
      <c r="A43" s="8" t="s">
        <v>76</v>
      </c>
      <c r="B43" s="8">
        <f>base!AJ86</f>
        <v>1</v>
      </c>
      <c r="C43" s="8">
        <f>base!AK86</f>
        <v>11</v>
      </c>
      <c r="D43" s="8">
        <f>base!AL86</f>
        <v>14</v>
      </c>
      <c r="E43" s="8">
        <f>base!AM86</f>
        <v>15</v>
      </c>
      <c r="F43" s="8">
        <f>base!AN86</f>
        <v>7</v>
      </c>
      <c r="G43" s="8">
        <f>base!AO86</f>
        <v>6</v>
      </c>
      <c r="H43" s="8">
        <f>base!AP86</f>
        <v>8</v>
      </c>
      <c r="I43" s="8">
        <f>base!AQ86</f>
        <v>9</v>
      </c>
      <c r="J43" s="8">
        <f>base!AR86</f>
        <v>10</v>
      </c>
      <c r="K43" s="8">
        <f>base!AS86</f>
        <v>11</v>
      </c>
      <c r="L43" s="8"/>
      <c r="V43" s="8">
        <v>42</v>
      </c>
      <c r="W43" s="8" t="s">
        <v>2</v>
      </c>
      <c r="X43" s="8">
        <v>3</v>
      </c>
      <c r="Y43" s="8" t="s">
        <v>391</v>
      </c>
      <c r="Z43" s="8">
        <v>1</v>
      </c>
    </row>
    <row r="44" spans="1:26" x14ac:dyDescent="0.25">
      <c r="A44" s="8" t="s">
        <v>76</v>
      </c>
      <c r="B44" s="8">
        <f>base!AJ87</f>
        <v>16</v>
      </c>
      <c r="C44" s="8">
        <f>base!AK87</f>
        <v>18</v>
      </c>
      <c r="D44" s="8">
        <f>base!AL87</f>
        <v>4</v>
      </c>
      <c r="E44" s="8">
        <f>base!AM87</f>
        <v>10</v>
      </c>
      <c r="F44" s="8">
        <f>base!AN87</f>
        <v>6</v>
      </c>
      <c r="G44" s="8">
        <f>base!AO87</f>
        <v>7</v>
      </c>
      <c r="H44" s="8">
        <f>base!AP87</f>
        <v>8</v>
      </c>
      <c r="I44" s="8">
        <f>base!AQ87</f>
        <v>9</v>
      </c>
      <c r="J44" s="8">
        <f>base!AR87</f>
        <v>10</v>
      </c>
      <c r="K44" s="8">
        <f>base!AS87</f>
        <v>11</v>
      </c>
      <c r="L44" s="8"/>
      <c r="V44" s="8">
        <v>43</v>
      </c>
      <c r="W44" s="8" t="s">
        <v>2</v>
      </c>
      <c r="X44" s="8">
        <v>3</v>
      </c>
      <c r="Y44" s="8" t="s">
        <v>391</v>
      </c>
      <c r="Z44" s="8">
        <v>1</v>
      </c>
    </row>
    <row r="45" spans="1:26" x14ac:dyDescent="0.25">
      <c r="A45" s="8" t="s">
        <v>76</v>
      </c>
      <c r="B45" s="8">
        <f>base!AJ88</f>
        <v>2</v>
      </c>
      <c r="C45" s="8">
        <f>base!AK88</f>
        <v>5</v>
      </c>
      <c r="D45" s="8">
        <f>base!AL88</f>
        <v>8</v>
      </c>
      <c r="E45" s="8">
        <f>base!AM88</f>
        <v>3</v>
      </c>
      <c r="F45" s="8">
        <f>base!AN88</f>
        <v>7</v>
      </c>
      <c r="G45" s="8">
        <f>base!AO88</f>
        <v>16</v>
      </c>
      <c r="H45" s="8">
        <f>base!AP88</f>
        <v>1</v>
      </c>
      <c r="I45" s="8">
        <f>base!AQ88</f>
        <v>9</v>
      </c>
      <c r="J45" s="8">
        <f>base!AR88</f>
        <v>11</v>
      </c>
      <c r="K45" s="8">
        <f>base!AS88</f>
        <v>9</v>
      </c>
      <c r="L45" s="8"/>
      <c r="V45" s="8">
        <v>44</v>
      </c>
      <c r="W45" s="8" t="s">
        <v>2</v>
      </c>
      <c r="X45" s="8">
        <v>3</v>
      </c>
      <c r="Y45" s="8" t="s">
        <v>391</v>
      </c>
      <c r="Z45" s="8">
        <v>1</v>
      </c>
    </row>
    <row r="46" spans="1:26" x14ac:dyDescent="0.25">
      <c r="A46" s="8" t="s">
        <v>76</v>
      </c>
      <c r="B46" s="8">
        <f>base!AJ89</f>
        <v>4</v>
      </c>
      <c r="C46" s="8">
        <f>base!AK89</f>
        <v>5</v>
      </c>
      <c r="D46" s="8">
        <f>base!AL89</f>
        <v>2</v>
      </c>
      <c r="E46" s="8">
        <f>base!AM89</f>
        <v>1</v>
      </c>
      <c r="F46" s="8">
        <f>base!AN89</f>
        <v>6</v>
      </c>
      <c r="G46" s="8">
        <f>base!AO89</f>
        <v>7</v>
      </c>
      <c r="H46" s="8">
        <f>base!AP89</f>
        <v>8</v>
      </c>
      <c r="I46" s="8">
        <f>base!AQ89</f>
        <v>9</v>
      </c>
      <c r="J46" s="8">
        <f>base!AR89</f>
        <v>10</v>
      </c>
      <c r="K46" s="8">
        <f>base!AS89</f>
        <v>11</v>
      </c>
      <c r="L46" s="8"/>
      <c r="V46" s="8">
        <v>45</v>
      </c>
      <c r="W46" s="8" t="s">
        <v>2</v>
      </c>
      <c r="X46" s="8">
        <v>3</v>
      </c>
      <c r="Y46" s="8" t="s">
        <v>391</v>
      </c>
      <c r="Z46" s="8">
        <v>1</v>
      </c>
    </row>
    <row r="47" spans="1:26" x14ac:dyDescent="0.25">
      <c r="A47" s="8" t="s">
        <v>76</v>
      </c>
      <c r="B47" s="8">
        <f>base!AJ90</f>
        <v>1</v>
      </c>
      <c r="C47" s="8">
        <f>base!AK90</f>
        <v>11</v>
      </c>
      <c r="D47" s="8">
        <f>base!AL90</f>
        <v>14</v>
      </c>
      <c r="E47" s="8">
        <f>base!AM90</f>
        <v>15</v>
      </c>
      <c r="F47" s="8">
        <f>base!AN90</f>
        <v>7</v>
      </c>
      <c r="G47" s="8">
        <f>base!AO90</f>
        <v>6</v>
      </c>
      <c r="H47" s="8">
        <f>base!AP90</f>
        <v>8</v>
      </c>
      <c r="I47" s="8">
        <f>base!AQ90</f>
        <v>9</v>
      </c>
      <c r="J47" s="8">
        <f>base!AR90</f>
        <v>10</v>
      </c>
      <c r="K47" s="8">
        <f>base!AS90</f>
        <v>11</v>
      </c>
      <c r="L47" s="8"/>
      <c r="V47" s="8">
        <v>46</v>
      </c>
      <c r="W47" s="8" t="s">
        <v>2</v>
      </c>
      <c r="X47" s="8">
        <v>3</v>
      </c>
      <c r="Y47" s="8" t="s">
        <v>391</v>
      </c>
      <c r="Z47" s="8">
        <v>1</v>
      </c>
    </row>
    <row r="48" spans="1:26" x14ac:dyDescent="0.25">
      <c r="A48" s="8" t="s">
        <v>76</v>
      </c>
      <c r="B48" s="8">
        <f>base!AJ91</f>
        <v>3</v>
      </c>
      <c r="C48" s="8">
        <f>base!AK91</f>
        <v>17</v>
      </c>
      <c r="D48" s="8">
        <f>base!AL91</f>
        <v>2</v>
      </c>
      <c r="E48" s="8">
        <f>base!AM91</f>
        <v>4</v>
      </c>
      <c r="F48" s="8">
        <f>base!AN91</f>
        <v>5</v>
      </c>
      <c r="G48" s="8">
        <f>base!AO91</f>
        <v>6</v>
      </c>
      <c r="H48" s="8">
        <f>base!AP91</f>
        <v>8</v>
      </c>
      <c r="I48" s="8">
        <f>base!AQ91</f>
        <v>9</v>
      </c>
      <c r="J48" s="8">
        <f>base!AR91</f>
        <v>10</v>
      </c>
      <c r="K48" s="8">
        <f>base!AS91</f>
        <v>11</v>
      </c>
      <c r="L48" s="8"/>
      <c r="V48" s="8">
        <v>47</v>
      </c>
      <c r="W48" s="8" t="s">
        <v>2</v>
      </c>
      <c r="X48" s="8">
        <v>3</v>
      </c>
      <c r="Y48" s="8" t="s">
        <v>391</v>
      </c>
      <c r="Z48" s="8">
        <v>1</v>
      </c>
    </row>
    <row r="49" spans="1:26" x14ac:dyDescent="0.25">
      <c r="A49" s="8" t="s">
        <v>76</v>
      </c>
      <c r="B49" s="8">
        <f>base!AJ92</f>
        <v>17</v>
      </c>
      <c r="C49" s="8">
        <f>base!AK92</f>
        <v>11</v>
      </c>
      <c r="D49" s="8">
        <f>base!AL92</f>
        <v>13</v>
      </c>
      <c r="E49" s="8">
        <f>base!AM92</f>
        <v>18</v>
      </c>
      <c r="F49" s="8">
        <f>base!AN92</f>
        <v>5</v>
      </c>
      <c r="G49" s="8">
        <f>base!AO92</f>
        <v>6</v>
      </c>
      <c r="H49" s="8">
        <f>base!AP92</f>
        <v>9</v>
      </c>
      <c r="I49" s="8">
        <f>base!AQ92</f>
        <v>10</v>
      </c>
      <c r="J49" s="8">
        <f>base!AR92</f>
        <v>8</v>
      </c>
      <c r="K49" s="8">
        <f>base!AS92</f>
        <v>11</v>
      </c>
      <c r="L49" s="8"/>
      <c r="V49" s="8">
        <v>48</v>
      </c>
      <c r="W49" s="8" t="s">
        <v>2</v>
      </c>
      <c r="X49" s="8">
        <v>3</v>
      </c>
      <c r="Y49" s="8" t="s">
        <v>391</v>
      </c>
      <c r="Z49" s="8">
        <v>1</v>
      </c>
    </row>
    <row r="50" spans="1:26" x14ac:dyDescent="0.25">
      <c r="A50" s="8" t="s">
        <v>76</v>
      </c>
      <c r="B50" s="8">
        <f>base!AJ93</f>
        <v>2</v>
      </c>
      <c r="C50" s="8">
        <f>base!AK93</f>
        <v>3</v>
      </c>
      <c r="D50" s="8">
        <f>base!AL93</f>
        <v>5</v>
      </c>
      <c r="E50" s="8">
        <f>base!AM93</f>
        <v>11</v>
      </c>
      <c r="F50" s="8">
        <f>base!AN93</f>
        <v>17</v>
      </c>
      <c r="G50" s="8">
        <f>base!AO93</f>
        <v>13</v>
      </c>
      <c r="H50" s="8">
        <f>base!AP93</f>
        <v>10</v>
      </c>
      <c r="I50" s="8">
        <f>base!AQ93</f>
        <v>9</v>
      </c>
      <c r="J50" s="8">
        <f>base!AR93</f>
        <v>8</v>
      </c>
      <c r="K50" s="8">
        <f>base!AS93</f>
        <v>11</v>
      </c>
      <c r="L50" s="8"/>
      <c r="V50" s="8">
        <v>49</v>
      </c>
      <c r="W50" s="8" t="s">
        <v>2</v>
      </c>
      <c r="X50" s="8">
        <v>3</v>
      </c>
      <c r="Y50" s="8" t="s">
        <v>391</v>
      </c>
      <c r="Z50" s="8">
        <v>1</v>
      </c>
    </row>
    <row r="51" spans="1:26" x14ac:dyDescent="0.25">
      <c r="A51" s="8" t="s">
        <v>76</v>
      </c>
      <c r="B51" s="8">
        <f>base!AJ94</f>
        <v>2</v>
      </c>
      <c r="C51" s="8">
        <f>base!AK94</f>
        <v>10</v>
      </c>
      <c r="D51" s="8">
        <f>base!AL94</f>
        <v>12</v>
      </c>
      <c r="E51" s="8">
        <f>base!AM94</f>
        <v>3</v>
      </c>
      <c r="F51" s="8">
        <f>base!AN94</f>
        <v>7</v>
      </c>
      <c r="G51" s="8">
        <f>base!AO94</f>
        <v>5</v>
      </c>
      <c r="H51" s="8">
        <f>base!AP94</f>
        <v>8</v>
      </c>
      <c r="I51" s="8">
        <f>base!AQ94</f>
        <v>9</v>
      </c>
      <c r="J51" s="8">
        <f>base!AR94</f>
        <v>10</v>
      </c>
      <c r="K51" s="8">
        <f>base!AS94</f>
        <v>11</v>
      </c>
      <c r="L51" s="8"/>
      <c r="V51" s="8">
        <v>50</v>
      </c>
      <c r="W51" s="8" t="s">
        <v>2</v>
      </c>
      <c r="X51" s="8">
        <v>3</v>
      </c>
      <c r="Y51" s="8" t="s">
        <v>391</v>
      </c>
      <c r="Z51" s="8">
        <v>1</v>
      </c>
    </row>
    <row r="52" spans="1:26" x14ac:dyDescent="0.25">
      <c r="A52" s="8" t="s">
        <v>76</v>
      </c>
      <c r="B52" s="8">
        <f>base!AJ95</f>
        <v>18</v>
      </c>
      <c r="C52" s="8">
        <f>base!AK95</f>
        <v>11</v>
      </c>
      <c r="D52" s="8">
        <f>base!AL95</f>
        <v>17</v>
      </c>
      <c r="E52" s="8">
        <f>base!AM95</f>
        <v>6</v>
      </c>
      <c r="F52" s="8">
        <f>base!AN95</f>
        <v>5</v>
      </c>
      <c r="G52" s="8">
        <f>base!AO95</f>
        <v>13</v>
      </c>
      <c r="H52" s="8">
        <f>base!AP95</f>
        <v>9</v>
      </c>
      <c r="I52" s="8">
        <f>base!AQ95</f>
        <v>10</v>
      </c>
      <c r="J52" s="8">
        <f>base!AR95</f>
        <v>8</v>
      </c>
      <c r="K52" s="8">
        <f>base!AS95</f>
        <v>11</v>
      </c>
      <c r="L52" s="8"/>
      <c r="V52" s="8">
        <v>51</v>
      </c>
      <c r="W52" s="8" t="s">
        <v>2</v>
      </c>
      <c r="X52" s="8">
        <v>3</v>
      </c>
      <c r="Y52" s="8" t="s">
        <v>391</v>
      </c>
      <c r="Z52" s="8">
        <v>1</v>
      </c>
    </row>
    <row r="53" spans="1:26" x14ac:dyDescent="0.25">
      <c r="A53" s="8" t="s">
        <v>76</v>
      </c>
      <c r="B53" s="8">
        <f>base!AJ96</f>
        <v>2</v>
      </c>
      <c r="C53" s="8">
        <f>base!AK96</f>
        <v>13</v>
      </c>
      <c r="D53" s="8">
        <f>base!AL96</f>
        <v>11</v>
      </c>
      <c r="E53" s="8">
        <f>base!AM96</f>
        <v>18</v>
      </c>
      <c r="F53" s="8">
        <f>base!AN96</f>
        <v>5</v>
      </c>
      <c r="G53" s="8">
        <f>base!AO96</f>
        <v>6</v>
      </c>
      <c r="H53" s="8">
        <f>base!AP96</f>
        <v>8</v>
      </c>
      <c r="I53" s="8">
        <f>base!AQ96</f>
        <v>9</v>
      </c>
      <c r="J53" s="8">
        <f>base!AR96</f>
        <v>10</v>
      </c>
      <c r="K53" s="8">
        <f>base!AS96</f>
        <v>11</v>
      </c>
      <c r="L53" s="8"/>
      <c r="V53" s="8">
        <v>52</v>
      </c>
      <c r="W53" s="8" t="s">
        <v>2</v>
      </c>
      <c r="X53" s="8">
        <v>3</v>
      </c>
      <c r="Y53" s="8" t="s">
        <v>391</v>
      </c>
      <c r="Z53" s="8">
        <v>1</v>
      </c>
    </row>
    <row r="54" spans="1:26" x14ac:dyDescent="0.25">
      <c r="A54" s="8" t="s">
        <v>76</v>
      </c>
      <c r="B54" s="8">
        <f>base!AJ97</f>
        <v>18</v>
      </c>
      <c r="C54" s="8">
        <f>base!AK97</f>
        <v>2</v>
      </c>
      <c r="D54" s="8">
        <f>base!AL97</f>
        <v>11</v>
      </c>
      <c r="E54" s="8">
        <f>base!AM97</f>
        <v>5</v>
      </c>
      <c r="F54" s="8">
        <f>base!AN97</f>
        <v>17</v>
      </c>
      <c r="G54" s="8">
        <f>base!AO97</f>
        <v>13</v>
      </c>
      <c r="H54" s="8">
        <f>base!AP97</f>
        <v>8</v>
      </c>
      <c r="I54" s="8">
        <f>base!AQ97</f>
        <v>9</v>
      </c>
      <c r="J54" s="8">
        <f>base!AR97</f>
        <v>10</v>
      </c>
      <c r="K54" s="8">
        <f>base!AS97</f>
        <v>11</v>
      </c>
      <c r="L54" s="8"/>
      <c r="V54" s="8">
        <v>53</v>
      </c>
      <c r="W54" s="8" t="s">
        <v>2</v>
      </c>
      <c r="X54" s="8">
        <v>3</v>
      </c>
      <c r="Y54" s="8" t="s">
        <v>391</v>
      </c>
      <c r="Z54" s="8">
        <v>1</v>
      </c>
    </row>
    <row r="55" spans="1:26" x14ac:dyDescent="0.25">
      <c r="A55" s="8" t="s">
        <v>76</v>
      </c>
      <c r="B55" s="8">
        <f>base!AJ98</f>
        <v>11</v>
      </c>
      <c r="C55" s="8">
        <f>base!AK98</f>
        <v>6</v>
      </c>
      <c r="D55" s="8">
        <f>base!AL98</f>
        <v>18</v>
      </c>
      <c r="E55" s="8">
        <f>base!AM98</f>
        <v>17</v>
      </c>
      <c r="F55" s="8">
        <f>base!AN98</f>
        <v>13</v>
      </c>
      <c r="G55" s="8">
        <f>base!AO98</f>
        <v>5</v>
      </c>
      <c r="H55" s="8">
        <f>base!AP98</f>
        <v>8</v>
      </c>
      <c r="I55" s="8">
        <f>base!AQ98</f>
        <v>9</v>
      </c>
      <c r="J55" s="8">
        <f>base!AR98</f>
        <v>10</v>
      </c>
      <c r="K55" s="8">
        <f>base!AS98</f>
        <v>11</v>
      </c>
      <c r="L55" s="8"/>
      <c r="V55" s="8">
        <v>54</v>
      </c>
      <c r="W55" s="8" t="s">
        <v>2</v>
      </c>
      <c r="X55" s="8">
        <v>3</v>
      </c>
      <c r="Y55" s="8" t="s">
        <v>391</v>
      </c>
      <c r="Z55" s="8">
        <v>1</v>
      </c>
    </row>
    <row r="56" spans="1:26" x14ac:dyDescent="0.25">
      <c r="A56" s="8" t="s">
        <v>76</v>
      </c>
      <c r="B56" s="8">
        <f>base!AJ99</f>
        <v>2</v>
      </c>
      <c r="C56" s="8">
        <f>base!AK99</f>
        <v>5</v>
      </c>
      <c r="D56" s="8">
        <f>base!AL99</f>
        <v>17</v>
      </c>
      <c r="E56" s="8">
        <f>base!AM99</f>
        <v>13</v>
      </c>
      <c r="F56" s="8">
        <f>base!AN99</f>
        <v>11</v>
      </c>
      <c r="G56" s="8">
        <f>base!AO99</f>
        <v>6</v>
      </c>
      <c r="H56" s="8">
        <f>base!AP99</f>
        <v>8</v>
      </c>
      <c r="I56" s="8">
        <f>base!AQ99</f>
        <v>9</v>
      </c>
      <c r="J56" s="8">
        <f>base!AR99</f>
        <v>10</v>
      </c>
      <c r="K56" s="8">
        <f>base!AS99</f>
        <v>11</v>
      </c>
      <c r="L56" s="8"/>
      <c r="V56" s="8">
        <v>55</v>
      </c>
      <c r="W56" s="8" t="s">
        <v>2</v>
      </c>
      <c r="X56" s="8">
        <v>3</v>
      </c>
      <c r="Y56" s="8" t="s">
        <v>391</v>
      </c>
      <c r="Z56" s="8">
        <v>1</v>
      </c>
    </row>
    <row r="57" spans="1:26" x14ac:dyDescent="0.25">
      <c r="A57" s="8" t="s">
        <v>76</v>
      </c>
      <c r="B57" s="8">
        <f>base!AJ100</f>
        <v>12</v>
      </c>
      <c r="C57" s="8">
        <f>base!AK100</f>
        <v>13</v>
      </c>
      <c r="D57" s="8">
        <f>base!AL100</f>
        <v>6</v>
      </c>
      <c r="E57" s="8">
        <f>base!AM100</f>
        <v>11</v>
      </c>
      <c r="F57" s="8">
        <f>base!AN100</f>
        <v>17</v>
      </c>
      <c r="G57" s="8">
        <f>base!AO100</f>
        <v>2</v>
      </c>
      <c r="H57" s="8">
        <f>base!AP100</f>
        <v>8</v>
      </c>
      <c r="I57" s="8">
        <f>base!AQ100</f>
        <v>9</v>
      </c>
      <c r="J57" s="8">
        <f>base!AR100</f>
        <v>10</v>
      </c>
      <c r="K57" s="8">
        <f>base!AS100</f>
        <v>11</v>
      </c>
      <c r="L57" s="8"/>
      <c r="V57" s="8">
        <v>56</v>
      </c>
      <c r="W57" s="8" t="s">
        <v>2</v>
      </c>
      <c r="X57" s="8">
        <v>3</v>
      </c>
      <c r="Y57" s="8" t="s">
        <v>391</v>
      </c>
      <c r="Z57" s="8">
        <v>1</v>
      </c>
    </row>
    <row r="58" spans="1:26" x14ac:dyDescent="0.25">
      <c r="A58" s="8" t="s">
        <v>76</v>
      </c>
      <c r="B58" s="8">
        <f>base!AJ101</f>
        <v>11</v>
      </c>
      <c r="C58" s="8">
        <f>base!AK101</f>
        <v>17</v>
      </c>
      <c r="D58" s="8">
        <f>base!AL101</f>
        <v>12</v>
      </c>
      <c r="E58" s="8">
        <f>base!AM101</f>
        <v>13</v>
      </c>
      <c r="F58" s="8">
        <f>base!AN101</f>
        <v>6</v>
      </c>
      <c r="G58" s="8">
        <f>base!AO101</f>
        <v>2</v>
      </c>
      <c r="H58" s="8">
        <f>base!AP101</f>
        <v>8</v>
      </c>
      <c r="I58" s="8">
        <f>base!AQ101</f>
        <v>9</v>
      </c>
      <c r="J58" s="8">
        <f>base!AR101</f>
        <v>10</v>
      </c>
      <c r="K58" s="8">
        <f>base!AS101</f>
        <v>11</v>
      </c>
      <c r="L58" s="8"/>
      <c r="V58" s="8">
        <v>57</v>
      </c>
      <c r="W58" s="8" t="s">
        <v>2</v>
      </c>
      <c r="X58" s="8">
        <v>3</v>
      </c>
      <c r="Y58" s="8" t="s">
        <v>391</v>
      </c>
      <c r="Z58" s="8">
        <v>1</v>
      </c>
    </row>
    <row r="59" spans="1:26" x14ac:dyDescent="0.25">
      <c r="A59" s="8" t="s">
        <v>76</v>
      </c>
      <c r="B59" s="8">
        <f>base!AJ102</f>
        <v>1</v>
      </c>
      <c r="C59" s="8">
        <f>base!AK102</f>
        <v>2</v>
      </c>
      <c r="D59" s="8">
        <f>base!AL102</f>
        <v>6</v>
      </c>
      <c r="E59" s="8">
        <f>base!AM102</f>
        <v>7</v>
      </c>
      <c r="F59" s="8">
        <f>base!AN102</f>
        <v>17</v>
      </c>
      <c r="G59" s="8">
        <f>base!AO102</f>
        <v>4</v>
      </c>
      <c r="H59" s="8">
        <f>base!AP102</f>
        <v>8</v>
      </c>
      <c r="I59" s="8">
        <f>base!AQ102</f>
        <v>9</v>
      </c>
      <c r="J59" s="8">
        <f>base!AR102</f>
        <v>10</v>
      </c>
      <c r="K59" s="8">
        <f>base!AS102</f>
        <v>11</v>
      </c>
      <c r="L59" s="8"/>
      <c r="V59" s="8">
        <v>58</v>
      </c>
      <c r="W59" s="8" t="s">
        <v>2</v>
      </c>
      <c r="X59" s="8">
        <v>3</v>
      </c>
      <c r="Y59" s="8" t="s">
        <v>391</v>
      </c>
      <c r="Z59" s="8">
        <v>1</v>
      </c>
    </row>
    <row r="60" spans="1:26" x14ac:dyDescent="0.25">
      <c r="A60" s="8" t="s">
        <v>76</v>
      </c>
      <c r="B60" s="8">
        <f>base!AJ103</f>
        <v>5</v>
      </c>
      <c r="C60" s="8">
        <f>base!AK103</f>
        <v>17</v>
      </c>
      <c r="D60" s="8">
        <f>base!AL103</f>
        <v>2</v>
      </c>
      <c r="E60" s="8">
        <f>base!AM103</f>
        <v>13</v>
      </c>
      <c r="F60" s="8">
        <f>base!AN103</f>
        <v>4</v>
      </c>
      <c r="G60" s="8">
        <f>base!AO103</f>
        <v>13</v>
      </c>
      <c r="H60" s="8">
        <f>base!AP103</f>
        <v>8</v>
      </c>
      <c r="I60" s="8">
        <f>base!AQ103</f>
        <v>9</v>
      </c>
      <c r="J60" s="8">
        <f>base!AR103</f>
        <v>10</v>
      </c>
      <c r="K60" s="8">
        <f>base!AS103</f>
        <v>11</v>
      </c>
      <c r="L60" s="8"/>
      <c r="V60" s="8">
        <v>59</v>
      </c>
      <c r="W60" s="8" t="s">
        <v>2</v>
      </c>
      <c r="X60" s="8">
        <v>3</v>
      </c>
      <c r="Y60" s="8" t="s">
        <v>391</v>
      </c>
      <c r="Z60" s="8">
        <v>1</v>
      </c>
    </row>
    <row r="61" spans="1:26" x14ac:dyDescent="0.25">
      <c r="A61" s="8" t="s">
        <v>76</v>
      </c>
      <c r="B61" s="8">
        <f>base!AJ104</f>
        <v>18</v>
      </c>
      <c r="C61" s="8">
        <f>base!AK104</f>
        <v>2</v>
      </c>
      <c r="D61" s="8">
        <f>base!AL104</f>
        <v>5</v>
      </c>
      <c r="E61" s="8">
        <f>base!AM104</f>
        <v>11</v>
      </c>
      <c r="F61" s="8">
        <f>base!AN104</f>
        <v>13</v>
      </c>
      <c r="G61" s="8">
        <f>base!AO104</f>
        <v>6</v>
      </c>
      <c r="H61" s="8">
        <f>base!AP104</f>
        <v>8</v>
      </c>
      <c r="I61" s="8">
        <f>base!AQ104</f>
        <v>9</v>
      </c>
      <c r="J61" s="8">
        <f>base!AR104</f>
        <v>10</v>
      </c>
      <c r="K61" s="8">
        <f>base!AS104</f>
        <v>11</v>
      </c>
      <c r="L61" s="8"/>
      <c r="V61" s="8">
        <v>60</v>
      </c>
      <c r="W61" s="8" t="s">
        <v>2</v>
      </c>
      <c r="X61" s="8">
        <v>3</v>
      </c>
      <c r="Y61" s="8" t="s">
        <v>391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CF6A5B1-CE0D-432B-AAC2-72B8F050E7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8D2F8CE-FA4B-4A90-89A9-3C8EE899783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D80ED7E-18FD-4028-9C36-ED365E533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820D962-0522-4350-AD9D-9A76F20713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4904456-5E0C-4A45-AB30-4558E5F5F05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D01AC812-D5E6-401D-9010-3C59CBACD0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574EF1D-C6CC-402C-8120-130B260073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34AEF6E-52FF-40AC-8742-44C82228DA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ACAB157-FE1D-4A51-9E7B-6FD36E11BE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872C504-C1FC-4FD6-90DF-C9D28B54287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42A37010-875C-495A-B6CB-28799BBF6D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41A99F-5E69-49C4-B1B0-E6A6EF6492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6903ABE-D1B7-472B-A02D-F3F35E03072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8B48543-A214-4A39-8F9B-909D1982CEA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2F9D98C-0B3B-450E-9377-A7661884E7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1441FBC-9C89-4EFD-A310-C2373C958AE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1C75AB3-F9FD-4C92-8C10-B8606562D7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FA13F658-7518-4FB1-86D9-5F17E11FC6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CB90121-7967-42D0-895C-8AAC14461D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FA2577C-59D6-46B1-92B3-D86A4743D1B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605FF88-B505-46D7-9864-F331958845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E17681F-3178-4514-9FBB-587D68B34E2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37A3CA3-1DAF-4810-83B2-73A227C61B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A5E00BE-EAA3-49C7-8E96-6B3A28D30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679E57F-861A-4948-A65E-E31EE5E48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6" operator="equal" id="{DA3F483C-86A0-4523-BBBD-0C033A154F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BC9F13E-7445-49F5-8DBF-B6ACE9C346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BED5802-5564-42C6-8C53-BDDC990B0D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06B68E2-40DB-41E7-9A10-2AB3C02679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C28629-B69D-4ADD-A834-803C87E8D1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B22:L41</xm:sqref>
        </x14:conditionalFormatting>
        <x14:conditionalFormatting xmlns:xm="http://schemas.microsoft.com/office/excel/2006/main">
          <x14:cfRule type="cellIs" priority="1" operator="equal" id="{96C364B5-78CE-449A-9075-A3AEE508D3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412BFEB-5115-4E91-B6C6-BB1E260CF2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4B82750-717F-4D1A-A96C-AAD1F1502D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5885B8-2677-43C5-AAC4-6FB9F98B1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CD10CB-46B4-4356-A4CA-DC2AF474A7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  <x14:conditionalFormatting xmlns:xm="http://schemas.microsoft.com/office/excel/2006/main">
          <x14:cfRule type="cellIs" priority="6" operator="equal" id="{DA772C7C-2577-436A-A159-C6F604ACEF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F1A79DF-6ACF-493E-91F2-50A09055857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71FCE7C-3B9B-48A4-BB2D-F4864B27E9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0A2FE1E-7B6B-4FAC-A065-77A7B82E67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49C7BC-A901-49FD-9E2A-AA329DA222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B42:L61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34" zoomScaleNormal="100" workbookViewId="0">
      <selection activeCell="B42" sqref="B42:L61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base!AI85</f>
        <v>15</v>
      </c>
      <c r="C2" s="8">
        <f>base!AJ85</f>
        <v>1</v>
      </c>
      <c r="D2" s="8">
        <f>base!AK85</f>
        <v>13</v>
      </c>
      <c r="E2" s="8">
        <f>base!AL85</f>
        <v>5</v>
      </c>
      <c r="F2" s="8">
        <f>base!AM85</f>
        <v>2</v>
      </c>
      <c r="G2" s="8">
        <f>base!AN85</f>
        <v>7</v>
      </c>
      <c r="H2" s="8">
        <f>base!AO85</f>
        <v>3</v>
      </c>
      <c r="I2" s="8">
        <f>base!AP85</f>
        <v>9</v>
      </c>
      <c r="J2" s="8">
        <f>base!AQ85</f>
        <v>8</v>
      </c>
      <c r="K2" s="8">
        <f>base!AR85</f>
        <v>10</v>
      </c>
      <c r="L2" s="8">
        <f>base!AS85</f>
        <v>11</v>
      </c>
      <c r="M2" s="8"/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392</v>
      </c>
      <c r="Z2" s="8">
        <v>1</v>
      </c>
    </row>
    <row r="3" spans="1:26" x14ac:dyDescent="0.25">
      <c r="A3" s="8" t="s">
        <v>76</v>
      </c>
      <c r="B3" s="8">
        <f>base!AI86</f>
        <v>4</v>
      </c>
      <c r="C3" s="8">
        <f>base!AJ86</f>
        <v>1</v>
      </c>
      <c r="D3" s="8">
        <f>base!AK86</f>
        <v>11</v>
      </c>
      <c r="E3" s="8">
        <f>base!AL86</f>
        <v>14</v>
      </c>
      <c r="F3" s="8">
        <f>base!AM86</f>
        <v>15</v>
      </c>
      <c r="G3" s="8">
        <f>base!AN86</f>
        <v>7</v>
      </c>
      <c r="H3" s="8">
        <f>base!AO86</f>
        <v>6</v>
      </c>
      <c r="I3" s="8">
        <f>base!AP86</f>
        <v>8</v>
      </c>
      <c r="J3" s="8">
        <f>base!AQ86</f>
        <v>9</v>
      </c>
      <c r="K3" s="8">
        <f>base!AR86</f>
        <v>10</v>
      </c>
      <c r="L3" s="8">
        <f>base!AS86</f>
        <v>11</v>
      </c>
      <c r="M3" s="8"/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392</v>
      </c>
      <c r="Z3" s="8">
        <v>1</v>
      </c>
    </row>
    <row r="4" spans="1:26" x14ac:dyDescent="0.25">
      <c r="A4" s="8" t="s">
        <v>76</v>
      </c>
      <c r="B4" s="8">
        <f>base!AI87</f>
        <v>17</v>
      </c>
      <c r="C4" s="8">
        <f>base!AJ87</f>
        <v>16</v>
      </c>
      <c r="D4" s="8">
        <f>base!AK87</f>
        <v>18</v>
      </c>
      <c r="E4" s="8">
        <f>base!AL87</f>
        <v>4</v>
      </c>
      <c r="F4" s="8">
        <f>base!AM87</f>
        <v>10</v>
      </c>
      <c r="G4" s="8">
        <f>base!AN87</f>
        <v>6</v>
      </c>
      <c r="H4" s="8">
        <f>base!AO87</f>
        <v>7</v>
      </c>
      <c r="I4" s="8">
        <f>base!AP87</f>
        <v>8</v>
      </c>
      <c r="J4" s="8">
        <f>base!AQ87</f>
        <v>9</v>
      </c>
      <c r="K4" s="8">
        <f>base!AR87</f>
        <v>10</v>
      </c>
      <c r="L4" s="8">
        <f>base!AS87</f>
        <v>11</v>
      </c>
      <c r="M4" s="8"/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392</v>
      </c>
      <c r="Z4" s="8">
        <v>1</v>
      </c>
    </row>
    <row r="5" spans="1:26" x14ac:dyDescent="0.25">
      <c r="A5" s="8" t="s">
        <v>76</v>
      </c>
      <c r="B5" s="8">
        <f>base!AI88</f>
        <v>15</v>
      </c>
      <c r="C5" s="8">
        <f>base!AJ88</f>
        <v>2</v>
      </c>
      <c r="D5" s="8">
        <f>base!AK88</f>
        <v>5</v>
      </c>
      <c r="E5" s="8">
        <f>base!AL88</f>
        <v>8</v>
      </c>
      <c r="F5" s="8">
        <f>base!AM88</f>
        <v>3</v>
      </c>
      <c r="G5" s="8">
        <f>base!AN88</f>
        <v>7</v>
      </c>
      <c r="H5" s="8">
        <f>base!AO88</f>
        <v>16</v>
      </c>
      <c r="I5" s="8">
        <f>base!AP88</f>
        <v>1</v>
      </c>
      <c r="J5" s="8">
        <f>base!AQ88</f>
        <v>9</v>
      </c>
      <c r="K5" s="8">
        <f>base!AR88</f>
        <v>11</v>
      </c>
      <c r="L5" s="8">
        <f>base!AS88</f>
        <v>9</v>
      </c>
      <c r="M5" s="8"/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392</v>
      </c>
      <c r="Z5" s="8">
        <v>1</v>
      </c>
    </row>
    <row r="6" spans="1:26" x14ac:dyDescent="0.25">
      <c r="A6" s="8" t="s">
        <v>76</v>
      </c>
      <c r="B6" s="8">
        <f>base!AI89</f>
        <v>3</v>
      </c>
      <c r="C6" s="8">
        <f>base!AJ89</f>
        <v>4</v>
      </c>
      <c r="D6" s="8">
        <f>base!AK89</f>
        <v>5</v>
      </c>
      <c r="E6" s="8">
        <f>base!AL89</f>
        <v>2</v>
      </c>
      <c r="F6" s="8">
        <f>base!AM89</f>
        <v>1</v>
      </c>
      <c r="G6" s="8">
        <f>base!AN89</f>
        <v>6</v>
      </c>
      <c r="H6" s="8">
        <f>base!AO89</f>
        <v>7</v>
      </c>
      <c r="I6" s="8">
        <f>base!AP89</f>
        <v>8</v>
      </c>
      <c r="J6" s="8">
        <f>base!AQ89</f>
        <v>9</v>
      </c>
      <c r="K6" s="8">
        <f>base!AR89</f>
        <v>10</v>
      </c>
      <c r="L6" s="8">
        <f>base!AS89</f>
        <v>11</v>
      </c>
      <c r="M6" s="8"/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392</v>
      </c>
      <c r="Z6" s="8">
        <v>1</v>
      </c>
    </row>
    <row r="7" spans="1:26" x14ac:dyDescent="0.25">
      <c r="A7" s="8" t="s">
        <v>76</v>
      </c>
      <c r="B7" s="8">
        <f>base!AI90</f>
        <v>4</v>
      </c>
      <c r="C7" s="8">
        <f>base!AJ90</f>
        <v>1</v>
      </c>
      <c r="D7" s="8">
        <f>base!AK90</f>
        <v>11</v>
      </c>
      <c r="E7" s="8">
        <f>base!AL90</f>
        <v>14</v>
      </c>
      <c r="F7" s="8">
        <f>base!AM90</f>
        <v>15</v>
      </c>
      <c r="G7" s="8">
        <f>base!AN90</f>
        <v>7</v>
      </c>
      <c r="H7" s="8">
        <f>base!AO90</f>
        <v>6</v>
      </c>
      <c r="I7" s="8">
        <f>base!AP90</f>
        <v>8</v>
      </c>
      <c r="J7" s="8">
        <f>base!AQ90</f>
        <v>9</v>
      </c>
      <c r="K7" s="8">
        <f>base!AR90</f>
        <v>10</v>
      </c>
      <c r="L7" s="8">
        <f>base!AS90</f>
        <v>11</v>
      </c>
      <c r="M7" s="8"/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392</v>
      </c>
      <c r="Z7" s="8">
        <v>1</v>
      </c>
    </row>
    <row r="8" spans="1:26" x14ac:dyDescent="0.25">
      <c r="A8" s="8" t="s">
        <v>76</v>
      </c>
      <c r="B8" s="8">
        <f>base!AI91</f>
        <v>7</v>
      </c>
      <c r="C8" s="8">
        <f>base!AJ91</f>
        <v>3</v>
      </c>
      <c r="D8" s="8">
        <f>base!AK91</f>
        <v>17</v>
      </c>
      <c r="E8" s="8">
        <f>base!AL91</f>
        <v>2</v>
      </c>
      <c r="F8" s="8">
        <f>base!AM91</f>
        <v>4</v>
      </c>
      <c r="G8" s="8">
        <f>base!AN91</f>
        <v>5</v>
      </c>
      <c r="H8" s="8">
        <f>base!AO91</f>
        <v>6</v>
      </c>
      <c r="I8" s="8">
        <f>base!AP91</f>
        <v>8</v>
      </c>
      <c r="J8" s="8">
        <f>base!AQ91</f>
        <v>9</v>
      </c>
      <c r="K8" s="8">
        <f>base!AR91</f>
        <v>10</v>
      </c>
      <c r="L8" s="8">
        <f>base!AS91</f>
        <v>11</v>
      </c>
      <c r="M8" s="8"/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392</v>
      </c>
      <c r="Z8" s="8">
        <v>1</v>
      </c>
    </row>
    <row r="9" spans="1:26" x14ac:dyDescent="0.25">
      <c r="A9" s="8" t="s">
        <v>76</v>
      </c>
      <c r="B9" s="8">
        <f>base!AI92</f>
        <v>2</v>
      </c>
      <c r="C9" s="8">
        <f>base!AJ92</f>
        <v>17</v>
      </c>
      <c r="D9" s="8">
        <f>base!AK92</f>
        <v>11</v>
      </c>
      <c r="E9" s="8">
        <f>base!AL92</f>
        <v>13</v>
      </c>
      <c r="F9" s="8">
        <f>base!AM92</f>
        <v>18</v>
      </c>
      <c r="G9" s="8">
        <f>base!AN92</f>
        <v>5</v>
      </c>
      <c r="H9" s="8">
        <f>base!AO92</f>
        <v>6</v>
      </c>
      <c r="I9" s="8">
        <f>base!AP92</f>
        <v>9</v>
      </c>
      <c r="J9" s="8">
        <f>base!AQ92</f>
        <v>10</v>
      </c>
      <c r="K9" s="8">
        <f>base!AR92</f>
        <v>8</v>
      </c>
      <c r="L9" s="8">
        <f>base!AS92</f>
        <v>11</v>
      </c>
      <c r="M9" s="8"/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392</v>
      </c>
      <c r="Z9" s="8">
        <v>1</v>
      </c>
    </row>
    <row r="10" spans="1:26" x14ac:dyDescent="0.25">
      <c r="A10" s="8" t="s">
        <v>76</v>
      </c>
      <c r="B10" s="8">
        <f>base!AI93</f>
        <v>6</v>
      </c>
      <c r="C10" s="8">
        <f>base!AJ93</f>
        <v>2</v>
      </c>
      <c r="D10" s="8">
        <f>base!AK93</f>
        <v>3</v>
      </c>
      <c r="E10" s="8">
        <f>base!AL93</f>
        <v>5</v>
      </c>
      <c r="F10" s="8">
        <f>base!AM93</f>
        <v>11</v>
      </c>
      <c r="G10" s="8">
        <f>base!AN93</f>
        <v>17</v>
      </c>
      <c r="H10" s="8">
        <f>base!AO93</f>
        <v>13</v>
      </c>
      <c r="I10" s="8">
        <f>base!AP93</f>
        <v>10</v>
      </c>
      <c r="J10" s="8">
        <f>base!AQ93</f>
        <v>9</v>
      </c>
      <c r="K10" s="8">
        <f>base!AR93</f>
        <v>8</v>
      </c>
      <c r="L10" s="8">
        <f>base!AS93</f>
        <v>11</v>
      </c>
      <c r="M10" s="8"/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392</v>
      </c>
      <c r="Z10" s="8">
        <v>1</v>
      </c>
    </row>
    <row r="11" spans="1:26" x14ac:dyDescent="0.25">
      <c r="A11" s="8" t="s">
        <v>76</v>
      </c>
      <c r="B11" s="8">
        <f>base!AI94</f>
        <v>4</v>
      </c>
      <c r="C11" s="8">
        <f>base!AJ94</f>
        <v>2</v>
      </c>
      <c r="D11" s="8">
        <f>base!AK94</f>
        <v>10</v>
      </c>
      <c r="E11" s="8">
        <f>base!AL94</f>
        <v>12</v>
      </c>
      <c r="F11" s="8">
        <f>base!AM94</f>
        <v>3</v>
      </c>
      <c r="G11" s="8">
        <f>base!AN94</f>
        <v>7</v>
      </c>
      <c r="H11" s="8">
        <f>base!AO94</f>
        <v>5</v>
      </c>
      <c r="I11" s="8">
        <f>base!AP94</f>
        <v>8</v>
      </c>
      <c r="J11" s="8">
        <f>base!AQ94</f>
        <v>9</v>
      </c>
      <c r="K11" s="8">
        <f>base!AR94</f>
        <v>10</v>
      </c>
      <c r="L11" s="8">
        <f>base!AS94</f>
        <v>11</v>
      </c>
      <c r="M11" s="8"/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392</v>
      </c>
      <c r="Z11" s="8">
        <v>1</v>
      </c>
    </row>
    <row r="12" spans="1:26" x14ac:dyDescent="0.25">
      <c r="A12" s="8" t="s">
        <v>76</v>
      </c>
      <c r="B12" s="8">
        <f>base!AI95</f>
        <v>2</v>
      </c>
      <c r="C12" s="8">
        <f>base!AJ95</f>
        <v>18</v>
      </c>
      <c r="D12" s="8">
        <f>base!AK95</f>
        <v>11</v>
      </c>
      <c r="E12" s="8">
        <f>base!AL95</f>
        <v>17</v>
      </c>
      <c r="F12" s="8">
        <f>base!AM95</f>
        <v>6</v>
      </c>
      <c r="G12" s="8">
        <f>base!AN95</f>
        <v>5</v>
      </c>
      <c r="H12" s="8">
        <f>base!AO95</f>
        <v>13</v>
      </c>
      <c r="I12" s="8">
        <f>base!AP95</f>
        <v>9</v>
      </c>
      <c r="J12" s="8">
        <f>base!AQ95</f>
        <v>10</v>
      </c>
      <c r="K12" s="8">
        <f>base!AR95</f>
        <v>8</v>
      </c>
      <c r="L12" s="8">
        <f>base!AS95</f>
        <v>11</v>
      </c>
      <c r="M12" s="8"/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392</v>
      </c>
      <c r="Z12" s="8">
        <v>1</v>
      </c>
    </row>
    <row r="13" spans="1:26" x14ac:dyDescent="0.25">
      <c r="A13" s="8" t="s">
        <v>76</v>
      </c>
      <c r="B13" s="8">
        <f>base!AI96</f>
        <v>17</v>
      </c>
      <c r="C13" s="8">
        <f>base!AJ96</f>
        <v>2</v>
      </c>
      <c r="D13" s="8">
        <f>base!AK96</f>
        <v>13</v>
      </c>
      <c r="E13" s="8">
        <f>base!AL96</f>
        <v>11</v>
      </c>
      <c r="F13" s="8">
        <f>base!AM96</f>
        <v>18</v>
      </c>
      <c r="G13" s="8">
        <f>base!AN96</f>
        <v>5</v>
      </c>
      <c r="H13" s="8">
        <f>base!AO96</f>
        <v>6</v>
      </c>
      <c r="I13" s="8">
        <f>base!AP96</f>
        <v>8</v>
      </c>
      <c r="J13" s="8">
        <f>base!AQ96</f>
        <v>9</v>
      </c>
      <c r="K13" s="8">
        <f>base!AR96</f>
        <v>10</v>
      </c>
      <c r="L13" s="8">
        <f>base!AS96</f>
        <v>11</v>
      </c>
      <c r="M13" s="8"/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392</v>
      </c>
      <c r="Z13" s="8">
        <v>1</v>
      </c>
    </row>
    <row r="14" spans="1:26" x14ac:dyDescent="0.25">
      <c r="A14" s="8" t="s">
        <v>76</v>
      </c>
      <c r="B14" s="8">
        <f>base!AI97</f>
        <v>3</v>
      </c>
      <c r="C14" s="8">
        <f>base!AJ97</f>
        <v>18</v>
      </c>
      <c r="D14" s="8">
        <f>base!AK97</f>
        <v>2</v>
      </c>
      <c r="E14" s="8">
        <f>base!AL97</f>
        <v>11</v>
      </c>
      <c r="F14" s="8">
        <f>base!AM97</f>
        <v>5</v>
      </c>
      <c r="G14" s="8">
        <f>base!AN97</f>
        <v>17</v>
      </c>
      <c r="H14" s="8">
        <f>base!AO97</f>
        <v>13</v>
      </c>
      <c r="I14" s="8">
        <f>base!AP97</f>
        <v>8</v>
      </c>
      <c r="J14" s="8">
        <f>base!AQ97</f>
        <v>9</v>
      </c>
      <c r="K14" s="8">
        <f>base!AR97</f>
        <v>10</v>
      </c>
      <c r="L14" s="8">
        <f>base!AS97</f>
        <v>11</v>
      </c>
      <c r="M14" s="8"/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392</v>
      </c>
      <c r="Z14" s="8">
        <v>1</v>
      </c>
    </row>
    <row r="15" spans="1:26" x14ac:dyDescent="0.25">
      <c r="A15" s="8" t="s">
        <v>76</v>
      </c>
      <c r="B15" s="8">
        <f>base!AI98</f>
        <v>2</v>
      </c>
      <c r="C15" s="8">
        <f>base!AJ98</f>
        <v>11</v>
      </c>
      <c r="D15" s="8">
        <f>base!AK98</f>
        <v>6</v>
      </c>
      <c r="E15" s="8">
        <f>base!AL98</f>
        <v>18</v>
      </c>
      <c r="F15" s="8">
        <f>base!AM98</f>
        <v>17</v>
      </c>
      <c r="G15" s="8">
        <f>base!AN98</f>
        <v>13</v>
      </c>
      <c r="H15" s="8">
        <f>base!AO98</f>
        <v>5</v>
      </c>
      <c r="I15" s="8">
        <f>base!AP98</f>
        <v>8</v>
      </c>
      <c r="J15" s="8">
        <f>base!AQ98</f>
        <v>9</v>
      </c>
      <c r="K15" s="8">
        <f>base!AR98</f>
        <v>10</v>
      </c>
      <c r="L15" s="8">
        <f>base!AS98</f>
        <v>11</v>
      </c>
      <c r="M15" s="8"/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392</v>
      </c>
      <c r="Z15" s="8">
        <v>1</v>
      </c>
    </row>
    <row r="16" spans="1:26" x14ac:dyDescent="0.25">
      <c r="A16" s="8" t="s">
        <v>76</v>
      </c>
      <c r="B16" s="8">
        <f>base!AI99</f>
        <v>4</v>
      </c>
      <c r="C16" s="8">
        <f>base!AJ99</f>
        <v>2</v>
      </c>
      <c r="D16" s="8">
        <f>base!AK99</f>
        <v>5</v>
      </c>
      <c r="E16" s="8">
        <f>base!AL99</f>
        <v>17</v>
      </c>
      <c r="F16" s="8">
        <f>base!AM99</f>
        <v>13</v>
      </c>
      <c r="G16" s="8">
        <f>base!AN99</f>
        <v>11</v>
      </c>
      <c r="H16" s="8">
        <f>base!AO99</f>
        <v>6</v>
      </c>
      <c r="I16" s="8">
        <f>base!AP99</f>
        <v>8</v>
      </c>
      <c r="J16" s="8">
        <f>base!AQ99</f>
        <v>9</v>
      </c>
      <c r="K16" s="8">
        <f>base!AR99</f>
        <v>10</v>
      </c>
      <c r="L16" s="8">
        <f>base!AS99</f>
        <v>11</v>
      </c>
      <c r="M16" s="8"/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392</v>
      </c>
      <c r="Z16" s="8">
        <v>1</v>
      </c>
    </row>
    <row r="17" spans="1:26" x14ac:dyDescent="0.25">
      <c r="A17" s="8" t="s">
        <v>76</v>
      </c>
      <c r="B17" s="8">
        <f>base!AI100</f>
        <v>18</v>
      </c>
      <c r="C17" s="8">
        <f>base!AJ100</f>
        <v>12</v>
      </c>
      <c r="D17" s="8">
        <f>base!AK100</f>
        <v>13</v>
      </c>
      <c r="E17" s="8">
        <f>base!AL100</f>
        <v>6</v>
      </c>
      <c r="F17" s="8">
        <f>base!AM100</f>
        <v>11</v>
      </c>
      <c r="G17" s="8">
        <f>base!AN100</f>
        <v>17</v>
      </c>
      <c r="H17" s="8">
        <f>base!AO100</f>
        <v>2</v>
      </c>
      <c r="I17" s="8">
        <f>base!AP100</f>
        <v>8</v>
      </c>
      <c r="J17" s="8">
        <f>base!AQ100</f>
        <v>9</v>
      </c>
      <c r="K17" s="8">
        <f>base!AR100</f>
        <v>10</v>
      </c>
      <c r="L17" s="8">
        <f>base!AS100</f>
        <v>11</v>
      </c>
      <c r="M17" s="8"/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392</v>
      </c>
      <c r="Z17" s="8">
        <v>1</v>
      </c>
    </row>
    <row r="18" spans="1:26" x14ac:dyDescent="0.25">
      <c r="A18" s="8" t="s">
        <v>76</v>
      </c>
      <c r="B18" s="8">
        <f>base!AI101</f>
        <v>5</v>
      </c>
      <c r="C18" s="8">
        <f>base!AJ101</f>
        <v>11</v>
      </c>
      <c r="D18" s="8">
        <f>base!AK101</f>
        <v>17</v>
      </c>
      <c r="E18" s="8">
        <f>base!AL101</f>
        <v>12</v>
      </c>
      <c r="F18" s="8">
        <f>base!AM101</f>
        <v>13</v>
      </c>
      <c r="G18" s="8">
        <f>base!AN101</f>
        <v>6</v>
      </c>
      <c r="H18" s="8">
        <f>base!AO101</f>
        <v>2</v>
      </c>
      <c r="I18" s="8">
        <f>base!AP101</f>
        <v>8</v>
      </c>
      <c r="J18" s="8">
        <f>base!AQ101</f>
        <v>9</v>
      </c>
      <c r="K18" s="8">
        <f>base!AR101</f>
        <v>10</v>
      </c>
      <c r="L18" s="8">
        <f>base!AS101</f>
        <v>11</v>
      </c>
      <c r="M18" s="8"/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392</v>
      </c>
      <c r="Z18" s="8">
        <v>1</v>
      </c>
    </row>
    <row r="19" spans="1:26" x14ac:dyDescent="0.25">
      <c r="A19" s="8" t="s">
        <v>76</v>
      </c>
      <c r="B19" s="8">
        <f>base!AI102</f>
        <v>12</v>
      </c>
      <c r="C19" s="8">
        <f>base!AJ102</f>
        <v>1</v>
      </c>
      <c r="D19" s="8">
        <f>base!AK102</f>
        <v>2</v>
      </c>
      <c r="E19" s="8">
        <f>base!AL102</f>
        <v>6</v>
      </c>
      <c r="F19" s="8">
        <f>base!AM102</f>
        <v>7</v>
      </c>
      <c r="G19" s="8">
        <f>base!AN102</f>
        <v>17</v>
      </c>
      <c r="H19" s="8">
        <f>base!AO102</f>
        <v>4</v>
      </c>
      <c r="I19" s="8">
        <f>base!AP102</f>
        <v>8</v>
      </c>
      <c r="J19" s="8">
        <f>base!AQ102</f>
        <v>9</v>
      </c>
      <c r="K19" s="8">
        <f>base!AR102</f>
        <v>10</v>
      </c>
      <c r="L19" s="8">
        <f>base!AS102</f>
        <v>11</v>
      </c>
      <c r="M19" s="8"/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392</v>
      </c>
      <c r="Z19" s="8">
        <v>1</v>
      </c>
    </row>
    <row r="20" spans="1:26" x14ac:dyDescent="0.25">
      <c r="A20" s="8" t="s">
        <v>76</v>
      </c>
      <c r="B20" s="8">
        <f>base!AI103</f>
        <v>3</v>
      </c>
      <c r="C20" s="8">
        <f>base!AJ103</f>
        <v>5</v>
      </c>
      <c r="D20" s="8">
        <f>base!AK103</f>
        <v>17</v>
      </c>
      <c r="E20" s="8">
        <f>base!AL103</f>
        <v>2</v>
      </c>
      <c r="F20" s="8">
        <f>base!AM103</f>
        <v>13</v>
      </c>
      <c r="G20" s="8">
        <f>base!AN103</f>
        <v>4</v>
      </c>
      <c r="H20" s="8">
        <f>base!AO103</f>
        <v>13</v>
      </c>
      <c r="I20" s="8">
        <f>base!AP103</f>
        <v>8</v>
      </c>
      <c r="J20" s="8">
        <f>base!AQ103</f>
        <v>9</v>
      </c>
      <c r="K20" s="8">
        <f>base!AR103</f>
        <v>10</v>
      </c>
      <c r="L20" s="8">
        <f>base!AS103</f>
        <v>11</v>
      </c>
      <c r="M20" s="8"/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392</v>
      </c>
      <c r="Z20" s="8">
        <v>1</v>
      </c>
    </row>
    <row r="21" spans="1:26" x14ac:dyDescent="0.25">
      <c r="A21" s="8" t="s">
        <v>76</v>
      </c>
      <c r="B21" s="8">
        <f>base!AI104</f>
        <v>3</v>
      </c>
      <c r="C21" s="8">
        <f>base!AJ104</f>
        <v>18</v>
      </c>
      <c r="D21" s="8">
        <f>base!AK104</f>
        <v>2</v>
      </c>
      <c r="E21" s="8">
        <f>base!AL104</f>
        <v>5</v>
      </c>
      <c r="F21" s="8">
        <f>base!AM104</f>
        <v>11</v>
      </c>
      <c r="G21" s="8">
        <f>base!AN104</f>
        <v>13</v>
      </c>
      <c r="H21" s="8">
        <f>base!AO104</f>
        <v>6</v>
      </c>
      <c r="I21" s="8">
        <f>base!AP104</f>
        <v>8</v>
      </c>
      <c r="J21" s="8">
        <f>base!AQ104</f>
        <v>9</v>
      </c>
      <c r="K21" s="8">
        <f>base!AR104</f>
        <v>10</v>
      </c>
      <c r="L21" s="8">
        <f>base!AS104</f>
        <v>11</v>
      </c>
      <c r="M21" s="8"/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392</v>
      </c>
      <c r="Z21" s="8">
        <v>1</v>
      </c>
    </row>
    <row r="22" spans="1:26" x14ac:dyDescent="0.25">
      <c r="A22" s="8" t="s">
        <v>76</v>
      </c>
      <c r="B22" s="8">
        <f>base!AI85</f>
        <v>15</v>
      </c>
      <c r="C22" s="8">
        <f>base!AJ85</f>
        <v>1</v>
      </c>
      <c r="D22" s="8">
        <f>base!AK85</f>
        <v>13</v>
      </c>
      <c r="E22" s="8">
        <f>base!AL85</f>
        <v>5</v>
      </c>
      <c r="F22" s="8">
        <f>base!AM85</f>
        <v>2</v>
      </c>
      <c r="G22" s="8">
        <f>base!AN85</f>
        <v>7</v>
      </c>
      <c r="H22" s="8">
        <f>base!AO85</f>
        <v>3</v>
      </c>
      <c r="I22" s="8">
        <f>base!AP85</f>
        <v>9</v>
      </c>
      <c r="J22" s="8">
        <f>base!AQ85</f>
        <v>8</v>
      </c>
      <c r="K22" s="8">
        <f>base!AR85</f>
        <v>10</v>
      </c>
      <c r="L22" s="8">
        <f>base!AS85</f>
        <v>11</v>
      </c>
      <c r="M22" s="8"/>
      <c r="V22" s="8">
        <v>21</v>
      </c>
      <c r="W22" s="8" t="s">
        <v>2</v>
      </c>
      <c r="X22" s="8">
        <v>2</v>
      </c>
      <c r="Y22" s="8" t="s">
        <v>392</v>
      </c>
      <c r="Z22" s="8">
        <v>1</v>
      </c>
    </row>
    <row r="23" spans="1:26" x14ac:dyDescent="0.25">
      <c r="A23" s="8" t="s">
        <v>76</v>
      </c>
      <c r="B23" s="8">
        <f>base!AI86</f>
        <v>4</v>
      </c>
      <c r="C23" s="8">
        <f>base!AJ86</f>
        <v>1</v>
      </c>
      <c r="D23" s="8">
        <f>base!AK86</f>
        <v>11</v>
      </c>
      <c r="E23" s="8">
        <f>base!AL86</f>
        <v>14</v>
      </c>
      <c r="F23" s="8">
        <f>base!AM86</f>
        <v>15</v>
      </c>
      <c r="G23" s="8">
        <f>base!AN86</f>
        <v>7</v>
      </c>
      <c r="H23" s="8">
        <f>base!AO86</f>
        <v>6</v>
      </c>
      <c r="I23" s="8">
        <f>base!AP86</f>
        <v>8</v>
      </c>
      <c r="J23" s="8">
        <f>base!AQ86</f>
        <v>9</v>
      </c>
      <c r="K23" s="8">
        <f>base!AR86</f>
        <v>10</v>
      </c>
      <c r="L23" s="8">
        <f>base!AS86</f>
        <v>11</v>
      </c>
      <c r="M23" s="8"/>
      <c r="V23" s="8">
        <v>22</v>
      </c>
      <c r="W23" s="8" t="s">
        <v>2</v>
      </c>
      <c r="X23" s="8">
        <v>2</v>
      </c>
      <c r="Y23" s="8" t="s">
        <v>392</v>
      </c>
      <c r="Z23" s="8">
        <v>1</v>
      </c>
    </row>
    <row r="24" spans="1:26" x14ac:dyDescent="0.25">
      <c r="A24" s="8" t="s">
        <v>76</v>
      </c>
      <c r="B24" s="8">
        <f>base!AI87</f>
        <v>17</v>
      </c>
      <c r="C24" s="8">
        <f>base!AJ87</f>
        <v>16</v>
      </c>
      <c r="D24" s="8">
        <f>base!AK87</f>
        <v>18</v>
      </c>
      <c r="E24" s="8">
        <f>base!AL87</f>
        <v>4</v>
      </c>
      <c r="F24" s="8">
        <f>base!AM87</f>
        <v>10</v>
      </c>
      <c r="G24" s="8">
        <f>base!AN87</f>
        <v>6</v>
      </c>
      <c r="H24" s="8">
        <f>base!AO87</f>
        <v>7</v>
      </c>
      <c r="I24" s="8">
        <f>base!AP87</f>
        <v>8</v>
      </c>
      <c r="J24" s="8">
        <f>base!AQ87</f>
        <v>9</v>
      </c>
      <c r="K24" s="8">
        <f>base!AR87</f>
        <v>10</v>
      </c>
      <c r="L24" s="8">
        <f>base!AS87</f>
        <v>11</v>
      </c>
      <c r="M24" s="8"/>
      <c r="V24" s="8">
        <v>23</v>
      </c>
      <c r="W24" s="8" t="s">
        <v>2</v>
      </c>
      <c r="X24" s="8">
        <v>2</v>
      </c>
      <c r="Y24" s="8" t="s">
        <v>392</v>
      </c>
      <c r="Z24" s="8">
        <v>1</v>
      </c>
    </row>
    <row r="25" spans="1:26" x14ac:dyDescent="0.25">
      <c r="A25" s="8" t="s">
        <v>76</v>
      </c>
      <c r="B25" s="8">
        <f>base!AI88</f>
        <v>15</v>
      </c>
      <c r="C25" s="8">
        <f>base!AJ88</f>
        <v>2</v>
      </c>
      <c r="D25" s="8">
        <f>base!AK88</f>
        <v>5</v>
      </c>
      <c r="E25" s="8">
        <f>base!AL88</f>
        <v>8</v>
      </c>
      <c r="F25" s="8">
        <f>base!AM88</f>
        <v>3</v>
      </c>
      <c r="G25" s="8">
        <f>base!AN88</f>
        <v>7</v>
      </c>
      <c r="H25" s="8">
        <f>base!AO88</f>
        <v>16</v>
      </c>
      <c r="I25" s="8">
        <f>base!AP88</f>
        <v>1</v>
      </c>
      <c r="J25" s="8">
        <f>base!AQ88</f>
        <v>9</v>
      </c>
      <c r="K25" s="8">
        <f>base!AR88</f>
        <v>11</v>
      </c>
      <c r="L25" s="8">
        <f>base!AS88</f>
        <v>9</v>
      </c>
      <c r="M25" s="8"/>
      <c r="V25" s="8">
        <v>24</v>
      </c>
      <c r="W25" s="8" t="s">
        <v>2</v>
      </c>
      <c r="X25" s="8">
        <v>2</v>
      </c>
      <c r="Y25" s="8" t="s">
        <v>392</v>
      </c>
      <c r="Z25" s="8">
        <v>1</v>
      </c>
    </row>
    <row r="26" spans="1:26" x14ac:dyDescent="0.25">
      <c r="A26" s="8" t="s">
        <v>76</v>
      </c>
      <c r="B26" s="8">
        <f>base!AI89</f>
        <v>3</v>
      </c>
      <c r="C26" s="8">
        <f>base!AJ89</f>
        <v>4</v>
      </c>
      <c r="D26" s="8">
        <f>base!AK89</f>
        <v>5</v>
      </c>
      <c r="E26" s="8">
        <f>base!AL89</f>
        <v>2</v>
      </c>
      <c r="F26" s="8">
        <f>base!AM89</f>
        <v>1</v>
      </c>
      <c r="G26" s="8">
        <f>base!AN89</f>
        <v>6</v>
      </c>
      <c r="H26" s="8">
        <f>base!AO89</f>
        <v>7</v>
      </c>
      <c r="I26" s="8">
        <f>base!AP89</f>
        <v>8</v>
      </c>
      <c r="J26" s="8">
        <f>base!AQ89</f>
        <v>9</v>
      </c>
      <c r="K26" s="8">
        <f>base!AR89</f>
        <v>10</v>
      </c>
      <c r="L26" s="8">
        <f>base!AS89</f>
        <v>11</v>
      </c>
      <c r="M26" s="8"/>
      <c r="V26" s="8">
        <v>25</v>
      </c>
      <c r="W26" s="8" t="s">
        <v>2</v>
      </c>
      <c r="X26" s="8">
        <v>2</v>
      </c>
      <c r="Y26" s="8" t="s">
        <v>392</v>
      </c>
      <c r="Z26" s="8">
        <v>1</v>
      </c>
    </row>
    <row r="27" spans="1:26" x14ac:dyDescent="0.25">
      <c r="A27" s="8" t="s">
        <v>76</v>
      </c>
      <c r="B27" s="8">
        <f>base!AI90</f>
        <v>4</v>
      </c>
      <c r="C27" s="8">
        <f>base!AJ90</f>
        <v>1</v>
      </c>
      <c r="D27" s="8">
        <f>base!AK90</f>
        <v>11</v>
      </c>
      <c r="E27" s="8">
        <f>base!AL90</f>
        <v>14</v>
      </c>
      <c r="F27" s="8">
        <f>base!AM90</f>
        <v>15</v>
      </c>
      <c r="G27" s="8">
        <f>base!AN90</f>
        <v>7</v>
      </c>
      <c r="H27" s="8">
        <f>base!AO90</f>
        <v>6</v>
      </c>
      <c r="I27" s="8">
        <f>base!AP90</f>
        <v>8</v>
      </c>
      <c r="J27" s="8">
        <f>base!AQ90</f>
        <v>9</v>
      </c>
      <c r="K27" s="8">
        <f>base!AR90</f>
        <v>10</v>
      </c>
      <c r="L27" s="8">
        <f>base!AS90</f>
        <v>11</v>
      </c>
      <c r="M27" s="8"/>
      <c r="V27" s="8">
        <v>26</v>
      </c>
      <c r="W27" s="8" t="s">
        <v>2</v>
      </c>
      <c r="X27" s="8">
        <v>2</v>
      </c>
      <c r="Y27" s="8" t="s">
        <v>392</v>
      </c>
      <c r="Z27" s="8">
        <v>1</v>
      </c>
    </row>
    <row r="28" spans="1:26" x14ac:dyDescent="0.25">
      <c r="A28" s="8" t="s">
        <v>76</v>
      </c>
      <c r="B28" s="8">
        <f>base!AI91</f>
        <v>7</v>
      </c>
      <c r="C28" s="8">
        <f>base!AJ91</f>
        <v>3</v>
      </c>
      <c r="D28" s="8">
        <f>base!AK91</f>
        <v>17</v>
      </c>
      <c r="E28" s="8">
        <f>base!AL91</f>
        <v>2</v>
      </c>
      <c r="F28" s="8">
        <f>base!AM91</f>
        <v>4</v>
      </c>
      <c r="G28" s="8">
        <f>base!AN91</f>
        <v>5</v>
      </c>
      <c r="H28" s="8">
        <f>base!AO91</f>
        <v>6</v>
      </c>
      <c r="I28" s="8">
        <f>base!AP91</f>
        <v>8</v>
      </c>
      <c r="J28" s="8">
        <f>base!AQ91</f>
        <v>9</v>
      </c>
      <c r="K28" s="8">
        <f>base!AR91</f>
        <v>10</v>
      </c>
      <c r="L28" s="8">
        <f>base!AS91</f>
        <v>11</v>
      </c>
      <c r="M28" s="8"/>
      <c r="V28" s="8">
        <v>27</v>
      </c>
      <c r="W28" s="8" t="s">
        <v>2</v>
      </c>
      <c r="X28" s="8">
        <v>2</v>
      </c>
      <c r="Y28" s="8" t="s">
        <v>392</v>
      </c>
      <c r="Z28" s="8">
        <v>1</v>
      </c>
    </row>
    <row r="29" spans="1:26" x14ac:dyDescent="0.25">
      <c r="A29" s="8" t="s">
        <v>76</v>
      </c>
      <c r="B29" s="8">
        <f>base!AI92</f>
        <v>2</v>
      </c>
      <c r="C29" s="8">
        <f>base!AJ92</f>
        <v>17</v>
      </c>
      <c r="D29" s="8">
        <f>base!AK92</f>
        <v>11</v>
      </c>
      <c r="E29" s="8">
        <f>base!AL92</f>
        <v>13</v>
      </c>
      <c r="F29" s="8">
        <f>base!AM92</f>
        <v>18</v>
      </c>
      <c r="G29" s="8">
        <f>base!AN92</f>
        <v>5</v>
      </c>
      <c r="H29" s="8">
        <f>base!AO92</f>
        <v>6</v>
      </c>
      <c r="I29" s="8">
        <f>base!AP92</f>
        <v>9</v>
      </c>
      <c r="J29" s="8">
        <f>base!AQ92</f>
        <v>10</v>
      </c>
      <c r="K29" s="8">
        <f>base!AR92</f>
        <v>8</v>
      </c>
      <c r="L29" s="8">
        <f>base!AS92</f>
        <v>11</v>
      </c>
      <c r="M29" s="8"/>
      <c r="V29" s="8">
        <v>28</v>
      </c>
      <c r="W29" s="8" t="s">
        <v>2</v>
      </c>
      <c r="X29" s="8">
        <v>2</v>
      </c>
      <c r="Y29" s="8" t="s">
        <v>392</v>
      </c>
      <c r="Z29" s="8">
        <v>1</v>
      </c>
    </row>
    <row r="30" spans="1:26" x14ac:dyDescent="0.25">
      <c r="A30" s="8" t="s">
        <v>76</v>
      </c>
      <c r="B30" s="8">
        <f>base!AI93</f>
        <v>6</v>
      </c>
      <c r="C30" s="8">
        <f>base!AJ93</f>
        <v>2</v>
      </c>
      <c r="D30" s="8">
        <f>base!AK93</f>
        <v>3</v>
      </c>
      <c r="E30" s="8">
        <f>base!AL93</f>
        <v>5</v>
      </c>
      <c r="F30" s="8">
        <f>base!AM93</f>
        <v>11</v>
      </c>
      <c r="G30" s="8">
        <f>base!AN93</f>
        <v>17</v>
      </c>
      <c r="H30" s="8">
        <f>base!AO93</f>
        <v>13</v>
      </c>
      <c r="I30" s="8">
        <f>base!AP93</f>
        <v>10</v>
      </c>
      <c r="J30" s="8">
        <f>base!AQ93</f>
        <v>9</v>
      </c>
      <c r="K30" s="8">
        <f>base!AR93</f>
        <v>8</v>
      </c>
      <c r="L30" s="8">
        <f>base!AS93</f>
        <v>11</v>
      </c>
      <c r="M30" s="8"/>
      <c r="V30" s="8">
        <v>29</v>
      </c>
      <c r="W30" s="8" t="s">
        <v>2</v>
      </c>
      <c r="X30" s="8">
        <v>2</v>
      </c>
      <c r="Y30" s="8" t="s">
        <v>392</v>
      </c>
      <c r="Z30" s="8">
        <v>1</v>
      </c>
    </row>
    <row r="31" spans="1:26" x14ac:dyDescent="0.25">
      <c r="A31" s="8" t="s">
        <v>76</v>
      </c>
      <c r="B31" s="8">
        <f>base!AI94</f>
        <v>4</v>
      </c>
      <c r="C31" s="8">
        <f>base!AJ94</f>
        <v>2</v>
      </c>
      <c r="D31" s="8">
        <f>base!AK94</f>
        <v>10</v>
      </c>
      <c r="E31" s="8">
        <f>base!AL94</f>
        <v>12</v>
      </c>
      <c r="F31" s="8">
        <f>base!AM94</f>
        <v>3</v>
      </c>
      <c r="G31" s="8">
        <f>base!AN94</f>
        <v>7</v>
      </c>
      <c r="H31" s="8">
        <f>base!AO94</f>
        <v>5</v>
      </c>
      <c r="I31" s="8">
        <f>base!AP94</f>
        <v>8</v>
      </c>
      <c r="J31" s="8">
        <f>base!AQ94</f>
        <v>9</v>
      </c>
      <c r="K31" s="8">
        <f>base!AR94</f>
        <v>10</v>
      </c>
      <c r="L31" s="8">
        <f>base!AS94</f>
        <v>11</v>
      </c>
      <c r="M31" s="8"/>
      <c r="V31" s="8">
        <v>30</v>
      </c>
      <c r="W31" s="8" t="s">
        <v>2</v>
      </c>
      <c r="X31" s="8">
        <v>2</v>
      </c>
      <c r="Y31" s="8" t="s">
        <v>392</v>
      </c>
      <c r="Z31" s="8">
        <v>1</v>
      </c>
    </row>
    <row r="32" spans="1:26" x14ac:dyDescent="0.25">
      <c r="A32" s="8" t="s">
        <v>76</v>
      </c>
      <c r="B32" s="8">
        <f>base!AI95</f>
        <v>2</v>
      </c>
      <c r="C32" s="8">
        <f>base!AJ95</f>
        <v>18</v>
      </c>
      <c r="D32" s="8">
        <f>base!AK95</f>
        <v>11</v>
      </c>
      <c r="E32" s="8">
        <f>base!AL95</f>
        <v>17</v>
      </c>
      <c r="F32" s="8">
        <f>base!AM95</f>
        <v>6</v>
      </c>
      <c r="G32" s="8">
        <f>base!AN95</f>
        <v>5</v>
      </c>
      <c r="H32" s="8">
        <f>base!AO95</f>
        <v>13</v>
      </c>
      <c r="I32" s="8">
        <f>base!AP95</f>
        <v>9</v>
      </c>
      <c r="J32" s="8">
        <f>base!AQ95</f>
        <v>10</v>
      </c>
      <c r="K32" s="8">
        <f>base!AR95</f>
        <v>8</v>
      </c>
      <c r="L32" s="8">
        <f>base!AS95</f>
        <v>11</v>
      </c>
      <c r="M32" s="8"/>
      <c r="V32" s="8">
        <v>31</v>
      </c>
      <c r="W32" s="8" t="s">
        <v>2</v>
      </c>
      <c r="X32" s="8">
        <v>2</v>
      </c>
      <c r="Y32" s="8" t="s">
        <v>392</v>
      </c>
      <c r="Z32" s="8">
        <v>1</v>
      </c>
    </row>
    <row r="33" spans="1:26" x14ac:dyDescent="0.25">
      <c r="A33" s="8" t="s">
        <v>76</v>
      </c>
      <c r="B33" s="8">
        <f>base!AI96</f>
        <v>17</v>
      </c>
      <c r="C33" s="8">
        <f>base!AJ96</f>
        <v>2</v>
      </c>
      <c r="D33" s="8">
        <f>base!AK96</f>
        <v>13</v>
      </c>
      <c r="E33" s="8">
        <f>base!AL96</f>
        <v>11</v>
      </c>
      <c r="F33" s="8">
        <f>base!AM96</f>
        <v>18</v>
      </c>
      <c r="G33" s="8">
        <f>base!AN96</f>
        <v>5</v>
      </c>
      <c r="H33" s="8">
        <f>base!AO96</f>
        <v>6</v>
      </c>
      <c r="I33" s="8">
        <f>base!AP96</f>
        <v>8</v>
      </c>
      <c r="J33" s="8">
        <f>base!AQ96</f>
        <v>9</v>
      </c>
      <c r="K33" s="8">
        <f>base!AR96</f>
        <v>10</v>
      </c>
      <c r="L33" s="8">
        <f>base!AS96</f>
        <v>11</v>
      </c>
      <c r="M33" s="8"/>
      <c r="V33" s="8">
        <v>32</v>
      </c>
      <c r="W33" s="8" t="s">
        <v>2</v>
      </c>
      <c r="X33" s="8">
        <v>2</v>
      </c>
      <c r="Y33" s="8" t="s">
        <v>392</v>
      </c>
      <c r="Z33" s="8">
        <v>1</v>
      </c>
    </row>
    <row r="34" spans="1:26" x14ac:dyDescent="0.25">
      <c r="A34" s="8" t="s">
        <v>76</v>
      </c>
      <c r="B34" s="8">
        <f>base!AI97</f>
        <v>3</v>
      </c>
      <c r="C34" s="8">
        <f>base!AJ97</f>
        <v>18</v>
      </c>
      <c r="D34" s="8">
        <f>base!AK97</f>
        <v>2</v>
      </c>
      <c r="E34" s="8">
        <f>base!AL97</f>
        <v>11</v>
      </c>
      <c r="F34" s="8">
        <f>base!AM97</f>
        <v>5</v>
      </c>
      <c r="G34" s="8">
        <f>base!AN97</f>
        <v>17</v>
      </c>
      <c r="H34" s="8">
        <f>base!AO97</f>
        <v>13</v>
      </c>
      <c r="I34" s="8">
        <f>base!AP97</f>
        <v>8</v>
      </c>
      <c r="J34" s="8">
        <f>base!AQ97</f>
        <v>9</v>
      </c>
      <c r="K34" s="8">
        <f>base!AR97</f>
        <v>10</v>
      </c>
      <c r="L34" s="8">
        <f>base!AS97</f>
        <v>11</v>
      </c>
      <c r="M34" s="8"/>
      <c r="V34" s="8">
        <v>33</v>
      </c>
      <c r="W34" s="8" t="s">
        <v>2</v>
      </c>
      <c r="X34" s="8">
        <v>2</v>
      </c>
      <c r="Y34" s="8" t="s">
        <v>392</v>
      </c>
      <c r="Z34" s="8">
        <v>1</v>
      </c>
    </row>
    <row r="35" spans="1:26" x14ac:dyDescent="0.25">
      <c r="A35" s="8" t="s">
        <v>76</v>
      </c>
      <c r="B35" s="8">
        <f>base!AI98</f>
        <v>2</v>
      </c>
      <c r="C35" s="8">
        <f>base!AJ98</f>
        <v>11</v>
      </c>
      <c r="D35" s="8">
        <f>base!AK98</f>
        <v>6</v>
      </c>
      <c r="E35" s="8">
        <f>base!AL98</f>
        <v>18</v>
      </c>
      <c r="F35" s="8">
        <f>base!AM98</f>
        <v>17</v>
      </c>
      <c r="G35" s="8">
        <f>base!AN98</f>
        <v>13</v>
      </c>
      <c r="H35" s="8">
        <f>base!AO98</f>
        <v>5</v>
      </c>
      <c r="I35" s="8">
        <f>base!AP98</f>
        <v>8</v>
      </c>
      <c r="J35" s="8">
        <f>base!AQ98</f>
        <v>9</v>
      </c>
      <c r="K35" s="8">
        <f>base!AR98</f>
        <v>10</v>
      </c>
      <c r="L35" s="8">
        <f>base!AS98</f>
        <v>11</v>
      </c>
      <c r="M35" s="8"/>
      <c r="V35" s="8">
        <v>34</v>
      </c>
      <c r="W35" s="8" t="s">
        <v>2</v>
      </c>
      <c r="X35" s="8">
        <v>2</v>
      </c>
      <c r="Y35" s="8" t="s">
        <v>392</v>
      </c>
      <c r="Z35" s="8">
        <v>1</v>
      </c>
    </row>
    <row r="36" spans="1:26" x14ac:dyDescent="0.25">
      <c r="A36" s="8" t="s">
        <v>76</v>
      </c>
      <c r="B36" s="8">
        <f>base!AI99</f>
        <v>4</v>
      </c>
      <c r="C36" s="8">
        <f>base!AJ99</f>
        <v>2</v>
      </c>
      <c r="D36" s="8">
        <f>base!AK99</f>
        <v>5</v>
      </c>
      <c r="E36" s="8">
        <f>base!AL99</f>
        <v>17</v>
      </c>
      <c r="F36" s="8">
        <f>base!AM99</f>
        <v>13</v>
      </c>
      <c r="G36" s="8">
        <f>base!AN99</f>
        <v>11</v>
      </c>
      <c r="H36" s="8">
        <f>base!AO99</f>
        <v>6</v>
      </c>
      <c r="I36" s="8">
        <f>base!AP99</f>
        <v>8</v>
      </c>
      <c r="J36" s="8">
        <f>base!AQ99</f>
        <v>9</v>
      </c>
      <c r="K36" s="8">
        <f>base!AR99</f>
        <v>10</v>
      </c>
      <c r="L36" s="8">
        <f>base!AS99</f>
        <v>11</v>
      </c>
      <c r="M36" s="8"/>
      <c r="V36" s="8">
        <v>35</v>
      </c>
      <c r="W36" s="8" t="s">
        <v>2</v>
      </c>
      <c r="X36" s="8">
        <v>2</v>
      </c>
      <c r="Y36" s="8" t="s">
        <v>392</v>
      </c>
      <c r="Z36" s="8">
        <v>1</v>
      </c>
    </row>
    <row r="37" spans="1:26" x14ac:dyDescent="0.25">
      <c r="A37" s="8" t="s">
        <v>76</v>
      </c>
      <c r="B37" s="8">
        <f>base!AI100</f>
        <v>18</v>
      </c>
      <c r="C37" s="8">
        <f>base!AJ100</f>
        <v>12</v>
      </c>
      <c r="D37" s="8">
        <f>base!AK100</f>
        <v>13</v>
      </c>
      <c r="E37" s="8">
        <f>base!AL100</f>
        <v>6</v>
      </c>
      <c r="F37" s="8">
        <f>base!AM100</f>
        <v>11</v>
      </c>
      <c r="G37" s="8">
        <f>base!AN100</f>
        <v>17</v>
      </c>
      <c r="H37" s="8">
        <f>base!AO100</f>
        <v>2</v>
      </c>
      <c r="I37" s="8">
        <f>base!AP100</f>
        <v>8</v>
      </c>
      <c r="J37" s="8">
        <f>base!AQ100</f>
        <v>9</v>
      </c>
      <c r="K37" s="8">
        <f>base!AR100</f>
        <v>10</v>
      </c>
      <c r="L37" s="8">
        <f>base!AS100</f>
        <v>11</v>
      </c>
      <c r="M37" s="8"/>
      <c r="V37" s="8">
        <v>36</v>
      </c>
      <c r="W37" s="8" t="s">
        <v>2</v>
      </c>
      <c r="X37" s="8">
        <v>2</v>
      </c>
      <c r="Y37" s="8" t="s">
        <v>392</v>
      </c>
      <c r="Z37" s="8">
        <v>1</v>
      </c>
    </row>
    <row r="38" spans="1:26" x14ac:dyDescent="0.25">
      <c r="A38" s="8" t="s">
        <v>76</v>
      </c>
      <c r="B38" s="8">
        <f>base!AI101</f>
        <v>5</v>
      </c>
      <c r="C38" s="8">
        <f>base!AJ101</f>
        <v>11</v>
      </c>
      <c r="D38" s="8">
        <f>base!AK101</f>
        <v>17</v>
      </c>
      <c r="E38" s="8">
        <f>base!AL101</f>
        <v>12</v>
      </c>
      <c r="F38" s="8">
        <f>base!AM101</f>
        <v>13</v>
      </c>
      <c r="G38" s="8">
        <f>base!AN101</f>
        <v>6</v>
      </c>
      <c r="H38" s="8">
        <f>base!AO101</f>
        <v>2</v>
      </c>
      <c r="I38" s="8">
        <f>base!AP101</f>
        <v>8</v>
      </c>
      <c r="J38" s="8">
        <f>base!AQ101</f>
        <v>9</v>
      </c>
      <c r="K38" s="8">
        <f>base!AR101</f>
        <v>10</v>
      </c>
      <c r="L38" s="8">
        <f>base!AS101</f>
        <v>11</v>
      </c>
      <c r="M38" s="8"/>
      <c r="V38" s="8">
        <v>37</v>
      </c>
      <c r="W38" s="8" t="s">
        <v>2</v>
      </c>
      <c r="X38" s="8">
        <v>2</v>
      </c>
      <c r="Y38" s="8" t="s">
        <v>392</v>
      </c>
      <c r="Z38" s="8">
        <v>1</v>
      </c>
    </row>
    <row r="39" spans="1:26" x14ac:dyDescent="0.25">
      <c r="A39" s="8" t="s">
        <v>76</v>
      </c>
      <c r="B39" s="8">
        <f>base!AI102</f>
        <v>12</v>
      </c>
      <c r="C39" s="8">
        <f>base!AJ102</f>
        <v>1</v>
      </c>
      <c r="D39" s="8">
        <f>base!AK102</f>
        <v>2</v>
      </c>
      <c r="E39" s="8">
        <f>base!AL102</f>
        <v>6</v>
      </c>
      <c r="F39" s="8">
        <f>base!AM102</f>
        <v>7</v>
      </c>
      <c r="G39" s="8">
        <f>base!AN102</f>
        <v>17</v>
      </c>
      <c r="H39" s="8">
        <f>base!AO102</f>
        <v>4</v>
      </c>
      <c r="I39" s="8">
        <f>base!AP102</f>
        <v>8</v>
      </c>
      <c r="J39" s="8">
        <f>base!AQ102</f>
        <v>9</v>
      </c>
      <c r="K39" s="8">
        <f>base!AR102</f>
        <v>10</v>
      </c>
      <c r="L39" s="8">
        <f>base!AS102</f>
        <v>11</v>
      </c>
      <c r="M39" s="8"/>
      <c r="V39" s="8">
        <v>38</v>
      </c>
      <c r="W39" s="8" t="s">
        <v>2</v>
      </c>
      <c r="X39" s="8">
        <v>2</v>
      </c>
      <c r="Y39" s="8" t="s">
        <v>392</v>
      </c>
      <c r="Z39" s="8">
        <v>1</v>
      </c>
    </row>
    <row r="40" spans="1:26" x14ac:dyDescent="0.25">
      <c r="A40" s="8" t="s">
        <v>76</v>
      </c>
      <c r="B40" s="8">
        <f>base!AI103</f>
        <v>3</v>
      </c>
      <c r="C40" s="8">
        <f>base!AJ103</f>
        <v>5</v>
      </c>
      <c r="D40" s="8">
        <f>base!AK103</f>
        <v>17</v>
      </c>
      <c r="E40" s="8">
        <f>base!AL103</f>
        <v>2</v>
      </c>
      <c r="F40" s="8">
        <f>base!AM103</f>
        <v>13</v>
      </c>
      <c r="G40" s="8">
        <f>base!AN103</f>
        <v>4</v>
      </c>
      <c r="H40" s="8">
        <f>base!AO103</f>
        <v>13</v>
      </c>
      <c r="I40" s="8">
        <f>base!AP103</f>
        <v>8</v>
      </c>
      <c r="J40" s="8">
        <f>base!AQ103</f>
        <v>9</v>
      </c>
      <c r="K40" s="8">
        <f>base!AR103</f>
        <v>10</v>
      </c>
      <c r="L40" s="8">
        <f>base!AS103</f>
        <v>11</v>
      </c>
      <c r="M40" s="8"/>
      <c r="V40" s="8">
        <v>39</v>
      </c>
      <c r="W40" s="8" t="s">
        <v>2</v>
      </c>
      <c r="X40" s="8">
        <v>2</v>
      </c>
      <c r="Y40" s="8" t="s">
        <v>392</v>
      </c>
      <c r="Z40" s="8">
        <v>1</v>
      </c>
    </row>
    <row r="41" spans="1:26" x14ac:dyDescent="0.25">
      <c r="A41" s="8" t="s">
        <v>76</v>
      </c>
      <c r="B41" s="8">
        <f>base!AI104</f>
        <v>3</v>
      </c>
      <c r="C41" s="8">
        <f>base!AJ104</f>
        <v>18</v>
      </c>
      <c r="D41" s="8">
        <f>base!AK104</f>
        <v>2</v>
      </c>
      <c r="E41" s="8">
        <f>base!AL104</f>
        <v>5</v>
      </c>
      <c r="F41" s="8">
        <f>base!AM104</f>
        <v>11</v>
      </c>
      <c r="G41" s="8">
        <f>base!AN104</f>
        <v>13</v>
      </c>
      <c r="H41" s="8">
        <f>base!AO104</f>
        <v>6</v>
      </c>
      <c r="I41" s="8">
        <f>base!AP104</f>
        <v>8</v>
      </c>
      <c r="J41" s="8">
        <f>base!AQ104</f>
        <v>9</v>
      </c>
      <c r="K41" s="8">
        <f>base!AR104</f>
        <v>10</v>
      </c>
      <c r="L41" s="8">
        <f>base!AS104</f>
        <v>11</v>
      </c>
      <c r="M41" s="8"/>
      <c r="V41" s="8">
        <v>40</v>
      </c>
      <c r="W41" s="8" t="s">
        <v>2</v>
      </c>
      <c r="X41" s="8">
        <v>2</v>
      </c>
      <c r="Y41" s="8" t="s">
        <v>392</v>
      </c>
      <c r="Z41" s="8">
        <v>1</v>
      </c>
    </row>
    <row r="42" spans="1:26" x14ac:dyDescent="0.25">
      <c r="A42" s="8" t="s">
        <v>76</v>
      </c>
      <c r="B42" s="8">
        <f>base!AI85</f>
        <v>15</v>
      </c>
      <c r="C42" s="8">
        <f>base!AJ85</f>
        <v>1</v>
      </c>
      <c r="D42" s="8">
        <f>base!AK85</f>
        <v>13</v>
      </c>
      <c r="E42" s="8">
        <f>base!AL85</f>
        <v>5</v>
      </c>
      <c r="F42" s="8">
        <f>base!AM85</f>
        <v>2</v>
      </c>
      <c r="G42" s="8">
        <f>base!AN85</f>
        <v>7</v>
      </c>
      <c r="H42" s="8">
        <f>base!AO85</f>
        <v>3</v>
      </c>
      <c r="I42" s="8">
        <f>base!AP85</f>
        <v>9</v>
      </c>
      <c r="J42" s="8">
        <f>base!AQ85</f>
        <v>8</v>
      </c>
      <c r="K42" s="8">
        <f>base!AR85</f>
        <v>10</v>
      </c>
      <c r="L42" s="8">
        <f>base!AS85</f>
        <v>11</v>
      </c>
      <c r="M42" s="8"/>
      <c r="V42" s="8">
        <v>41</v>
      </c>
      <c r="W42" s="8" t="s">
        <v>2</v>
      </c>
      <c r="X42" s="8">
        <v>3</v>
      </c>
      <c r="Y42" s="8" t="s">
        <v>392</v>
      </c>
      <c r="Z42" s="8">
        <v>1</v>
      </c>
    </row>
    <row r="43" spans="1:26" x14ac:dyDescent="0.25">
      <c r="A43" s="8" t="s">
        <v>76</v>
      </c>
      <c r="B43" s="8">
        <f>base!AI86</f>
        <v>4</v>
      </c>
      <c r="C43" s="8">
        <f>base!AJ86</f>
        <v>1</v>
      </c>
      <c r="D43" s="8">
        <f>base!AK86</f>
        <v>11</v>
      </c>
      <c r="E43" s="8">
        <f>base!AL86</f>
        <v>14</v>
      </c>
      <c r="F43" s="8">
        <f>base!AM86</f>
        <v>15</v>
      </c>
      <c r="G43" s="8">
        <f>base!AN86</f>
        <v>7</v>
      </c>
      <c r="H43" s="8">
        <f>base!AO86</f>
        <v>6</v>
      </c>
      <c r="I43" s="8">
        <f>base!AP86</f>
        <v>8</v>
      </c>
      <c r="J43" s="8">
        <f>base!AQ86</f>
        <v>9</v>
      </c>
      <c r="K43" s="8">
        <f>base!AR86</f>
        <v>10</v>
      </c>
      <c r="L43" s="8">
        <f>base!AS86</f>
        <v>11</v>
      </c>
      <c r="M43" s="8"/>
      <c r="V43" s="8">
        <v>42</v>
      </c>
      <c r="W43" s="8" t="s">
        <v>2</v>
      </c>
      <c r="X43" s="8">
        <v>3</v>
      </c>
      <c r="Y43" s="8" t="s">
        <v>392</v>
      </c>
      <c r="Z43" s="8">
        <v>1</v>
      </c>
    </row>
    <row r="44" spans="1:26" x14ac:dyDescent="0.25">
      <c r="A44" s="8" t="s">
        <v>76</v>
      </c>
      <c r="B44" s="8">
        <f>base!AI87</f>
        <v>17</v>
      </c>
      <c r="C44" s="8">
        <f>base!AJ87</f>
        <v>16</v>
      </c>
      <c r="D44" s="8">
        <f>base!AK87</f>
        <v>18</v>
      </c>
      <c r="E44" s="8">
        <f>base!AL87</f>
        <v>4</v>
      </c>
      <c r="F44" s="8">
        <f>base!AM87</f>
        <v>10</v>
      </c>
      <c r="G44" s="8">
        <f>base!AN87</f>
        <v>6</v>
      </c>
      <c r="H44" s="8">
        <f>base!AO87</f>
        <v>7</v>
      </c>
      <c r="I44" s="8">
        <f>base!AP87</f>
        <v>8</v>
      </c>
      <c r="J44" s="8">
        <f>base!AQ87</f>
        <v>9</v>
      </c>
      <c r="K44" s="8">
        <f>base!AR87</f>
        <v>10</v>
      </c>
      <c r="L44" s="8">
        <f>base!AS87</f>
        <v>11</v>
      </c>
      <c r="M44" s="8"/>
      <c r="V44" s="8">
        <v>43</v>
      </c>
      <c r="W44" s="8" t="s">
        <v>2</v>
      </c>
      <c r="X44" s="8">
        <v>3</v>
      </c>
      <c r="Y44" s="8" t="s">
        <v>392</v>
      </c>
      <c r="Z44" s="8">
        <v>1</v>
      </c>
    </row>
    <row r="45" spans="1:26" x14ac:dyDescent="0.25">
      <c r="A45" s="8" t="s">
        <v>76</v>
      </c>
      <c r="B45" s="8">
        <f>base!AI88</f>
        <v>15</v>
      </c>
      <c r="C45" s="8">
        <f>base!AJ88</f>
        <v>2</v>
      </c>
      <c r="D45" s="8">
        <f>base!AK88</f>
        <v>5</v>
      </c>
      <c r="E45" s="8">
        <f>base!AL88</f>
        <v>8</v>
      </c>
      <c r="F45" s="8">
        <f>base!AM88</f>
        <v>3</v>
      </c>
      <c r="G45" s="8">
        <f>base!AN88</f>
        <v>7</v>
      </c>
      <c r="H45" s="8">
        <f>base!AO88</f>
        <v>16</v>
      </c>
      <c r="I45" s="8">
        <f>base!AP88</f>
        <v>1</v>
      </c>
      <c r="J45" s="8">
        <f>base!AQ88</f>
        <v>9</v>
      </c>
      <c r="K45" s="8">
        <f>base!AR88</f>
        <v>11</v>
      </c>
      <c r="L45" s="8">
        <f>base!AS88</f>
        <v>9</v>
      </c>
      <c r="M45" s="8"/>
      <c r="V45" s="8">
        <v>44</v>
      </c>
      <c r="W45" s="8" t="s">
        <v>2</v>
      </c>
      <c r="X45" s="8">
        <v>3</v>
      </c>
      <c r="Y45" s="8" t="s">
        <v>392</v>
      </c>
      <c r="Z45" s="8">
        <v>1</v>
      </c>
    </row>
    <row r="46" spans="1:26" x14ac:dyDescent="0.25">
      <c r="A46" s="8" t="s">
        <v>76</v>
      </c>
      <c r="B46" s="8">
        <f>base!AI89</f>
        <v>3</v>
      </c>
      <c r="C46" s="8">
        <f>base!AJ89</f>
        <v>4</v>
      </c>
      <c r="D46" s="8">
        <f>base!AK89</f>
        <v>5</v>
      </c>
      <c r="E46" s="8">
        <f>base!AL89</f>
        <v>2</v>
      </c>
      <c r="F46" s="8">
        <f>base!AM89</f>
        <v>1</v>
      </c>
      <c r="G46" s="8">
        <f>base!AN89</f>
        <v>6</v>
      </c>
      <c r="H46" s="8">
        <f>base!AO89</f>
        <v>7</v>
      </c>
      <c r="I46" s="8">
        <f>base!AP89</f>
        <v>8</v>
      </c>
      <c r="J46" s="8">
        <f>base!AQ89</f>
        <v>9</v>
      </c>
      <c r="K46" s="8">
        <f>base!AR89</f>
        <v>10</v>
      </c>
      <c r="L46" s="8">
        <f>base!AS89</f>
        <v>11</v>
      </c>
      <c r="M46" s="8"/>
      <c r="V46" s="8">
        <v>45</v>
      </c>
      <c r="W46" s="8" t="s">
        <v>2</v>
      </c>
      <c r="X46" s="8">
        <v>3</v>
      </c>
      <c r="Y46" s="8" t="s">
        <v>392</v>
      </c>
      <c r="Z46" s="8">
        <v>1</v>
      </c>
    </row>
    <row r="47" spans="1:26" x14ac:dyDescent="0.25">
      <c r="A47" s="8" t="s">
        <v>76</v>
      </c>
      <c r="B47" s="8">
        <f>base!AI90</f>
        <v>4</v>
      </c>
      <c r="C47" s="8">
        <f>base!AJ90</f>
        <v>1</v>
      </c>
      <c r="D47" s="8">
        <f>base!AK90</f>
        <v>11</v>
      </c>
      <c r="E47" s="8">
        <f>base!AL90</f>
        <v>14</v>
      </c>
      <c r="F47" s="8">
        <f>base!AM90</f>
        <v>15</v>
      </c>
      <c r="G47" s="8">
        <f>base!AN90</f>
        <v>7</v>
      </c>
      <c r="H47" s="8">
        <f>base!AO90</f>
        <v>6</v>
      </c>
      <c r="I47" s="8">
        <f>base!AP90</f>
        <v>8</v>
      </c>
      <c r="J47" s="8">
        <f>base!AQ90</f>
        <v>9</v>
      </c>
      <c r="K47" s="8">
        <f>base!AR90</f>
        <v>10</v>
      </c>
      <c r="L47" s="8">
        <f>base!AS90</f>
        <v>11</v>
      </c>
      <c r="M47" s="8"/>
      <c r="V47" s="8">
        <v>46</v>
      </c>
      <c r="W47" s="8" t="s">
        <v>2</v>
      </c>
      <c r="X47" s="8">
        <v>3</v>
      </c>
      <c r="Y47" s="8" t="s">
        <v>392</v>
      </c>
      <c r="Z47" s="8">
        <v>1</v>
      </c>
    </row>
    <row r="48" spans="1:26" x14ac:dyDescent="0.25">
      <c r="A48" s="8" t="s">
        <v>76</v>
      </c>
      <c r="B48" s="8">
        <f>base!AI91</f>
        <v>7</v>
      </c>
      <c r="C48" s="8">
        <f>base!AJ91</f>
        <v>3</v>
      </c>
      <c r="D48" s="8">
        <f>base!AK91</f>
        <v>17</v>
      </c>
      <c r="E48" s="8">
        <f>base!AL91</f>
        <v>2</v>
      </c>
      <c r="F48" s="8">
        <f>base!AM91</f>
        <v>4</v>
      </c>
      <c r="G48" s="8">
        <f>base!AN91</f>
        <v>5</v>
      </c>
      <c r="H48" s="8">
        <f>base!AO91</f>
        <v>6</v>
      </c>
      <c r="I48" s="8">
        <f>base!AP91</f>
        <v>8</v>
      </c>
      <c r="J48" s="8">
        <f>base!AQ91</f>
        <v>9</v>
      </c>
      <c r="K48" s="8">
        <f>base!AR91</f>
        <v>10</v>
      </c>
      <c r="L48" s="8">
        <f>base!AS91</f>
        <v>11</v>
      </c>
      <c r="M48" s="8"/>
      <c r="V48" s="8">
        <v>47</v>
      </c>
      <c r="W48" s="8" t="s">
        <v>2</v>
      </c>
      <c r="X48" s="8">
        <v>3</v>
      </c>
      <c r="Y48" s="8" t="s">
        <v>392</v>
      </c>
      <c r="Z48" s="8">
        <v>1</v>
      </c>
    </row>
    <row r="49" spans="1:26" x14ac:dyDescent="0.25">
      <c r="A49" s="8" t="s">
        <v>76</v>
      </c>
      <c r="B49" s="8">
        <f>base!AI92</f>
        <v>2</v>
      </c>
      <c r="C49" s="8">
        <f>base!AJ92</f>
        <v>17</v>
      </c>
      <c r="D49" s="8">
        <f>base!AK92</f>
        <v>11</v>
      </c>
      <c r="E49" s="8">
        <f>base!AL92</f>
        <v>13</v>
      </c>
      <c r="F49" s="8">
        <f>base!AM92</f>
        <v>18</v>
      </c>
      <c r="G49" s="8">
        <f>base!AN92</f>
        <v>5</v>
      </c>
      <c r="H49" s="8">
        <f>base!AO92</f>
        <v>6</v>
      </c>
      <c r="I49" s="8">
        <f>base!AP92</f>
        <v>9</v>
      </c>
      <c r="J49" s="8">
        <f>base!AQ92</f>
        <v>10</v>
      </c>
      <c r="K49" s="8">
        <f>base!AR92</f>
        <v>8</v>
      </c>
      <c r="L49" s="8">
        <f>base!AS92</f>
        <v>11</v>
      </c>
      <c r="M49" s="8"/>
      <c r="V49" s="8">
        <v>48</v>
      </c>
      <c r="W49" s="8" t="s">
        <v>2</v>
      </c>
      <c r="X49" s="8">
        <v>3</v>
      </c>
      <c r="Y49" s="8" t="s">
        <v>392</v>
      </c>
      <c r="Z49" s="8">
        <v>1</v>
      </c>
    </row>
    <row r="50" spans="1:26" x14ac:dyDescent="0.25">
      <c r="A50" s="8" t="s">
        <v>76</v>
      </c>
      <c r="B50" s="8">
        <f>base!AI93</f>
        <v>6</v>
      </c>
      <c r="C50" s="8">
        <f>base!AJ93</f>
        <v>2</v>
      </c>
      <c r="D50" s="8">
        <f>base!AK93</f>
        <v>3</v>
      </c>
      <c r="E50" s="8">
        <f>base!AL93</f>
        <v>5</v>
      </c>
      <c r="F50" s="8">
        <f>base!AM93</f>
        <v>11</v>
      </c>
      <c r="G50" s="8">
        <f>base!AN93</f>
        <v>17</v>
      </c>
      <c r="H50" s="8">
        <f>base!AO93</f>
        <v>13</v>
      </c>
      <c r="I50" s="8">
        <f>base!AP93</f>
        <v>10</v>
      </c>
      <c r="J50" s="8">
        <f>base!AQ93</f>
        <v>9</v>
      </c>
      <c r="K50" s="8">
        <f>base!AR93</f>
        <v>8</v>
      </c>
      <c r="L50" s="8">
        <f>base!AS93</f>
        <v>11</v>
      </c>
      <c r="M50" s="8"/>
      <c r="V50" s="8">
        <v>49</v>
      </c>
      <c r="W50" s="8" t="s">
        <v>2</v>
      </c>
      <c r="X50" s="8">
        <v>3</v>
      </c>
      <c r="Y50" s="8" t="s">
        <v>392</v>
      </c>
      <c r="Z50" s="8">
        <v>1</v>
      </c>
    </row>
    <row r="51" spans="1:26" x14ac:dyDescent="0.25">
      <c r="A51" s="8" t="s">
        <v>76</v>
      </c>
      <c r="B51" s="8">
        <f>base!AI94</f>
        <v>4</v>
      </c>
      <c r="C51" s="8">
        <f>base!AJ94</f>
        <v>2</v>
      </c>
      <c r="D51" s="8">
        <f>base!AK94</f>
        <v>10</v>
      </c>
      <c r="E51" s="8">
        <f>base!AL94</f>
        <v>12</v>
      </c>
      <c r="F51" s="8">
        <f>base!AM94</f>
        <v>3</v>
      </c>
      <c r="G51" s="8">
        <f>base!AN94</f>
        <v>7</v>
      </c>
      <c r="H51" s="8">
        <f>base!AO94</f>
        <v>5</v>
      </c>
      <c r="I51" s="8">
        <f>base!AP94</f>
        <v>8</v>
      </c>
      <c r="J51" s="8">
        <f>base!AQ94</f>
        <v>9</v>
      </c>
      <c r="K51" s="8">
        <f>base!AR94</f>
        <v>10</v>
      </c>
      <c r="L51" s="8">
        <f>base!AS94</f>
        <v>11</v>
      </c>
      <c r="M51" s="8"/>
      <c r="V51" s="8">
        <v>50</v>
      </c>
      <c r="W51" s="8" t="s">
        <v>2</v>
      </c>
      <c r="X51" s="8">
        <v>3</v>
      </c>
      <c r="Y51" s="8" t="s">
        <v>392</v>
      </c>
      <c r="Z51" s="8">
        <v>1</v>
      </c>
    </row>
    <row r="52" spans="1:26" x14ac:dyDescent="0.25">
      <c r="A52" s="8" t="s">
        <v>76</v>
      </c>
      <c r="B52" s="8">
        <f>base!AI95</f>
        <v>2</v>
      </c>
      <c r="C52" s="8">
        <f>base!AJ95</f>
        <v>18</v>
      </c>
      <c r="D52" s="8">
        <f>base!AK95</f>
        <v>11</v>
      </c>
      <c r="E52" s="8">
        <f>base!AL95</f>
        <v>17</v>
      </c>
      <c r="F52" s="8">
        <f>base!AM95</f>
        <v>6</v>
      </c>
      <c r="G52" s="8">
        <f>base!AN95</f>
        <v>5</v>
      </c>
      <c r="H52" s="8">
        <f>base!AO95</f>
        <v>13</v>
      </c>
      <c r="I52" s="8">
        <f>base!AP95</f>
        <v>9</v>
      </c>
      <c r="J52" s="8">
        <f>base!AQ95</f>
        <v>10</v>
      </c>
      <c r="K52" s="8">
        <f>base!AR95</f>
        <v>8</v>
      </c>
      <c r="L52" s="8">
        <f>base!AS95</f>
        <v>11</v>
      </c>
      <c r="M52" s="8"/>
      <c r="V52" s="8">
        <v>51</v>
      </c>
      <c r="W52" s="8" t="s">
        <v>2</v>
      </c>
      <c r="X52" s="8">
        <v>3</v>
      </c>
      <c r="Y52" s="8" t="s">
        <v>392</v>
      </c>
      <c r="Z52" s="8">
        <v>1</v>
      </c>
    </row>
    <row r="53" spans="1:26" x14ac:dyDescent="0.25">
      <c r="A53" s="8" t="s">
        <v>76</v>
      </c>
      <c r="B53" s="8">
        <f>base!AI96</f>
        <v>17</v>
      </c>
      <c r="C53" s="8">
        <f>base!AJ96</f>
        <v>2</v>
      </c>
      <c r="D53" s="8">
        <f>base!AK96</f>
        <v>13</v>
      </c>
      <c r="E53" s="8">
        <f>base!AL96</f>
        <v>11</v>
      </c>
      <c r="F53" s="8">
        <f>base!AM96</f>
        <v>18</v>
      </c>
      <c r="G53" s="8">
        <f>base!AN96</f>
        <v>5</v>
      </c>
      <c r="H53" s="8">
        <f>base!AO96</f>
        <v>6</v>
      </c>
      <c r="I53" s="8">
        <f>base!AP96</f>
        <v>8</v>
      </c>
      <c r="J53" s="8">
        <f>base!AQ96</f>
        <v>9</v>
      </c>
      <c r="K53" s="8">
        <f>base!AR96</f>
        <v>10</v>
      </c>
      <c r="L53" s="8">
        <f>base!AS96</f>
        <v>11</v>
      </c>
      <c r="M53" s="8"/>
      <c r="V53" s="8">
        <v>52</v>
      </c>
      <c r="W53" s="8" t="s">
        <v>2</v>
      </c>
      <c r="X53" s="8">
        <v>3</v>
      </c>
      <c r="Y53" s="8" t="s">
        <v>392</v>
      </c>
      <c r="Z53" s="8">
        <v>1</v>
      </c>
    </row>
    <row r="54" spans="1:26" x14ac:dyDescent="0.25">
      <c r="A54" s="8" t="s">
        <v>76</v>
      </c>
      <c r="B54" s="8">
        <f>base!AI97</f>
        <v>3</v>
      </c>
      <c r="C54" s="8">
        <f>base!AJ97</f>
        <v>18</v>
      </c>
      <c r="D54" s="8">
        <f>base!AK97</f>
        <v>2</v>
      </c>
      <c r="E54" s="8">
        <f>base!AL97</f>
        <v>11</v>
      </c>
      <c r="F54" s="8">
        <f>base!AM97</f>
        <v>5</v>
      </c>
      <c r="G54" s="8">
        <f>base!AN97</f>
        <v>17</v>
      </c>
      <c r="H54" s="8">
        <f>base!AO97</f>
        <v>13</v>
      </c>
      <c r="I54" s="8">
        <f>base!AP97</f>
        <v>8</v>
      </c>
      <c r="J54" s="8">
        <f>base!AQ97</f>
        <v>9</v>
      </c>
      <c r="K54" s="8">
        <f>base!AR97</f>
        <v>10</v>
      </c>
      <c r="L54" s="8">
        <f>base!AS97</f>
        <v>11</v>
      </c>
      <c r="M54" s="8"/>
      <c r="V54" s="8">
        <v>53</v>
      </c>
      <c r="W54" s="8" t="s">
        <v>2</v>
      </c>
      <c r="X54" s="8">
        <v>3</v>
      </c>
      <c r="Y54" s="8" t="s">
        <v>392</v>
      </c>
      <c r="Z54" s="8">
        <v>1</v>
      </c>
    </row>
    <row r="55" spans="1:26" x14ac:dyDescent="0.25">
      <c r="A55" s="8" t="s">
        <v>76</v>
      </c>
      <c r="B55" s="8">
        <f>base!AI98</f>
        <v>2</v>
      </c>
      <c r="C55" s="8">
        <f>base!AJ98</f>
        <v>11</v>
      </c>
      <c r="D55" s="8">
        <f>base!AK98</f>
        <v>6</v>
      </c>
      <c r="E55" s="8">
        <f>base!AL98</f>
        <v>18</v>
      </c>
      <c r="F55" s="8">
        <f>base!AM98</f>
        <v>17</v>
      </c>
      <c r="G55" s="8">
        <f>base!AN98</f>
        <v>13</v>
      </c>
      <c r="H55" s="8">
        <f>base!AO98</f>
        <v>5</v>
      </c>
      <c r="I55" s="8">
        <f>base!AP98</f>
        <v>8</v>
      </c>
      <c r="J55" s="8">
        <f>base!AQ98</f>
        <v>9</v>
      </c>
      <c r="K55" s="8">
        <f>base!AR98</f>
        <v>10</v>
      </c>
      <c r="L55" s="8">
        <f>base!AS98</f>
        <v>11</v>
      </c>
      <c r="M55" s="8"/>
      <c r="V55" s="8">
        <v>54</v>
      </c>
      <c r="W55" s="8" t="s">
        <v>2</v>
      </c>
      <c r="X55" s="8">
        <v>3</v>
      </c>
      <c r="Y55" s="8" t="s">
        <v>392</v>
      </c>
      <c r="Z55" s="8">
        <v>1</v>
      </c>
    </row>
    <row r="56" spans="1:26" x14ac:dyDescent="0.25">
      <c r="A56" s="8" t="s">
        <v>76</v>
      </c>
      <c r="B56" s="8">
        <f>base!AI99</f>
        <v>4</v>
      </c>
      <c r="C56" s="8">
        <f>base!AJ99</f>
        <v>2</v>
      </c>
      <c r="D56" s="8">
        <f>base!AK99</f>
        <v>5</v>
      </c>
      <c r="E56" s="8">
        <f>base!AL99</f>
        <v>17</v>
      </c>
      <c r="F56" s="8">
        <f>base!AM99</f>
        <v>13</v>
      </c>
      <c r="G56" s="8">
        <f>base!AN99</f>
        <v>11</v>
      </c>
      <c r="H56" s="8">
        <f>base!AO99</f>
        <v>6</v>
      </c>
      <c r="I56" s="8">
        <f>base!AP99</f>
        <v>8</v>
      </c>
      <c r="J56" s="8">
        <f>base!AQ99</f>
        <v>9</v>
      </c>
      <c r="K56" s="8">
        <f>base!AR99</f>
        <v>10</v>
      </c>
      <c r="L56" s="8">
        <f>base!AS99</f>
        <v>11</v>
      </c>
      <c r="M56" s="8"/>
      <c r="V56" s="8">
        <v>55</v>
      </c>
      <c r="W56" s="8" t="s">
        <v>2</v>
      </c>
      <c r="X56" s="8">
        <v>3</v>
      </c>
      <c r="Y56" s="8" t="s">
        <v>392</v>
      </c>
      <c r="Z56" s="8">
        <v>1</v>
      </c>
    </row>
    <row r="57" spans="1:26" x14ac:dyDescent="0.25">
      <c r="A57" s="8" t="s">
        <v>76</v>
      </c>
      <c r="B57" s="8">
        <f>base!AI100</f>
        <v>18</v>
      </c>
      <c r="C57" s="8">
        <f>base!AJ100</f>
        <v>12</v>
      </c>
      <c r="D57" s="8">
        <f>base!AK100</f>
        <v>13</v>
      </c>
      <c r="E57" s="8">
        <f>base!AL100</f>
        <v>6</v>
      </c>
      <c r="F57" s="8">
        <f>base!AM100</f>
        <v>11</v>
      </c>
      <c r="G57" s="8">
        <f>base!AN100</f>
        <v>17</v>
      </c>
      <c r="H57" s="8">
        <f>base!AO100</f>
        <v>2</v>
      </c>
      <c r="I57" s="8">
        <f>base!AP100</f>
        <v>8</v>
      </c>
      <c r="J57" s="8">
        <f>base!AQ100</f>
        <v>9</v>
      </c>
      <c r="K57" s="8">
        <f>base!AR100</f>
        <v>10</v>
      </c>
      <c r="L57" s="8">
        <f>base!AS100</f>
        <v>11</v>
      </c>
      <c r="M57" s="8"/>
      <c r="V57" s="8">
        <v>56</v>
      </c>
      <c r="W57" s="8" t="s">
        <v>2</v>
      </c>
      <c r="X57" s="8">
        <v>3</v>
      </c>
      <c r="Y57" s="8" t="s">
        <v>392</v>
      </c>
      <c r="Z57" s="8">
        <v>1</v>
      </c>
    </row>
    <row r="58" spans="1:26" x14ac:dyDescent="0.25">
      <c r="A58" s="8" t="s">
        <v>76</v>
      </c>
      <c r="B58" s="8">
        <f>base!AI101</f>
        <v>5</v>
      </c>
      <c r="C58" s="8">
        <f>base!AJ101</f>
        <v>11</v>
      </c>
      <c r="D58" s="8">
        <f>base!AK101</f>
        <v>17</v>
      </c>
      <c r="E58" s="8">
        <f>base!AL101</f>
        <v>12</v>
      </c>
      <c r="F58" s="8">
        <f>base!AM101</f>
        <v>13</v>
      </c>
      <c r="G58" s="8">
        <f>base!AN101</f>
        <v>6</v>
      </c>
      <c r="H58" s="8">
        <f>base!AO101</f>
        <v>2</v>
      </c>
      <c r="I58" s="8">
        <f>base!AP101</f>
        <v>8</v>
      </c>
      <c r="J58" s="8">
        <f>base!AQ101</f>
        <v>9</v>
      </c>
      <c r="K58" s="8">
        <f>base!AR101</f>
        <v>10</v>
      </c>
      <c r="L58" s="8">
        <f>base!AS101</f>
        <v>11</v>
      </c>
      <c r="M58" s="8"/>
      <c r="V58" s="8">
        <v>57</v>
      </c>
      <c r="W58" s="8" t="s">
        <v>2</v>
      </c>
      <c r="X58" s="8">
        <v>3</v>
      </c>
      <c r="Y58" s="8" t="s">
        <v>392</v>
      </c>
      <c r="Z58" s="8">
        <v>1</v>
      </c>
    </row>
    <row r="59" spans="1:26" x14ac:dyDescent="0.25">
      <c r="A59" s="8" t="s">
        <v>76</v>
      </c>
      <c r="B59" s="8">
        <f>base!AI102</f>
        <v>12</v>
      </c>
      <c r="C59" s="8">
        <f>base!AJ102</f>
        <v>1</v>
      </c>
      <c r="D59" s="8">
        <f>base!AK102</f>
        <v>2</v>
      </c>
      <c r="E59" s="8">
        <f>base!AL102</f>
        <v>6</v>
      </c>
      <c r="F59" s="8">
        <f>base!AM102</f>
        <v>7</v>
      </c>
      <c r="G59" s="8">
        <f>base!AN102</f>
        <v>17</v>
      </c>
      <c r="H59" s="8">
        <f>base!AO102</f>
        <v>4</v>
      </c>
      <c r="I59" s="8">
        <f>base!AP102</f>
        <v>8</v>
      </c>
      <c r="J59" s="8">
        <f>base!AQ102</f>
        <v>9</v>
      </c>
      <c r="K59" s="8">
        <f>base!AR102</f>
        <v>10</v>
      </c>
      <c r="L59" s="8">
        <f>base!AS102</f>
        <v>11</v>
      </c>
      <c r="M59" s="8"/>
      <c r="V59" s="8">
        <v>58</v>
      </c>
      <c r="W59" s="8" t="s">
        <v>2</v>
      </c>
      <c r="X59" s="8">
        <v>3</v>
      </c>
      <c r="Y59" s="8" t="s">
        <v>392</v>
      </c>
      <c r="Z59" s="8">
        <v>1</v>
      </c>
    </row>
    <row r="60" spans="1:26" x14ac:dyDescent="0.25">
      <c r="A60" s="8" t="s">
        <v>76</v>
      </c>
      <c r="B60" s="8">
        <f>base!AI103</f>
        <v>3</v>
      </c>
      <c r="C60" s="8">
        <f>base!AJ103</f>
        <v>5</v>
      </c>
      <c r="D60" s="8">
        <f>base!AK103</f>
        <v>17</v>
      </c>
      <c r="E60" s="8">
        <f>base!AL103</f>
        <v>2</v>
      </c>
      <c r="F60" s="8">
        <f>base!AM103</f>
        <v>13</v>
      </c>
      <c r="G60" s="8">
        <f>base!AN103</f>
        <v>4</v>
      </c>
      <c r="H60" s="8">
        <f>base!AO103</f>
        <v>13</v>
      </c>
      <c r="I60" s="8">
        <f>base!AP103</f>
        <v>8</v>
      </c>
      <c r="J60" s="8">
        <f>base!AQ103</f>
        <v>9</v>
      </c>
      <c r="K60" s="8">
        <f>base!AR103</f>
        <v>10</v>
      </c>
      <c r="L60" s="8">
        <f>base!AS103</f>
        <v>11</v>
      </c>
      <c r="M60" s="8"/>
      <c r="V60" s="8">
        <v>59</v>
      </c>
      <c r="W60" s="8" t="s">
        <v>2</v>
      </c>
      <c r="X60" s="8">
        <v>3</v>
      </c>
      <c r="Y60" s="8" t="s">
        <v>392</v>
      </c>
      <c r="Z60" s="8">
        <v>1</v>
      </c>
    </row>
    <row r="61" spans="1:26" x14ac:dyDescent="0.25">
      <c r="A61" s="8" t="s">
        <v>76</v>
      </c>
      <c r="B61" s="8">
        <f>base!AI104</f>
        <v>3</v>
      </c>
      <c r="C61" s="8">
        <f>base!AJ104</f>
        <v>18</v>
      </c>
      <c r="D61" s="8">
        <f>base!AK104</f>
        <v>2</v>
      </c>
      <c r="E61" s="8">
        <f>base!AL104</f>
        <v>5</v>
      </c>
      <c r="F61" s="8">
        <f>base!AM104</f>
        <v>11</v>
      </c>
      <c r="G61" s="8">
        <f>base!AN104</f>
        <v>13</v>
      </c>
      <c r="H61" s="8">
        <f>base!AO104</f>
        <v>6</v>
      </c>
      <c r="I61" s="8">
        <f>base!AP104</f>
        <v>8</v>
      </c>
      <c r="J61" s="8">
        <f>base!AQ104</f>
        <v>9</v>
      </c>
      <c r="K61" s="8">
        <f>base!AR104</f>
        <v>10</v>
      </c>
      <c r="L61" s="8">
        <f>base!AS104</f>
        <v>11</v>
      </c>
      <c r="M61" s="8"/>
      <c r="V61" s="8">
        <v>60</v>
      </c>
      <c r="W61" s="8" t="s">
        <v>2</v>
      </c>
      <c r="X61" s="8">
        <v>3</v>
      </c>
      <c r="Y61" s="8" t="s">
        <v>392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BBFF46E-D3C7-48B1-8990-1154F3AF7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AFA6B-725D-478B-BC68-CB6B2D1D353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E43D9DD-FBF0-4B65-8772-9253B95473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2BEDDA5-4ADC-4DBF-83E3-8F9AEF3C6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B504A-F1B4-4FE9-9927-59B390C53C1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B54CC969-8BF8-4046-80FE-1A66169D1F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3DE3FD-AB08-4B16-9B97-D65EEF460A6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F344BA-25A1-48C0-8D17-3005BDFC72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2379E1A-8590-4EBE-9A29-095004991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E44AFF0-BD4F-40EC-808D-8764D4252EA5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34F1A026-1411-4D5C-9D96-4A3635A77E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7C6B30C-2876-43D3-84CE-D936078242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059B438-9924-4EC9-B391-099BCA96F7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BE298AE-52DF-4A25-AB81-F655958500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EC0A66-9344-4FFE-902C-B5F9250B84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1E5C854-431D-409A-8412-08AFAFF840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7A39560-FF69-4FEF-BEDA-B3CB01E1FB5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031D11-FCA4-4720-81B6-EB60F52687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0193D3E-C315-4AF1-A7D9-8C7A7B6248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121F80D-7BEA-48AF-B155-4564E0F580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A4D5AD-8534-4029-958A-7BC39E37CD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3CB2EC-AAB1-4B93-BB34-DBF98019C6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F7B4FC7-46E7-48E9-A50F-78173CCA4E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DF58B53-C5B7-4A12-9CBE-FE53DCA526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FCEFF9B-F05E-4C58-86A7-10098066A8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D80CD437-336F-4D92-809D-32CDD176A3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57AF95-5908-4985-BE12-6DCF77DDF76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B2B9F-C735-4074-A844-3B376F0C50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ADEDB-092B-4311-AC50-0F7D4CD4A2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9AB1E0-DE0C-44FD-BC76-41B04B6746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743DFE0E-43D1-4B81-89F1-AB099A2C18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8B70757-5C89-4399-B46B-8DDDB59124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F3A711-3F5D-44E3-867F-06B56D8C5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83F488-BA09-4C4D-826A-A5AFDFE70C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F44085A-D684-4AB5-AB8C-21EBE7A540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D7B0EFFE-C165-4D0A-9E65-F8DE2E9C56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1ECE7-7624-40FF-A563-75E3507B950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FD20DD-A3A4-4C6F-ACA3-FCBA5BED9E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A22ADF-3972-422F-ADAC-18F2E055F6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B1C492-E082-47D4-9B80-B574C466F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Q62" sqref="Q62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31.85546875" style="119" bestFit="1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base!AH85</f>
        <v>4</v>
      </c>
      <c r="C2" s="8">
        <f>base!AI85</f>
        <v>15</v>
      </c>
      <c r="D2" s="8">
        <f>base!AJ85</f>
        <v>1</v>
      </c>
      <c r="E2" s="8">
        <f>base!AK85</f>
        <v>13</v>
      </c>
      <c r="F2" s="8">
        <f>base!AL85</f>
        <v>5</v>
      </c>
      <c r="G2" s="8">
        <f>base!AM85</f>
        <v>2</v>
      </c>
      <c r="H2" s="8">
        <f>base!AN85</f>
        <v>7</v>
      </c>
      <c r="I2" s="8">
        <f>base!AO85</f>
        <v>3</v>
      </c>
      <c r="J2" s="8">
        <f>base!AP85</f>
        <v>9</v>
      </c>
      <c r="K2" s="8">
        <f>base!AQ85</f>
        <v>8</v>
      </c>
      <c r="L2" s="8">
        <f>base!AR85</f>
        <v>10</v>
      </c>
      <c r="M2" s="8">
        <f>base!AS85</f>
        <v>11</v>
      </c>
      <c r="N2" s="8"/>
      <c r="O2" s="8"/>
      <c r="P2" s="8"/>
      <c r="Q2" s="8"/>
      <c r="V2" s="8">
        <v>1</v>
      </c>
      <c r="W2" s="8" t="s">
        <v>2</v>
      </c>
      <c r="X2" s="8">
        <v>1</v>
      </c>
      <c r="Y2" s="8" t="s">
        <v>393</v>
      </c>
      <c r="Z2" s="8">
        <v>1</v>
      </c>
    </row>
    <row r="3" spans="1:26" x14ac:dyDescent="0.25">
      <c r="A3" s="8" t="s">
        <v>76</v>
      </c>
      <c r="B3" s="8">
        <f>base!AH86</f>
        <v>17</v>
      </c>
      <c r="C3" s="8">
        <f>base!AI86</f>
        <v>4</v>
      </c>
      <c r="D3" s="8">
        <f>base!AJ86</f>
        <v>1</v>
      </c>
      <c r="E3" s="8">
        <f>base!AK86</f>
        <v>11</v>
      </c>
      <c r="F3" s="8">
        <f>base!AL86</f>
        <v>14</v>
      </c>
      <c r="G3" s="8">
        <f>base!AM86</f>
        <v>15</v>
      </c>
      <c r="H3" s="8">
        <f>base!AN86</f>
        <v>7</v>
      </c>
      <c r="I3" s="8">
        <f>base!AO86</f>
        <v>6</v>
      </c>
      <c r="J3" s="8">
        <f>base!AP86</f>
        <v>8</v>
      </c>
      <c r="K3" s="8">
        <f>base!AQ86</f>
        <v>9</v>
      </c>
      <c r="L3" s="8">
        <f>base!AR86</f>
        <v>10</v>
      </c>
      <c r="M3" s="8">
        <f>base!AS86</f>
        <v>11</v>
      </c>
      <c r="N3" s="8"/>
      <c r="O3" s="8"/>
      <c r="P3" s="8"/>
      <c r="Q3" s="8"/>
      <c r="V3" s="8">
        <v>2</v>
      </c>
      <c r="W3" s="8" t="s">
        <v>2</v>
      </c>
      <c r="X3" s="8">
        <v>1</v>
      </c>
      <c r="Y3" s="8" t="s">
        <v>393</v>
      </c>
      <c r="Z3" s="8">
        <v>1</v>
      </c>
    </row>
    <row r="4" spans="1:26" x14ac:dyDescent="0.25">
      <c r="A4" s="8" t="s">
        <v>76</v>
      </c>
      <c r="B4" s="8">
        <f>base!AH87</f>
        <v>2</v>
      </c>
      <c r="C4" s="8">
        <f>base!AI87</f>
        <v>17</v>
      </c>
      <c r="D4" s="8">
        <f>base!AJ87</f>
        <v>16</v>
      </c>
      <c r="E4" s="8">
        <f>base!AK87</f>
        <v>18</v>
      </c>
      <c r="F4" s="8">
        <f>base!AL87</f>
        <v>4</v>
      </c>
      <c r="G4" s="8">
        <f>base!AM87</f>
        <v>10</v>
      </c>
      <c r="H4" s="8">
        <f>base!AN87</f>
        <v>6</v>
      </c>
      <c r="I4" s="8">
        <f>base!AO87</f>
        <v>7</v>
      </c>
      <c r="J4" s="8">
        <f>base!AP87</f>
        <v>8</v>
      </c>
      <c r="K4" s="8">
        <f>base!AQ87</f>
        <v>9</v>
      </c>
      <c r="L4" s="8">
        <f>base!AR87</f>
        <v>10</v>
      </c>
      <c r="M4" s="8">
        <f>base!AS87</f>
        <v>11</v>
      </c>
      <c r="N4" s="8"/>
      <c r="O4" s="8"/>
      <c r="P4" s="8"/>
      <c r="Q4" s="8"/>
      <c r="V4" s="8">
        <v>3</v>
      </c>
      <c r="W4" s="8" t="s">
        <v>2</v>
      </c>
      <c r="X4" s="8">
        <v>1</v>
      </c>
      <c r="Y4" s="8" t="s">
        <v>393</v>
      </c>
      <c r="Z4" s="8">
        <v>1</v>
      </c>
    </row>
    <row r="5" spans="1:26" x14ac:dyDescent="0.25">
      <c r="A5" s="8" t="s">
        <v>76</v>
      </c>
      <c r="B5" s="8">
        <f>base!AH88</f>
        <v>4</v>
      </c>
      <c r="C5" s="8">
        <f>base!AI88</f>
        <v>15</v>
      </c>
      <c r="D5" s="8">
        <f>base!AJ88</f>
        <v>2</v>
      </c>
      <c r="E5" s="8">
        <f>base!AK88</f>
        <v>5</v>
      </c>
      <c r="F5" s="8">
        <f>base!AL88</f>
        <v>8</v>
      </c>
      <c r="G5" s="8">
        <f>base!AM88</f>
        <v>3</v>
      </c>
      <c r="H5" s="8">
        <f>base!AN88</f>
        <v>7</v>
      </c>
      <c r="I5" s="8">
        <f>base!AO88</f>
        <v>16</v>
      </c>
      <c r="J5" s="8">
        <f>base!AP88</f>
        <v>1</v>
      </c>
      <c r="K5" s="8">
        <f>base!AQ88</f>
        <v>9</v>
      </c>
      <c r="L5" s="8">
        <f>base!AR88</f>
        <v>11</v>
      </c>
      <c r="M5" s="8">
        <f>base!AS88</f>
        <v>9</v>
      </c>
      <c r="N5" s="8"/>
      <c r="O5" s="8"/>
      <c r="P5" s="8"/>
      <c r="Q5" s="8"/>
      <c r="V5" s="8">
        <v>4</v>
      </c>
      <c r="W5" s="8" t="s">
        <v>2</v>
      </c>
      <c r="X5" s="8">
        <v>1</v>
      </c>
      <c r="Y5" s="8" t="s">
        <v>393</v>
      </c>
      <c r="Z5" s="8">
        <v>1</v>
      </c>
    </row>
    <row r="6" spans="1:26" x14ac:dyDescent="0.25">
      <c r="A6" s="8" t="s">
        <v>76</v>
      </c>
      <c r="B6" s="8">
        <f>base!AH89</f>
        <v>11</v>
      </c>
      <c r="C6" s="8">
        <f>base!AI89</f>
        <v>3</v>
      </c>
      <c r="D6" s="8">
        <f>base!AJ89</f>
        <v>4</v>
      </c>
      <c r="E6" s="8">
        <f>base!AK89</f>
        <v>5</v>
      </c>
      <c r="F6" s="8">
        <f>base!AL89</f>
        <v>2</v>
      </c>
      <c r="G6" s="8">
        <f>base!AM89</f>
        <v>1</v>
      </c>
      <c r="H6" s="8">
        <f>base!AN89</f>
        <v>6</v>
      </c>
      <c r="I6" s="8">
        <f>base!AO89</f>
        <v>7</v>
      </c>
      <c r="J6" s="8">
        <f>base!AP89</f>
        <v>8</v>
      </c>
      <c r="K6" s="8">
        <f>base!AQ89</f>
        <v>9</v>
      </c>
      <c r="L6" s="8">
        <f>base!AR89</f>
        <v>10</v>
      </c>
      <c r="M6" s="8">
        <f>base!AS89</f>
        <v>11</v>
      </c>
      <c r="N6" s="8"/>
      <c r="O6" s="8"/>
      <c r="P6" s="8"/>
      <c r="Q6" s="8"/>
      <c r="V6" s="8">
        <v>5</v>
      </c>
      <c r="W6" s="8" t="s">
        <v>2</v>
      </c>
      <c r="X6" s="8">
        <v>1</v>
      </c>
      <c r="Y6" s="8" t="s">
        <v>393</v>
      </c>
      <c r="Z6" s="8">
        <v>1</v>
      </c>
    </row>
    <row r="7" spans="1:26" x14ac:dyDescent="0.25">
      <c r="A7" s="8" t="s">
        <v>76</v>
      </c>
      <c r="B7" s="8">
        <f>base!AH90</f>
        <v>17</v>
      </c>
      <c r="C7" s="8">
        <f>base!AI90</f>
        <v>4</v>
      </c>
      <c r="D7" s="8">
        <f>base!AJ90</f>
        <v>1</v>
      </c>
      <c r="E7" s="8">
        <f>base!AK90</f>
        <v>11</v>
      </c>
      <c r="F7" s="8">
        <f>base!AL90</f>
        <v>14</v>
      </c>
      <c r="G7" s="8">
        <f>base!AM90</f>
        <v>15</v>
      </c>
      <c r="H7" s="8">
        <f>base!AN90</f>
        <v>7</v>
      </c>
      <c r="I7" s="8">
        <f>base!AO90</f>
        <v>6</v>
      </c>
      <c r="J7" s="8">
        <f>base!AP90</f>
        <v>8</v>
      </c>
      <c r="K7" s="8">
        <f>base!AQ90</f>
        <v>9</v>
      </c>
      <c r="L7" s="8">
        <f>base!AR90</f>
        <v>10</v>
      </c>
      <c r="M7" s="8">
        <f>base!AS90</f>
        <v>11</v>
      </c>
      <c r="N7" s="8"/>
      <c r="O7" s="8"/>
      <c r="P7" s="8"/>
      <c r="Q7" s="8"/>
      <c r="V7" s="8">
        <v>6</v>
      </c>
      <c r="W7" s="8" t="s">
        <v>2</v>
      </c>
      <c r="X7" s="8">
        <v>1</v>
      </c>
      <c r="Y7" s="8" t="s">
        <v>393</v>
      </c>
      <c r="Z7" s="8">
        <v>1</v>
      </c>
    </row>
    <row r="8" spans="1:26" x14ac:dyDescent="0.25">
      <c r="A8" s="8" t="s">
        <v>76</v>
      </c>
      <c r="B8" s="8">
        <f>base!AH91</f>
        <v>13</v>
      </c>
      <c r="C8" s="8">
        <f>base!AI91</f>
        <v>7</v>
      </c>
      <c r="D8" s="8">
        <f>base!AJ91</f>
        <v>3</v>
      </c>
      <c r="E8" s="8">
        <f>base!AK91</f>
        <v>17</v>
      </c>
      <c r="F8" s="8">
        <f>base!AL91</f>
        <v>2</v>
      </c>
      <c r="G8" s="8">
        <f>base!AM91</f>
        <v>4</v>
      </c>
      <c r="H8" s="8">
        <f>base!AN91</f>
        <v>5</v>
      </c>
      <c r="I8" s="8">
        <f>base!AO91</f>
        <v>6</v>
      </c>
      <c r="J8" s="8">
        <f>base!AP91</f>
        <v>8</v>
      </c>
      <c r="K8" s="8">
        <f>base!AQ91</f>
        <v>9</v>
      </c>
      <c r="L8" s="8">
        <f>base!AR91</f>
        <v>10</v>
      </c>
      <c r="M8" s="8">
        <f>base!AS91</f>
        <v>11</v>
      </c>
      <c r="N8" s="8"/>
      <c r="O8" s="8"/>
      <c r="P8" s="8"/>
      <c r="Q8" s="8"/>
      <c r="V8" s="8">
        <v>7</v>
      </c>
      <c r="W8" s="8" t="s">
        <v>2</v>
      </c>
      <c r="X8" s="8">
        <v>1</v>
      </c>
      <c r="Y8" s="8" t="s">
        <v>393</v>
      </c>
      <c r="Z8" s="8">
        <v>1</v>
      </c>
    </row>
    <row r="9" spans="1:26" x14ac:dyDescent="0.25">
      <c r="A9" s="8" t="s">
        <v>76</v>
      </c>
      <c r="B9" s="8">
        <f>base!AH92</f>
        <v>16</v>
      </c>
      <c r="C9" s="8">
        <f>base!AI92</f>
        <v>2</v>
      </c>
      <c r="D9" s="8">
        <f>base!AJ92</f>
        <v>17</v>
      </c>
      <c r="E9" s="8">
        <f>base!AK92</f>
        <v>11</v>
      </c>
      <c r="F9" s="8">
        <f>base!AL92</f>
        <v>13</v>
      </c>
      <c r="G9" s="8">
        <f>base!AM92</f>
        <v>18</v>
      </c>
      <c r="H9" s="8">
        <f>base!AN92</f>
        <v>5</v>
      </c>
      <c r="I9" s="8">
        <f>base!AO92</f>
        <v>6</v>
      </c>
      <c r="J9" s="8">
        <f>base!AP92</f>
        <v>9</v>
      </c>
      <c r="K9" s="8">
        <f>base!AQ92</f>
        <v>10</v>
      </c>
      <c r="L9" s="8">
        <f>base!AR92</f>
        <v>8</v>
      </c>
      <c r="M9" s="8">
        <f>base!AS92</f>
        <v>11</v>
      </c>
      <c r="N9" s="8"/>
      <c r="O9" s="8"/>
      <c r="P9" s="8"/>
      <c r="Q9" s="8"/>
      <c r="V9" s="8">
        <v>8</v>
      </c>
      <c r="W9" s="8" t="s">
        <v>2</v>
      </c>
      <c r="X9" s="8">
        <v>1</v>
      </c>
      <c r="Y9" s="8" t="s">
        <v>393</v>
      </c>
      <c r="Z9" s="8">
        <v>1</v>
      </c>
    </row>
    <row r="10" spans="1:26" x14ac:dyDescent="0.25">
      <c r="A10" s="8" t="s">
        <v>76</v>
      </c>
      <c r="B10" s="8">
        <f>base!AH93</f>
        <v>12</v>
      </c>
      <c r="C10" s="8">
        <f>base!AI93</f>
        <v>6</v>
      </c>
      <c r="D10" s="8">
        <f>base!AJ93</f>
        <v>2</v>
      </c>
      <c r="E10" s="8">
        <f>base!AK93</f>
        <v>3</v>
      </c>
      <c r="F10" s="8">
        <f>base!AL93</f>
        <v>5</v>
      </c>
      <c r="G10" s="8">
        <f>base!AM93</f>
        <v>11</v>
      </c>
      <c r="H10" s="8">
        <f>base!AN93</f>
        <v>17</v>
      </c>
      <c r="I10" s="8">
        <f>base!AO93</f>
        <v>13</v>
      </c>
      <c r="J10" s="8">
        <f>base!AP93</f>
        <v>10</v>
      </c>
      <c r="K10" s="8">
        <f>base!AQ93</f>
        <v>9</v>
      </c>
      <c r="L10" s="8">
        <f>base!AR93</f>
        <v>8</v>
      </c>
      <c r="M10" s="8">
        <f>base!AS93</f>
        <v>11</v>
      </c>
      <c r="N10" s="8"/>
      <c r="O10" s="8"/>
      <c r="P10" s="8"/>
      <c r="Q10" s="8"/>
      <c r="V10" s="8">
        <v>9</v>
      </c>
      <c r="W10" s="8" t="s">
        <v>2</v>
      </c>
      <c r="X10" s="8">
        <v>1</v>
      </c>
      <c r="Y10" s="8" t="s">
        <v>393</v>
      </c>
      <c r="Z10" s="8">
        <v>1</v>
      </c>
    </row>
    <row r="11" spans="1:26" x14ac:dyDescent="0.25">
      <c r="A11" s="8" t="s">
        <v>76</v>
      </c>
      <c r="B11" s="8">
        <f>base!AH94</f>
        <v>6</v>
      </c>
      <c r="C11" s="8">
        <f>base!AI94</f>
        <v>4</v>
      </c>
      <c r="D11" s="8">
        <f>base!AJ94</f>
        <v>2</v>
      </c>
      <c r="E11" s="8">
        <f>base!AK94</f>
        <v>10</v>
      </c>
      <c r="F11" s="8">
        <f>base!AL94</f>
        <v>12</v>
      </c>
      <c r="G11" s="8">
        <f>base!AM94</f>
        <v>3</v>
      </c>
      <c r="H11" s="8">
        <f>base!AN94</f>
        <v>7</v>
      </c>
      <c r="I11" s="8">
        <f>base!AO94</f>
        <v>5</v>
      </c>
      <c r="J11" s="8">
        <f>base!AP94</f>
        <v>8</v>
      </c>
      <c r="K11" s="8">
        <f>base!AQ94</f>
        <v>9</v>
      </c>
      <c r="L11" s="8">
        <f>base!AR94</f>
        <v>10</v>
      </c>
      <c r="M11" s="8">
        <f>base!AS94</f>
        <v>11</v>
      </c>
      <c r="N11" s="8"/>
      <c r="O11" s="8"/>
      <c r="P11" s="8"/>
      <c r="Q11" s="8"/>
      <c r="V11" s="8">
        <v>10</v>
      </c>
      <c r="W11" s="8" t="s">
        <v>2</v>
      </c>
      <c r="X11" s="8">
        <v>1</v>
      </c>
      <c r="Y11" s="8" t="s">
        <v>393</v>
      </c>
      <c r="Z11" s="8">
        <v>1</v>
      </c>
    </row>
    <row r="12" spans="1:26" x14ac:dyDescent="0.25">
      <c r="A12" s="8" t="s">
        <v>76</v>
      </c>
      <c r="B12" s="8">
        <f>base!AH95</f>
        <v>3</v>
      </c>
      <c r="C12" s="8">
        <f>base!AI95</f>
        <v>2</v>
      </c>
      <c r="D12" s="8">
        <f>base!AJ95</f>
        <v>18</v>
      </c>
      <c r="E12" s="8">
        <f>base!AK95</f>
        <v>11</v>
      </c>
      <c r="F12" s="8">
        <f>base!AL95</f>
        <v>17</v>
      </c>
      <c r="G12" s="8">
        <f>base!AM95</f>
        <v>6</v>
      </c>
      <c r="H12" s="8">
        <f>base!AN95</f>
        <v>5</v>
      </c>
      <c r="I12" s="8">
        <f>base!AO95</f>
        <v>13</v>
      </c>
      <c r="J12" s="8">
        <f>base!AP95</f>
        <v>9</v>
      </c>
      <c r="K12" s="8">
        <f>base!AQ95</f>
        <v>10</v>
      </c>
      <c r="L12" s="8">
        <f>base!AR95</f>
        <v>8</v>
      </c>
      <c r="M12" s="8">
        <f>base!AS95</f>
        <v>11</v>
      </c>
      <c r="N12" s="8"/>
      <c r="O12" s="8"/>
      <c r="P12" s="8"/>
      <c r="Q12" s="8"/>
      <c r="V12" s="8">
        <v>11</v>
      </c>
      <c r="W12" s="8" t="s">
        <v>2</v>
      </c>
      <c r="X12" s="8">
        <v>1</v>
      </c>
      <c r="Y12" s="8" t="s">
        <v>393</v>
      </c>
      <c r="Z12" s="8">
        <v>1</v>
      </c>
    </row>
    <row r="13" spans="1:26" x14ac:dyDescent="0.25">
      <c r="A13" s="8" t="s">
        <v>76</v>
      </c>
      <c r="B13" s="8">
        <f>base!AH96</f>
        <v>10</v>
      </c>
      <c r="C13" s="8">
        <f>base!AI96</f>
        <v>17</v>
      </c>
      <c r="D13" s="8">
        <f>base!AJ96</f>
        <v>2</v>
      </c>
      <c r="E13" s="8">
        <f>base!AK96</f>
        <v>13</v>
      </c>
      <c r="F13" s="8">
        <f>base!AL96</f>
        <v>11</v>
      </c>
      <c r="G13" s="8">
        <f>base!AM96</f>
        <v>18</v>
      </c>
      <c r="H13" s="8">
        <f>base!AN96</f>
        <v>5</v>
      </c>
      <c r="I13" s="8">
        <f>base!AO96</f>
        <v>6</v>
      </c>
      <c r="J13" s="8">
        <f>base!AP96</f>
        <v>8</v>
      </c>
      <c r="K13" s="8">
        <f>base!AQ96</f>
        <v>9</v>
      </c>
      <c r="L13" s="8">
        <f>base!AR96</f>
        <v>10</v>
      </c>
      <c r="M13" s="8">
        <f>base!AS96</f>
        <v>11</v>
      </c>
      <c r="N13" s="8"/>
      <c r="O13" s="8"/>
      <c r="P13" s="8"/>
      <c r="Q13" s="8"/>
      <c r="V13" s="8">
        <v>12</v>
      </c>
      <c r="W13" s="8" t="s">
        <v>2</v>
      </c>
      <c r="X13" s="8">
        <v>1</v>
      </c>
      <c r="Y13" s="8" t="s">
        <v>393</v>
      </c>
      <c r="Z13" s="8">
        <v>1</v>
      </c>
    </row>
    <row r="14" spans="1:26" x14ac:dyDescent="0.25">
      <c r="A14" s="8" t="s">
        <v>76</v>
      </c>
      <c r="B14" s="8">
        <f>base!AH97</f>
        <v>14</v>
      </c>
      <c r="C14" s="8">
        <f>base!AI97</f>
        <v>3</v>
      </c>
      <c r="D14" s="8">
        <f>base!AJ97</f>
        <v>18</v>
      </c>
      <c r="E14" s="8">
        <f>base!AK97</f>
        <v>2</v>
      </c>
      <c r="F14" s="8">
        <f>base!AL97</f>
        <v>11</v>
      </c>
      <c r="G14" s="8">
        <f>base!AM97</f>
        <v>5</v>
      </c>
      <c r="H14" s="8">
        <f>base!AN97</f>
        <v>17</v>
      </c>
      <c r="I14" s="8">
        <f>base!AO97</f>
        <v>13</v>
      </c>
      <c r="J14" s="8">
        <f>base!AP97</f>
        <v>8</v>
      </c>
      <c r="K14" s="8">
        <f>base!AQ97</f>
        <v>9</v>
      </c>
      <c r="L14" s="8">
        <f>base!AR97</f>
        <v>10</v>
      </c>
      <c r="M14" s="8">
        <f>base!AS97</f>
        <v>11</v>
      </c>
      <c r="N14" s="8"/>
      <c r="O14" s="8"/>
      <c r="P14" s="8"/>
      <c r="Q14" s="8"/>
      <c r="V14" s="8">
        <v>13</v>
      </c>
      <c r="W14" s="8" t="s">
        <v>2</v>
      </c>
      <c r="X14" s="8">
        <v>1</v>
      </c>
      <c r="Y14" s="8" t="s">
        <v>393</v>
      </c>
      <c r="Z14" s="8">
        <v>1</v>
      </c>
    </row>
    <row r="15" spans="1:26" x14ac:dyDescent="0.25">
      <c r="A15" s="8" t="s">
        <v>76</v>
      </c>
      <c r="B15" s="8">
        <f>base!AH98</f>
        <v>14</v>
      </c>
      <c r="C15" s="8">
        <f>base!AI98</f>
        <v>2</v>
      </c>
      <c r="D15" s="8">
        <f>base!AJ98</f>
        <v>11</v>
      </c>
      <c r="E15" s="8">
        <f>base!AK98</f>
        <v>6</v>
      </c>
      <c r="F15" s="8">
        <f>base!AL98</f>
        <v>18</v>
      </c>
      <c r="G15" s="8">
        <f>base!AM98</f>
        <v>17</v>
      </c>
      <c r="H15" s="8">
        <f>base!AN98</f>
        <v>13</v>
      </c>
      <c r="I15" s="8">
        <f>base!AO98</f>
        <v>5</v>
      </c>
      <c r="J15" s="8">
        <f>base!AP98</f>
        <v>8</v>
      </c>
      <c r="K15" s="8">
        <f>base!AQ98</f>
        <v>9</v>
      </c>
      <c r="L15" s="8">
        <f>base!AR98</f>
        <v>10</v>
      </c>
      <c r="M15" s="8">
        <f>base!AS98</f>
        <v>11</v>
      </c>
      <c r="N15" s="8"/>
      <c r="O15" s="8"/>
      <c r="P15" s="8"/>
      <c r="Q15" s="8"/>
      <c r="V15" s="8">
        <v>14</v>
      </c>
      <c r="W15" s="8" t="s">
        <v>2</v>
      </c>
      <c r="X15" s="8">
        <v>1</v>
      </c>
      <c r="Y15" s="8" t="s">
        <v>393</v>
      </c>
      <c r="Z15" s="8">
        <v>1</v>
      </c>
    </row>
    <row r="16" spans="1:26" x14ac:dyDescent="0.25">
      <c r="A16" s="8" t="s">
        <v>76</v>
      </c>
      <c r="B16" s="8">
        <f>base!AH99</f>
        <v>3</v>
      </c>
      <c r="C16" s="8">
        <f>base!AI99</f>
        <v>4</v>
      </c>
      <c r="D16" s="8">
        <f>base!AJ99</f>
        <v>2</v>
      </c>
      <c r="E16" s="8">
        <f>base!AK99</f>
        <v>5</v>
      </c>
      <c r="F16" s="8">
        <f>base!AL99</f>
        <v>17</v>
      </c>
      <c r="G16" s="8">
        <f>base!AM99</f>
        <v>13</v>
      </c>
      <c r="H16" s="8">
        <f>base!AN99</f>
        <v>11</v>
      </c>
      <c r="I16" s="8">
        <f>base!AO99</f>
        <v>6</v>
      </c>
      <c r="J16" s="8">
        <f>base!AP99</f>
        <v>8</v>
      </c>
      <c r="K16" s="8">
        <f>base!AQ99</f>
        <v>9</v>
      </c>
      <c r="L16" s="8">
        <f>base!AR99</f>
        <v>10</v>
      </c>
      <c r="M16" s="8">
        <f>base!AS99</f>
        <v>11</v>
      </c>
      <c r="N16" s="8"/>
      <c r="O16" s="8"/>
      <c r="P16" s="8"/>
      <c r="Q16" s="8"/>
      <c r="V16" s="8">
        <v>15</v>
      </c>
      <c r="W16" s="8" t="s">
        <v>2</v>
      </c>
      <c r="X16" s="8">
        <v>1</v>
      </c>
      <c r="Y16" s="8" t="s">
        <v>393</v>
      </c>
      <c r="Z16" s="8">
        <v>1</v>
      </c>
    </row>
    <row r="17" spans="1:26" x14ac:dyDescent="0.25">
      <c r="A17" s="8" t="s">
        <v>76</v>
      </c>
      <c r="B17" s="8">
        <f>base!AH100</f>
        <v>3</v>
      </c>
      <c r="C17" s="8">
        <f>base!AI100</f>
        <v>18</v>
      </c>
      <c r="D17" s="8">
        <f>base!AJ100</f>
        <v>12</v>
      </c>
      <c r="E17" s="8">
        <f>base!AK100</f>
        <v>13</v>
      </c>
      <c r="F17" s="8">
        <f>base!AL100</f>
        <v>6</v>
      </c>
      <c r="G17" s="8">
        <f>base!AM100</f>
        <v>11</v>
      </c>
      <c r="H17" s="8">
        <f>base!AN100</f>
        <v>17</v>
      </c>
      <c r="I17" s="8">
        <f>base!AO100</f>
        <v>2</v>
      </c>
      <c r="J17" s="8">
        <f>base!AP100</f>
        <v>8</v>
      </c>
      <c r="K17" s="8">
        <f>base!AQ100</f>
        <v>9</v>
      </c>
      <c r="L17" s="8">
        <f>base!AR100</f>
        <v>10</v>
      </c>
      <c r="M17" s="8">
        <f>base!AS100</f>
        <v>11</v>
      </c>
      <c r="N17" s="8"/>
      <c r="O17" s="8"/>
      <c r="P17" s="8"/>
      <c r="Q17" s="8"/>
      <c r="V17" s="8">
        <v>16</v>
      </c>
      <c r="W17" s="8" t="s">
        <v>2</v>
      </c>
      <c r="X17" s="8">
        <v>1</v>
      </c>
      <c r="Y17" s="8" t="s">
        <v>393</v>
      </c>
      <c r="Z17" s="8">
        <v>1</v>
      </c>
    </row>
    <row r="18" spans="1:26" x14ac:dyDescent="0.25">
      <c r="A18" s="8" t="s">
        <v>76</v>
      </c>
      <c r="B18" s="8">
        <f>base!AH101</f>
        <v>18</v>
      </c>
      <c r="C18" s="8">
        <f>base!AI101</f>
        <v>5</v>
      </c>
      <c r="D18" s="8">
        <f>base!AJ101</f>
        <v>11</v>
      </c>
      <c r="E18" s="8">
        <f>base!AK101</f>
        <v>17</v>
      </c>
      <c r="F18" s="8">
        <f>base!AL101</f>
        <v>12</v>
      </c>
      <c r="G18" s="8">
        <f>base!AM101</f>
        <v>13</v>
      </c>
      <c r="H18" s="8">
        <f>base!AN101</f>
        <v>6</v>
      </c>
      <c r="I18" s="8">
        <f>base!AO101</f>
        <v>2</v>
      </c>
      <c r="J18" s="8">
        <f>base!AP101</f>
        <v>8</v>
      </c>
      <c r="K18" s="8">
        <f>base!AQ101</f>
        <v>9</v>
      </c>
      <c r="L18" s="8">
        <f>base!AR101</f>
        <v>10</v>
      </c>
      <c r="M18" s="8">
        <f>base!AS101</f>
        <v>11</v>
      </c>
      <c r="N18" s="8"/>
      <c r="O18" s="8"/>
      <c r="P18" s="8"/>
      <c r="Q18" s="8"/>
      <c r="V18" s="8">
        <v>17</v>
      </c>
      <c r="W18" s="8" t="s">
        <v>2</v>
      </c>
      <c r="X18" s="8">
        <v>1</v>
      </c>
      <c r="Y18" s="8" t="s">
        <v>393</v>
      </c>
      <c r="Z18" s="8">
        <v>1</v>
      </c>
    </row>
    <row r="19" spans="1:26" x14ac:dyDescent="0.25">
      <c r="A19" s="8" t="s">
        <v>76</v>
      </c>
      <c r="B19" s="8">
        <f>base!AH102</f>
        <v>11</v>
      </c>
      <c r="C19" s="8">
        <f>base!AI102</f>
        <v>12</v>
      </c>
      <c r="D19" s="8">
        <f>base!AJ102</f>
        <v>1</v>
      </c>
      <c r="E19" s="8">
        <f>base!AK102</f>
        <v>2</v>
      </c>
      <c r="F19" s="8">
        <f>base!AL102</f>
        <v>6</v>
      </c>
      <c r="G19" s="8">
        <f>base!AM102</f>
        <v>7</v>
      </c>
      <c r="H19" s="8">
        <f>base!AN102</f>
        <v>17</v>
      </c>
      <c r="I19" s="8">
        <f>base!AO102</f>
        <v>4</v>
      </c>
      <c r="J19" s="8">
        <f>base!AP102</f>
        <v>8</v>
      </c>
      <c r="K19" s="8">
        <f>base!AQ102</f>
        <v>9</v>
      </c>
      <c r="L19" s="8">
        <f>base!AR102</f>
        <v>10</v>
      </c>
      <c r="M19" s="8">
        <f>base!AS102</f>
        <v>11</v>
      </c>
      <c r="N19" s="8"/>
      <c r="O19" s="8"/>
      <c r="P19" s="8"/>
      <c r="Q19" s="8"/>
      <c r="V19" s="8">
        <v>18</v>
      </c>
      <c r="W19" s="8" t="s">
        <v>2</v>
      </c>
      <c r="X19" s="8">
        <v>1</v>
      </c>
      <c r="Y19" s="8" t="s">
        <v>393</v>
      </c>
      <c r="Z19" s="8">
        <v>1</v>
      </c>
    </row>
    <row r="20" spans="1:26" x14ac:dyDescent="0.25">
      <c r="A20" s="8" t="s">
        <v>76</v>
      </c>
      <c r="B20" s="8">
        <f>base!AH103</f>
        <v>18</v>
      </c>
      <c r="C20" s="8">
        <f>base!AI103</f>
        <v>3</v>
      </c>
      <c r="D20" s="8">
        <f>base!AJ103</f>
        <v>5</v>
      </c>
      <c r="E20" s="8">
        <f>base!AK103</f>
        <v>17</v>
      </c>
      <c r="F20" s="8">
        <f>base!AL103</f>
        <v>2</v>
      </c>
      <c r="G20" s="8">
        <f>base!AM103</f>
        <v>13</v>
      </c>
      <c r="H20" s="8">
        <f>base!AN103</f>
        <v>4</v>
      </c>
      <c r="I20" s="8">
        <f>base!AO103</f>
        <v>13</v>
      </c>
      <c r="J20" s="8">
        <f>base!AP103</f>
        <v>8</v>
      </c>
      <c r="K20" s="8">
        <f>base!AQ103</f>
        <v>9</v>
      </c>
      <c r="L20" s="8">
        <f>base!AR103</f>
        <v>10</v>
      </c>
      <c r="M20" s="8">
        <f>base!AS103</f>
        <v>11</v>
      </c>
      <c r="N20" s="8"/>
      <c r="O20" s="8"/>
      <c r="P20" s="8"/>
      <c r="Q20" s="8"/>
      <c r="V20" s="8">
        <v>19</v>
      </c>
      <c r="W20" s="8" t="s">
        <v>2</v>
      </c>
      <c r="X20" s="8">
        <v>1</v>
      </c>
      <c r="Y20" s="8" t="s">
        <v>393</v>
      </c>
      <c r="Z20" s="8">
        <v>1</v>
      </c>
    </row>
    <row r="21" spans="1:26" x14ac:dyDescent="0.25">
      <c r="A21" s="8" t="s">
        <v>76</v>
      </c>
      <c r="B21" s="8">
        <f>base!AH104</f>
        <v>17</v>
      </c>
      <c r="C21" s="8">
        <f>base!AI104</f>
        <v>3</v>
      </c>
      <c r="D21" s="8">
        <f>base!AJ104</f>
        <v>18</v>
      </c>
      <c r="E21" s="8">
        <f>base!AK104</f>
        <v>2</v>
      </c>
      <c r="F21" s="8">
        <f>base!AL104</f>
        <v>5</v>
      </c>
      <c r="G21" s="8">
        <f>base!AM104</f>
        <v>11</v>
      </c>
      <c r="H21" s="8">
        <f>base!AN104</f>
        <v>13</v>
      </c>
      <c r="I21" s="8">
        <f>base!AO104</f>
        <v>6</v>
      </c>
      <c r="J21" s="8">
        <f>base!AP104</f>
        <v>8</v>
      </c>
      <c r="K21" s="8">
        <f>base!AQ104</f>
        <v>9</v>
      </c>
      <c r="L21" s="8">
        <f>base!AR104</f>
        <v>10</v>
      </c>
      <c r="M21" s="8">
        <f>base!AS104</f>
        <v>11</v>
      </c>
      <c r="N21" s="8"/>
      <c r="O21" s="8"/>
      <c r="P21" s="8"/>
      <c r="Q21" s="8"/>
      <c r="V21" s="8">
        <v>20</v>
      </c>
      <c r="W21" s="8" t="s">
        <v>2</v>
      </c>
      <c r="X21" s="8">
        <v>1</v>
      </c>
      <c r="Y21" s="8" t="s">
        <v>393</v>
      </c>
      <c r="Z21" s="8">
        <v>1</v>
      </c>
    </row>
    <row r="22" spans="1:26" x14ac:dyDescent="0.25">
      <c r="A22" s="8" t="s">
        <v>76</v>
      </c>
      <c r="B22" s="8">
        <f>base!AH85</f>
        <v>4</v>
      </c>
      <c r="C22" s="8">
        <f>base!AI85</f>
        <v>15</v>
      </c>
      <c r="D22" s="8">
        <f>base!AJ85</f>
        <v>1</v>
      </c>
      <c r="E22" s="8">
        <f>base!AK85</f>
        <v>13</v>
      </c>
      <c r="F22" s="8">
        <f>base!AL85</f>
        <v>5</v>
      </c>
      <c r="G22" s="8">
        <f>base!AM85</f>
        <v>2</v>
      </c>
      <c r="H22" s="8">
        <f>base!AN85</f>
        <v>7</v>
      </c>
      <c r="I22" s="8">
        <f>base!AO85</f>
        <v>3</v>
      </c>
      <c r="J22" s="8">
        <f>base!AP85</f>
        <v>9</v>
      </c>
      <c r="K22" s="8">
        <f>base!AQ85</f>
        <v>8</v>
      </c>
      <c r="L22" s="8">
        <f>base!AR85</f>
        <v>10</v>
      </c>
      <c r="M22" s="8">
        <f>base!AS85</f>
        <v>11</v>
      </c>
      <c r="V22" s="8">
        <v>21</v>
      </c>
      <c r="W22" s="8" t="s">
        <v>2</v>
      </c>
      <c r="X22" s="8">
        <v>2</v>
      </c>
      <c r="Y22" s="8" t="s">
        <v>393</v>
      </c>
      <c r="Z22" s="8">
        <v>1</v>
      </c>
    </row>
    <row r="23" spans="1:26" x14ac:dyDescent="0.25">
      <c r="A23" s="8" t="s">
        <v>76</v>
      </c>
      <c r="B23" s="8">
        <f>base!AH86</f>
        <v>17</v>
      </c>
      <c r="C23" s="8">
        <f>base!AI86</f>
        <v>4</v>
      </c>
      <c r="D23" s="8">
        <f>base!AJ86</f>
        <v>1</v>
      </c>
      <c r="E23" s="8">
        <f>base!AK86</f>
        <v>11</v>
      </c>
      <c r="F23" s="8">
        <f>base!AL86</f>
        <v>14</v>
      </c>
      <c r="G23" s="8">
        <f>base!AM86</f>
        <v>15</v>
      </c>
      <c r="H23" s="8">
        <f>base!AN86</f>
        <v>7</v>
      </c>
      <c r="I23" s="8">
        <f>base!AO86</f>
        <v>6</v>
      </c>
      <c r="J23" s="8">
        <f>base!AP86</f>
        <v>8</v>
      </c>
      <c r="K23" s="8">
        <f>base!AQ86</f>
        <v>9</v>
      </c>
      <c r="L23" s="8">
        <f>base!AR86</f>
        <v>10</v>
      </c>
      <c r="M23" s="8">
        <f>base!AS86</f>
        <v>11</v>
      </c>
      <c r="V23" s="8">
        <v>22</v>
      </c>
      <c r="W23" s="8" t="s">
        <v>2</v>
      </c>
      <c r="X23" s="8">
        <v>2</v>
      </c>
      <c r="Y23" s="8" t="s">
        <v>393</v>
      </c>
      <c r="Z23" s="8">
        <v>1</v>
      </c>
    </row>
    <row r="24" spans="1:26" x14ac:dyDescent="0.25">
      <c r="A24" s="8" t="s">
        <v>76</v>
      </c>
      <c r="B24" s="8">
        <f>base!AH87</f>
        <v>2</v>
      </c>
      <c r="C24" s="8">
        <f>base!AI87</f>
        <v>17</v>
      </c>
      <c r="D24" s="8">
        <f>base!AJ87</f>
        <v>16</v>
      </c>
      <c r="E24" s="8">
        <f>base!AK87</f>
        <v>18</v>
      </c>
      <c r="F24" s="8">
        <f>base!AL87</f>
        <v>4</v>
      </c>
      <c r="G24" s="8">
        <f>base!AM87</f>
        <v>10</v>
      </c>
      <c r="H24" s="8">
        <f>base!AN87</f>
        <v>6</v>
      </c>
      <c r="I24" s="8">
        <f>base!AO87</f>
        <v>7</v>
      </c>
      <c r="J24" s="8">
        <f>base!AP87</f>
        <v>8</v>
      </c>
      <c r="K24" s="8">
        <f>base!AQ87</f>
        <v>9</v>
      </c>
      <c r="L24" s="8">
        <f>base!AR87</f>
        <v>10</v>
      </c>
      <c r="M24" s="8">
        <f>base!AS87</f>
        <v>11</v>
      </c>
      <c r="V24" s="8">
        <v>23</v>
      </c>
      <c r="W24" s="8" t="s">
        <v>2</v>
      </c>
      <c r="X24" s="8">
        <v>2</v>
      </c>
      <c r="Y24" s="8" t="s">
        <v>393</v>
      </c>
      <c r="Z24" s="8">
        <v>1</v>
      </c>
    </row>
    <row r="25" spans="1:26" x14ac:dyDescent="0.25">
      <c r="A25" s="8" t="s">
        <v>76</v>
      </c>
      <c r="B25" s="8">
        <f>base!AH88</f>
        <v>4</v>
      </c>
      <c r="C25" s="8">
        <f>base!AI88</f>
        <v>15</v>
      </c>
      <c r="D25" s="8">
        <f>base!AJ88</f>
        <v>2</v>
      </c>
      <c r="E25" s="8">
        <f>base!AK88</f>
        <v>5</v>
      </c>
      <c r="F25" s="8">
        <f>base!AL88</f>
        <v>8</v>
      </c>
      <c r="G25" s="8">
        <f>base!AM88</f>
        <v>3</v>
      </c>
      <c r="H25" s="8">
        <f>base!AN88</f>
        <v>7</v>
      </c>
      <c r="I25" s="8">
        <f>base!AO88</f>
        <v>16</v>
      </c>
      <c r="J25" s="8">
        <f>base!AP88</f>
        <v>1</v>
      </c>
      <c r="K25" s="8">
        <f>base!AQ88</f>
        <v>9</v>
      </c>
      <c r="L25" s="8">
        <f>base!AR88</f>
        <v>11</v>
      </c>
      <c r="M25" s="8">
        <f>base!AS88</f>
        <v>9</v>
      </c>
      <c r="V25" s="8">
        <v>24</v>
      </c>
      <c r="W25" s="8" t="s">
        <v>2</v>
      </c>
      <c r="X25" s="8">
        <v>2</v>
      </c>
      <c r="Y25" s="8" t="s">
        <v>393</v>
      </c>
      <c r="Z25" s="8">
        <v>1</v>
      </c>
    </row>
    <row r="26" spans="1:26" x14ac:dyDescent="0.25">
      <c r="A26" s="8" t="s">
        <v>76</v>
      </c>
      <c r="B26" s="8">
        <f>base!AH89</f>
        <v>11</v>
      </c>
      <c r="C26" s="8">
        <f>base!AI89</f>
        <v>3</v>
      </c>
      <c r="D26" s="8">
        <f>base!AJ89</f>
        <v>4</v>
      </c>
      <c r="E26" s="8">
        <f>base!AK89</f>
        <v>5</v>
      </c>
      <c r="F26" s="8">
        <f>base!AL89</f>
        <v>2</v>
      </c>
      <c r="G26" s="8">
        <f>base!AM89</f>
        <v>1</v>
      </c>
      <c r="H26" s="8">
        <f>base!AN89</f>
        <v>6</v>
      </c>
      <c r="I26" s="8">
        <f>base!AO89</f>
        <v>7</v>
      </c>
      <c r="J26" s="8">
        <f>base!AP89</f>
        <v>8</v>
      </c>
      <c r="K26" s="8">
        <f>base!AQ89</f>
        <v>9</v>
      </c>
      <c r="L26" s="8">
        <f>base!AR89</f>
        <v>10</v>
      </c>
      <c r="M26" s="8">
        <f>base!AS89</f>
        <v>11</v>
      </c>
      <c r="V26" s="8">
        <v>25</v>
      </c>
      <c r="W26" s="8" t="s">
        <v>2</v>
      </c>
      <c r="X26" s="8">
        <v>2</v>
      </c>
      <c r="Y26" s="8" t="s">
        <v>393</v>
      </c>
      <c r="Z26" s="8">
        <v>1</v>
      </c>
    </row>
    <row r="27" spans="1:26" x14ac:dyDescent="0.25">
      <c r="A27" s="8" t="s">
        <v>76</v>
      </c>
      <c r="B27" s="8">
        <f>base!AH90</f>
        <v>17</v>
      </c>
      <c r="C27" s="8">
        <f>base!AI90</f>
        <v>4</v>
      </c>
      <c r="D27" s="8">
        <f>base!AJ90</f>
        <v>1</v>
      </c>
      <c r="E27" s="8">
        <f>base!AK90</f>
        <v>11</v>
      </c>
      <c r="F27" s="8">
        <f>base!AL90</f>
        <v>14</v>
      </c>
      <c r="G27" s="8">
        <f>base!AM90</f>
        <v>15</v>
      </c>
      <c r="H27" s="8">
        <f>base!AN90</f>
        <v>7</v>
      </c>
      <c r="I27" s="8">
        <f>base!AO90</f>
        <v>6</v>
      </c>
      <c r="J27" s="8">
        <f>base!AP90</f>
        <v>8</v>
      </c>
      <c r="K27" s="8">
        <f>base!AQ90</f>
        <v>9</v>
      </c>
      <c r="L27" s="8">
        <f>base!AR90</f>
        <v>10</v>
      </c>
      <c r="M27" s="8">
        <f>base!AS90</f>
        <v>11</v>
      </c>
      <c r="V27" s="8">
        <v>26</v>
      </c>
      <c r="W27" s="8" t="s">
        <v>2</v>
      </c>
      <c r="X27" s="8">
        <v>2</v>
      </c>
      <c r="Y27" s="8" t="s">
        <v>393</v>
      </c>
      <c r="Z27" s="8">
        <v>1</v>
      </c>
    </row>
    <row r="28" spans="1:26" x14ac:dyDescent="0.25">
      <c r="A28" s="8" t="s">
        <v>76</v>
      </c>
      <c r="B28" s="8">
        <f>base!AH91</f>
        <v>13</v>
      </c>
      <c r="C28" s="8">
        <f>base!AI91</f>
        <v>7</v>
      </c>
      <c r="D28" s="8">
        <f>base!AJ91</f>
        <v>3</v>
      </c>
      <c r="E28" s="8">
        <f>base!AK91</f>
        <v>17</v>
      </c>
      <c r="F28" s="8">
        <f>base!AL91</f>
        <v>2</v>
      </c>
      <c r="G28" s="8">
        <f>base!AM91</f>
        <v>4</v>
      </c>
      <c r="H28" s="8">
        <f>base!AN91</f>
        <v>5</v>
      </c>
      <c r="I28" s="8">
        <f>base!AO91</f>
        <v>6</v>
      </c>
      <c r="J28" s="8">
        <f>base!AP91</f>
        <v>8</v>
      </c>
      <c r="K28" s="8">
        <f>base!AQ91</f>
        <v>9</v>
      </c>
      <c r="L28" s="8">
        <f>base!AR91</f>
        <v>10</v>
      </c>
      <c r="M28" s="8">
        <f>base!AS91</f>
        <v>11</v>
      </c>
      <c r="V28" s="8">
        <v>27</v>
      </c>
      <c r="W28" s="8" t="s">
        <v>2</v>
      </c>
      <c r="X28" s="8">
        <v>2</v>
      </c>
      <c r="Y28" s="8" t="s">
        <v>393</v>
      </c>
      <c r="Z28" s="8">
        <v>1</v>
      </c>
    </row>
    <row r="29" spans="1:26" x14ac:dyDescent="0.25">
      <c r="A29" s="8" t="s">
        <v>76</v>
      </c>
      <c r="B29" s="8">
        <f>base!AH92</f>
        <v>16</v>
      </c>
      <c r="C29" s="8">
        <f>base!AI92</f>
        <v>2</v>
      </c>
      <c r="D29" s="8">
        <f>base!AJ92</f>
        <v>17</v>
      </c>
      <c r="E29" s="8">
        <f>base!AK92</f>
        <v>11</v>
      </c>
      <c r="F29" s="8">
        <f>base!AL92</f>
        <v>13</v>
      </c>
      <c r="G29" s="8">
        <f>base!AM92</f>
        <v>18</v>
      </c>
      <c r="H29" s="8">
        <f>base!AN92</f>
        <v>5</v>
      </c>
      <c r="I29" s="8">
        <f>base!AO92</f>
        <v>6</v>
      </c>
      <c r="J29" s="8">
        <f>base!AP92</f>
        <v>9</v>
      </c>
      <c r="K29" s="8">
        <f>base!AQ92</f>
        <v>10</v>
      </c>
      <c r="L29" s="8">
        <f>base!AR92</f>
        <v>8</v>
      </c>
      <c r="M29" s="8">
        <f>base!AS92</f>
        <v>11</v>
      </c>
      <c r="V29" s="8">
        <v>28</v>
      </c>
      <c r="W29" s="8" t="s">
        <v>2</v>
      </c>
      <c r="X29" s="8">
        <v>2</v>
      </c>
      <c r="Y29" s="8" t="s">
        <v>393</v>
      </c>
      <c r="Z29" s="8">
        <v>1</v>
      </c>
    </row>
    <row r="30" spans="1:26" x14ac:dyDescent="0.25">
      <c r="A30" s="8" t="s">
        <v>76</v>
      </c>
      <c r="B30" s="8">
        <f>base!AH93</f>
        <v>12</v>
      </c>
      <c r="C30" s="8">
        <f>base!AI93</f>
        <v>6</v>
      </c>
      <c r="D30" s="8">
        <f>base!AJ93</f>
        <v>2</v>
      </c>
      <c r="E30" s="8">
        <f>base!AK93</f>
        <v>3</v>
      </c>
      <c r="F30" s="8">
        <f>base!AL93</f>
        <v>5</v>
      </c>
      <c r="G30" s="8">
        <f>base!AM93</f>
        <v>11</v>
      </c>
      <c r="H30" s="8">
        <f>base!AN93</f>
        <v>17</v>
      </c>
      <c r="I30" s="8">
        <f>base!AO93</f>
        <v>13</v>
      </c>
      <c r="J30" s="8">
        <f>base!AP93</f>
        <v>10</v>
      </c>
      <c r="K30" s="8">
        <f>base!AQ93</f>
        <v>9</v>
      </c>
      <c r="L30" s="8">
        <f>base!AR93</f>
        <v>8</v>
      </c>
      <c r="M30" s="8">
        <f>base!AS93</f>
        <v>11</v>
      </c>
      <c r="V30" s="8">
        <v>29</v>
      </c>
      <c r="W30" s="8" t="s">
        <v>2</v>
      </c>
      <c r="X30" s="8">
        <v>2</v>
      </c>
      <c r="Y30" s="8" t="s">
        <v>393</v>
      </c>
      <c r="Z30" s="8">
        <v>1</v>
      </c>
    </row>
    <row r="31" spans="1:26" x14ac:dyDescent="0.25">
      <c r="A31" s="8" t="s">
        <v>76</v>
      </c>
      <c r="B31" s="8">
        <f>base!AH94</f>
        <v>6</v>
      </c>
      <c r="C31" s="8">
        <f>base!AI94</f>
        <v>4</v>
      </c>
      <c r="D31" s="8">
        <f>base!AJ94</f>
        <v>2</v>
      </c>
      <c r="E31" s="8">
        <f>base!AK94</f>
        <v>10</v>
      </c>
      <c r="F31" s="8">
        <f>base!AL94</f>
        <v>12</v>
      </c>
      <c r="G31" s="8">
        <f>base!AM94</f>
        <v>3</v>
      </c>
      <c r="H31" s="8">
        <f>base!AN94</f>
        <v>7</v>
      </c>
      <c r="I31" s="8">
        <f>base!AO94</f>
        <v>5</v>
      </c>
      <c r="J31" s="8">
        <f>base!AP94</f>
        <v>8</v>
      </c>
      <c r="K31" s="8">
        <f>base!AQ94</f>
        <v>9</v>
      </c>
      <c r="L31" s="8">
        <f>base!AR94</f>
        <v>10</v>
      </c>
      <c r="M31" s="8">
        <f>base!AS94</f>
        <v>11</v>
      </c>
      <c r="V31" s="8">
        <v>30</v>
      </c>
      <c r="W31" s="8" t="s">
        <v>2</v>
      </c>
      <c r="X31" s="8">
        <v>2</v>
      </c>
      <c r="Y31" s="8" t="s">
        <v>393</v>
      </c>
      <c r="Z31" s="8">
        <v>1</v>
      </c>
    </row>
    <row r="32" spans="1:26" x14ac:dyDescent="0.25">
      <c r="A32" s="8" t="s">
        <v>76</v>
      </c>
      <c r="B32" s="8">
        <f>base!AH95</f>
        <v>3</v>
      </c>
      <c r="C32" s="8">
        <f>base!AI95</f>
        <v>2</v>
      </c>
      <c r="D32" s="8">
        <f>base!AJ95</f>
        <v>18</v>
      </c>
      <c r="E32" s="8">
        <f>base!AK95</f>
        <v>11</v>
      </c>
      <c r="F32" s="8">
        <f>base!AL95</f>
        <v>17</v>
      </c>
      <c r="G32" s="8">
        <f>base!AM95</f>
        <v>6</v>
      </c>
      <c r="H32" s="8">
        <f>base!AN95</f>
        <v>5</v>
      </c>
      <c r="I32" s="8">
        <f>base!AO95</f>
        <v>13</v>
      </c>
      <c r="J32" s="8">
        <f>base!AP95</f>
        <v>9</v>
      </c>
      <c r="K32" s="8">
        <f>base!AQ95</f>
        <v>10</v>
      </c>
      <c r="L32" s="8">
        <f>base!AR95</f>
        <v>8</v>
      </c>
      <c r="M32" s="8">
        <f>base!AS95</f>
        <v>11</v>
      </c>
      <c r="V32" s="8">
        <v>31</v>
      </c>
      <c r="W32" s="8" t="s">
        <v>2</v>
      </c>
      <c r="X32" s="8">
        <v>2</v>
      </c>
      <c r="Y32" s="8" t="s">
        <v>393</v>
      </c>
      <c r="Z32" s="8">
        <v>1</v>
      </c>
    </row>
    <row r="33" spans="1:26" x14ac:dyDescent="0.25">
      <c r="A33" s="8" t="s">
        <v>76</v>
      </c>
      <c r="B33" s="8">
        <f>base!AH96</f>
        <v>10</v>
      </c>
      <c r="C33" s="8">
        <f>base!AI96</f>
        <v>17</v>
      </c>
      <c r="D33" s="8">
        <f>base!AJ96</f>
        <v>2</v>
      </c>
      <c r="E33" s="8">
        <f>base!AK96</f>
        <v>13</v>
      </c>
      <c r="F33" s="8">
        <f>base!AL96</f>
        <v>11</v>
      </c>
      <c r="G33" s="8">
        <f>base!AM96</f>
        <v>18</v>
      </c>
      <c r="H33" s="8">
        <f>base!AN96</f>
        <v>5</v>
      </c>
      <c r="I33" s="8">
        <f>base!AO96</f>
        <v>6</v>
      </c>
      <c r="J33" s="8">
        <f>base!AP96</f>
        <v>8</v>
      </c>
      <c r="K33" s="8">
        <f>base!AQ96</f>
        <v>9</v>
      </c>
      <c r="L33" s="8">
        <f>base!AR96</f>
        <v>10</v>
      </c>
      <c r="M33" s="8">
        <f>base!AS96</f>
        <v>11</v>
      </c>
      <c r="V33" s="8">
        <v>32</v>
      </c>
      <c r="W33" s="8" t="s">
        <v>2</v>
      </c>
      <c r="X33" s="8">
        <v>2</v>
      </c>
      <c r="Y33" s="8" t="s">
        <v>393</v>
      </c>
      <c r="Z33" s="8">
        <v>1</v>
      </c>
    </row>
    <row r="34" spans="1:26" x14ac:dyDescent="0.25">
      <c r="A34" s="8" t="s">
        <v>76</v>
      </c>
      <c r="B34" s="8">
        <f>base!AH97</f>
        <v>14</v>
      </c>
      <c r="C34" s="8">
        <f>base!AI97</f>
        <v>3</v>
      </c>
      <c r="D34" s="8">
        <f>base!AJ97</f>
        <v>18</v>
      </c>
      <c r="E34" s="8">
        <f>base!AK97</f>
        <v>2</v>
      </c>
      <c r="F34" s="8">
        <f>base!AL97</f>
        <v>11</v>
      </c>
      <c r="G34" s="8">
        <f>base!AM97</f>
        <v>5</v>
      </c>
      <c r="H34" s="8">
        <f>base!AN97</f>
        <v>17</v>
      </c>
      <c r="I34" s="8">
        <f>base!AO97</f>
        <v>13</v>
      </c>
      <c r="J34" s="8">
        <f>base!AP97</f>
        <v>8</v>
      </c>
      <c r="K34" s="8">
        <f>base!AQ97</f>
        <v>9</v>
      </c>
      <c r="L34" s="8">
        <f>base!AR97</f>
        <v>10</v>
      </c>
      <c r="M34" s="8">
        <f>base!AS97</f>
        <v>11</v>
      </c>
      <c r="V34" s="8">
        <v>33</v>
      </c>
      <c r="W34" s="8" t="s">
        <v>2</v>
      </c>
      <c r="X34" s="8">
        <v>2</v>
      </c>
      <c r="Y34" s="8" t="s">
        <v>393</v>
      </c>
      <c r="Z34" s="8">
        <v>1</v>
      </c>
    </row>
    <row r="35" spans="1:26" x14ac:dyDescent="0.25">
      <c r="A35" s="8" t="s">
        <v>76</v>
      </c>
      <c r="B35" s="8">
        <f>base!AH98</f>
        <v>14</v>
      </c>
      <c r="C35" s="8">
        <f>base!AI98</f>
        <v>2</v>
      </c>
      <c r="D35" s="8">
        <f>base!AJ98</f>
        <v>11</v>
      </c>
      <c r="E35" s="8">
        <f>base!AK98</f>
        <v>6</v>
      </c>
      <c r="F35" s="8">
        <f>base!AL98</f>
        <v>18</v>
      </c>
      <c r="G35" s="8">
        <f>base!AM98</f>
        <v>17</v>
      </c>
      <c r="H35" s="8">
        <f>base!AN98</f>
        <v>13</v>
      </c>
      <c r="I35" s="8">
        <f>base!AO98</f>
        <v>5</v>
      </c>
      <c r="J35" s="8">
        <f>base!AP98</f>
        <v>8</v>
      </c>
      <c r="K35" s="8">
        <f>base!AQ98</f>
        <v>9</v>
      </c>
      <c r="L35" s="8">
        <f>base!AR98</f>
        <v>10</v>
      </c>
      <c r="M35" s="8">
        <f>base!AS98</f>
        <v>11</v>
      </c>
      <c r="V35" s="8">
        <v>34</v>
      </c>
      <c r="W35" s="8" t="s">
        <v>2</v>
      </c>
      <c r="X35" s="8">
        <v>2</v>
      </c>
      <c r="Y35" s="8" t="s">
        <v>393</v>
      </c>
      <c r="Z35" s="8">
        <v>1</v>
      </c>
    </row>
    <row r="36" spans="1:26" x14ac:dyDescent="0.25">
      <c r="A36" s="8" t="s">
        <v>76</v>
      </c>
      <c r="B36" s="8">
        <f>base!AH99</f>
        <v>3</v>
      </c>
      <c r="C36" s="8">
        <f>base!AI99</f>
        <v>4</v>
      </c>
      <c r="D36" s="8">
        <f>base!AJ99</f>
        <v>2</v>
      </c>
      <c r="E36" s="8">
        <f>base!AK99</f>
        <v>5</v>
      </c>
      <c r="F36" s="8">
        <f>base!AL99</f>
        <v>17</v>
      </c>
      <c r="G36" s="8">
        <f>base!AM99</f>
        <v>13</v>
      </c>
      <c r="H36" s="8">
        <f>base!AN99</f>
        <v>11</v>
      </c>
      <c r="I36" s="8">
        <f>base!AO99</f>
        <v>6</v>
      </c>
      <c r="J36" s="8">
        <f>base!AP99</f>
        <v>8</v>
      </c>
      <c r="K36" s="8">
        <f>base!AQ99</f>
        <v>9</v>
      </c>
      <c r="L36" s="8">
        <f>base!AR99</f>
        <v>10</v>
      </c>
      <c r="M36" s="8">
        <f>base!AS99</f>
        <v>11</v>
      </c>
      <c r="V36" s="8">
        <v>35</v>
      </c>
      <c r="W36" s="8" t="s">
        <v>2</v>
      </c>
      <c r="X36" s="8">
        <v>2</v>
      </c>
      <c r="Y36" s="8" t="s">
        <v>393</v>
      </c>
      <c r="Z36" s="8">
        <v>1</v>
      </c>
    </row>
    <row r="37" spans="1:26" x14ac:dyDescent="0.25">
      <c r="A37" s="8" t="s">
        <v>76</v>
      </c>
      <c r="B37" s="8">
        <f>base!AH100</f>
        <v>3</v>
      </c>
      <c r="C37" s="8">
        <f>base!AI100</f>
        <v>18</v>
      </c>
      <c r="D37" s="8">
        <f>base!AJ100</f>
        <v>12</v>
      </c>
      <c r="E37" s="8">
        <f>base!AK100</f>
        <v>13</v>
      </c>
      <c r="F37" s="8">
        <f>base!AL100</f>
        <v>6</v>
      </c>
      <c r="G37" s="8">
        <f>base!AM100</f>
        <v>11</v>
      </c>
      <c r="H37" s="8">
        <f>base!AN100</f>
        <v>17</v>
      </c>
      <c r="I37" s="8">
        <f>base!AO100</f>
        <v>2</v>
      </c>
      <c r="J37" s="8">
        <f>base!AP100</f>
        <v>8</v>
      </c>
      <c r="K37" s="8">
        <f>base!AQ100</f>
        <v>9</v>
      </c>
      <c r="L37" s="8">
        <f>base!AR100</f>
        <v>10</v>
      </c>
      <c r="M37" s="8">
        <f>base!AS100</f>
        <v>11</v>
      </c>
      <c r="V37" s="8">
        <v>36</v>
      </c>
      <c r="W37" s="8" t="s">
        <v>2</v>
      </c>
      <c r="X37" s="8">
        <v>2</v>
      </c>
      <c r="Y37" s="8" t="s">
        <v>393</v>
      </c>
      <c r="Z37" s="8">
        <v>1</v>
      </c>
    </row>
    <row r="38" spans="1:26" x14ac:dyDescent="0.25">
      <c r="A38" s="8" t="s">
        <v>76</v>
      </c>
      <c r="B38" s="8">
        <f>base!AH101</f>
        <v>18</v>
      </c>
      <c r="C38" s="8">
        <f>base!AI101</f>
        <v>5</v>
      </c>
      <c r="D38" s="8">
        <f>base!AJ101</f>
        <v>11</v>
      </c>
      <c r="E38" s="8">
        <f>base!AK101</f>
        <v>17</v>
      </c>
      <c r="F38" s="8">
        <f>base!AL101</f>
        <v>12</v>
      </c>
      <c r="G38" s="8">
        <f>base!AM101</f>
        <v>13</v>
      </c>
      <c r="H38" s="8">
        <f>base!AN101</f>
        <v>6</v>
      </c>
      <c r="I38" s="8">
        <f>base!AO101</f>
        <v>2</v>
      </c>
      <c r="J38" s="8">
        <f>base!AP101</f>
        <v>8</v>
      </c>
      <c r="K38" s="8">
        <f>base!AQ101</f>
        <v>9</v>
      </c>
      <c r="L38" s="8">
        <f>base!AR101</f>
        <v>10</v>
      </c>
      <c r="M38" s="8">
        <f>base!AS101</f>
        <v>11</v>
      </c>
      <c r="V38" s="8">
        <v>37</v>
      </c>
      <c r="W38" s="8" t="s">
        <v>2</v>
      </c>
      <c r="X38" s="8">
        <v>2</v>
      </c>
      <c r="Y38" s="8" t="s">
        <v>393</v>
      </c>
      <c r="Z38" s="8">
        <v>1</v>
      </c>
    </row>
    <row r="39" spans="1:26" x14ac:dyDescent="0.25">
      <c r="A39" s="8" t="s">
        <v>76</v>
      </c>
      <c r="B39" s="8">
        <f>base!AH102</f>
        <v>11</v>
      </c>
      <c r="C39" s="8">
        <f>base!AI102</f>
        <v>12</v>
      </c>
      <c r="D39" s="8">
        <f>base!AJ102</f>
        <v>1</v>
      </c>
      <c r="E39" s="8">
        <f>base!AK102</f>
        <v>2</v>
      </c>
      <c r="F39" s="8">
        <f>base!AL102</f>
        <v>6</v>
      </c>
      <c r="G39" s="8">
        <f>base!AM102</f>
        <v>7</v>
      </c>
      <c r="H39" s="8">
        <f>base!AN102</f>
        <v>17</v>
      </c>
      <c r="I39" s="8">
        <f>base!AO102</f>
        <v>4</v>
      </c>
      <c r="J39" s="8">
        <f>base!AP102</f>
        <v>8</v>
      </c>
      <c r="K39" s="8">
        <f>base!AQ102</f>
        <v>9</v>
      </c>
      <c r="L39" s="8">
        <f>base!AR102</f>
        <v>10</v>
      </c>
      <c r="M39" s="8">
        <f>base!AS102</f>
        <v>11</v>
      </c>
      <c r="V39" s="8">
        <v>38</v>
      </c>
      <c r="W39" s="8" t="s">
        <v>2</v>
      </c>
      <c r="X39" s="8">
        <v>2</v>
      </c>
      <c r="Y39" s="8" t="s">
        <v>393</v>
      </c>
      <c r="Z39" s="8">
        <v>1</v>
      </c>
    </row>
    <row r="40" spans="1:26" x14ac:dyDescent="0.25">
      <c r="A40" s="8" t="s">
        <v>76</v>
      </c>
      <c r="B40" s="8">
        <f>base!AH103</f>
        <v>18</v>
      </c>
      <c r="C40" s="8">
        <f>base!AI103</f>
        <v>3</v>
      </c>
      <c r="D40" s="8">
        <f>base!AJ103</f>
        <v>5</v>
      </c>
      <c r="E40" s="8">
        <f>base!AK103</f>
        <v>17</v>
      </c>
      <c r="F40" s="8">
        <f>base!AL103</f>
        <v>2</v>
      </c>
      <c r="G40" s="8">
        <f>base!AM103</f>
        <v>13</v>
      </c>
      <c r="H40" s="8">
        <f>base!AN103</f>
        <v>4</v>
      </c>
      <c r="I40" s="8">
        <f>base!AO103</f>
        <v>13</v>
      </c>
      <c r="J40" s="8">
        <f>base!AP103</f>
        <v>8</v>
      </c>
      <c r="K40" s="8">
        <f>base!AQ103</f>
        <v>9</v>
      </c>
      <c r="L40" s="8">
        <f>base!AR103</f>
        <v>10</v>
      </c>
      <c r="M40" s="8">
        <f>base!AS103</f>
        <v>11</v>
      </c>
      <c r="V40" s="8">
        <v>39</v>
      </c>
      <c r="W40" s="8" t="s">
        <v>2</v>
      </c>
      <c r="X40" s="8">
        <v>2</v>
      </c>
      <c r="Y40" s="8" t="s">
        <v>393</v>
      </c>
      <c r="Z40" s="8">
        <v>1</v>
      </c>
    </row>
    <row r="41" spans="1:26" x14ac:dyDescent="0.25">
      <c r="A41" s="8" t="s">
        <v>76</v>
      </c>
      <c r="B41" s="8">
        <f>base!AH104</f>
        <v>17</v>
      </c>
      <c r="C41" s="8">
        <f>base!AI104</f>
        <v>3</v>
      </c>
      <c r="D41" s="8">
        <f>base!AJ104</f>
        <v>18</v>
      </c>
      <c r="E41" s="8">
        <f>base!AK104</f>
        <v>2</v>
      </c>
      <c r="F41" s="8">
        <f>base!AL104</f>
        <v>5</v>
      </c>
      <c r="G41" s="8">
        <f>base!AM104</f>
        <v>11</v>
      </c>
      <c r="H41" s="8">
        <f>base!AN104</f>
        <v>13</v>
      </c>
      <c r="I41" s="8">
        <f>base!AO104</f>
        <v>6</v>
      </c>
      <c r="J41" s="8">
        <f>base!AP104</f>
        <v>8</v>
      </c>
      <c r="K41" s="8">
        <f>base!AQ104</f>
        <v>9</v>
      </c>
      <c r="L41" s="8">
        <f>base!AR104</f>
        <v>10</v>
      </c>
      <c r="M41" s="8">
        <f>base!AS104</f>
        <v>11</v>
      </c>
      <c r="V41" s="8">
        <v>40</v>
      </c>
      <c r="W41" s="8" t="s">
        <v>2</v>
      </c>
      <c r="X41" s="8">
        <v>2</v>
      </c>
      <c r="Y41" s="8" t="s">
        <v>393</v>
      </c>
      <c r="Z41" s="8">
        <v>1</v>
      </c>
    </row>
    <row r="42" spans="1:26" x14ac:dyDescent="0.25">
      <c r="A42" s="8" t="s">
        <v>76</v>
      </c>
      <c r="B42" s="8">
        <f>base!AH85</f>
        <v>4</v>
      </c>
      <c r="C42" s="8">
        <f>base!AI85</f>
        <v>15</v>
      </c>
      <c r="D42" s="8">
        <f>base!AJ85</f>
        <v>1</v>
      </c>
      <c r="E42" s="8">
        <f>base!AK85</f>
        <v>13</v>
      </c>
      <c r="F42" s="8">
        <f>base!AL85</f>
        <v>5</v>
      </c>
      <c r="G42" s="8">
        <f>base!AM85</f>
        <v>2</v>
      </c>
      <c r="H42" s="8">
        <f>base!AN85</f>
        <v>7</v>
      </c>
      <c r="I42" s="8">
        <f>base!AO85</f>
        <v>3</v>
      </c>
      <c r="J42" s="8">
        <f>base!AP85</f>
        <v>9</v>
      </c>
      <c r="K42" s="8">
        <f>base!AQ85</f>
        <v>8</v>
      </c>
      <c r="L42" s="8">
        <f>base!AR85</f>
        <v>10</v>
      </c>
      <c r="M42" s="8">
        <f>base!AS85</f>
        <v>11</v>
      </c>
      <c r="V42" s="8">
        <v>41</v>
      </c>
      <c r="W42" s="8" t="s">
        <v>2</v>
      </c>
      <c r="X42" s="8">
        <v>3</v>
      </c>
      <c r="Y42" s="8" t="s">
        <v>393</v>
      </c>
      <c r="Z42" s="8">
        <v>1</v>
      </c>
    </row>
    <row r="43" spans="1:26" x14ac:dyDescent="0.25">
      <c r="A43" s="8" t="s">
        <v>76</v>
      </c>
      <c r="B43" s="8">
        <f>base!AH86</f>
        <v>17</v>
      </c>
      <c r="C43" s="8">
        <f>base!AI86</f>
        <v>4</v>
      </c>
      <c r="D43" s="8">
        <f>base!AJ86</f>
        <v>1</v>
      </c>
      <c r="E43" s="8">
        <f>base!AK86</f>
        <v>11</v>
      </c>
      <c r="F43" s="8">
        <f>base!AL86</f>
        <v>14</v>
      </c>
      <c r="G43" s="8">
        <f>base!AM86</f>
        <v>15</v>
      </c>
      <c r="H43" s="8">
        <f>base!AN86</f>
        <v>7</v>
      </c>
      <c r="I43" s="8">
        <f>base!AO86</f>
        <v>6</v>
      </c>
      <c r="J43" s="8">
        <f>base!AP86</f>
        <v>8</v>
      </c>
      <c r="K43" s="8">
        <f>base!AQ86</f>
        <v>9</v>
      </c>
      <c r="L43" s="8">
        <f>base!AR86</f>
        <v>10</v>
      </c>
      <c r="M43" s="8">
        <f>base!AS86</f>
        <v>11</v>
      </c>
      <c r="V43" s="8">
        <v>42</v>
      </c>
      <c r="W43" s="8" t="s">
        <v>2</v>
      </c>
      <c r="X43" s="8">
        <v>3</v>
      </c>
      <c r="Y43" s="8" t="s">
        <v>393</v>
      </c>
      <c r="Z43" s="8">
        <v>1</v>
      </c>
    </row>
    <row r="44" spans="1:26" x14ac:dyDescent="0.25">
      <c r="A44" s="8" t="s">
        <v>76</v>
      </c>
      <c r="B44" s="8">
        <f>base!AH87</f>
        <v>2</v>
      </c>
      <c r="C44" s="8">
        <f>base!AI87</f>
        <v>17</v>
      </c>
      <c r="D44" s="8">
        <f>base!AJ87</f>
        <v>16</v>
      </c>
      <c r="E44" s="8">
        <f>base!AK87</f>
        <v>18</v>
      </c>
      <c r="F44" s="8">
        <f>base!AL87</f>
        <v>4</v>
      </c>
      <c r="G44" s="8">
        <f>base!AM87</f>
        <v>10</v>
      </c>
      <c r="H44" s="8">
        <f>base!AN87</f>
        <v>6</v>
      </c>
      <c r="I44" s="8">
        <f>base!AO87</f>
        <v>7</v>
      </c>
      <c r="J44" s="8">
        <f>base!AP87</f>
        <v>8</v>
      </c>
      <c r="K44" s="8">
        <f>base!AQ87</f>
        <v>9</v>
      </c>
      <c r="L44" s="8">
        <f>base!AR87</f>
        <v>10</v>
      </c>
      <c r="M44" s="8">
        <f>base!AS87</f>
        <v>11</v>
      </c>
      <c r="V44" s="8">
        <v>43</v>
      </c>
      <c r="W44" s="8" t="s">
        <v>2</v>
      </c>
      <c r="X44" s="8">
        <v>3</v>
      </c>
      <c r="Y44" s="8" t="s">
        <v>393</v>
      </c>
      <c r="Z44" s="8">
        <v>1</v>
      </c>
    </row>
    <row r="45" spans="1:26" x14ac:dyDescent="0.25">
      <c r="A45" s="8" t="s">
        <v>76</v>
      </c>
      <c r="B45" s="8">
        <f>base!AH88</f>
        <v>4</v>
      </c>
      <c r="C45" s="8">
        <f>base!AI88</f>
        <v>15</v>
      </c>
      <c r="D45" s="8">
        <f>base!AJ88</f>
        <v>2</v>
      </c>
      <c r="E45" s="8">
        <f>base!AK88</f>
        <v>5</v>
      </c>
      <c r="F45" s="8">
        <f>base!AL88</f>
        <v>8</v>
      </c>
      <c r="G45" s="8">
        <f>base!AM88</f>
        <v>3</v>
      </c>
      <c r="H45" s="8">
        <f>base!AN88</f>
        <v>7</v>
      </c>
      <c r="I45" s="8">
        <f>base!AO88</f>
        <v>16</v>
      </c>
      <c r="J45" s="8">
        <f>base!AP88</f>
        <v>1</v>
      </c>
      <c r="K45" s="8">
        <f>base!AQ88</f>
        <v>9</v>
      </c>
      <c r="L45" s="8">
        <f>base!AR88</f>
        <v>11</v>
      </c>
      <c r="M45" s="8">
        <f>base!AS88</f>
        <v>9</v>
      </c>
      <c r="V45" s="8">
        <v>44</v>
      </c>
      <c r="W45" s="8" t="s">
        <v>2</v>
      </c>
      <c r="X45" s="8">
        <v>3</v>
      </c>
      <c r="Y45" s="8" t="s">
        <v>393</v>
      </c>
      <c r="Z45" s="8">
        <v>1</v>
      </c>
    </row>
    <row r="46" spans="1:26" x14ac:dyDescent="0.25">
      <c r="A46" s="8" t="s">
        <v>76</v>
      </c>
      <c r="B46" s="8">
        <f>base!AH89</f>
        <v>11</v>
      </c>
      <c r="C46" s="8">
        <f>base!AI89</f>
        <v>3</v>
      </c>
      <c r="D46" s="8">
        <f>base!AJ89</f>
        <v>4</v>
      </c>
      <c r="E46" s="8">
        <f>base!AK89</f>
        <v>5</v>
      </c>
      <c r="F46" s="8">
        <f>base!AL89</f>
        <v>2</v>
      </c>
      <c r="G46" s="8">
        <f>base!AM89</f>
        <v>1</v>
      </c>
      <c r="H46" s="8">
        <f>base!AN89</f>
        <v>6</v>
      </c>
      <c r="I46" s="8">
        <f>base!AO89</f>
        <v>7</v>
      </c>
      <c r="J46" s="8">
        <f>base!AP89</f>
        <v>8</v>
      </c>
      <c r="K46" s="8">
        <f>base!AQ89</f>
        <v>9</v>
      </c>
      <c r="L46" s="8">
        <f>base!AR89</f>
        <v>10</v>
      </c>
      <c r="M46" s="8">
        <f>base!AS89</f>
        <v>11</v>
      </c>
      <c r="V46" s="8">
        <v>45</v>
      </c>
      <c r="W46" s="8" t="s">
        <v>2</v>
      </c>
      <c r="X46" s="8">
        <v>3</v>
      </c>
      <c r="Y46" s="8" t="s">
        <v>393</v>
      </c>
      <c r="Z46" s="8">
        <v>1</v>
      </c>
    </row>
    <row r="47" spans="1:26" x14ac:dyDescent="0.25">
      <c r="A47" s="8" t="s">
        <v>76</v>
      </c>
      <c r="B47" s="8">
        <f>base!AH90</f>
        <v>17</v>
      </c>
      <c r="C47" s="8">
        <f>base!AI90</f>
        <v>4</v>
      </c>
      <c r="D47" s="8">
        <f>base!AJ90</f>
        <v>1</v>
      </c>
      <c r="E47" s="8">
        <f>base!AK90</f>
        <v>11</v>
      </c>
      <c r="F47" s="8">
        <f>base!AL90</f>
        <v>14</v>
      </c>
      <c r="G47" s="8">
        <f>base!AM90</f>
        <v>15</v>
      </c>
      <c r="H47" s="8">
        <f>base!AN90</f>
        <v>7</v>
      </c>
      <c r="I47" s="8">
        <f>base!AO90</f>
        <v>6</v>
      </c>
      <c r="J47" s="8">
        <f>base!AP90</f>
        <v>8</v>
      </c>
      <c r="K47" s="8">
        <f>base!AQ90</f>
        <v>9</v>
      </c>
      <c r="L47" s="8">
        <f>base!AR90</f>
        <v>10</v>
      </c>
      <c r="M47" s="8">
        <f>base!AS90</f>
        <v>11</v>
      </c>
      <c r="V47" s="8">
        <v>46</v>
      </c>
      <c r="W47" s="8" t="s">
        <v>2</v>
      </c>
      <c r="X47" s="8">
        <v>3</v>
      </c>
      <c r="Y47" s="8" t="s">
        <v>393</v>
      </c>
      <c r="Z47" s="8">
        <v>1</v>
      </c>
    </row>
    <row r="48" spans="1:26" x14ac:dyDescent="0.25">
      <c r="A48" s="8" t="s">
        <v>76</v>
      </c>
      <c r="B48" s="8">
        <f>base!AH91</f>
        <v>13</v>
      </c>
      <c r="C48" s="8">
        <f>base!AI91</f>
        <v>7</v>
      </c>
      <c r="D48" s="8">
        <f>base!AJ91</f>
        <v>3</v>
      </c>
      <c r="E48" s="8">
        <f>base!AK91</f>
        <v>17</v>
      </c>
      <c r="F48" s="8">
        <f>base!AL91</f>
        <v>2</v>
      </c>
      <c r="G48" s="8">
        <f>base!AM91</f>
        <v>4</v>
      </c>
      <c r="H48" s="8">
        <f>base!AN91</f>
        <v>5</v>
      </c>
      <c r="I48" s="8">
        <f>base!AO91</f>
        <v>6</v>
      </c>
      <c r="J48" s="8">
        <f>base!AP91</f>
        <v>8</v>
      </c>
      <c r="K48" s="8">
        <f>base!AQ91</f>
        <v>9</v>
      </c>
      <c r="L48" s="8">
        <f>base!AR91</f>
        <v>10</v>
      </c>
      <c r="M48" s="8">
        <f>base!AS91</f>
        <v>11</v>
      </c>
      <c r="V48" s="8">
        <v>47</v>
      </c>
      <c r="W48" s="8" t="s">
        <v>2</v>
      </c>
      <c r="X48" s="8">
        <v>3</v>
      </c>
      <c r="Y48" s="8" t="s">
        <v>393</v>
      </c>
      <c r="Z48" s="8">
        <v>1</v>
      </c>
    </row>
    <row r="49" spans="1:26" x14ac:dyDescent="0.25">
      <c r="A49" s="8" t="s">
        <v>76</v>
      </c>
      <c r="B49" s="8">
        <f>base!AH92</f>
        <v>16</v>
      </c>
      <c r="C49" s="8">
        <f>base!AI92</f>
        <v>2</v>
      </c>
      <c r="D49" s="8">
        <f>base!AJ92</f>
        <v>17</v>
      </c>
      <c r="E49" s="8">
        <f>base!AK92</f>
        <v>11</v>
      </c>
      <c r="F49" s="8">
        <f>base!AL92</f>
        <v>13</v>
      </c>
      <c r="G49" s="8">
        <f>base!AM92</f>
        <v>18</v>
      </c>
      <c r="H49" s="8">
        <f>base!AN92</f>
        <v>5</v>
      </c>
      <c r="I49" s="8">
        <f>base!AO92</f>
        <v>6</v>
      </c>
      <c r="J49" s="8">
        <f>base!AP92</f>
        <v>9</v>
      </c>
      <c r="K49" s="8">
        <f>base!AQ92</f>
        <v>10</v>
      </c>
      <c r="L49" s="8">
        <f>base!AR92</f>
        <v>8</v>
      </c>
      <c r="M49" s="8">
        <f>base!AS92</f>
        <v>11</v>
      </c>
      <c r="V49" s="8">
        <v>48</v>
      </c>
      <c r="W49" s="8" t="s">
        <v>2</v>
      </c>
      <c r="X49" s="8">
        <v>3</v>
      </c>
      <c r="Y49" s="8" t="s">
        <v>393</v>
      </c>
      <c r="Z49" s="8">
        <v>1</v>
      </c>
    </row>
    <row r="50" spans="1:26" x14ac:dyDescent="0.25">
      <c r="A50" s="8" t="s">
        <v>76</v>
      </c>
      <c r="B50" s="8">
        <f>base!AH93</f>
        <v>12</v>
      </c>
      <c r="C50" s="8">
        <f>base!AI93</f>
        <v>6</v>
      </c>
      <c r="D50" s="8">
        <f>base!AJ93</f>
        <v>2</v>
      </c>
      <c r="E50" s="8">
        <f>base!AK93</f>
        <v>3</v>
      </c>
      <c r="F50" s="8">
        <f>base!AL93</f>
        <v>5</v>
      </c>
      <c r="G50" s="8">
        <f>base!AM93</f>
        <v>11</v>
      </c>
      <c r="H50" s="8">
        <f>base!AN93</f>
        <v>17</v>
      </c>
      <c r="I50" s="8">
        <f>base!AO93</f>
        <v>13</v>
      </c>
      <c r="J50" s="8">
        <f>base!AP93</f>
        <v>10</v>
      </c>
      <c r="K50" s="8">
        <f>base!AQ93</f>
        <v>9</v>
      </c>
      <c r="L50" s="8">
        <f>base!AR93</f>
        <v>8</v>
      </c>
      <c r="M50" s="8">
        <f>base!AS93</f>
        <v>11</v>
      </c>
      <c r="V50" s="8">
        <v>49</v>
      </c>
      <c r="W50" s="8" t="s">
        <v>2</v>
      </c>
      <c r="X50" s="8">
        <v>3</v>
      </c>
      <c r="Y50" s="8" t="s">
        <v>393</v>
      </c>
      <c r="Z50" s="8">
        <v>1</v>
      </c>
    </row>
    <row r="51" spans="1:26" x14ac:dyDescent="0.25">
      <c r="A51" s="8" t="s">
        <v>76</v>
      </c>
      <c r="B51" s="8">
        <f>base!AH94</f>
        <v>6</v>
      </c>
      <c r="C51" s="8">
        <f>base!AI94</f>
        <v>4</v>
      </c>
      <c r="D51" s="8">
        <f>base!AJ94</f>
        <v>2</v>
      </c>
      <c r="E51" s="8">
        <f>base!AK94</f>
        <v>10</v>
      </c>
      <c r="F51" s="8">
        <f>base!AL94</f>
        <v>12</v>
      </c>
      <c r="G51" s="8">
        <f>base!AM94</f>
        <v>3</v>
      </c>
      <c r="H51" s="8">
        <f>base!AN94</f>
        <v>7</v>
      </c>
      <c r="I51" s="8">
        <f>base!AO94</f>
        <v>5</v>
      </c>
      <c r="J51" s="8">
        <f>base!AP94</f>
        <v>8</v>
      </c>
      <c r="K51" s="8">
        <f>base!AQ94</f>
        <v>9</v>
      </c>
      <c r="L51" s="8">
        <f>base!AR94</f>
        <v>10</v>
      </c>
      <c r="M51" s="8">
        <f>base!AS94</f>
        <v>11</v>
      </c>
      <c r="V51" s="8">
        <v>50</v>
      </c>
      <c r="W51" s="8" t="s">
        <v>2</v>
      </c>
      <c r="X51" s="8">
        <v>3</v>
      </c>
      <c r="Y51" s="8" t="s">
        <v>393</v>
      </c>
      <c r="Z51" s="8">
        <v>1</v>
      </c>
    </row>
    <row r="52" spans="1:26" x14ac:dyDescent="0.25">
      <c r="A52" s="8" t="s">
        <v>76</v>
      </c>
      <c r="B52" s="8">
        <f>base!AH95</f>
        <v>3</v>
      </c>
      <c r="C52" s="8">
        <f>base!AI95</f>
        <v>2</v>
      </c>
      <c r="D52" s="8">
        <f>base!AJ95</f>
        <v>18</v>
      </c>
      <c r="E52" s="8">
        <f>base!AK95</f>
        <v>11</v>
      </c>
      <c r="F52" s="8">
        <f>base!AL95</f>
        <v>17</v>
      </c>
      <c r="G52" s="8">
        <f>base!AM95</f>
        <v>6</v>
      </c>
      <c r="H52" s="8">
        <f>base!AN95</f>
        <v>5</v>
      </c>
      <c r="I52" s="8">
        <f>base!AO95</f>
        <v>13</v>
      </c>
      <c r="J52" s="8">
        <f>base!AP95</f>
        <v>9</v>
      </c>
      <c r="K52" s="8">
        <f>base!AQ95</f>
        <v>10</v>
      </c>
      <c r="L52" s="8">
        <f>base!AR95</f>
        <v>8</v>
      </c>
      <c r="M52" s="8">
        <f>base!AS95</f>
        <v>11</v>
      </c>
      <c r="V52" s="8">
        <v>51</v>
      </c>
      <c r="W52" s="8" t="s">
        <v>2</v>
      </c>
      <c r="X52" s="8">
        <v>3</v>
      </c>
      <c r="Y52" s="8" t="s">
        <v>393</v>
      </c>
      <c r="Z52" s="8">
        <v>1</v>
      </c>
    </row>
    <row r="53" spans="1:26" x14ac:dyDescent="0.25">
      <c r="A53" s="8" t="s">
        <v>76</v>
      </c>
      <c r="B53" s="8">
        <f>base!AH96</f>
        <v>10</v>
      </c>
      <c r="C53" s="8">
        <f>base!AI96</f>
        <v>17</v>
      </c>
      <c r="D53" s="8">
        <f>base!AJ96</f>
        <v>2</v>
      </c>
      <c r="E53" s="8">
        <f>base!AK96</f>
        <v>13</v>
      </c>
      <c r="F53" s="8">
        <f>base!AL96</f>
        <v>11</v>
      </c>
      <c r="G53" s="8">
        <f>base!AM96</f>
        <v>18</v>
      </c>
      <c r="H53" s="8">
        <f>base!AN96</f>
        <v>5</v>
      </c>
      <c r="I53" s="8">
        <f>base!AO96</f>
        <v>6</v>
      </c>
      <c r="J53" s="8">
        <f>base!AP96</f>
        <v>8</v>
      </c>
      <c r="K53" s="8">
        <f>base!AQ96</f>
        <v>9</v>
      </c>
      <c r="L53" s="8">
        <f>base!AR96</f>
        <v>10</v>
      </c>
      <c r="M53" s="8">
        <f>base!AS96</f>
        <v>11</v>
      </c>
      <c r="V53" s="8">
        <v>52</v>
      </c>
      <c r="W53" s="8" t="s">
        <v>2</v>
      </c>
      <c r="X53" s="8">
        <v>3</v>
      </c>
      <c r="Y53" s="8" t="s">
        <v>393</v>
      </c>
      <c r="Z53" s="8">
        <v>1</v>
      </c>
    </row>
    <row r="54" spans="1:26" x14ac:dyDescent="0.25">
      <c r="A54" s="8" t="s">
        <v>76</v>
      </c>
      <c r="B54" s="8">
        <f>base!AH97</f>
        <v>14</v>
      </c>
      <c r="C54" s="8">
        <f>base!AI97</f>
        <v>3</v>
      </c>
      <c r="D54" s="8">
        <f>base!AJ97</f>
        <v>18</v>
      </c>
      <c r="E54" s="8">
        <f>base!AK97</f>
        <v>2</v>
      </c>
      <c r="F54" s="8">
        <f>base!AL97</f>
        <v>11</v>
      </c>
      <c r="G54" s="8">
        <f>base!AM97</f>
        <v>5</v>
      </c>
      <c r="H54" s="8">
        <f>base!AN97</f>
        <v>17</v>
      </c>
      <c r="I54" s="8">
        <f>base!AO97</f>
        <v>13</v>
      </c>
      <c r="J54" s="8">
        <f>base!AP97</f>
        <v>8</v>
      </c>
      <c r="K54" s="8">
        <f>base!AQ97</f>
        <v>9</v>
      </c>
      <c r="L54" s="8">
        <f>base!AR97</f>
        <v>10</v>
      </c>
      <c r="M54" s="8">
        <f>base!AS97</f>
        <v>11</v>
      </c>
      <c r="V54" s="8">
        <v>53</v>
      </c>
      <c r="W54" s="8" t="s">
        <v>2</v>
      </c>
      <c r="X54" s="8">
        <v>3</v>
      </c>
      <c r="Y54" s="8" t="s">
        <v>393</v>
      </c>
      <c r="Z54" s="8">
        <v>1</v>
      </c>
    </row>
    <row r="55" spans="1:26" x14ac:dyDescent="0.25">
      <c r="A55" s="8" t="s">
        <v>76</v>
      </c>
      <c r="B55" s="8">
        <f>base!AH98</f>
        <v>14</v>
      </c>
      <c r="C55" s="8">
        <f>base!AI98</f>
        <v>2</v>
      </c>
      <c r="D55" s="8">
        <f>base!AJ98</f>
        <v>11</v>
      </c>
      <c r="E55" s="8">
        <f>base!AK98</f>
        <v>6</v>
      </c>
      <c r="F55" s="8">
        <f>base!AL98</f>
        <v>18</v>
      </c>
      <c r="G55" s="8">
        <f>base!AM98</f>
        <v>17</v>
      </c>
      <c r="H55" s="8">
        <f>base!AN98</f>
        <v>13</v>
      </c>
      <c r="I55" s="8">
        <f>base!AO98</f>
        <v>5</v>
      </c>
      <c r="J55" s="8">
        <f>base!AP98</f>
        <v>8</v>
      </c>
      <c r="K55" s="8">
        <f>base!AQ98</f>
        <v>9</v>
      </c>
      <c r="L55" s="8">
        <f>base!AR98</f>
        <v>10</v>
      </c>
      <c r="M55" s="8">
        <f>base!AS98</f>
        <v>11</v>
      </c>
      <c r="V55" s="8">
        <v>54</v>
      </c>
      <c r="W55" s="8" t="s">
        <v>2</v>
      </c>
      <c r="X55" s="8">
        <v>3</v>
      </c>
      <c r="Y55" s="8" t="s">
        <v>393</v>
      </c>
      <c r="Z55" s="8">
        <v>1</v>
      </c>
    </row>
    <row r="56" spans="1:26" x14ac:dyDescent="0.25">
      <c r="A56" s="8" t="s">
        <v>76</v>
      </c>
      <c r="B56" s="8">
        <f>base!AH99</f>
        <v>3</v>
      </c>
      <c r="C56" s="8">
        <f>base!AI99</f>
        <v>4</v>
      </c>
      <c r="D56" s="8">
        <f>base!AJ99</f>
        <v>2</v>
      </c>
      <c r="E56" s="8">
        <f>base!AK99</f>
        <v>5</v>
      </c>
      <c r="F56" s="8">
        <f>base!AL99</f>
        <v>17</v>
      </c>
      <c r="G56" s="8">
        <f>base!AM99</f>
        <v>13</v>
      </c>
      <c r="H56" s="8">
        <f>base!AN99</f>
        <v>11</v>
      </c>
      <c r="I56" s="8">
        <f>base!AO99</f>
        <v>6</v>
      </c>
      <c r="J56" s="8">
        <f>base!AP99</f>
        <v>8</v>
      </c>
      <c r="K56" s="8">
        <f>base!AQ99</f>
        <v>9</v>
      </c>
      <c r="L56" s="8">
        <f>base!AR99</f>
        <v>10</v>
      </c>
      <c r="M56" s="8">
        <f>base!AS99</f>
        <v>11</v>
      </c>
      <c r="V56" s="8">
        <v>55</v>
      </c>
      <c r="W56" s="8" t="s">
        <v>2</v>
      </c>
      <c r="X56" s="8">
        <v>3</v>
      </c>
      <c r="Y56" s="8" t="s">
        <v>393</v>
      </c>
      <c r="Z56" s="8">
        <v>1</v>
      </c>
    </row>
    <row r="57" spans="1:26" x14ac:dyDescent="0.25">
      <c r="A57" s="8" t="s">
        <v>76</v>
      </c>
      <c r="B57" s="8">
        <f>base!AH100</f>
        <v>3</v>
      </c>
      <c r="C57" s="8">
        <f>base!AI100</f>
        <v>18</v>
      </c>
      <c r="D57" s="8">
        <f>base!AJ100</f>
        <v>12</v>
      </c>
      <c r="E57" s="8">
        <f>base!AK100</f>
        <v>13</v>
      </c>
      <c r="F57" s="8">
        <f>base!AL100</f>
        <v>6</v>
      </c>
      <c r="G57" s="8">
        <f>base!AM100</f>
        <v>11</v>
      </c>
      <c r="H57" s="8">
        <f>base!AN100</f>
        <v>17</v>
      </c>
      <c r="I57" s="8">
        <f>base!AO100</f>
        <v>2</v>
      </c>
      <c r="J57" s="8">
        <f>base!AP100</f>
        <v>8</v>
      </c>
      <c r="K57" s="8">
        <f>base!AQ100</f>
        <v>9</v>
      </c>
      <c r="L57" s="8">
        <f>base!AR100</f>
        <v>10</v>
      </c>
      <c r="M57" s="8">
        <f>base!AS100</f>
        <v>11</v>
      </c>
      <c r="V57" s="8">
        <v>56</v>
      </c>
      <c r="W57" s="8" t="s">
        <v>2</v>
      </c>
      <c r="X57" s="8">
        <v>3</v>
      </c>
      <c r="Y57" s="8" t="s">
        <v>393</v>
      </c>
      <c r="Z57" s="8">
        <v>1</v>
      </c>
    </row>
    <row r="58" spans="1:26" x14ac:dyDescent="0.25">
      <c r="A58" s="8" t="s">
        <v>76</v>
      </c>
      <c r="B58" s="8">
        <f>base!AH101</f>
        <v>18</v>
      </c>
      <c r="C58" s="8">
        <f>base!AI101</f>
        <v>5</v>
      </c>
      <c r="D58" s="8">
        <f>base!AJ101</f>
        <v>11</v>
      </c>
      <c r="E58" s="8">
        <f>base!AK101</f>
        <v>17</v>
      </c>
      <c r="F58" s="8">
        <f>base!AL101</f>
        <v>12</v>
      </c>
      <c r="G58" s="8">
        <f>base!AM101</f>
        <v>13</v>
      </c>
      <c r="H58" s="8">
        <f>base!AN101</f>
        <v>6</v>
      </c>
      <c r="I58" s="8">
        <f>base!AO101</f>
        <v>2</v>
      </c>
      <c r="J58" s="8">
        <f>base!AP101</f>
        <v>8</v>
      </c>
      <c r="K58" s="8">
        <f>base!AQ101</f>
        <v>9</v>
      </c>
      <c r="L58" s="8">
        <f>base!AR101</f>
        <v>10</v>
      </c>
      <c r="M58" s="8">
        <f>base!AS101</f>
        <v>11</v>
      </c>
      <c r="V58" s="8">
        <v>57</v>
      </c>
      <c r="W58" s="8" t="s">
        <v>2</v>
      </c>
      <c r="X58" s="8">
        <v>3</v>
      </c>
      <c r="Y58" s="8" t="s">
        <v>393</v>
      </c>
      <c r="Z58" s="8">
        <v>1</v>
      </c>
    </row>
    <row r="59" spans="1:26" x14ac:dyDescent="0.25">
      <c r="A59" s="8" t="s">
        <v>76</v>
      </c>
      <c r="B59" s="8">
        <f>base!AH102</f>
        <v>11</v>
      </c>
      <c r="C59" s="8">
        <f>base!AI102</f>
        <v>12</v>
      </c>
      <c r="D59" s="8">
        <f>base!AJ102</f>
        <v>1</v>
      </c>
      <c r="E59" s="8">
        <f>base!AK102</f>
        <v>2</v>
      </c>
      <c r="F59" s="8">
        <f>base!AL102</f>
        <v>6</v>
      </c>
      <c r="G59" s="8">
        <f>base!AM102</f>
        <v>7</v>
      </c>
      <c r="H59" s="8">
        <f>base!AN102</f>
        <v>17</v>
      </c>
      <c r="I59" s="8">
        <f>base!AO102</f>
        <v>4</v>
      </c>
      <c r="J59" s="8">
        <f>base!AP102</f>
        <v>8</v>
      </c>
      <c r="K59" s="8">
        <f>base!AQ102</f>
        <v>9</v>
      </c>
      <c r="L59" s="8">
        <f>base!AR102</f>
        <v>10</v>
      </c>
      <c r="M59" s="8">
        <f>base!AS102</f>
        <v>11</v>
      </c>
      <c r="V59" s="8">
        <v>58</v>
      </c>
      <c r="W59" s="8" t="s">
        <v>2</v>
      </c>
      <c r="X59" s="8">
        <v>3</v>
      </c>
      <c r="Y59" s="8" t="s">
        <v>393</v>
      </c>
      <c r="Z59" s="8">
        <v>1</v>
      </c>
    </row>
    <row r="60" spans="1:26" x14ac:dyDescent="0.25">
      <c r="A60" s="8" t="s">
        <v>76</v>
      </c>
      <c r="B60" s="8">
        <f>base!AH103</f>
        <v>18</v>
      </c>
      <c r="C60" s="8">
        <f>base!AI103</f>
        <v>3</v>
      </c>
      <c r="D60" s="8">
        <f>base!AJ103</f>
        <v>5</v>
      </c>
      <c r="E60" s="8">
        <f>base!AK103</f>
        <v>17</v>
      </c>
      <c r="F60" s="8">
        <f>base!AL103</f>
        <v>2</v>
      </c>
      <c r="G60" s="8">
        <f>base!AM103</f>
        <v>13</v>
      </c>
      <c r="H60" s="8">
        <f>base!AN103</f>
        <v>4</v>
      </c>
      <c r="I60" s="8">
        <f>base!AO103</f>
        <v>13</v>
      </c>
      <c r="J60" s="8">
        <f>base!AP103</f>
        <v>8</v>
      </c>
      <c r="K60" s="8">
        <f>base!AQ103</f>
        <v>9</v>
      </c>
      <c r="L60" s="8">
        <f>base!AR103</f>
        <v>10</v>
      </c>
      <c r="M60" s="8">
        <f>base!AS103</f>
        <v>11</v>
      </c>
      <c r="V60" s="8">
        <v>59</v>
      </c>
      <c r="W60" s="8" t="s">
        <v>2</v>
      </c>
      <c r="X60" s="8">
        <v>3</v>
      </c>
      <c r="Y60" s="8" t="s">
        <v>393</v>
      </c>
      <c r="Z60" s="8">
        <v>1</v>
      </c>
    </row>
    <row r="61" spans="1:26" x14ac:dyDescent="0.25">
      <c r="A61" s="8" t="s">
        <v>76</v>
      </c>
      <c r="B61" s="8">
        <f>base!AH104</f>
        <v>17</v>
      </c>
      <c r="C61" s="8">
        <f>base!AI104</f>
        <v>3</v>
      </c>
      <c r="D61" s="8">
        <f>base!AJ104</f>
        <v>18</v>
      </c>
      <c r="E61" s="8">
        <f>base!AK104</f>
        <v>2</v>
      </c>
      <c r="F61" s="8">
        <f>base!AL104</f>
        <v>5</v>
      </c>
      <c r="G61" s="8">
        <f>base!AM104</f>
        <v>11</v>
      </c>
      <c r="H61" s="8">
        <f>base!AN104</f>
        <v>13</v>
      </c>
      <c r="I61" s="8">
        <f>base!AO104</f>
        <v>6</v>
      </c>
      <c r="J61" s="8">
        <f>base!AP104</f>
        <v>8</v>
      </c>
      <c r="K61" s="8">
        <f>base!AQ104</f>
        <v>9</v>
      </c>
      <c r="L61" s="8">
        <f>base!AR104</f>
        <v>10</v>
      </c>
      <c r="M61" s="8">
        <f>base!AS104</f>
        <v>11</v>
      </c>
      <c r="V61" s="8">
        <v>60</v>
      </c>
      <c r="W61" s="8" t="s">
        <v>2</v>
      </c>
      <c r="X61" s="8">
        <v>3</v>
      </c>
      <c r="Y61" s="8" t="s">
        <v>393</v>
      </c>
      <c r="Z6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204BE8-0DCD-4452-B182-A6F6C59278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939CD31-4CA3-4CBF-8CE4-747D7A94A98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29BEB30-A74B-4C4C-A117-D61F6E1F31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E6785C0-CC01-49AC-87A3-E9E85F95D4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826C15F-4C21-4EDE-8274-F3F12311F90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36" operator="equal" id="{30687AEB-FC19-469E-A2FE-88FF477E03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71FB3FD-DFDB-4A7F-A47B-9AE3EE1367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A621A4F-AAED-42BE-AF84-EBB1D67C80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C8DCC2-302F-44EB-AFD6-9819028B2F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5F0FE47-3758-45F5-8EF6-62CE4BBB961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A22:A61 A2:Q21</xm:sqref>
        </x14:conditionalFormatting>
        <x14:conditionalFormatting xmlns:xm="http://schemas.microsoft.com/office/excel/2006/main">
          <x14:cfRule type="cellIs" priority="21" operator="equal" id="{A150B27C-0CF4-49C4-B9E4-812A571957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9FFA9A-5088-439C-9029-89B5275F8A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5A98E0C-FC25-4F78-B2DA-7846EE7614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D3A00EF-D315-4716-A0E1-E3DA00DD16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DE868E0-BC92-4804-A7A3-7EACE16FC1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9E613D9-50D1-42CC-8995-096566DF97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AAFFAA-69AD-4337-A317-89D00BD20D0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0C026B4-EDCD-4BB3-80C4-5616950BD6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A240F6-2CA1-4143-B984-7E7662E3EA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18B7C89-87B4-4BFE-A0E5-8D1BDD4A8CF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8CD04A1-6AC7-4CB1-A72D-D0D95E5ADF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5DE97B-98CC-43F3-B410-644C68A404B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55D5209-C21C-4392-9D5F-E12D0781E8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7ED0EF-511F-4976-9320-8D11049B9C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7B25A6-760E-43A1-A788-14E7EA97BC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6" operator="equal" id="{C4AAD32A-0D74-47EE-92D9-4F6669987D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10D5EA7-53A3-4333-9236-15A77737B7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500430-3646-4CC0-BB2B-DEEBCD595B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3EDC56-EEE0-4BEC-A6CF-84721181A2D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9E29730-5F48-4E01-B9E3-B13A2B0C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B22:M41</xm:sqref>
        </x14:conditionalFormatting>
        <x14:conditionalFormatting xmlns:xm="http://schemas.microsoft.com/office/excel/2006/main">
          <x14:cfRule type="cellIs" priority="1" operator="equal" id="{9E330C86-786C-429D-ABB4-D486530EA4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7058A5-F84E-4970-A1D9-BA0BC472D0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8DC7F7-D523-45A8-8597-B71ABAEB4F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3D2BA-C062-4410-A5B7-3BCD1D9A65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F42472-0016-4CF8-B14C-73F07BE101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  <x14:conditionalFormatting xmlns:xm="http://schemas.microsoft.com/office/excel/2006/main">
          <x14:cfRule type="cellIs" priority="6" operator="equal" id="{BD78E93B-6A62-4596-BB9A-60B301595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9A0EE5-76B2-4BC3-9CF2-F49D9A67CF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A25044-7A77-43B1-9677-1F72576088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067BEAF-9A56-42BB-A531-D5B2EB7D8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16C8B61-AB2D-40B3-B4A6-74552868C4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B42:M61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6"/>
  <sheetViews>
    <sheetView tabSelected="1" zoomScale="80" zoomScaleNormal="80" zoomScaleSheetLayoutView="80" workbookViewId="0">
      <selection activeCell="X17" sqref="X1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2" width="5.57031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5.140625" style="1" customWidth="1"/>
    <col min="21" max="21" width="4.42578125" style="1" customWidth="1"/>
    <col min="22" max="22" width="5.28515625" style="1" customWidth="1"/>
    <col min="23" max="23" width="7.42578125" style="1" customWidth="1"/>
    <col min="24" max="24" width="9.5703125" customWidth="1"/>
    <col min="25" max="25" width="9.285156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9.140625" customWidth="1"/>
    <col min="33" max="33" width="7.570312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</cols>
  <sheetData>
    <row r="1" spans="1:42" ht="21.75" thickBot="1" x14ac:dyDescent="0.4">
      <c r="X1" s="170" t="s">
        <v>109</v>
      </c>
      <c r="Y1" s="171"/>
      <c r="Z1" s="171"/>
      <c r="AA1" s="171"/>
      <c r="AB1" s="175">
        <f>+resultat!E2</f>
        <v>41449</v>
      </c>
      <c r="AC1" s="175"/>
      <c r="AD1" s="175"/>
      <c r="AE1" s="175"/>
      <c r="AF1" s="176"/>
    </row>
    <row r="2" spans="1:42" s="5" customFormat="1" ht="21.75" thickBot="1" x14ac:dyDescent="0.4">
      <c r="A2" s="65" t="s">
        <v>43</v>
      </c>
      <c r="B2" s="65" t="s">
        <v>38</v>
      </c>
      <c r="C2" s="69" t="s">
        <v>10</v>
      </c>
      <c r="D2" s="70" t="s">
        <v>11</v>
      </c>
      <c r="E2" s="69" t="s">
        <v>12</v>
      </c>
      <c r="F2" s="69" t="s">
        <v>13</v>
      </c>
      <c r="G2" s="69" t="s">
        <v>14</v>
      </c>
      <c r="H2" s="69" t="s">
        <v>15</v>
      </c>
      <c r="I2" s="69" t="s">
        <v>16</v>
      </c>
      <c r="J2" s="69" t="s">
        <v>17</v>
      </c>
      <c r="K2" s="69" t="s">
        <v>18</v>
      </c>
      <c r="L2" s="69" t="s">
        <v>19</v>
      </c>
      <c r="M2" s="69" t="s">
        <v>20</v>
      </c>
      <c r="N2" s="69" t="s">
        <v>21</v>
      </c>
      <c r="O2" s="69" t="s">
        <v>22</v>
      </c>
      <c r="P2" s="69" t="s">
        <v>23</v>
      </c>
      <c r="Q2" s="69" t="s">
        <v>24</v>
      </c>
      <c r="R2" s="69" t="s">
        <v>25</v>
      </c>
      <c r="S2" s="69" t="s">
        <v>26</v>
      </c>
      <c r="T2" s="69" t="s">
        <v>27</v>
      </c>
      <c r="U2" s="69" t="s">
        <v>28</v>
      </c>
      <c r="V2" s="69" t="s">
        <v>29</v>
      </c>
      <c r="W2" s="13"/>
      <c r="X2" s="179" t="s">
        <v>45</v>
      </c>
      <c r="Y2" s="179"/>
      <c r="Z2" s="179"/>
      <c r="AA2" s="179"/>
      <c r="AB2" s="180"/>
      <c r="AC2" s="24">
        <v>16</v>
      </c>
      <c r="AD2" s="25"/>
      <c r="AE2" s="26"/>
    </row>
    <row r="3" spans="1:42" s="5" customFormat="1" ht="29.25" thickBot="1" x14ac:dyDescent="0.5">
      <c r="A3" s="66">
        <v>1</v>
      </c>
      <c r="B3" s="67" t="s">
        <v>4</v>
      </c>
      <c r="C3" s="71">
        <f>+Z12</f>
        <v>8</v>
      </c>
      <c r="D3" s="72">
        <f>+Z13</f>
        <v>9</v>
      </c>
      <c r="E3" s="71">
        <f>+Z14</f>
        <v>1</v>
      </c>
      <c r="F3" s="72">
        <f>+Z15</f>
        <v>7</v>
      </c>
      <c r="G3" s="71">
        <f>+Z16</f>
        <v>3</v>
      </c>
      <c r="H3" s="72">
        <f>+Z17</f>
        <v>2</v>
      </c>
      <c r="I3" s="71">
        <f>+Z18</f>
        <v>5</v>
      </c>
      <c r="J3" s="72">
        <f>+Z19</f>
        <v>15</v>
      </c>
      <c r="K3" s="71">
        <f>+Z20</f>
        <v>13</v>
      </c>
      <c r="L3" s="72">
        <f>+Z21</f>
        <v>6</v>
      </c>
      <c r="M3" s="71">
        <f>Z22</f>
        <v>10</v>
      </c>
      <c r="N3" s="72">
        <f>+Z23</f>
        <v>4</v>
      </c>
      <c r="O3" s="71">
        <f>+Z24</f>
        <v>14</v>
      </c>
      <c r="P3" s="72">
        <f>+Z25</f>
        <v>11</v>
      </c>
      <c r="Q3" s="71">
        <f>Z26</f>
        <v>16</v>
      </c>
      <c r="R3" s="72">
        <f>Z27</f>
        <v>12</v>
      </c>
      <c r="S3" s="71">
        <f>Z28</f>
        <v>18</v>
      </c>
      <c r="T3" s="72">
        <f>Z29</f>
        <v>17</v>
      </c>
      <c r="U3" s="71">
        <f>Z30</f>
        <v>19</v>
      </c>
      <c r="V3" s="71">
        <f>Z31</f>
        <v>20</v>
      </c>
      <c r="W3" s="2"/>
      <c r="X3" s="77" t="s">
        <v>70</v>
      </c>
      <c r="Y3" s="41">
        <f>DAY(AA4)</f>
        <v>24</v>
      </c>
      <c r="Z3" s="33" t="s">
        <v>71</v>
      </c>
      <c r="AA3" s="41">
        <f>MONTH(AA4)</f>
        <v>6</v>
      </c>
      <c r="AB3" s="33" t="s">
        <v>72</v>
      </c>
      <c r="AC3" s="41">
        <f>YEAR(AA4)</f>
        <v>2013</v>
      </c>
      <c r="AD3" s="7"/>
      <c r="AE3" s="165" t="s">
        <v>369</v>
      </c>
      <c r="AF3" s="164">
        <f>AB1-AA4</f>
        <v>0</v>
      </c>
      <c r="AG3"/>
      <c r="AH3" s="123" t="s">
        <v>319</v>
      </c>
      <c r="AI3" s="123"/>
      <c r="AJ3" s="10" t="s">
        <v>320</v>
      </c>
      <c r="AO3" s="119"/>
      <c r="AP3" s="119"/>
    </row>
    <row r="4" spans="1:42" s="5" customFormat="1" ht="16.5" thickBot="1" x14ac:dyDescent="0.3">
      <c r="A4" s="66">
        <v>2</v>
      </c>
      <c r="B4" s="67" t="s">
        <v>5</v>
      </c>
      <c r="C4" s="73">
        <f>+AA12</f>
        <v>3</v>
      </c>
      <c r="D4" s="32">
        <f>+AA13</f>
        <v>7</v>
      </c>
      <c r="E4" s="73">
        <f>+AA14</f>
        <v>9</v>
      </c>
      <c r="F4" s="32">
        <f>+AA15</f>
        <v>12</v>
      </c>
      <c r="G4" s="73">
        <f>+AA16</f>
        <v>11</v>
      </c>
      <c r="H4" s="32">
        <f>+AA17</f>
        <v>14</v>
      </c>
      <c r="I4" s="73">
        <f>+AA18</f>
        <v>1</v>
      </c>
      <c r="J4" s="32">
        <f>+AA19</f>
        <v>4</v>
      </c>
      <c r="K4" s="73">
        <f>+AA20</f>
        <v>8</v>
      </c>
      <c r="L4" s="32">
        <f>+AA21</f>
        <v>13</v>
      </c>
      <c r="M4" s="73">
        <f>+AA22</f>
        <v>10</v>
      </c>
      <c r="N4" s="32">
        <f>+AA23</f>
        <v>2</v>
      </c>
      <c r="O4" s="73">
        <f>+AA24</f>
        <v>5</v>
      </c>
      <c r="P4" s="32">
        <f>AA25</f>
        <v>6</v>
      </c>
      <c r="Q4" s="73">
        <f>AA26</f>
        <v>16</v>
      </c>
      <c r="R4" s="32">
        <f>AA27</f>
        <v>15</v>
      </c>
      <c r="S4" s="73">
        <f>+AA28</f>
        <v>17</v>
      </c>
      <c r="T4" s="32">
        <f>+AA29</f>
        <v>18</v>
      </c>
      <c r="U4" s="73">
        <f>+AA30</f>
        <v>19</v>
      </c>
      <c r="V4" s="73">
        <f>+AA31</f>
        <v>20</v>
      </c>
      <c r="W4" s="76"/>
      <c r="X4" s="182" t="s">
        <v>46</v>
      </c>
      <c r="Y4" s="183"/>
      <c r="Z4" s="183"/>
      <c r="AA4" s="177">
        <v>41449</v>
      </c>
      <c r="AB4" s="177"/>
      <c r="AC4" s="177"/>
      <c r="AD4" s="177"/>
      <c r="AE4" s="178"/>
      <c r="AG4" s="32"/>
      <c r="AH4" s="122">
        <v>1</v>
      </c>
      <c r="AI4" s="125">
        <v>41302</v>
      </c>
      <c r="AJ4" s="126">
        <v>17</v>
      </c>
      <c r="AO4" s="13"/>
      <c r="AP4" s="13"/>
    </row>
    <row r="5" spans="1:42" s="5" customFormat="1" ht="16.5" thickBot="1" x14ac:dyDescent="0.3">
      <c r="A5" s="66">
        <v>3</v>
      </c>
      <c r="B5" s="67" t="s">
        <v>6</v>
      </c>
      <c r="C5" s="71">
        <f>+AB12</f>
        <v>4</v>
      </c>
      <c r="D5" s="72">
        <f>+AB13</f>
        <v>6</v>
      </c>
      <c r="E5" s="71">
        <f>+AB14</f>
        <v>2</v>
      </c>
      <c r="F5" s="72">
        <f>+AB15</f>
        <v>12</v>
      </c>
      <c r="G5" s="71">
        <f>+AB16</f>
        <v>5</v>
      </c>
      <c r="H5" s="72">
        <f>+AB17</f>
        <v>10</v>
      </c>
      <c r="I5" s="71">
        <f>+AB18</f>
        <v>14</v>
      </c>
      <c r="J5" s="72">
        <f>+AB19</f>
        <v>3</v>
      </c>
      <c r="K5" s="71">
        <f>+AB20</f>
        <v>11</v>
      </c>
      <c r="L5" s="72">
        <f>+AB21</f>
        <v>8</v>
      </c>
      <c r="M5" s="71">
        <f>+AB22</f>
        <v>7</v>
      </c>
      <c r="N5" s="72">
        <f>+AB23</f>
        <v>9</v>
      </c>
      <c r="O5" s="71">
        <f>+AB24</f>
        <v>13</v>
      </c>
      <c r="P5" s="72">
        <f>+AB25</f>
        <v>1</v>
      </c>
      <c r="Q5" s="71">
        <f>AB26</f>
        <v>15</v>
      </c>
      <c r="R5" s="72">
        <f>AB27</f>
        <v>16</v>
      </c>
      <c r="S5" s="71">
        <f>AB28</f>
        <v>17</v>
      </c>
      <c r="T5" s="72">
        <f>+AB29</f>
        <v>18</v>
      </c>
      <c r="U5" s="71">
        <f>+AB30</f>
        <v>19</v>
      </c>
      <c r="V5" s="71">
        <f>+AB31</f>
        <v>20</v>
      </c>
      <c r="W5" s="12"/>
      <c r="X5" s="170" t="s">
        <v>67</v>
      </c>
      <c r="Y5" s="171"/>
      <c r="Z5" s="181"/>
      <c r="AA5" s="72">
        <f>resultat!F2</f>
        <v>6</v>
      </c>
      <c r="AB5" s="72">
        <f>resultat!G2</f>
        <v>9</v>
      </c>
      <c r="AC5" s="72">
        <f>resultat!H2</f>
        <v>8</v>
      </c>
      <c r="AD5" s="72">
        <f>resultat!I2</f>
        <v>11</v>
      </c>
      <c r="AE5" s="72">
        <f>resultat!J2</f>
        <v>1</v>
      </c>
      <c r="AG5" s="32"/>
      <c r="AH5" s="122">
        <v>2</v>
      </c>
      <c r="AI5" s="125">
        <v>41304</v>
      </c>
      <c r="AJ5" s="126">
        <v>22</v>
      </c>
      <c r="AO5" s="13"/>
      <c r="AP5" s="13"/>
    </row>
    <row r="6" spans="1:42" s="5" customFormat="1" ht="16.5" thickBot="1" x14ac:dyDescent="0.3">
      <c r="A6" s="66">
        <v>4</v>
      </c>
      <c r="B6" s="67" t="s">
        <v>75</v>
      </c>
      <c r="C6" s="73">
        <f>+AC12</f>
        <v>8</v>
      </c>
      <c r="D6" s="32">
        <f>+AC13</f>
        <v>3</v>
      </c>
      <c r="E6" s="73">
        <f>+AC14</f>
        <v>4</v>
      </c>
      <c r="F6" s="32">
        <f>+AC15</f>
        <v>5</v>
      </c>
      <c r="G6" s="73">
        <f>+AC16</f>
        <v>15</v>
      </c>
      <c r="H6" s="32">
        <f>+AC17</f>
        <v>1</v>
      </c>
      <c r="I6" s="73">
        <f>+AC18</f>
        <v>2</v>
      </c>
      <c r="J6" s="32">
        <f>+AC19</f>
        <v>9</v>
      </c>
      <c r="K6" s="73">
        <f>+AC20</f>
        <v>13</v>
      </c>
      <c r="L6" s="32">
        <f>+AC21</f>
        <v>6</v>
      </c>
      <c r="M6" s="73">
        <f>+AC22</f>
        <v>11</v>
      </c>
      <c r="N6" s="32">
        <f>+AC23</f>
        <v>14</v>
      </c>
      <c r="O6" s="73">
        <f>+AC24</f>
        <v>17</v>
      </c>
      <c r="P6" s="32">
        <f>+AC25</f>
        <v>12</v>
      </c>
      <c r="Q6" s="73">
        <f>AC26</f>
        <v>16</v>
      </c>
      <c r="R6" s="32">
        <f>AC27</f>
        <v>7</v>
      </c>
      <c r="S6" s="73">
        <f>AC28</f>
        <v>10</v>
      </c>
      <c r="T6" s="32">
        <f>AC29</f>
        <v>18</v>
      </c>
      <c r="U6" s="71">
        <f>+AB31</f>
        <v>20</v>
      </c>
      <c r="V6" s="73">
        <f>AC31</f>
        <v>0</v>
      </c>
      <c r="W6" s="12"/>
      <c r="AG6" s="32"/>
      <c r="AH6" s="122">
        <v>3</v>
      </c>
      <c r="AI6" s="125">
        <v>41308</v>
      </c>
      <c r="AJ6" s="126">
        <v>11</v>
      </c>
      <c r="AO6" s="13"/>
      <c r="AP6" s="13"/>
    </row>
    <row r="7" spans="1:42" s="5" customFormat="1" ht="16.5" thickBot="1" x14ac:dyDescent="0.3">
      <c r="A7" s="66">
        <v>5</v>
      </c>
      <c r="B7" s="67" t="s">
        <v>74</v>
      </c>
      <c r="C7" s="71">
        <f>AD12</f>
        <v>6</v>
      </c>
      <c r="D7" s="72">
        <f>AD13</f>
        <v>8</v>
      </c>
      <c r="E7" s="71">
        <f>AD14</f>
        <v>5</v>
      </c>
      <c r="F7" s="72">
        <f>AD15</f>
        <v>3</v>
      </c>
      <c r="G7" s="71">
        <f>AD16</f>
        <v>4</v>
      </c>
      <c r="H7" s="72">
        <f>AD17</f>
        <v>1</v>
      </c>
      <c r="I7" s="71">
        <f>AD18</f>
        <v>9</v>
      </c>
      <c r="J7" s="72">
        <f>AD19</f>
        <v>7</v>
      </c>
      <c r="K7" s="71">
        <f>AD20</f>
        <v>2</v>
      </c>
      <c r="L7" s="72">
        <f>AD21</f>
        <v>12</v>
      </c>
      <c r="M7" s="71">
        <f>AD22</f>
        <v>13</v>
      </c>
      <c r="N7" s="72">
        <f>AD23</f>
        <v>14</v>
      </c>
      <c r="O7" s="71">
        <f>AD24</f>
        <v>11</v>
      </c>
      <c r="P7" s="72">
        <f>AD25</f>
        <v>10</v>
      </c>
      <c r="Q7" s="71">
        <f>AD26</f>
        <v>15</v>
      </c>
      <c r="R7" s="72">
        <f>AD27</f>
        <v>16</v>
      </c>
      <c r="S7" s="71">
        <f>AD28</f>
        <v>17</v>
      </c>
      <c r="T7" s="72">
        <f>AD29</f>
        <v>18</v>
      </c>
      <c r="U7" s="71">
        <f>AD30</f>
        <v>19</v>
      </c>
      <c r="V7" s="71">
        <f>AD31</f>
        <v>20</v>
      </c>
      <c r="W7" s="12"/>
      <c r="Y7" s="184" t="s">
        <v>270</v>
      </c>
      <c r="Z7" s="185"/>
      <c r="AA7" s="185"/>
      <c r="AB7" s="186"/>
      <c r="AC7" s="184" t="s">
        <v>271</v>
      </c>
      <c r="AD7" s="185"/>
      <c r="AE7" s="185"/>
      <c r="AF7" s="186"/>
      <c r="AG7" s="32"/>
      <c r="AH7" s="122">
        <v>4</v>
      </c>
      <c r="AI7" s="125">
        <v>41322</v>
      </c>
      <c r="AJ7" s="126">
        <v>20</v>
      </c>
      <c r="AO7" s="13"/>
      <c r="AP7" s="13"/>
    </row>
    <row r="8" spans="1:42" s="5" customFormat="1" ht="16.5" thickBot="1" x14ac:dyDescent="0.3">
      <c r="A8" s="66">
        <v>6</v>
      </c>
      <c r="B8" s="67" t="s">
        <v>101</v>
      </c>
      <c r="C8" s="73">
        <f>AE12</f>
        <v>3</v>
      </c>
      <c r="D8" s="32">
        <f>AE13</f>
        <v>7</v>
      </c>
      <c r="E8" s="73">
        <f>AE14</f>
        <v>9</v>
      </c>
      <c r="F8" s="32">
        <f>AE15</f>
        <v>12</v>
      </c>
      <c r="G8" s="73">
        <f>AE16</f>
        <v>11</v>
      </c>
      <c r="H8" s="32">
        <f>AE17</f>
        <v>14</v>
      </c>
      <c r="I8" s="73">
        <f>AE18</f>
        <v>1</v>
      </c>
      <c r="J8" s="32">
        <f>AE19</f>
        <v>4</v>
      </c>
      <c r="K8" s="73">
        <f>AE20</f>
        <v>8</v>
      </c>
      <c r="L8" s="32">
        <f>AE21</f>
        <v>13</v>
      </c>
      <c r="M8" s="73">
        <f>AE22</f>
        <v>10</v>
      </c>
      <c r="N8" s="32">
        <f>AE23</f>
        <v>2</v>
      </c>
      <c r="O8" s="73">
        <f>AE24</f>
        <v>5</v>
      </c>
      <c r="P8" s="32">
        <f>AE25</f>
        <v>6</v>
      </c>
      <c r="Q8" s="73">
        <f>AE26</f>
        <v>16</v>
      </c>
      <c r="R8" s="32">
        <f>AE27</f>
        <v>15</v>
      </c>
      <c r="S8" s="73">
        <f>AE28</f>
        <v>17</v>
      </c>
      <c r="T8" s="32">
        <f>AE29</f>
        <v>18</v>
      </c>
      <c r="U8" s="73">
        <f>AE30</f>
        <v>19</v>
      </c>
      <c r="V8" s="73">
        <f>AE31</f>
        <v>20</v>
      </c>
      <c r="W8" s="12"/>
      <c r="Y8" s="85" t="s">
        <v>220</v>
      </c>
      <c r="Z8" s="87" t="s">
        <v>221</v>
      </c>
      <c r="AA8" s="87" t="s">
        <v>222</v>
      </c>
      <c r="AB8" s="86" t="s">
        <v>223</v>
      </c>
      <c r="AC8" s="85" t="s">
        <v>220</v>
      </c>
      <c r="AD8" s="87" t="s">
        <v>221</v>
      </c>
      <c r="AE8" s="87" t="s">
        <v>222</v>
      </c>
      <c r="AF8" s="86" t="s">
        <v>223</v>
      </c>
      <c r="AG8" s="32"/>
      <c r="AH8" s="122">
        <v>5</v>
      </c>
      <c r="AI8" s="125">
        <v>41323</v>
      </c>
      <c r="AJ8" s="126">
        <v>11</v>
      </c>
      <c r="AO8" s="13"/>
      <c r="AP8" s="13"/>
    </row>
    <row r="9" spans="1:42" s="5" customFormat="1" ht="21.75" thickBot="1" x14ac:dyDescent="0.4">
      <c r="A9" s="66">
        <v>7</v>
      </c>
      <c r="B9" s="67" t="s">
        <v>142</v>
      </c>
      <c r="C9" s="71">
        <f>transfo!E2</f>
        <v>1</v>
      </c>
      <c r="D9" s="72">
        <f>transfo!E3</f>
        <v>6</v>
      </c>
      <c r="E9" s="71">
        <f>transfo!E4</f>
        <v>3</v>
      </c>
      <c r="F9" s="72">
        <f>transfo!E5</f>
        <v>5</v>
      </c>
      <c r="G9" s="71">
        <f>transfo!E6</f>
        <v>7</v>
      </c>
      <c r="H9" s="72">
        <f>transfo!E7</f>
        <v>10</v>
      </c>
      <c r="I9" s="71">
        <f>transfo!E8</f>
        <v>9</v>
      </c>
      <c r="J9" s="72">
        <f>transfo!E9</f>
        <v>2</v>
      </c>
      <c r="K9" s="71">
        <f>transfo!E10</f>
        <v>4</v>
      </c>
      <c r="L9" s="72">
        <f>transfo!E11</f>
        <v>16</v>
      </c>
      <c r="M9" s="71">
        <f>transfo!E12</f>
        <v>12</v>
      </c>
      <c r="N9" s="72">
        <f>transfo!E13</f>
        <v>8</v>
      </c>
      <c r="O9" s="71">
        <f>transfo!E14</f>
        <v>11</v>
      </c>
      <c r="P9" s="72">
        <f>transfo!E15</f>
        <v>13</v>
      </c>
      <c r="Q9" s="71">
        <f>transfo!E16</f>
        <v>14</v>
      </c>
      <c r="R9" s="72">
        <f>transfo!E17</f>
        <v>15</v>
      </c>
      <c r="S9" s="71">
        <f>transfo!E18</f>
        <v>17</v>
      </c>
      <c r="T9" s="72">
        <f>transfo!E19</f>
        <v>18</v>
      </c>
      <c r="U9" s="71">
        <f>transfo!E20</f>
        <v>19</v>
      </c>
      <c r="V9" s="71">
        <f>transfo!E21</f>
        <v>20</v>
      </c>
      <c r="W9" s="12"/>
      <c r="Y9" s="89">
        <v>1</v>
      </c>
      <c r="Z9" s="90">
        <v>2</v>
      </c>
      <c r="AA9" s="90">
        <v>1</v>
      </c>
      <c r="AB9" s="88">
        <v>1</v>
      </c>
      <c r="AC9" s="89">
        <v>-1</v>
      </c>
      <c r="AD9" s="90">
        <v>-1</v>
      </c>
      <c r="AE9" s="90">
        <v>-1</v>
      </c>
      <c r="AF9" s="88">
        <v>-1</v>
      </c>
      <c r="AG9" s="32"/>
      <c r="AH9" s="122">
        <v>6</v>
      </c>
      <c r="AI9" s="125">
        <v>41342</v>
      </c>
      <c r="AJ9" s="126">
        <v>5</v>
      </c>
      <c r="AO9" s="13"/>
      <c r="AP9" s="13"/>
    </row>
    <row r="10" spans="1:42" s="5" customFormat="1" ht="16.5" thickBot="1" x14ac:dyDescent="0.3">
      <c r="A10" s="66">
        <v>8</v>
      </c>
      <c r="B10" s="67" t="s">
        <v>98</v>
      </c>
      <c r="C10" s="73">
        <f>tableauroger!D73</f>
        <v>6</v>
      </c>
      <c r="D10" s="32">
        <f>tableauroger!D74</f>
        <v>13</v>
      </c>
      <c r="E10" s="73">
        <f>tableauroger!D75</f>
        <v>5</v>
      </c>
      <c r="F10" s="32">
        <f>tableauroger!D76</f>
        <v>16</v>
      </c>
      <c r="G10" s="73">
        <f>tableauroger!D77</f>
        <v>1</v>
      </c>
      <c r="H10" s="32">
        <f>tableauroger!D78</f>
        <v>10</v>
      </c>
      <c r="I10" s="73">
        <f>tableauroger!D79</f>
        <v>3</v>
      </c>
      <c r="J10" s="32">
        <f>tableauroger!D80</f>
        <v>12</v>
      </c>
      <c r="K10" s="73">
        <f>tableauroger!D81</f>
        <v>7</v>
      </c>
      <c r="L10" s="32">
        <f>tableauroger!D82</f>
        <v>11</v>
      </c>
      <c r="M10" s="73">
        <f>tableauroger!D83</f>
        <v>8</v>
      </c>
      <c r="N10" s="32">
        <f>tableauroger!D84</f>
        <v>2</v>
      </c>
      <c r="O10" s="73">
        <f>tableauroger!D85</f>
        <v>4</v>
      </c>
      <c r="P10" s="32">
        <f>tableauroger!D86</f>
        <v>9</v>
      </c>
      <c r="Q10" s="73">
        <f>tableauroger!D87</f>
        <v>14</v>
      </c>
      <c r="R10" s="32">
        <f>tableauroger!D88</f>
        <v>15</v>
      </c>
      <c r="S10" s="73">
        <f>tableauroger!D89</f>
        <v>18</v>
      </c>
      <c r="T10" s="32">
        <f>tableauroger!D90</f>
        <v>19</v>
      </c>
      <c r="U10" s="73">
        <f>tableauroger!D91</f>
        <v>17</v>
      </c>
      <c r="V10" s="73">
        <f>tableauroger!D92</f>
        <v>20</v>
      </c>
      <c r="W10" s="12"/>
      <c r="AG10" s="32"/>
      <c r="AH10" s="122">
        <v>7</v>
      </c>
      <c r="AI10" s="125">
        <v>41343</v>
      </c>
      <c r="AJ10" s="126"/>
      <c r="AO10" s="13"/>
      <c r="AP10" s="13"/>
    </row>
    <row r="11" spans="1:42" s="5" customFormat="1" ht="16.5" thickBot="1" x14ac:dyDescent="0.3">
      <c r="A11" s="66">
        <v>9</v>
      </c>
      <c r="B11" s="68" t="s">
        <v>191</v>
      </c>
      <c r="C11" s="71">
        <f>tableauroger!D96</f>
        <v>6</v>
      </c>
      <c r="D11" s="72">
        <f>tableauroger!D97</f>
        <v>10</v>
      </c>
      <c r="E11" s="71">
        <f>tableauroger!D98</f>
        <v>16</v>
      </c>
      <c r="F11" s="72">
        <f>tableauroger!D99</f>
        <v>13</v>
      </c>
      <c r="G11" s="71">
        <f>tableauroger!D100</f>
        <v>1</v>
      </c>
      <c r="H11" s="72">
        <f>tableauroger!D101</f>
        <v>5</v>
      </c>
      <c r="I11" s="71">
        <f>tableauroger!D102</f>
        <v>7</v>
      </c>
      <c r="J11" s="72">
        <f>tableauroger!D103</f>
        <v>9</v>
      </c>
      <c r="K11" s="71">
        <f>tableauroger!D104</f>
        <v>3</v>
      </c>
      <c r="L11" s="72">
        <f>tableauroger!D105</f>
        <v>15</v>
      </c>
      <c r="M11" s="71">
        <f>tableauroger!D106</f>
        <v>11</v>
      </c>
      <c r="N11" s="72">
        <f>tableauroger!D107</f>
        <v>12</v>
      </c>
      <c r="O11" s="71">
        <f>tableauroger!D108</f>
        <v>14</v>
      </c>
      <c r="P11" s="72">
        <f>tableauroger!D109</f>
        <v>2</v>
      </c>
      <c r="Q11" s="71">
        <f>tableauroger!D110</f>
        <v>8</v>
      </c>
      <c r="R11" s="72">
        <f>tableauroger!D111</f>
        <v>4</v>
      </c>
      <c r="S11" s="71">
        <f>tableauroger!D112</f>
        <v>19</v>
      </c>
      <c r="T11" s="72">
        <f>tableauroger!D113</f>
        <v>18</v>
      </c>
      <c r="U11" s="71">
        <f>tableauroger!D114</f>
        <v>17</v>
      </c>
      <c r="V11" s="71">
        <f>tableauroger!D115</f>
        <v>20</v>
      </c>
      <c r="W11" s="12"/>
      <c r="Y11" s="14"/>
      <c r="Z11" s="23" t="s">
        <v>37</v>
      </c>
      <c r="AA11" s="23" t="s">
        <v>40</v>
      </c>
      <c r="AB11" s="23" t="s">
        <v>39</v>
      </c>
      <c r="AC11" s="23" t="s">
        <v>41</v>
      </c>
      <c r="AD11" s="23" t="s">
        <v>73</v>
      </c>
      <c r="AE11" s="23" t="s">
        <v>99</v>
      </c>
      <c r="AG11" s="32"/>
      <c r="AH11" s="122">
        <v>8</v>
      </c>
      <c r="AI11" s="125">
        <v>41344</v>
      </c>
      <c r="AJ11" s="126"/>
      <c r="AK11" s="13"/>
      <c r="AO11" s="13"/>
      <c r="AP11" s="13"/>
    </row>
    <row r="12" spans="1:42" s="5" customFormat="1" ht="16.5" thickBot="1" x14ac:dyDescent="0.3">
      <c r="A12" s="66">
        <v>10</v>
      </c>
      <c r="B12" s="53" t="s">
        <v>192</v>
      </c>
      <c r="C12" s="74">
        <f>tableauroger!D119</f>
        <v>4</v>
      </c>
      <c r="D12" s="75">
        <f>tableauroger!D120</f>
        <v>5</v>
      </c>
      <c r="E12" s="74">
        <f>tableauroger!D121</f>
        <v>6</v>
      </c>
      <c r="F12" s="75">
        <f>tableauroger!D122</f>
        <v>9</v>
      </c>
      <c r="G12" s="74">
        <f>tableauroger!D123</f>
        <v>2</v>
      </c>
      <c r="H12" s="75">
        <f>tableauroger!D124</f>
        <v>7</v>
      </c>
      <c r="I12" s="74">
        <f>tableauroger!D125</f>
        <v>10</v>
      </c>
      <c r="J12" s="75">
        <f>tableauroger!D126</f>
        <v>8</v>
      </c>
      <c r="K12" s="74">
        <f>tableauroger!D127</f>
        <v>15</v>
      </c>
      <c r="L12" s="75">
        <f>tableauroger!D128</f>
        <v>13</v>
      </c>
      <c r="M12" s="74">
        <f>tableauroger!D129</f>
        <v>11</v>
      </c>
      <c r="N12" s="75">
        <f>tableauroger!D130</f>
        <v>1</v>
      </c>
      <c r="O12" s="74">
        <f>tableauroger!D131</f>
        <v>3</v>
      </c>
      <c r="P12" s="75">
        <f>tableauroger!D132</f>
        <v>12</v>
      </c>
      <c r="Q12" s="74">
        <f>tableauroger!D133</f>
        <v>16</v>
      </c>
      <c r="R12" s="75">
        <f>tableauroger!D134</f>
        <v>14</v>
      </c>
      <c r="S12" s="74">
        <f>tableauroger!D135</f>
        <v>17</v>
      </c>
      <c r="T12" s="75">
        <f>tableauroger!D136</f>
        <v>18</v>
      </c>
      <c r="U12" s="74">
        <f>tableauroger!D137</f>
        <v>19</v>
      </c>
      <c r="V12" s="74">
        <f>tableauroger!D138</f>
        <v>20</v>
      </c>
      <c r="W12" s="12"/>
      <c r="Y12" s="95">
        <v>1</v>
      </c>
      <c r="Z12" s="29">
        <f>mei_A!D3</f>
        <v>8</v>
      </c>
      <c r="AA12" s="29">
        <f>mei_B!D3</f>
        <v>3</v>
      </c>
      <c r="AB12" s="29">
        <f>mei_C!D3</f>
        <v>4</v>
      </c>
      <c r="AC12" s="29">
        <f>mei_D!D3</f>
        <v>8</v>
      </c>
      <c r="AD12" s="29">
        <f>mei_E!D3</f>
        <v>6</v>
      </c>
      <c r="AE12" s="29">
        <f>stat!D2</f>
        <v>3</v>
      </c>
      <c r="AF12" s="29" t="s">
        <v>250</v>
      </c>
      <c r="AG12" s="32"/>
      <c r="AH12" s="122">
        <v>9</v>
      </c>
      <c r="AI12" s="125">
        <v>41352</v>
      </c>
      <c r="AJ12" s="126"/>
      <c r="AK12" s="13"/>
      <c r="AO12" s="13"/>
      <c r="AP12" s="13"/>
    </row>
    <row r="13" spans="1:42" s="5" customFormat="1" ht="16.5" thickBot="1" x14ac:dyDescent="0.3">
      <c r="A13" s="66">
        <v>11</v>
      </c>
      <c r="B13" s="53" t="s">
        <v>211</v>
      </c>
      <c r="C13" s="74">
        <f>tableauroger!D141</f>
        <v>6</v>
      </c>
      <c r="D13" s="71">
        <f>tableauroger!D142</f>
        <v>16</v>
      </c>
      <c r="E13" s="71">
        <f>tableauroger!D143</f>
        <v>13</v>
      </c>
      <c r="F13" s="71">
        <f>tableauroger!D144</f>
        <v>10</v>
      </c>
      <c r="G13" s="71">
        <f>tableauroger!D145</f>
        <v>5</v>
      </c>
      <c r="H13" s="71">
        <f>tableauroger!D146</f>
        <v>1</v>
      </c>
      <c r="I13" s="71">
        <f>tableauroger!D147</f>
        <v>7</v>
      </c>
      <c r="J13" s="71">
        <f>tableauroger!D148</f>
        <v>3</v>
      </c>
      <c r="K13" s="71">
        <f>tableauroger!D149</f>
        <v>12</v>
      </c>
      <c r="L13" s="71">
        <f>tableauroger!D150</f>
        <v>11</v>
      </c>
      <c r="M13" s="71">
        <f>tableauroger!D151</f>
        <v>9</v>
      </c>
      <c r="N13" s="71">
        <f>tableauroger!D152</f>
        <v>2</v>
      </c>
      <c r="O13" s="71">
        <f>tableauroger!D153</f>
        <v>8</v>
      </c>
      <c r="P13" s="71">
        <f>tableauroger!D154</f>
        <v>15</v>
      </c>
      <c r="Q13" s="71">
        <f>tableauroger!D155</f>
        <v>14</v>
      </c>
      <c r="R13" s="71">
        <f>tableauroger!D156</f>
        <v>4</v>
      </c>
      <c r="S13" s="71">
        <f>tableauroger!D157</f>
        <v>18</v>
      </c>
      <c r="T13" s="71">
        <f>tableauroger!D158</f>
        <v>19</v>
      </c>
      <c r="U13" s="71">
        <f>tableauroger!D159</f>
        <v>17</v>
      </c>
      <c r="V13" s="71">
        <f>tableauroger!D160</f>
        <v>20</v>
      </c>
      <c r="W13" s="12"/>
      <c r="Y13" s="95">
        <v>2</v>
      </c>
      <c r="Z13" s="29">
        <f>mei_A!D4</f>
        <v>9</v>
      </c>
      <c r="AA13" s="29">
        <f>mei_B!D4</f>
        <v>7</v>
      </c>
      <c r="AB13" s="29">
        <f>mei_C!D4</f>
        <v>6</v>
      </c>
      <c r="AC13" s="29">
        <f>mei_D!D4</f>
        <v>3</v>
      </c>
      <c r="AD13" s="29">
        <f>mei_E!D4</f>
        <v>8</v>
      </c>
      <c r="AE13" s="29">
        <f>stat!D3</f>
        <v>7</v>
      </c>
      <c r="AF13" s="29" t="s">
        <v>251</v>
      </c>
      <c r="AG13" s="32"/>
      <c r="AH13" s="122">
        <v>10</v>
      </c>
      <c r="AI13" s="125">
        <v>41353</v>
      </c>
      <c r="AJ13" s="126">
        <v>15</v>
      </c>
      <c r="AK13" s="13"/>
      <c r="AO13" s="13"/>
      <c r="AP13" s="13"/>
    </row>
    <row r="14" spans="1:42" s="5" customFormat="1" ht="15.75" x14ac:dyDescent="0.25">
      <c r="A14" s="9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2"/>
      <c r="Y14" s="95">
        <v>3</v>
      </c>
      <c r="Z14" s="29">
        <f>mei_A!D5</f>
        <v>1</v>
      </c>
      <c r="AA14" s="29">
        <f>mei_B!D5</f>
        <v>9</v>
      </c>
      <c r="AB14" s="29">
        <f>mei_C!D5</f>
        <v>2</v>
      </c>
      <c r="AC14" s="29">
        <f>mei_D!D5</f>
        <v>4</v>
      </c>
      <c r="AD14" s="29">
        <f>mei_E!D5</f>
        <v>5</v>
      </c>
      <c r="AE14" s="29">
        <f>stat!D4</f>
        <v>9</v>
      </c>
      <c r="AF14" s="29" t="s">
        <v>252</v>
      </c>
      <c r="AG14" s="32"/>
      <c r="AH14" s="122">
        <v>11</v>
      </c>
      <c r="AI14" s="125">
        <v>41354</v>
      </c>
      <c r="AJ14" s="126">
        <v>21</v>
      </c>
      <c r="AK14" s="13"/>
      <c r="AO14" s="13"/>
      <c r="AP14" s="13"/>
    </row>
    <row r="15" spans="1:42" s="5" customFormat="1" ht="16.5" thickBot="1" x14ac:dyDescent="0.3">
      <c r="Y15" s="95">
        <v>4</v>
      </c>
      <c r="Z15" s="29">
        <f>mei_A!D6</f>
        <v>7</v>
      </c>
      <c r="AA15" s="29">
        <f>mei_B!D6</f>
        <v>12</v>
      </c>
      <c r="AB15" s="29">
        <f>mei_C!D6</f>
        <v>12</v>
      </c>
      <c r="AC15" s="29">
        <f>mei_D!D6</f>
        <v>5</v>
      </c>
      <c r="AD15" s="29">
        <f>mei_E!D6</f>
        <v>3</v>
      </c>
      <c r="AE15" s="29">
        <f>stat!D5</f>
        <v>12</v>
      </c>
      <c r="AF15" s="29" t="s">
        <v>253</v>
      </c>
      <c r="AG15" s="32"/>
      <c r="AH15" s="122">
        <v>12</v>
      </c>
      <c r="AI15" s="125">
        <v>41357</v>
      </c>
      <c r="AJ15" s="126">
        <v>11</v>
      </c>
      <c r="AK15" s="13"/>
      <c r="AO15" s="13"/>
      <c r="AP15" s="13"/>
    </row>
    <row r="16" spans="1:42" s="5" customFormat="1" ht="16.5" thickBot="1" x14ac:dyDescent="0.3">
      <c r="B16" s="56" t="s">
        <v>157</v>
      </c>
      <c r="C16" s="38">
        <f>IF(D16&lt;10,D16+9,D16-9)</f>
        <v>13</v>
      </c>
      <c r="D16" s="38">
        <f>ABS(D17-C17)</f>
        <v>4</v>
      </c>
      <c r="E16" s="44"/>
      <c r="F16" s="44"/>
      <c r="G16" s="45"/>
      <c r="H16" s="47"/>
      <c r="I16" s="80"/>
      <c r="J16" s="80"/>
      <c r="K16" s="80"/>
      <c r="L16" s="45"/>
      <c r="M16" s="47"/>
      <c r="N16" s="44"/>
      <c r="O16" s="44"/>
      <c r="P16" s="44"/>
      <c r="Q16" s="45"/>
      <c r="R16" s="47"/>
      <c r="S16" s="44"/>
      <c r="T16" s="44"/>
      <c r="U16" s="44"/>
      <c r="V16" s="45"/>
      <c r="Y16" s="95">
        <v>5</v>
      </c>
      <c r="Z16" s="29">
        <f>mei_A!D7</f>
        <v>3</v>
      </c>
      <c r="AA16" s="29">
        <f>mei_B!D7</f>
        <v>11</v>
      </c>
      <c r="AB16" s="29">
        <f>mei_C!D7</f>
        <v>5</v>
      </c>
      <c r="AC16" s="29">
        <f>mei_D!D7</f>
        <v>15</v>
      </c>
      <c r="AD16" s="29">
        <f>mei_E!D7</f>
        <v>4</v>
      </c>
      <c r="AE16" s="29">
        <f>stat!D6</f>
        <v>11</v>
      </c>
      <c r="AF16" s="29" t="s">
        <v>254</v>
      </c>
      <c r="AG16" s="32"/>
      <c r="AH16" s="122">
        <v>13</v>
      </c>
      <c r="AI16" s="125">
        <v>41398</v>
      </c>
      <c r="AJ16" s="126">
        <v>10</v>
      </c>
      <c r="AK16" s="13"/>
      <c r="AO16" s="13"/>
      <c r="AP16" s="13"/>
    </row>
    <row r="17" spans="1:42" s="5" customFormat="1" ht="16.5" thickBot="1" x14ac:dyDescent="0.3">
      <c r="A17" s="21">
        <v>14</v>
      </c>
      <c r="B17" s="53" t="s">
        <v>158</v>
      </c>
      <c r="C17" s="47">
        <f>tableauroger!E3</f>
        <v>16</v>
      </c>
      <c r="D17" s="44">
        <f>tableauroger!E4</f>
        <v>12</v>
      </c>
      <c r="E17" s="44">
        <f>tableauroger!E5</f>
        <v>13</v>
      </c>
      <c r="F17" s="44">
        <f>tableauroger!E6</f>
        <v>6</v>
      </c>
      <c r="G17" s="45">
        <f>tableauroger!E7</f>
        <v>3</v>
      </c>
      <c r="H17" s="46">
        <f>tableauroger!E8</f>
        <v>10</v>
      </c>
      <c r="I17" s="38">
        <f>tableauroger!E9</f>
        <v>5</v>
      </c>
      <c r="J17" s="38">
        <f>tableauroger!E10</f>
        <v>7</v>
      </c>
      <c r="K17" s="38">
        <f>tableauroger!E11</f>
        <v>1</v>
      </c>
      <c r="L17" s="39">
        <f>tableauroger!E12</f>
        <v>8</v>
      </c>
      <c r="M17" s="46">
        <f>tableauroger!E13</f>
        <v>11</v>
      </c>
      <c r="N17" s="38">
        <f>tableauroger!E14</f>
        <v>4</v>
      </c>
      <c r="O17" s="38">
        <f>tableauroger!E15</f>
        <v>2</v>
      </c>
      <c r="P17" s="38">
        <f>tableauroger!E16</f>
        <v>9</v>
      </c>
      <c r="Q17" s="39">
        <f>tableauroger!E17</f>
        <v>14</v>
      </c>
      <c r="R17" s="46">
        <f>tableauroger!E18</f>
        <v>15</v>
      </c>
      <c r="S17" s="38">
        <f>tableauroger!E19</f>
        <v>17</v>
      </c>
      <c r="T17" s="38">
        <f>tableauroger!E20</f>
        <v>18</v>
      </c>
      <c r="U17" s="38">
        <f>tableauroger!E21</f>
        <v>19</v>
      </c>
      <c r="V17" s="39">
        <f>tableauroger!E22</f>
        <v>20</v>
      </c>
      <c r="W17" s="12"/>
      <c r="Y17" s="95">
        <v>6</v>
      </c>
      <c r="Z17" s="29">
        <f>mei_A!D8</f>
        <v>2</v>
      </c>
      <c r="AA17" s="29">
        <f>mei_B!D8</f>
        <v>14</v>
      </c>
      <c r="AB17" s="29">
        <f>mei_C!D8</f>
        <v>10</v>
      </c>
      <c r="AC17" s="29">
        <f>mei_D!D8</f>
        <v>1</v>
      </c>
      <c r="AD17" s="29">
        <f>mei_E!D8</f>
        <v>1</v>
      </c>
      <c r="AE17" s="29">
        <f>stat!D7</f>
        <v>14</v>
      </c>
      <c r="AF17" s="29" t="s">
        <v>255</v>
      </c>
      <c r="AG17" s="32"/>
      <c r="AH17" s="122">
        <v>14</v>
      </c>
      <c r="AI17" s="125">
        <v>41399</v>
      </c>
      <c r="AJ17" s="126">
        <v>15</v>
      </c>
      <c r="AK17" s="13"/>
      <c r="AO17" s="13"/>
      <c r="AP17" s="13"/>
    </row>
    <row r="18" spans="1:42" s="5" customFormat="1" ht="16.5" thickBot="1" x14ac:dyDescent="0.3">
      <c r="A18" s="21">
        <v>15</v>
      </c>
      <c r="B18" s="53" t="s">
        <v>159</v>
      </c>
      <c r="C18" s="46">
        <f>tableauroger!E27</f>
        <v>10</v>
      </c>
      <c r="D18" s="38">
        <f>tableauroger!E28</f>
        <v>13</v>
      </c>
      <c r="E18" s="38">
        <f>tableauroger!E29</f>
        <v>16</v>
      </c>
      <c r="F18" s="38">
        <f>tableauroger!E30</f>
        <v>1</v>
      </c>
      <c r="G18" s="39">
        <f>tableauroger!E31</f>
        <v>6</v>
      </c>
      <c r="H18" s="46">
        <f>tableauroger!E32</f>
        <v>15</v>
      </c>
      <c r="I18" s="38">
        <f>tableauroger!E33</f>
        <v>3</v>
      </c>
      <c r="J18" s="38">
        <f>tableauroger!E34</f>
        <v>7</v>
      </c>
      <c r="K18" s="38">
        <f>tableauroger!E35</f>
        <v>5</v>
      </c>
      <c r="L18" s="39">
        <f>tableauroger!E36</f>
        <v>12</v>
      </c>
      <c r="M18" s="46">
        <f>tableauroger!E37</f>
        <v>9</v>
      </c>
      <c r="N18" s="38">
        <f>tableauroger!E38</f>
        <v>11</v>
      </c>
      <c r="O18" s="38">
        <f>tableauroger!E39</f>
        <v>2</v>
      </c>
      <c r="P18" s="38">
        <f>tableauroger!E40</f>
        <v>14</v>
      </c>
      <c r="Q18" s="39">
        <f>tableauroger!E41</f>
        <v>8</v>
      </c>
      <c r="R18" s="46">
        <f>tableauroger!E42</f>
        <v>4</v>
      </c>
      <c r="S18" s="38">
        <f>tableauroger!E43</f>
        <v>17</v>
      </c>
      <c r="T18" s="38">
        <f>tableauroger!E44</f>
        <v>18</v>
      </c>
      <c r="U18" s="38">
        <f>tableauroger!E45</f>
        <v>19</v>
      </c>
      <c r="V18" s="39">
        <f>tableauroger!E46</f>
        <v>20</v>
      </c>
      <c r="W18" s="12"/>
      <c r="Y18" s="95">
        <v>7</v>
      </c>
      <c r="Z18" s="29">
        <f>mei_A!D9</f>
        <v>5</v>
      </c>
      <c r="AA18" s="29">
        <f>mei_B!D9</f>
        <v>1</v>
      </c>
      <c r="AB18" s="29">
        <f>mei_C!D9</f>
        <v>14</v>
      </c>
      <c r="AC18" s="29">
        <f>mei_D!D9</f>
        <v>2</v>
      </c>
      <c r="AD18" s="29">
        <f>mei_E!D9</f>
        <v>9</v>
      </c>
      <c r="AE18" s="29">
        <f>stat!D8</f>
        <v>1</v>
      </c>
      <c r="AF18" s="29" t="s">
        <v>256</v>
      </c>
      <c r="AG18" s="32" t="s">
        <v>190</v>
      </c>
      <c r="AH18" s="122">
        <v>15</v>
      </c>
      <c r="AI18" s="125">
        <v>41400</v>
      </c>
      <c r="AJ18" s="126">
        <v>61</v>
      </c>
      <c r="AK18" s="13"/>
      <c r="AO18" s="13"/>
      <c r="AP18" s="13"/>
    </row>
    <row r="19" spans="1:42" s="5" customFormat="1" ht="16.5" thickBot="1" x14ac:dyDescent="0.3">
      <c r="A19" s="21">
        <v>16</v>
      </c>
      <c r="B19" s="53" t="s">
        <v>160</v>
      </c>
      <c r="C19" s="46">
        <f>tableauroger!E51</f>
        <v>10</v>
      </c>
      <c r="D19" s="38">
        <f>tableauroger!E52</f>
        <v>16</v>
      </c>
      <c r="E19" s="38">
        <f>tableauroger!E53</f>
        <v>13</v>
      </c>
      <c r="F19" s="38">
        <f>tableauroger!E54</f>
        <v>6</v>
      </c>
      <c r="G19" s="39">
        <f>tableauroger!E55</f>
        <v>1</v>
      </c>
      <c r="H19" s="46">
        <f>tableauroger!E56</f>
        <v>3</v>
      </c>
      <c r="I19" s="38">
        <f>tableauroger!E57</f>
        <v>12</v>
      </c>
      <c r="J19" s="38">
        <f>tableauroger!E58</f>
        <v>7</v>
      </c>
      <c r="K19" s="38">
        <f>tableauroger!E59</f>
        <v>5</v>
      </c>
      <c r="L19" s="39">
        <f>tableauroger!E60</f>
        <v>11</v>
      </c>
      <c r="M19" s="46">
        <f>tableauroger!E61</f>
        <v>2</v>
      </c>
      <c r="N19" s="38">
        <f>tableauroger!E62</f>
        <v>15</v>
      </c>
      <c r="O19" s="38">
        <f>tableauroger!E63</f>
        <v>9</v>
      </c>
      <c r="P19" s="38">
        <f>tableauroger!E64</f>
        <v>8</v>
      </c>
      <c r="Q19" s="39">
        <f>tableauroger!E65</f>
        <v>4</v>
      </c>
      <c r="R19" s="46">
        <f>tableauroger!E66</f>
        <v>14</v>
      </c>
      <c r="S19" s="38">
        <f>tableauroger!E67</f>
        <v>17</v>
      </c>
      <c r="T19" s="38">
        <f>tableauroger!E68</f>
        <v>18</v>
      </c>
      <c r="U19" s="38">
        <f>tableauroger!E69</f>
        <v>19</v>
      </c>
      <c r="V19" s="39">
        <f>tableauroger!E70</f>
        <v>20</v>
      </c>
      <c r="W19" s="12"/>
      <c r="Y19" s="95">
        <v>8</v>
      </c>
      <c r="Z19" s="29">
        <f>mei_A!D10</f>
        <v>15</v>
      </c>
      <c r="AA19" s="29">
        <f>mei_B!D10</f>
        <v>4</v>
      </c>
      <c r="AB19" s="29">
        <f>mei_C!D10</f>
        <v>3</v>
      </c>
      <c r="AC19" s="29">
        <f>mei_D!D10</f>
        <v>9</v>
      </c>
      <c r="AD19" s="29">
        <f>mei_E!D10</f>
        <v>7</v>
      </c>
      <c r="AE19" s="29">
        <f>stat!D9</f>
        <v>4</v>
      </c>
      <c r="AF19" s="29" t="s">
        <v>257</v>
      </c>
      <c r="AG19" s="32"/>
      <c r="AH19" s="122">
        <v>16</v>
      </c>
      <c r="AI19" s="125">
        <v>41402</v>
      </c>
      <c r="AJ19" s="126">
        <v>24</v>
      </c>
      <c r="AK19" s="13"/>
      <c r="AO19" s="13"/>
      <c r="AP19" s="13"/>
    </row>
    <row r="20" spans="1:42" s="5" customFormat="1" ht="15.75" x14ac:dyDescent="0.25">
      <c r="A20" s="21">
        <v>17</v>
      </c>
      <c r="W20" s="12"/>
      <c r="Y20" s="95">
        <v>9</v>
      </c>
      <c r="Z20" s="29">
        <f>mei_A!D11</f>
        <v>13</v>
      </c>
      <c r="AA20" s="29">
        <f>mei_B!D11</f>
        <v>8</v>
      </c>
      <c r="AB20" s="29">
        <f>mei_C!D11</f>
        <v>11</v>
      </c>
      <c r="AC20" s="29">
        <f>mei_D!D11</f>
        <v>13</v>
      </c>
      <c r="AD20" s="29">
        <f>mei_E!D11</f>
        <v>2</v>
      </c>
      <c r="AE20" s="29">
        <f>stat!D10</f>
        <v>8</v>
      </c>
      <c r="AF20" s="29" t="s">
        <v>258</v>
      </c>
      <c r="AG20" s="32"/>
      <c r="AH20" s="122">
        <v>17</v>
      </c>
      <c r="AI20" s="125">
        <v>41403</v>
      </c>
      <c r="AJ20" s="126"/>
      <c r="AK20" s="13"/>
      <c r="AO20" s="13"/>
      <c r="AP20" s="13"/>
    </row>
    <row r="21" spans="1:42" s="5" customFormat="1" ht="16.5" thickBot="1" x14ac:dyDescent="0.3">
      <c r="A21" s="21">
        <v>18</v>
      </c>
      <c r="B21" s="53" t="s">
        <v>282</v>
      </c>
      <c r="C21" s="46">
        <f>IF(C17&lt;10,C17+9,C17-9)</f>
        <v>7</v>
      </c>
      <c r="D21" s="46">
        <f t="shared" ref="D21:V21" si="0">IF(D17&lt;10,D17+9,D17-9)</f>
        <v>3</v>
      </c>
      <c r="E21" s="46">
        <f t="shared" si="0"/>
        <v>4</v>
      </c>
      <c r="F21" s="46">
        <f t="shared" si="0"/>
        <v>15</v>
      </c>
      <c r="G21" s="46">
        <f t="shared" si="0"/>
        <v>12</v>
      </c>
      <c r="H21" s="46">
        <f t="shared" si="0"/>
        <v>1</v>
      </c>
      <c r="I21" s="46">
        <f t="shared" si="0"/>
        <v>14</v>
      </c>
      <c r="J21" s="46">
        <f t="shared" si="0"/>
        <v>16</v>
      </c>
      <c r="K21" s="46">
        <f t="shared" si="0"/>
        <v>10</v>
      </c>
      <c r="L21" s="46">
        <f t="shared" si="0"/>
        <v>17</v>
      </c>
      <c r="M21" s="46">
        <f t="shared" si="0"/>
        <v>2</v>
      </c>
      <c r="N21" s="46">
        <f t="shared" si="0"/>
        <v>13</v>
      </c>
      <c r="O21" s="46">
        <f t="shared" si="0"/>
        <v>11</v>
      </c>
      <c r="P21" s="46">
        <f t="shared" si="0"/>
        <v>18</v>
      </c>
      <c r="Q21" s="46">
        <f t="shared" si="0"/>
        <v>5</v>
      </c>
      <c r="R21" s="46">
        <f t="shared" si="0"/>
        <v>6</v>
      </c>
      <c r="S21" s="46">
        <f t="shared" si="0"/>
        <v>8</v>
      </c>
      <c r="T21" s="46">
        <f t="shared" si="0"/>
        <v>9</v>
      </c>
      <c r="U21" s="46">
        <f t="shared" si="0"/>
        <v>10</v>
      </c>
      <c r="V21" s="46">
        <f t="shared" si="0"/>
        <v>11</v>
      </c>
      <c r="W21" s="12"/>
      <c r="Y21" s="95">
        <v>10</v>
      </c>
      <c r="Z21" s="29">
        <f>mei_A!D12</f>
        <v>6</v>
      </c>
      <c r="AA21" s="29">
        <f>mei_B!D12</f>
        <v>13</v>
      </c>
      <c r="AB21" s="29">
        <f>mei_C!D12</f>
        <v>8</v>
      </c>
      <c r="AC21" s="29">
        <f>mei_D!D12</f>
        <v>6</v>
      </c>
      <c r="AD21" s="29">
        <f>mei_E!D12</f>
        <v>12</v>
      </c>
      <c r="AE21" s="29">
        <f>stat!D11</f>
        <v>13</v>
      </c>
      <c r="AF21" s="29" t="s">
        <v>259</v>
      </c>
      <c r="AG21" s="32"/>
      <c r="AH21" s="122">
        <v>18</v>
      </c>
      <c r="AI21" s="125">
        <v>41404</v>
      </c>
      <c r="AJ21" s="126">
        <v>30</v>
      </c>
      <c r="AK21" s="13"/>
      <c r="AO21" s="13"/>
      <c r="AP21" s="13"/>
    </row>
    <row r="22" spans="1:42" s="5" customFormat="1" ht="16.5" thickBot="1" x14ac:dyDescent="0.3">
      <c r="A22" s="21">
        <v>19</v>
      </c>
      <c r="B22" s="53" t="s">
        <v>283</v>
      </c>
      <c r="C22" s="46">
        <f t="shared" ref="C22:V22" si="1">IF(C18&lt;10,C18+9,C18-9)</f>
        <v>1</v>
      </c>
      <c r="D22" s="46">
        <f t="shared" si="1"/>
        <v>4</v>
      </c>
      <c r="E22" s="46">
        <f t="shared" si="1"/>
        <v>7</v>
      </c>
      <c r="F22" s="46">
        <f t="shared" si="1"/>
        <v>10</v>
      </c>
      <c r="G22" s="46">
        <f t="shared" si="1"/>
        <v>15</v>
      </c>
      <c r="H22" s="46">
        <f t="shared" si="1"/>
        <v>6</v>
      </c>
      <c r="I22" s="46">
        <f t="shared" si="1"/>
        <v>12</v>
      </c>
      <c r="J22" s="46">
        <f t="shared" si="1"/>
        <v>16</v>
      </c>
      <c r="K22" s="46">
        <f t="shared" si="1"/>
        <v>14</v>
      </c>
      <c r="L22" s="46">
        <f t="shared" si="1"/>
        <v>3</v>
      </c>
      <c r="M22" s="46">
        <f t="shared" si="1"/>
        <v>18</v>
      </c>
      <c r="N22" s="46">
        <f t="shared" si="1"/>
        <v>2</v>
      </c>
      <c r="O22" s="46">
        <f t="shared" si="1"/>
        <v>11</v>
      </c>
      <c r="P22" s="46">
        <f t="shared" si="1"/>
        <v>5</v>
      </c>
      <c r="Q22" s="46">
        <f t="shared" si="1"/>
        <v>17</v>
      </c>
      <c r="R22" s="46">
        <f t="shared" si="1"/>
        <v>13</v>
      </c>
      <c r="S22" s="46">
        <f t="shared" si="1"/>
        <v>8</v>
      </c>
      <c r="T22" s="46">
        <f t="shared" si="1"/>
        <v>9</v>
      </c>
      <c r="U22" s="46">
        <f t="shared" si="1"/>
        <v>10</v>
      </c>
      <c r="V22" s="46">
        <f t="shared" si="1"/>
        <v>11</v>
      </c>
      <c r="W22" s="11"/>
      <c r="Y22" s="95">
        <v>11</v>
      </c>
      <c r="Z22" s="29">
        <f>mei_A!D13</f>
        <v>10</v>
      </c>
      <c r="AA22" s="29">
        <f>mei_B!D13</f>
        <v>10</v>
      </c>
      <c r="AB22" s="29">
        <f>mei_C!D13</f>
        <v>7</v>
      </c>
      <c r="AC22" s="29">
        <f>mei_D!D13</f>
        <v>11</v>
      </c>
      <c r="AD22" s="29">
        <f>mei_E!D13</f>
        <v>13</v>
      </c>
      <c r="AE22" s="29">
        <f>stat!D12</f>
        <v>10</v>
      </c>
      <c r="AF22" s="29" t="s">
        <v>260</v>
      </c>
      <c r="AG22" s="32"/>
      <c r="AH22" s="122">
        <v>19</v>
      </c>
      <c r="AI22" s="125">
        <v>41407</v>
      </c>
      <c r="AJ22" s="126">
        <v>31</v>
      </c>
      <c r="AK22" s="13"/>
      <c r="AO22" s="13"/>
      <c r="AP22" s="13"/>
    </row>
    <row r="23" spans="1:42" s="5" customFormat="1" ht="16.5" thickBot="1" x14ac:dyDescent="0.3">
      <c r="A23" s="66">
        <v>20</v>
      </c>
      <c r="B23" s="53" t="s">
        <v>284</v>
      </c>
      <c r="C23" s="46">
        <f t="shared" ref="C23:V23" si="2">IF(C19&lt;10,C19+9,C19-9)</f>
        <v>1</v>
      </c>
      <c r="D23" s="46">
        <f t="shared" si="2"/>
        <v>7</v>
      </c>
      <c r="E23" s="46">
        <f t="shared" si="2"/>
        <v>4</v>
      </c>
      <c r="F23" s="46">
        <f t="shared" si="2"/>
        <v>15</v>
      </c>
      <c r="G23" s="46">
        <f t="shared" si="2"/>
        <v>10</v>
      </c>
      <c r="H23" s="46">
        <f t="shared" si="2"/>
        <v>12</v>
      </c>
      <c r="I23" s="46">
        <f t="shared" si="2"/>
        <v>3</v>
      </c>
      <c r="J23" s="46">
        <f t="shared" si="2"/>
        <v>16</v>
      </c>
      <c r="K23" s="46">
        <f t="shared" si="2"/>
        <v>14</v>
      </c>
      <c r="L23" s="46">
        <f t="shared" si="2"/>
        <v>2</v>
      </c>
      <c r="M23" s="46">
        <f t="shared" si="2"/>
        <v>11</v>
      </c>
      <c r="N23" s="46">
        <f t="shared" si="2"/>
        <v>6</v>
      </c>
      <c r="O23" s="46">
        <f t="shared" si="2"/>
        <v>18</v>
      </c>
      <c r="P23" s="46">
        <f t="shared" si="2"/>
        <v>17</v>
      </c>
      <c r="Q23" s="46">
        <f t="shared" si="2"/>
        <v>13</v>
      </c>
      <c r="R23" s="46">
        <f t="shared" si="2"/>
        <v>5</v>
      </c>
      <c r="S23" s="46">
        <f t="shared" si="2"/>
        <v>8</v>
      </c>
      <c r="T23" s="46">
        <f t="shared" si="2"/>
        <v>9</v>
      </c>
      <c r="U23" s="46">
        <f t="shared" si="2"/>
        <v>10</v>
      </c>
      <c r="V23" s="46">
        <f t="shared" si="2"/>
        <v>11</v>
      </c>
      <c r="Y23" s="95">
        <v>12</v>
      </c>
      <c r="Z23" s="29">
        <f>mei_A!D14</f>
        <v>4</v>
      </c>
      <c r="AA23" s="29">
        <f>mei_B!D14</f>
        <v>2</v>
      </c>
      <c r="AB23" s="29">
        <f>mei_C!D14</f>
        <v>9</v>
      </c>
      <c r="AC23" s="29">
        <f>mei_D!D14</f>
        <v>14</v>
      </c>
      <c r="AD23" s="29">
        <f>mei_E!D14</f>
        <v>14</v>
      </c>
      <c r="AE23" s="29">
        <f>stat!D13</f>
        <v>2</v>
      </c>
      <c r="AF23" s="29" t="s">
        <v>261</v>
      </c>
      <c r="AG23" s="32"/>
      <c r="AH23" s="122">
        <v>20</v>
      </c>
      <c r="AI23" s="125">
        <v>41412</v>
      </c>
      <c r="AJ23" s="126">
        <v>29</v>
      </c>
      <c r="AK23" s="13"/>
      <c r="AO23" s="13"/>
      <c r="AP23" s="13"/>
    </row>
    <row r="24" spans="1:42" s="5" customFormat="1" ht="16.149999999999999" customHeight="1" x14ac:dyDescent="0.25">
      <c r="A24" s="66">
        <v>21</v>
      </c>
      <c r="Y24" s="95">
        <v>13</v>
      </c>
      <c r="Z24" s="29">
        <f>mei_A!D15</f>
        <v>14</v>
      </c>
      <c r="AA24" s="29">
        <f>mei_B!D15</f>
        <v>5</v>
      </c>
      <c r="AB24" s="29">
        <f>mei_C!D15</f>
        <v>13</v>
      </c>
      <c r="AC24" s="29">
        <f>mei_D!D15</f>
        <v>17</v>
      </c>
      <c r="AD24" s="29">
        <f>mei_E!D15</f>
        <v>11</v>
      </c>
      <c r="AE24" s="29">
        <f>stat!D14</f>
        <v>5</v>
      </c>
      <c r="AF24" s="29" t="s">
        <v>262</v>
      </c>
      <c r="AG24" s="32"/>
      <c r="AH24" s="122">
        <v>21</v>
      </c>
      <c r="AI24" s="125">
        <v>41422</v>
      </c>
      <c r="AJ24" s="126">
        <v>38</v>
      </c>
      <c r="AK24" s="13"/>
      <c r="AO24" s="13"/>
      <c r="AP24" s="13"/>
    </row>
    <row r="25" spans="1:42" s="5" customFormat="1" ht="16.149999999999999" customHeight="1" thickBot="1" x14ac:dyDescent="0.3">
      <c r="Y25" s="95">
        <v>14</v>
      </c>
      <c r="Z25" s="29">
        <f>mei_A!D16</f>
        <v>11</v>
      </c>
      <c r="AA25" s="29">
        <f>mei_B!D16</f>
        <v>6</v>
      </c>
      <c r="AB25" s="29">
        <f>mei_C!D16</f>
        <v>1</v>
      </c>
      <c r="AC25" s="29">
        <f>mei_D!D16</f>
        <v>12</v>
      </c>
      <c r="AD25" s="29">
        <f>mei_E!D16</f>
        <v>10</v>
      </c>
      <c r="AE25" s="29">
        <f>stat!D15</f>
        <v>6</v>
      </c>
      <c r="AF25" s="29" t="s">
        <v>263</v>
      </c>
      <c r="AG25" s="32"/>
      <c r="AH25" s="122">
        <v>22</v>
      </c>
      <c r="AI25" s="125">
        <v>41424</v>
      </c>
      <c r="AJ25" s="126">
        <v>33</v>
      </c>
      <c r="AK25" s="13"/>
      <c r="AO25" s="13"/>
      <c r="AP25" s="13"/>
    </row>
    <row r="26" spans="1:42" s="5" customFormat="1" ht="16.149999999999999" customHeight="1" thickBot="1" x14ac:dyDescent="0.3">
      <c r="A26" s="66">
        <v>22</v>
      </c>
      <c r="B26" s="82" t="s">
        <v>3</v>
      </c>
      <c r="C26" s="22">
        <v>6</v>
      </c>
      <c r="D26" s="22">
        <v>10</v>
      </c>
      <c r="E26" s="22">
        <v>16</v>
      </c>
      <c r="F26" s="22">
        <v>1</v>
      </c>
      <c r="G26" s="22">
        <v>7</v>
      </c>
      <c r="H26" s="22">
        <v>5</v>
      </c>
      <c r="I26" s="22">
        <v>3</v>
      </c>
      <c r="J26" s="22">
        <v>9</v>
      </c>
      <c r="K26" s="22">
        <v>12</v>
      </c>
      <c r="L26" s="22">
        <v>13</v>
      </c>
      <c r="M26" s="22">
        <v>11</v>
      </c>
      <c r="N26" s="22">
        <v>14</v>
      </c>
      <c r="O26" s="22">
        <v>8</v>
      </c>
      <c r="P26" s="22">
        <v>4</v>
      </c>
      <c r="Q26" s="22">
        <v>2</v>
      </c>
      <c r="R26" s="22">
        <v>15</v>
      </c>
      <c r="S26" s="22">
        <v>17</v>
      </c>
      <c r="T26" s="22">
        <v>18</v>
      </c>
      <c r="U26" s="22">
        <v>19</v>
      </c>
      <c r="V26" s="22">
        <v>20</v>
      </c>
      <c r="W26" s="41">
        <f t="shared" ref="W26:W29" si="3">SUM(C26:V26)</f>
        <v>210</v>
      </c>
      <c r="Y26" s="95">
        <v>15</v>
      </c>
      <c r="Z26" s="29">
        <f>mei_A!D17</f>
        <v>16</v>
      </c>
      <c r="AA26" s="29">
        <f>mei_B!D17</f>
        <v>16</v>
      </c>
      <c r="AB26" s="29">
        <f>mei_C!D17</f>
        <v>15</v>
      </c>
      <c r="AC26" s="29">
        <f>mei_D!D17</f>
        <v>16</v>
      </c>
      <c r="AD26" s="29">
        <f>mei_E!D17</f>
        <v>15</v>
      </c>
      <c r="AE26" s="29">
        <f>stat!D16</f>
        <v>16</v>
      </c>
      <c r="AF26" s="29" t="s">
        <v>264</v>
      </c>
      <c r="AH26" s="122">
        <v>23</v>
      </c>
      <c r="AI26" s="125">
        <v>41433</v>
      </c>
      <c r="AJ26" s="126">
        <v>8</v>
      </c>
      <c r="AK26" s="13"/>
      <c r="AO26" s="13"/>
      <c r="AP26" s="13"/>
    </row>
    <row r="27" spans="1:42" s="5" customFormat="1" ht="16.149999999999999" customHeight="1" thickBot="1" x14ac:dyDescent="0.3">
      <c r="A27" s="66">
        <v>23</v>
      </c>
      <c r="B27" s="67" t="s">
        <v>35</v>
      </c>
      <c r="C27" s="22">
        <v>5</v>
      </c>
      <c r="D27" s="22">
        <v>10</v>
      </c>
      <c r="E27" s="22">
        <v>6</v>
      </c>
      <c r="F27" s="22">
        <v>7</v>
      </c>
      <c r="G27" s="22">
        <v>14</v>
      </c>
      <c r="H27" s="22">
        <v>13</v>
      </c>
      <c r="I27" s="22">
        <v>1</v>
      </c>
      <c r="J27" s="22">
        <v>16</v>
      </c>
      <c r="K27" s="22">
        <v>12</v>
      </c>
      <c r="L27" s="22">
        <v>9</v>
      </c>
      <c r="M27" s="22">
        <v>3</v>
      </c>
      <c r="N27" s="22">
        <v>4</v>
      </c>
      <c r="O27" s="22">
        <v>15</v>
      </c>
      <c r="P27" s="22">
        <v>2</v>
      </c>
      <c r="Q27" s="22">
        <v>8</v>
      </c>
      <c r="R27" s="22">
        <v>11</v>
      </c>
      <c r="S27" s="22">
        <v>17</v>
      </c>
      <c r="T27" s="22">
        <v>18</v>
      </c>
      <c r="U27" s="22">
        <v>19</v>
      </c>
      <c r="V27" s="22">
        <v>20</v>
      </c>
      <c r="W27" s="112">
        <f t="shared" si="3"/>
        <v>210</v>
      </c>
      <c r="Y27" s="95">
        <v>16</v>
      </c>
      <c r="Z27" s="29">
        <f>mei_A!D18</f>
        <v>12</v>
      </c>
      <c r="AA27" s="29">
        <f>mei_B!D18</f>
        <v>15</v>
      </c>
      <c r="AB27" s="29">
        <f>mei_C!D18</f>
        <v>16</v>
      </c>
      <c r="AC27" s="29">
        <f>mei_D!D18</f>
        <v>7</v>
      </c>
      <c r="AD27" s="29">
        <f>mei_E!D18</f>
        <v>16</v>
      </c>
      <c r="AE27" s="29">
        <f>stat!D17</f>
        <v>15</v>
      </c>
      <c r="AF27" s="29" t="s">
        <v>265</v>
      </c>
      <c r="AH27" s="122">
        <v>24</v>
      </c>
      <c r="AI27" s="125">
        <v>41448</v>
      </c>
      <c r="AJ27" s="126">
        <v>23</v>
      </c>
      <c r="AK27" s="13"/>
      <c r="AO27" s="13"/>
      <c r="AP27" s="13"/>
    </row>
    <row r="28" spans="1:42" s="5" customFormat="1" ht="18" customHeight="1" thickBot="1" x14ac:dyDescent="0.3">
      <c r="A28" s="66">
        <v>24</v>
      </c>
      <c r="B28" s="67" t="s">
        <v>36</v>
      </c>
      <c r="C28" s="22">
        <v>5</v>
      </c>
      <c r="D28" s="22">
        <v>6</v>
      </c>
      <c r="E28" s="22">
        <v>7</v>
      </c>
      <c r="F28" s="22">
        <v>10</v>
      </c>
      <c r="G28" s="22">
        <v>13</v>
      </c>
      <c r="H28" s="22">
        <v>1</v>
      </c>
      <c r="I28" s="22">
        <v>16</v>
      </c>
      <c r="J28" s="22">
        <v>12</v>
      </c>
      <c r="K28" s="194">
        <v>9</v>
      </c>
      <c r="L28" s="194">
        <v>14</v>
      </c>
      <c r="M28" s="194">
        <v>2</v>
      </c>
      <c r="N28" s="194">
        <v>8</v>
      </c>
      <c r="O28" s="194">
        <v>3</v>
      </c>
      <c r="P28" s="194">
        <v>4</v>
      </c>
      <c r="Q28" s="194">
        <v>15</v>
      </c>
      <c r="R28" s="194">
        <v>11</v>
      </c>
      <c r="S28" s="22">
        <v>17</v>
      </c>
      <c r="T28" s="22">
        <v>18</v>
      </c>
      <c r="U28" s="22">
        <v>19</v>
      </c>
      <c r="V28" s="22">
        <v>20</v>
      </c>
      <c r="W28" s="113">
        <f t="shared" si="3"/>
        <v>210</v>
      </c>
      <c r="Y28" s="95">
        <v>17</v>
      </c>
      <c r="Z28" s="29">
        <f>mei_A!D19</f>
        <v>18</v>
      </c>
      <c r="AA28" s="29">
        <f>mei_B!D19</f>
        <v>17</v>
      </c>
      <c r="AB28" s="29">
        <f>mei_C!D19</f>
        <v>17</v>
      </c>
      <c r="AC28" s="29">
        <f>mei_D!D19</f>
        <v>10</v>
      </c>
      <c r="AD28" s="29">
        <f>mei_E!D19</f>
        <v>17</v>
      </c>
      <c r="AE28" s="29">
        <f>stat!D18</f>
        <v>17</v>
      </c>
      <c r="AF28" s="29" t="s">
        <v>266</v>
      </c>
      <c r="AH28" s="122">
        <v>25</v>
      </c>
      <c r="AI28" s="125">
        <v>41449</v>
      </c>
      <c r="AJ28" s="126">
        <v>41</v>
      </c>
      <c r="AK28" s="13"/>
      <c r="AO28" s="13"/>
      <c r="AP28" s="13"/>
    </row>
    <row r="29" spans="1:42" s="5" customFormat="1" ht="26.25" customHeight="1" thickBot="1" x14ac:dyDescent="0.3">
      <c r="A29" s="66">
        <v>25</v>
      </c>
      <c r="B29" s="67" t="s">
        <v>314</v>
      </c>
      <c r="C29" s="194">
        <v>6</v>
      </c>
      <c r="D29" s="194">
        <v>16</v>
      </c>
      <c r="E29" s="194">
        <v>12</v>
      </c>
      <c r="F29" s="194">
        <v>7</v>
      </c>
      <c r="G29" s="194">
        <v>3</v>
      </c>
      <c r="H29" s="194">
        <v>13</v>
      </c>
      <c r="I29" s="194">
        <v>10</v>
      </c>
      <c r="J29" s="195">
        <v>5</v>
      </c>
      <c r="K29" s="194">
        <v>9</v>
      </c>
      <c r="L29" s="194">
        <v>4</v>
      </c>
      <c r="M29" s="194">
        <v>14</v>
      </c>
      <c r="N29" s="194">
        <v>11</v>
      </c>
      <c r="S29" s="22">
        <v>17</v>
      </c>
      <c r="T29" s="22">
        <v>18</v>
      </c>
      <c r="U29" s="22">
        <v>19</v>
      </c>
      <c r="V29" s="22">
        <v>20</v>
      </c>
      <c r="W29" s="113">
        <f t="shared" si="3"/>
        <v>184</v>
      </c>
      <c r="Y29" s="95">
        <v>18</v>
      </c>
      <c r="Z29" s="29">
        <f>mei_A!D20</f>
        <v>17</v>
      </c>
      <c r="AA29" s="29">
        <f>mei_B!D20</f>
        <v>18</v>
      </c>
      <c r="AB29" s="29">
        <f>mei_C!D20</f>
        <v>18</v>
      </c>
      <c r="AC29" s="29">
        <f>mei_D!D20</f>
        <v>18</v>
      </c>
      <c r="AD29" s="29">
        <f>mei_E!D20</f>
        <v>18</v>
      </c>
      <c r="AE29" s="29">
        <f>stat!D19</f>
        <v>18</v>
      </c>
      <c r="AF29" s="29" t="s">
        <v>267</v>
      </c>
      <c r="AH29" s="122">
        <v>26</v>
      </c>
      <c r="AI29" s="125">
        <v>41454</v>
      </c>
      <c r="AJ29" s="126"/>
      <c r="AK29" s="13"/>
      <c r="AO29" s="13"/>
      <c r="AP29" s="13"/>
    </row>
    <row r="30" spans="1:42" s="5" customFormat="1" ht="21.75" customHeight="1" thickBot="1" x14ac:dyDescent="0.3">
      <c r="A30" s="66">
        <v>26</v>
      </c>
      <c r="B30" s="67" t="s">
        <v>245</v>
      </c>
      <c r="C30" s="194">
        <v>15</v>
      </c>
      <c r="D30" s="194"/>
      <c r="E30" s="19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2">
        <v>17</v>
      </c>
      <c r="T30" s="22">
        <v>18</v>
      </c>
      <c r="U30" s="22">
        <v>19</v>
      </c>
      <c r="V30" s="22">
        <v>20</v>
      </c>
      <c r="Y30" s="95">
        <v>19</v>
      </c>
      <c r="Z30" s="29">
        <f>mei_A!D21</f>
        <v>19</v>
      </c>
      <c r="AA30" s="29">
        <f>mei_B!D21</f>
        <v>19</v>
      </c>
      <c r="AB30" s="29">
        <f>mei_C!D21</f>
        <v>19</v>
      </c>
      <c r="AC30" s="29">
        <f>mei_D!D22</f>
        <v>20</v>
      </c>
      <c r="AD30" s="29">
        <f>mei_E!D21</f>
        <v>19</v>
      </c>
      <c r="AE30" s="29">
        <f>stat!D20</f>
        <v>19</v>
      </c>
      <c r="AF30" s="29" t="s">
        <v>268</v>
      </c>
      <c r="AH30" s="122">
        <v>27</v>
      </c>
      <c r="AI30" s="125">
        <v>41455</v>
      </c>
      <c r="AJ30" s="126">
        <v>14</v>
      </c>
      <c r="AK30" s="13"/>
      <c r="AO30" s="13"/>
      <c r="AP30" s="13"/>
    </row>
    <row r="31" spans="1:42" s="5" customFormat="1" ht="16.5" thickBot="1" x14ac:dyDescent="0.3">
      <c r="A31" s="66">
        <v>27</v>
      </c>
      <c r="B31" s="67" t="s">
        <v>95</v>
      </c>
      <c r="C31" s="22">
        <v>1</v>
      </c>
      <c r="D31" s="22">
        <v>4</v>
      </c>
      <c r="E31" s="22">
        <v>5</v>
      </c>
      <c r="F31" s="22">
        <v>9</v>
      </c>
      <c r="G31" s="22">
        <v>6</v>
      </c>
      <c r="H31" s="22">
        <v>7</v>
      </c>
      <c r="I31" s="22">
        <v>12</v>
      </c>
      <c r="J31" s="22">
        <v>14</v>
      </c>
      <c r="K31" s="22">
        <v>2</v>
      </c>
      <c r="L31" s="22">
        <v>3</v>
      </c>
      <c r="M31" s="22">
        <v>10</v>
      </c>
      <c r="N31" s="22">
        <v>11</v>
      </c>
      <c r="O31" s="22">
        <v>15</v>
      </c>
      <c r="P31" s="22">
        <v>16</v>
      </c>
      <c r="Q31" s="22">
        <v>8</v>
      </c>
      <c r="R31" s="22">
        <v>13</v>
      </c>
      <c r="S31" s="22">
        <v>17</v>
      </c>
      <c r="T31" s="22">
        <v>18</v>
      </c>
      <c r="U31" s="22">
        <v>19</v>
      </c>
      <c r="V31" s="22">
        <v>20</v>
      </c>
      <c r="W31" s="41">
        <f>SUM(C31:V31)</f>
        <v>210</v>
      </c>
      <c r="Y31" s="96">
        <v>20</v>
      </c>
      <c r="Z31" s="29">
        <f>mei_A!D22</f>
        <v>20</v>
      </c>
      <c r="AA31" s="29">
        <f>mei_B!D22</f>
        <v>20</v>
      </c>
      <c r="AB31" s="29">
        <f>mei_C!D22</f>
        <v>20</v>
      </c>
      <c r="AC31" s="29">
        <f>mei_D!D23</f>
        <v>0</v>
      </c>
      <c r="AD31" s="29">
        <f>mei_E!D22</f>
        <v>20</v>
      </c>
      <c r="AE31" s="29">
        <f>stat!D21</f>
        <v>20</v>
      </c>
      <c r="AF31" s="29" t="s">
        <v>269</v>
      </c>
      <c r="AH31" s="122">
        <v>28</v>
      </c>
      <c r="AI31" s="126"/>
      <c r="AJ31" s="126"/>
      <c r="AK31" s="13"/>
      <c r="AO31" s="13"/>
      <c r="AP31" s="13"/>
    </row>
    <row r="32" spans="1:42" s="5" customFormat="1" ht="16.149999999999999" customHeight="1" thickBot="1" x14ac:dyDescent="0.3">
      <c r="A32" s="66">
        <v>28</v>
      </c>
      <c r="B32" s="67" t="s">
        <v>96</v>
      </c>
      <c r="C32" s="22">
        <v>6</v>
      </c>
      <c r="D32" s="22">
        <v>10</v>
      </c>
      <c r="E32" s="22">
        <v>1</v>
      </c>
      <c r="F32" s="22">
        <v>16</v>
      </c>
      <c r="G32" s="22">
        <v>5</v>
      </c>
      <c r="H32" s="22">
        <v>7</v>
      </c>
      <c r="I32" s="22">
        <v>13</v>
      </c>
      <c r="J32" s="22">
        <v>3</v>
      </c>
      <c r="K32" s="22">
        <v>9</v>
      </c>
      <c r="L32" s="22">
        <v>12</v>
      </c>
      <c r="M32" s="22">
        <v>14</v>
      </c>
      <c r="N32" s="22">
        <v>8</v>
      </c>
      <c r="O32" s="22">
        <v>11</v>
      </c>
      <c r="P32" s="22">
        <v>4</v>
      </c>
      <c r="Q32" s="22">
        <v>13</v>
      </c>
      <c r="R32" s="22">
        <v>4</v>
      </c>
      <c r="S32" s="22">
        <v>17</v>
      </c>
      <c r="T32" s="22">
        <v>18</v>
      </c>
      <c r="U32" s="22">
        <v>19</v>
      </c>
      <c r="V32" s="22">
        <v>20</v>
      </c>
      <c r="W32" s="112">
        <f t="shared" ref="W32:W33" si="4">SUM(C32:V32)</f>
        <v>210</v>
      </c>
      <c r="Y32" s="7"/>
      <c r="Z32" s="97" t="s">
        <v>76</v>
      </c>
      <c r="AA32" s="98" t="s">
        <v>77</v>
      </c>
      <c r="AB32" s="98" t="s">
        <v>78</v>
      </c>
      <c r="AC32" s="98" t="s">
        <v>79</v>
      </c>
      <c r="AD32" s="99" t="s">
        <v>80</v>
      </c>
      <c r="AE32" s="98" t="s">
        <v>79</v>
      </c>
      <c r="AF32" s="29"/>
      <c r="AH32" s="122">
        <v>29</v>
      </c>
      <c r="AI32" s="126"/>
      <c r="AJ32" s="126"/>
      <c r="AK32" s="13"/>
      <c r="AO32" s="13"/>
      <c r="AP32" s="13"/>
    </row>
    <row r="33" spans="1:36" s="5" customFormat="1" ht="16.149999999999999" customHeight="1" thickBot="1" x14ac:dyDescent="0.3">
      <c r="A33" s="66">
        <v>29</v>
      </c>
      <c r="B33" s="53" t="s">
        <v>93</v>
      </c>
      <c r="C33" s="194">
        <v>6</v>
      </c>
      <c r="D33" s="194">
        <v>10</v>
      </c>
      <c r="E33" s="194">
        <v>16</v>
      </c>
      <c r="F33" s="194">
        <v>5</v>
      </c>
      <c r="G33" s="194">
        <v>3</v>
      </c>
      <c r="H33" s="194">
        <v>13</v>
      </c>
      <c r="I33" s="194">
        <v>1</v>
      </c>
      <c r="J33" s="194">
        <v>7</v>
      </c>
      <c r="K33" s="194">
        <v>8</v>
      </c>
      <c r="L33" s="194">
        <v>12</v>
      </c>
      <c r="M33" s="194">
        <v>9</v>
      </c>
      <c r="N33" s="194">
        <v>11</v>
      </c>
      <c r="O33" s="194">
        <v>14</v>
      </c>
      <c r="P33" s="194">
        <v>2</v>
      </c>
      <c r="Q33" s="194">
        <v>4</v>
      </c>
      <c r="R33" s="194">
        <v>15</v>
      </c>
      <c r="S33" s="22">
        <v>17</v>
      </c>
      <c r="T33" s="22">
        <v>18</v>
      </c>
      <c r="U33" s="22">
        <v>19</v>
      </c>
      <c r="V33" s="22">
        <v>20</v>
      </c>
      <c r="W33" s="113">
        <f t="shared" si="4"/>
        <v>210</v>
      </c>
    </row>
    <row r="34" spans="1:36" s="5" customFormat="1" ht="16.149999999999999" customHeight="1" thickBot="1" x14ac:dyDescent="0.3">
      <c r="A34" s="66">
        <v>30</v>
      </c>
      <c r="B34" s="53" t="s">
        <v>199</v>
      </c>
      <c r="C34" s="83">
        <v>13</v>
      </c>
      <c r="D34" s="83">
        <v>7</v>
      </c>
      <c r="E34" s="83">
        <v>3</v>
      </c>
      <c r="F34" s="83">
        <v>8</v>
      </c>
      <c r="G34" s="196">
        <v>12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36" ht="15" customHeight="1" thickBot="1" x14ac:dyDescent="0.3">
      <c r="A35" s="66">
        <v>31</v>
      </c>
      <c r="B35" s="53" t="s">
        <v>238</v>
      </c>
      <c r="C35" s="83">
        <v>6</v>
      </c>
      <c r="D35" s="83">
        <v>16</v>
      </c>
      <c r="E35" s="83">
        <v>3</v>
      </c>
      <c r="F35" s="83">
        <v>5</v>
      </c>
      <c r="G35" s="83">
        <v>13</v>
      </c>
      <c r="H35" s="83">
        <v>10</v>
      </c>
      <c r="I35" s="83">
        <v>7</v>
      </c>
      <c r="J35" s="83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3" t="s">
        <v>239</v>
      </c>
      <c r="C36" s="83">
        <v>6</v>
      </c>
      <c r="D36" s="83">
        <v>10</v>
      </c>
      <c r="E36" s="83">
        <v>16</v>
      </c>
      <c r="F36" s="83">
        <v>13</v>
      </c>
      <c r="G36" s="83">
        <v>1</v>
      </c>
      <c r="H36" s="83">
        <v>5</v>
      </c>
      <c r="I36" s="83">
        <v>7</v>
      </c>
      <c r="J36" s="83">
        <v>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1">
        <v>29</v>
      </c>
      <c r="B38" s="20" t="s">
        <v>110</v>
      </c>
      <c r="C38" s="22">
        <v>8</v>
      </c>
      <c r="D38" s="22">
        <v>10</v>
      </c>
      <c r="E38" s="22">
        <v>1</v>
      </c>
      <c r="F38" s="22">
        <v>16</v>
      </c>
      <c r="G38" s="22">
        <v>7</v>
      </c>
      <c r="H38" s="22">
        <v>9</v>
      </c>
      <c r="I38" s="22">
        <v>12</v>
      </c>
      <c r="J38" s="22">
        <v>3</v>
      </c>
      <c r="K38" s="114"/>
      <c r="L38" s="28"/>
      <c r="N38" s="78" t="s">
        <v>192</v>
      </c>
      <c r="O38" s="78" t="s">
        <v>147</v>
      </c>
      <c r="P38" s="78" t="s">
        <v>148</v>
      </c>
      <c r="Q38" s="172" t="s">
        <v>34</v>
      </c>
      <c r="R38" s="173"/>
      <c r="S38" s="173"/>
      <c r="T38" s="173"/>
      <c r="U38" s="174"/>
      <c r="V38" s="42" t="s">
        <v>147</v>
      </c>
      <c r="W38" s="42" t="s">
        <v>148</v>
      </c>
      <c r="X38" s="43" t="s">
        <v>193</v>
      </c>
      <c r="Y38" s="43" t="s">
        <v>152</v>
      </c>
      <c r="Z38" s="57" t="s">
        <v>149</v>
      </c>
      <c r="AA38" s="42" t="s">
        <v>150</v>
      </c>
      <c r="AB38" s="42" t="s">
        <v>151</v>
      </c>
      <c r="AC38" s="43" t="s">
        <v>164</v>
      </c>
      <c r="AD38" s="43" t="s">
        <v>165</v>
      </c>
      <c r="AE38" s="43" t="s">
        <v>166</v>
      </c>
      <c r="AF38" s="43" t="s">
        <v>167</v>
      </c>
      <c r="AG38" s="43" t="s">
        <v>168</v>
      </c>
      <c r="AH38" s="43" t="s">
        <v>169</v>
      </c>
      <c r="AI38" s="43" t="s">
        <v>72</v>
      </c>
      <c r="AJ38" s="43" t="s">
        <v>201</v>
      </c>
    </row>
    <row r="39" spans="1:36" s="5" customFormat="1" ht="16.5" thickBot="1" x14ac:dyDescent="0.3">
      <c r="A39" s="21">
        <v>30</v>
      </c>
      <c r="B39" s="20" t="s">
        <v>111</v>
      </c>
      <c r="C39" s="22">
        <v>3</v>
      </c>
      <c r="D39" s="22">
        <v>6</v>
      </c>
      <c r="E39" s="22">
        <v>16</v>
      </c>
      <c r="F39" s="22">
        <v>9</v>
      </c>
      <c r="G39" s="22">
        <v>10</v>
      </c>
      <c r="H39" s="22">
        <v>1</v>
      </c>
      <c r="I39" s="22">
        <v>5</v>
      </c>
      <c r="J39" s="22">
        <v>7</v>
      </c>
      <c r="K39" s="114"/>
      <c r="L39" s="28"/>
      <c r="M39" s="78" t="s">
        <v>170</v>
      </c>
      <c r="N39" s="22">
        <v>20</v>
      </c>
      <c r="O39" s="22">
        <v>21</v>
      </c>
      <c r="P39" s="22">
        <v>9</v>
      </c>
      <c r="Q39" s="22">
        <v>14</v>
      </c>
      <c r="R39" s="84"/>
      <c r="S39" s="84"/>
      <c r="T39" s="84"/>
      <c r="U39" s="84"/>
      <c r="V39" s="43">
        <v>9</v>
      </c>
      <c r="W39" s="43">
        <f>IF(P39&lt;&gt;"",P39,999)</f>
        <v>9</v>
      </c>
      <c r="X39" s="43">
        <f>SUM(Q39:U39)</f>
        <v>14</v>
      </c>
      <c r="Y39" s="43">
        <f>IF(X39=0,-999,X39)</f>
        <v>14</v>
      </c>
      <c r="Z39" s="43">
        <f t="shared" ref="Z39:Z54" si="5">O39-Y39</f>
        <v>7</v>
      </c>
      <c r="AA39" s="43">
        <f t="shared" ref="AA39:AA58" si="6">P39-Y39</f>
        <v>-5</v>
      </c>
      <c r="AB39" s="43">
        <f>Z39+AA39</f>
        <v>2</v>
      </c>
      <c r="AC39" s="43" t="str">
        <f>IF(Z39&gt;=0,"POSITIF","NEGATIF")</f>
        <v>POSITIF</v>
      </c>
      <c r="AD39" s="43" t="str">
        <f>IF(AA39&gt;=0,"POSITIF","NEGATIF")</f>
        <v>NEGATIF</v>
      </c>
      <c r="AE39" s="43" t="str">
        <f>IF(AB39&gt;=0,"POSITIF","NEGATIF")</f>
        <v>POSITIF</v>
      </c>
      <c r="AF39" s="43">
        <f t="shared" ref="AF39:AF58" si="7">ABS(Z39)</f>
        <v>7</v>
      </c>
      <c r="AG39" s="43">
        <f t="shared" ref="AG39:AG58" si="8">ABS(AA39)</f>
        <v>5</v>
      </c>
      <c r="AH39" s="43">
        <f t="shared" ref="AH39:AH58" si="9">ABS(AB39)</f>
        <v>2</v>
      </c>
      <c r="AI39" s="43">
        <f>V39-W39</f>
        <v>0</v>
      </c>
      <c r="AJ39" s="43" t="str">
        <f>IF(AI39&gt;=0,"POSITIF","NEGATIF")</f>
        <v>POSITIF</v>
      </c>
    </row>
    <row r="40" spans="1:36" s="5" customFormat="1" ht="16.149999999999999" customHeight="1" thickBot="1" x14ac:dyDescent="0.3">
      <c r="A40" s="21">
        <v>31</v>
      </c>
      <c r="B40" s="20" t="s">
        <v>112</v>
      </c>
      <c r="C40" s="22">
        <v>6</v>
      </c>
      <c r="D40" s="22">
        <v>10</v>
      </c>
      <c r="E40" s="22">
        <v>7</v>
      </c>
      <c r="F40" s="22">
        <v>5</v>
      </c>
      <c r="G40" s="22">
        <v>1</v>
      </c>
      <c r="H40" s="22">
        <v>16</v>
      </c>
      <c r="I40" s="22">
        <v>3</v>
      </c>
      <c r="J40" s="22">
        <v>9</v>
      </c>
      <c r="K40" s="114"/>
      <c r="L40" s="28"/>
      <c r="M40" s="78" t="s">
        <v>171</v>
      </c>
      <c r="N40" s="22">
        <v>30</v>
      </c>
      <c r="O40" s="22">
        <v>24</v>
      </c>
      <c r="P40" s="22">
        <v>29</v>
      </c>
      <c r="Q40" s="22">
        <v>13</v>
      </c>
      <c r="R40" s="22"/>
      <c r="S40" s="22"/>
      <c r="T40" s="22"/>
      <c r="U40" s="22"/>
      <c r="V40" s="43">
        <f t="shared" ref="V40:V54" si="10">IF(O40&lt;&gt;"",O40,999)</f>
        <v>24</v>
      </c>
      <c r="W40" s="43">
        <f t="shared" ref="V40:W58" si="11">IF(P40&lt;&gt;"",P40,999)</f>
        <v>29</v>
      </c>
      <c r="X40" s="43">
        <f t="shared" ref="X40:X58" si="12">SUM(Q40:U40)</f>
        <v>13</v>
      </c>
      <c r="Y40" s="43">
        <f t="shared" ref="Y40:Y58" si="13">IF(X40=0,-999,X40)</f>
        <v>13</v>
      </c>
      <c r="Z40" s="43">
        <f t="shared" si="5"/>
        <v>11</v>
      </c>
      <c r="AA40" s="43">
        <f t="shared" si="6"/>
        <v>16</v>
      </c>
      <c r="AB40" s="43">
        <f t="shared" ref="AB40:AB58" si="14">Z40+AA40</f>
        <v>27</v>
      </c>
      <c r="AC40" s="43" t="str">
        <f t="shared" ref="AC40:AE58" si="15">IF(Z40&gt;=0,"POSITIF","NEGATIF")</f>
        <v>POSITIF</v>
      </c>
      <c r="AD40" s="43" t="str">
        <f t="shared" si="15"/>
        <v>POSITIF</v>
      </c>
      <c r="AE40" s="43" t="str">
        <f t="shared" si="15"/>
        <v>POSITIF</v>
      </c>
      <c r="AF40" s="43">
        <f t="shared" si="7"/>
        <v>11</v>
      </c>
      <c r="AG40" s="43">
        <f t="shared" si="8"/>
        <v>16</v>
      </c>
      <c r="AH40" s="43">
        <f t="shared" si="9"/>
        <v>27</v>
      </c>
      <c r="AI40" s="43">
        <f t="shared" ref="AI40:AI58" si="16">V40-W40</f>
        <v>-5</v>
      </c>
      <c r="AJ40" s="43" t="str">
        <f t="shared" ref="AJ40:AJ58" si="17">IF(AI40&gt;=0,"POSITIF","NEGATIF")</f>
        <v>NEGATIF</v>
      </c>
    </row>
    <row r="41" spans="1:36" s="5" customFormat="1" ht="16.149999999999999" customHeight="1" thickBot="1" x14ac:dyDescent="0.3">
      <c r="A41" s="21">
        <v>32</v>
      </c>
      <c r="B41" s="20" t="s">
        <v>113</v>
      </c>
      <c r="C41" s="22">
        <v>10</v>
      </c>
      <c r="D41" s="22">
        <v>1</v>
      </c>
      <c r="E41" s="22">
        <v>9</v>
      </c>
      <c r="F41" s="22">
        <v>3</v>
      </c>
      <c r="G41" s="22">
        <v>5</v>
      </c>
      <c r="H41" s="22">
        <v>6</v>
      </c>
      <c r="I41" s="22">
        <v>7</v>
      </c>
      <c r="J41" s="22">
        <v>13</v>
      </c>
      <c r="K41" s="114"/>
      <c r="L41" s="28"/>
      <c r="M41" s="78" t="s">
        <v>172</v>
      </c>
      <c r="N41" s="22">
        <v>18</v>
      </c>
      <c r="O41" s="22">
        <v>11</v>
      </c>
      <c r="P41" s="22">
        <v>14</v>
      </c>
      <c r="Q41" s="22">
        <v>11</v>
      </c>
      <c r="R41" s="22"/>
      <c r="S41" s="22"/>
      <c r="T41" s="22"/>
      <c r="U41" s="22"/>
      <c r="V41" s="43">
        <f t="shared" si="10"/>
        <v>11</v>
      </c>
      <c r="W41" s="43">
        <f t="shared" si="11"/>
        <v>14</v>
      </c>
      <c r="X41" s="43">
        <f t="shared" si="12"/>
        <v>11</v>
      </c>
      <c r="Y41" s="43">
        <f t="shared" si="13"/>
        <v>11</v>
      </c>
      <c r="Z41" s="43">
        <f t="shared" si="5"/>
        <v>0</v>
      </c>
      <c r="AA41" s="43">
        <f t="shared" si="6"/>
        <v>3</v>
      </c>
      <c r="AB41" s="43">
        <f t="shared" si="14"/>
        <v>3</v>
      </c>
      <c r="AC41" s="43" t="str">
        <f t="shared" si="15"/>
        <v>POSITIF</v>
      </c>
      <c r="AD41" s="43" t="str">
        <f t="shared" si="15"/>
        <v>POSITIF</v>
      </c>
      <c r="AE41" s="43" t="str">
        <f t="shared" si="15"/>
        <v>POSITIF</v>
      </c>
      <c r="AF41" s="43">
        <f t="shared" si="7"/>
        <v>0</v>
      </c>
      <c r="AG41" s="43">
        <f t="shared" si="8"/>
        <v>3</v>
      </c>
      <c r="AH41" s="43">
        <f t="shared" si="9"/>
        <v>3</v>
      </c>
      <c r="AI41" s="43">
        <f t="shared" si="16"/>
        <v>-3</v>
      </c>
      <c r="AJ41" s="43" t="str">
        <f t="shared" si="17"/>
        <v>NEGATIF</v>
      </c>
    </row>
    <row r="42" spans="1:36" s="5" customFormat="1" ht="16.149999999999999" customHeight="1" thickBot="1" x14ac:dyDescent="0.3">
      <c r="A42" s="21">
        <v>33</v>
      </c>
      <c r="B42" s="20" t="s">
        <v>114</v>
      </c>
      <c r="C42" s="22">
        <v>1</v>
      </c>
      <c r="D42" s="22">
        <v>16</v>
      </c>
      <c r="E42" s="22">
        <v>11</v>
      </c>
      <c r="F42" s="22">
        <v>6</v>
      </c>
      <c r="G42" s="22">
        <v>7</v>
      </c>
      <c r="H42" s="22">
        <v>10</v>
      </c>
      <c r="I42" s="22">
        <v>8</v>
      </c>
      <c r="J42" s="22">
        <v>5</v>
      </c>
      <c r="K42" s="114"/>
      <c r="L42" s="28"/>
      <c r="M42" s="78" t="s">
        <v>173</v>
      </c>
      <c r="N42" s="22">
        <v>47</v>
      </c>
      <c r="O42" s="22">
        <v>26</v>
      </c>
      <c r="P42" s="22">
        <v>44</v>
      </c>
      <c r="Q42" s="22">
        <v>16</v>
      </c>
      <c r="R42" s="22"/>
      <c r="S42" s="22"/>
      <c r="T42" s="22"/>
      <c r="U42" s="22"/>
      <c r="V42" s="43">
        <f t="shared" si="10"/>
        <v>26</v>
      </c>
      <c r="W42" s="43">
        <f t="shared" si="11"/>
        <v>44</v>
      </c>
      <c r="X42" s="43">
        <f t="shared" si="12"/>
        <v>16</v>
      </c>
      <c r="Y42" s="43">
        <f t="shared" si="13"/>
        <v>16</v>
      </c>
      <c r="Z42" s="43">
        <f t="shared" si="5"/>
        <v>10</v>
      </c>
      <c r="AA42" s="43">
        <f t="shared" si="6"/>
        <v>28</v>
      </c>
      <c r="AB42" s="43">
        <f t="shared" si="14"/>
        <v>38</v>
      </c>
      <c r="AC42" s="43" t="str">
        <f t="shared" si="15"/>
        <v>POSITIF</v>
      </c>
      <c r="AD42" s="43" t="str">
        <f t="shared" si="15"/>
        <v>POSITIF</v>
      </c>
      <c r="AE42" s="43" t="str">
        <f t="shared" si="15"/>
        <v>POSITIF</v>
      </c>
      <c r="AF42" s="43">
        <f t="shared" si="7"/>
        <v>10</v>
      </c>
      <c r="AG42" s="43">
        <f t="shared" si="8"/>
        <v>28</v>
      </c>
      <c r="AH42" s="43">
        <f t="shared" si="9"/>
        <v>38</v>
      </c>
      <c r="AI42" s="43">
        <f t="shared" si="16"/>
        <v>-18</v>
      </c>
      <c r="AJ42" s="43" t="str">
        <f t="shared" si="17"/>
        <v>NEGATIF</v>
      </c>
    </row>
    <row r="43" spans="1:36" s="5" customFormat="1" ht="16.149999999999999" customHeight="1" thickBot="1" x14ac:dyDescent="0.3">
      <c r="A43" s="21">
        <v>34</v>
      </c>
      <c r="B43" s="20" t="s">
        <v>115</v>
      </c>
      <c r="C43" s="22">
        <v>3</v>
      </c>
      <c r="D43" s="22">
        <v>6</v>
      </c>
      <c r="E43" s="22">
        <v>16</v>
      </c>
      <c r="F43" s="22">
        <v>10</v>
      </c>
      <c r="G43" s="22">
        <v>7</v>
      </c>
      <c r="H43" s="22">
        <v>12</v>
      </c>
      <c r="I43" s="22">
        <v>14</v>
      </c>
      <c r="J43" s="22">
        <v>1</v>
      </c>
      <c r="K43" s="114"/>
      <c r="L43" s="28"/>
      <c r="M43" s="78" t="s">
        <v>174</v>
      </c>
      <c r="N43" s="22">
        <v>39</v>
      </c>
      <c r="O43" s="22">
        <v>7</v>
      </c>
      <c r="P43" s="22">
        <v>11</v>
      </c>
      <c r="Q43" s="22">
        <v>4</v>
      </c>
      <c r="R43" s="22"/>
      <c r="S43" s="22"/>
      <c r="T43" s="22"/>
      <c r="U43" s="22"/>
      <c r="V43" s="43">
        <f t="shared" si="10"/>
        <v>7</v>
      </c>
      <c r="W43" s="43">
        <f t="shared" ref="W43:W53" si="18">IF(P43&lt;&gt;"",P43,999)</f>
        <v>11</v>
      </c>
      <c r="X43" s="43">
        <f t="shared" si="12"/>
        <v>4</v>
      </c>
      <c r="Y43" s="43">
        <f t="shared" si="13"/>
        <v>4</v>
      </c>
      <c r="Z43" s="43">
        <f t="shared" si="5"/>
        <v>3</v>
      </c>
      <c r="AA43" s="43">
        <f t="shared" ref="AA43:AA53" si="19">P43-Y43</f>
        <v>7</v>
      </c>
      <c r="AB43" s="43">
        <f t="shared" si="14"/>
        <v>10</v>
      </c>
      <c r="AC43" s="43" t="str">
        <f t="shared" si="15"/>
        <v>POSITIF</v>
      </c>
      <c r="AD43" s="43" t="str">
        <f t="shared" si="15"/>
        <v>POSITIF</v>
      </c>
      <c r="AE43" s="43" t="str">
        <f t="shared" si="15"/>
        <v>POSITIF</v>
      </c>
      <c r="AF43" s="43">
        <f t="shared" si="7"/>
        <v>3</v>
      </c>
      <c r="AG43" s="43">
        <f t="shared" si="8"/>
        <v>7</v>
      </c>
      <c r="AH43" s="43">
        <f t="shared" si="9"/>
        <v>10</v>
      </c>
      <c r="AI43" s="43">
        <f t="shared" si="16"/>
        <v>-4</v>
      </c>
      <c r="AJ43" s="43" t="str">
        <f t="shared" si="17"/>
        <v>NEGATIF</v>
      </c>
    </row>
    <row r="44" spans="1:36" s="5" customFormat="1" ht="16.149999999999999" customHeight="1" thickBot="1" x14ac:dyDescent="0.3">
      <c r="A44" s="21">
        <v>35</v>
      </c>
      <c r="B44" s="20" t="s">
        <v>116</v>
      </c>
      <c r="C44" s="22">
        <v>10</v>
      </c>
      <c r="D44" s="22">
        <v>7</v>
      </c>
      <c r="E44" s="22">
        <v>5</v>
      </c>
      <c r="F44" s="22">
        <v>6</v>
      </c>
      <c r="G44" s="22">
        <v>16</v>
      </c>
      <c r="H44" s="22">
        <v>13</v>
      </c>
      <c r="I44" s="22">
        <v>12</v>
      </c>
      <c r="J44" s="22">
        <v>14</v>
      </c>
      <c r="K44" s="114"/>
      <c r="L44" s="28"/>
      <c r="M44" s="78" t="s">
        <v>175</v>
      </c>
      <c r="N44" s="22">
        <v>33</v>
      </c>
      <c r="O44" s="22">
        <v>2</v>
      </c>
      <c r="P44" s="22">
        <v>3</v>
      </c>
      <c r="Q44" s="22">
        <v>8</v>
      </c>
      <c r="R44" s="22"/>
      <c r="S44" s="22"/>
      <c r="T44" s="22"/>
      <c r="U44" s="22"/>
      <c r="V44" s="43">
        <f t="shared" si="10"/>
        <v>2</v>
      </c>
      <c r="W44" s="43">
        <f t="shared" si="18"/>
        <v>3</v>
      </c>
      <c r="X44" s="43">
        <f t="shared" si="12"/>
        <v>8</v>
      </c>
      <c r="Y44" s="43">
        <f t="shared" si="13"/>
        <v>8</v>
      </c>
      <c r="Z44" s="43">
        <f t="shared" si="5"/>
        <v>-6</v>
      </c>
      <c r="AA44" s="43">
        <f t="shared" si="19"/>
        <v>-5</v>
      </c>
      <c r="AB44" s="43">
        <f t="shared" si="14"/>
        <v>-11</v>
      </c>
      <c r="AC44" s="43" t="str">
        <f t="shared" si="15"/>
        <v>NEGATIF</v>
      </c>
      <c r="AD44" s="43" t="str">
        <f t="shared" si="15"/>
        <v>NEGATIF</v>
      </c>
      <c r="AE44" s="43" t="str">
        <f t="shared" si="15"/>
        <v>NEGATIF</v>
      </c>
      <c r="AF44" s="43">
        <f t="shared" si="7"/>
        <v>6</v>
      </c>
      <c r="AG44" s="43">
        <f t="shared" si="8"/>
        <v>5</v>
      </c>
      <c r="AH44" s="43">
        <f t="shared" si="9"/>
        <v>11</v>
      </c>
      <c r="AI44" s="43">
        <f t="shared" si="16"/>
        <v>-1</v>
      </c>
      <c r="AJ44" s="43" t="str">
        <f t="shared" si="17"/>
        <v>NEGATIF</v>
      </c>
    </row>
    <row r="45" spans="1:36" s="5" customFormat="1" ht="16.149999999999999" customHeight="1" thickBot="1" x14ac:dyDescent="0.3">
      <c r="A45" s="21">
        <v>36</v>
      </c>
      <c r="B45" s="20" t="s">
        <v>117</v>
      </c>
      <c r="C45" s="22">
        <v>6</v>
      </c>
      <c r="D45" s="22">
        <v>10</v>
      </c>
      <c r="E45" s="22">
        <v>1</v>
      </c>
      <c r="F45" s="22">
        <v>5</v>
      </c>
      <c r="G45" s="22">
        <v>16</v>
      </c>
      <c r="H45" s="22">
        <v>13</v>
      </c>
      <c r="I45" s="22">
        <v>9</v>
      </c>
      <c r="J45" s="22">
        <v>7</v>
      </c>
      <c r="K45" s="114"/>
      <c r="L45" s="28"/>
      <c r="M45" s="78" t="s">
        <v>176</v>
      </c>
      <c r="N45" s="22">
        <v>30</v>
      </c>
      <c r="O45" s="22">
        <v>13</v>
      </c>
      <c r="P45" s="22">
        <v>12</v>
      </c>
      <c r="Q45" s="22">
        <v>9</v>
      </c>
      <c r="R45" s="22"/>
      <c r="S45" s="22"/>
      <c r="T45" s="22"/>
      <c r="U45" s="22"/>
      <c r="V45" s="43">
        <f t="shared" si="10"/>
        <v>13</v>
      </c>
      <c r="W45" s="43">
        <f t="shared" si="18"/>
        <v>12</v>
      </c>
      <c r="X45" s="43">
        <f t="shared" si="12"/>
        <v>9</v>
      </c>
      <c r="Y45" s="43">
        <f t="shared" si="13"/>
        <v>9</v>
      </c>
      <c r="Z45" s="43">
        <f t="shared" si="5"/>
        <v>4</v>
      </c>
      <c r="AA45" s="43">
        <f t="shared" si="19"/>
        <v>3</v>
      </c>
      <c r="AB45" s="43">
        <f t="shared" si="14"/>
        <v>7</v>
      </c>
      <c r="AC45" s="43" t="str">
        <f t="shared" si="15"/>
        <v>POSITIF</v>
      </c>
      <c r="AD45" s="43" t="str">
        <f t="shared" si="15"/>
        <v>POSITIF</v>
      </c>
      <c r="AE45" s="43" t="str">
        <f t="shared" si="15"/>
        <v>POSITIF</v>
      </c>
      <c r="AF45" s="43">
        <f t="shared" si="7"/>
        <v>4</v>
      </c>
      <c r="AG45" s="43">
        <f t="shared" si="8"/>
        <v>3</v>
      </c>
      <c r="AH45" s="43">
        <f t="shared" si="9"/>
        <v>7</v>
      </c>
      <c r="AI45" s="43">
        <f t="shared" si="16"/>
        <v>1</v>
      </c>
      <c r="AJ45" s="43" t="str">
        <f t="shared" si="17"/>
        <v>POSITIF</v>
      </c>
    </row>
    <row r="46" spans="1:36" s="5" customFormat="1" ht="16.149999999999999" customHeight="1" thickBot="1" x14ac:dyDescent="0.3">
      <c r="A46" s="21">
        <v>37</v>
      </c>
      <c r="B46" s="20" t="s">
        <v>118</v>
      </c>
      <c r="C46" s="22">
        <v>6</v>
      </c>
      <c r="D46" s="22">
        <v>10</v>
      </c>
      <c r="E46" s="22">
        <v>16</v>
      </c>
      <c r="F46" s="22">
        <v>7</v>
      </c>
      <c r="G46" s="22">
        <v>12</v>
      </c>
      <c r="H46" s="22">
        <v>14</v>
      </c>
      <c r="I46" s="22">
        <v>1</v>
      </c>
      <c r="J46" s="22">
        <v>5</v>
      </c>
      <c r="K46" s="114"/>
      <c r="L46" s="28"/>
      <c r="M46" s="78" t="s">
        <v>177</v>
      </c>
      <c r="N46" s="22">
        <v>27</v>
      </c>
      <c r="O46" s="22">
        <v>18</v>
      </c>
      <c r="P46" s="22">
        <v>36</v>
      </c>
      <c r="Q46" s="22">
        <v>9</v>
      </c>
      <c r="R46" s="22"/>
      <c r="S46" s="22"/>
      <c r="T46" s="22"/>
      <c r="U46" s="22"/>
      <c r="V46" s="43">
        <f t="shared" si="10"/>
        <v>18</v>
      </c>
      <c r="W46" s="43">
        <f t="shared" si="18"/>
        <v>36</v>
      </c>
      <c r="X46" s="43">
        <f t="shared" si="12"/>
        <v>9</v>
      </c>
      <c r="Y46" s="43">
        <f t="shared" si="13"/>
        <v>9</v>
      </c>
      <c r="Z46" s="43">
        <f t="shared" si="5"/>
        <v>9</v>
      </c>
      <c r="AA46" s="43">
        <f t="shared" si="19"/>
        <v>27</v>
      </c>
      <c r="AB46" s="43">
        <f t="shared" si="14"/>
        <v>36</v>
      </c>
      <c r="AC46" s="43" t="str">
        <f t="shared" si="15"/>
        <v>POSITIF</v>
      </c>
      <c r="AD46" s="43" t="str">
        <f t="shared" si="15"/>
        <v>POSITIF</v>
      </c>
      <c r="AE46" s="43" t="str">
        <f t="shared" si="15"/>
        <v>POSITIF</v>
      </c>
      <c r="AF46" s="43">
        <f t="shared" si="7"/>
        <v>9</v>
      </c>
      <c r="AG46" s="43">
        <f t="shared" si="8"/>
        <v>27</v>
      </c>
      <c r="AH46" s="43">
        <f t="shared" si="9"/>
        <v>36</v>
      </c>
      <c r="AI46" s="43">
        <f t="shared" si="16"/>
        <v>-18</v>
      </c>
      <c r="AJ46" s="43" t="str">
        <f t="shared" si="17"/>
        <v>NEGATIF</v>
      </c>
    </row>
    <row r="47" spans="1:36" s="5" customFormat="1" ht="16.149999999999999" customHeight="1" thickBot="1" x14ac:dyDescent="0.3">
      <c r="A47" s="21">
        <v>38</v>
      </c>
      <c r="B47" s="20" t="s">
        <v>119</v>
      </c>
      <c r="C47" s="22">
        <v>6</v>
      </c>
      <c r="D47" s="22">
        <v>10</v>
      </c>
      <c r="E47" s="22">
        <v>12</v>
      </c>
      <c r="F47" s="22">
        <v>16</v>
      </c>
      <c r="G47" s="22">
        <v>7</v>
      </c>
      <c r="H47" s="22">
        <v>1</v>
      </c>
      <c r="I47" s="22">
        <v>5</v>
      </c>
      <c r="J47" s="22">
        <v>3</v>
      </c>
      <c r="K47" s="114"/>
      <c r="M47" s="78" t="s">
        <v>178</v>
      </c>
      <c r="N47" s="22">
        <v>30</v>
      </c>
      <c r="O47" s="22">
        <v>29</v>
      </c>
      <c r="P47" s="22">
        <v>13</v>
      </c>
      <c r="Q47" s="22">
        <v>4</v>
      </c>
      <c r="R47" s="22"/>
      <c r="S47" s="22"/>
      <c r="T47" s="22"/>
      <c r="U47" s="22"/>
      <c r="V47" s="43">
        <f t="shared" si="10"/>
        <v>29</v>
      </c>
      <c r="W47" s="43">
        <f t="shared" si="18"/>
        <v>13</v>
      </c>
      <c r="X47" s="43">
        <f t="shared" si="12"/>
        <v>4</v>
      </c>
      <c r="Y47" s="43">
        <f t="shared" si="13"/>
        <v>4</v>
      </c>
      <c r="Z47" s="43">
        <f t="shared" si="5"/>
        <v>25</v>
      </c>
      <c r="AA47" s="43">
        <f t="shared" si="19"/>
        <v>9</v>
      </c>
      <c r="AB47" s="43">
        <f t="shared" si="14"/>
        <v>34</v>
      </c>
      <c r="AC47" s="43" t="str">
        <f t="shared" si="15"/>
        <v>POSITIF</v>
      </c>
      <c r="AD47" s="43" t="str">
        <f t="shared" si="15"/>
        <v>POSITIF</v>
      </c>
      <c r="AE47" s="43" t="str">
        <f t="shared" si="15"/>
        <v>POSITIF</v>
      </c>
      <c r="AF47" s="43">
        <f t="shared" si="7"/>
        <v>25</v>
      </c>
      <c r="AG47" s="43">
        <f t="shared" si="8"/>
        <v>9</v>
      </c>
      <c r="AH47" s="43">
        <f t="shared" si="9"/>
        <v>34</v>
      </c>
      <c r="AI47" s="43">
        <f t="shared" si="16"/>
        <v>16</v>
      </c>
      <c r="AJ47" s="43" t="str">
        <f t="shared" si="17"/>
        <v>POSITIF</v>
      </c>
    </row>
    <row r="48" spans="1:36" s="5" customFormat="1" ht="16.149999999999999" customHeight="1" thickBot="1" x14ac:dyDescent="0.3">
      <c r="A48" s="21">
        <v>39</v>
      </c>
      <c r="B48" s="20" t="s">
        <v>120</v>
      </c>
      <c r="C48" s="22">
        <v>8</v>
      </c>
      <c r="D48" s="22">
        <v>10</v>
      </c>
      <c r="E48" s="22">
        <v>16</v>
      </c>
      <c r="F48" s="22">
        <v>5</v>
      </c>
      <c r="G48" s="22">
        <v>13</v>
      </c>
      <c r="H48" s="22">
        <v>14</v>
      </c>
      <c r="I48" s="22">
        <v>1</v>
      </c>
      <c r="J48" s="22">
        <v>3</v>
      </c>
      <c r="K48" s="114"/>
      <c r="M48" s="78" t="s">
        <v>179</v>
      </c>
      <c r="N48" s="22">
        <v>28</v>
      </c>
      <c r="O48" s="22">
        <v>10</v>
      </c>
      <c r="P48" s="22">
        <v>4</v>
      </c>
      <c r="Q48" s="22">
        <v>8</v>
      </c>
      <c r="R48" s="22"/>
      <c r="S48" s="22"/>
      <c r="T48" s="22"/>
      <c r="U48" s="22"/>
      <c r="V48" s="43">
        <f t="shared" si="10"/>
        <v>10</v>
      </c>
      <c r="W48" s="43">
        <f t="shared" si="18"/>
        <v>4</v>
      </c>
      <c r="X48" s="43">
        <f t="shared" si="12"/>
        <v>8</v>
      </c>
      <c r="Y48" s="43">
        <f t="shared" si="13"/>
        <v>8</v>
      </c>
      <c r="Z48" s="43">
        <f t="shared" si="5"/>
        <v>2</v>
      </c>
      <c r="AA48" s="43">
        <f t="shared" si="19"/>
        <v>-4</v>
      </c>
      <c r="AB48" s="43">
        <f t="shared" si="14"/>
        <v>-2</v>
      </c>
      <c r="AC48" s="43" t="str">
        <f t="shared" si="15"/>
        <v>POSITIF</v>
      </c>
      <c r="AD48" s="43" t="str">
        <f t="shared" si="15"/>
        <v>NEGATIF</v>
      </c>
      <c r="AE48" s="43" t="str">
        <f t="shared" si="15"/>
        <v>NEGATIF</v>
      </c>
      <c r="AF48" s="43">
        <f t="shared" si="7"/>
        <v>2</v>
      </c>
      <c r="AG48" s="43">
        <f t="shared" si="8"/>
        <v>4</v>
      </c>
      <c r="AH48" s="43">
        <f t="shared" si="9"/>
        <v>2</v>
      </c>
      <c r="AI48" s="43">
        <f t="shared" si="16"/>
        <v>6</v>
      </c>
      <c r="AJ48" s="43" t="str">
        <f t="shared" si="17"/>
        <v>POSITIF</v>
      </c>
    </row>
    <row r="49" spans="1:42" s="5" customFormat="1" ht="16.149999999999999" customHeight="1" thickBot="1" x14ac:dyDescent="0.3">
      <c r="A49" s="21">
        <v>40</v>
      </c>
      <c r="B49" s="20" t="s">
        <v>121</v>
      </c>
      <c r="C49" s="22">
        <v>6</v>
      </c>
      <c r="D49" s="22">
        <v>13</v>
      </c>
      <c r="E49" s="22">
        <v>3</v>
      </c>
      <c r="F49" s="22">
        <v>5</v>
      </c>
      <c r="G49" s="22">
        <v>10</v>
      </c>
      <c r="H49" s="22">
        <v>7</v>
      </c>
      <c r="I49" s="22">
        <v>16</v>
      </c>
      <c r="J49" s="22">
        <v>12</v>
      </c>
      <c r="K49" s="114"/>
      <c r="M49" s="78" t="s">
        <v>180</v>
      </c>
      <c r="N49" s="22">
        <v>23</v>
      </c>
      <c r="O49" s="22">
        <v>17</v>
      </c>
      <c r="P49" s="22">
        <v>22</v>
      </c>
      <c r="Q49" s="22">
        <v>8</v>
      </c>
      <c r="R49" s="22"/>
      <c r="S49" s="22"/>
      <c r="T49" s="22"/>
      <c r="U49" s="22"/>
      <c r="V49" s="43">
        <f t="shared" si="10"/>
        <v>17</v>
      </c>
      <c r="W49" s="43">
        <f t="shared" si="18"/>
        <v>22</v>
      </c>
      <c r="X49" s="43">
        <f t="shared" si="12"/>
        <v>8</v>
      </c>
      <c r="Y49" s="43">
        <f t="shared" si="13"/>
        <v>8</v>
      </c>
      <c r="Z49" s="43">
        <f t="shared" si="5"/>
        <v>9</v>
      </c>
      <c r="AA49" s="43">
        <f t="shared" si="19"/>
        <v>14</v>
      </c>
      <c r="AB49" s="43">
        <f t="shared" si="14"/>
        <v>23</v>
      </c>
      <c r="AC49" s="43" t="str">
        <f t="shared" si="15"/>
        <v>POSITIF</v>
      </c>
      <c r="AD49" s="43" t="str">
        <f t="shared" si="15"/>
        <v>POSITIF</v>
      </c>
      <c r="AE49" s="43" t="str">
        <f t="shared" si="15"/>
        <v>POSITIF</v>
      </c>
      <c r="AF49" s="43">
        <f t="shared" si="7"/>
        <v>9</v>
      </c>
      <c r="AG49" s="43">
        <f t="shared" si="8"/>
        <v>14</v>
      </c>
      <c r="AH49" s="43">
        <f t="shared" si="9"/>
        <v>23</v>
      </c>
      <c r="AI49" s="43">
        <f t="shared" si="16"/>
        <v>-5</v>
      </c>
      <c r="AJ49" s="43" t="str">
        <f t="shared" si="17"/>
        <v>NEGATIF</v>
      </c>
    </row>
    <row r="50" spans="1:42" s="5" customFormat="1" ht="16.149999999999999" customHeight="1" thickBot="1" x14ac:dyDescent="0.3">
      <c r="A50" s="21">
        <v>41</v>
      </c>
      <c r="B50" s="20" t="s">
        <v>122</v>
      </c>
      <c r="C50" s="22">
        <v>6</v>
      </c>
      <c r="D50" s="22">
        <v>13</v>
      </c>
      <c r="E50" s="22">
        <v>3</v>
      </c>
      <c r="F50" s="22">
        <v>5</v>
      </c>
      <c r="G50" s="22">
        <v>10</v>
      </c>
      <c r="H50" s="22">
        <v>7</v>
      </c>
      <c r="I50" s="22">
        <v>16</v>
      </c>
      <c r="J50" s="22">
        <v>12</v>
      </c>
      <c r="K50" s="114"/>
      <c r="M50" s="78" t="s">
        <v>181</v>
      </c>
      <c r="N50" s="22">
        <v>17</v>
      </c>
      <c r="O50" s="22">
        <v>12</v>
      </c>
      <c r="P50" s="22">
        <v>23</v>
      </c>
      <c r="Q50" s="22">
        <v>16</v>
      </c>
      <c r="R50" s="22"/>
      <c r="S50" s="22"/>
      <c r="T50" s="22"/>
      <c r="U50" s="22"/>
      <c r="V50" s="43">
        <f t="shared" si="10"/>
        <v>12</v>
      </c>
      <c r="W50" s="43">
        <f t="shared" si="18"/>
        <v>23</v>
      </c>
      <c r="X50" s="43">
        <f t="shared" si="12"/>
        <v>16</v>
      </c>
      <c r="Y50" s="43">
        <f t="shared" si="13"/>
        <v>16</v>
      </c>
      <c r="Z50" s="43">
        <f t="shared" si="5"/>
        <v>-4</v>
      </c>
      <c r="AA50" s="43">
        <f t="shared" si="19"/>
        <v>7</v>
      </c>
      <c r="AB50" s="43">
        <f t="shared" si="14"/>
        <v>3</v>
      </c>
      <c r="AC50" s="43" t="str">
        <f t="shared" si="15"/>
        <v>NEGATIF</v>
      </c>
      <c r="AD50" s="43" t="str">
        <f t="shared" si="15"/>
        <v>POSITIF</v>
      </c>
      <c r="AE50" s="43" t="str">
        <f t="shared" si="15"/>
        <v>POSITIF</v>
      </c>
      <c r="AF50" s="43">
        <f t="shared" si="7"/>
        <v>4</v>
      </c>
      <c r="AG50" s="43">
        <f t="shared" si="8"/>
        <v>7</v>
      </c>
      <c r="AH50" s="43">
        <f t="shared" si="9"/>
        <v>3</v>
      </c>
      <c r="AI50" s="43">
        <f t="shared" si="16"/>
        <v>-11</v>
      </c>
      <c r="AJ50" s="43" t="str">
        <f t="shared" si="17"/>
        <v>NEGATIF</v>
      </c>
    </row>
    <row r="51" spans="1:42" s="5" customFormat="1" ht="16.149999999999999" customHeight="1" thickBot="1" x14ac:dyDescent="0.3">
      <c r="A51" s="21">
        <v>42</v>
      </c>
      <c r="B51" s="20" t="s">
        <v>123</v>
      </c>
      <c r="C51" s="22">
        <v>10</v>
      </c>
      <c r="D51" s="22">
        <v>6</v>
      </c>
      <c r="E51" s="22">
        <v>16</v>
      </c>
      <c r="F51" s="22">
        <v>5</v>
      </c>
      <c r="G51" s="22">
        <v>1</v>
      </c>
      <c r="H51" s="22">
        <v>12</v>
      </c>
      <c r="I51" s="22">
        <v>7</v>
      </c>
      <c r="J51" s="22">
        <v>14</v>
      </c>
      <c r="K51" s="114"/>
      <c r="M51" s="78" t="s">
        <v>182</v>
      </c>
      <c r="N51" s="22">
        <v>23</v>
      </c>
      <c r="O51" s="22">
        <v>6</v>
      </c>
      <c r="P51" s="22">
        <v>7</v>
      </c>
      <c r="Q51" s="22">
        <v>11</v>
      </c>
      <c r="R51" s="22"/>
      <c r="S51" s="22"/>
      <c r="T51" s="22"/>
      <c r="U51" s="22"/>
      <c r="V51" s="43">
        <f t="shared" si="10"/>
        <v>6</v>
      </c>
      <c r="W51" s="43">
        <f t="shared" si="18"/>
        <v>7</v>
      </c>
      <c r="X51" s="43">
        <f t="shared" si="12"/>
        <v>11</v>
      </c>
      <c r="Y51" s="43">
        <f t="shared" si="13"/>
        <v>11</v>
      </c>
      <c r="Z51" s="43">
        <f t="shared" si="5"/>
        <v>-5</v>
      </c>
      <c r="AA51" s="43">
        <f t="shared" si="19"/>
        <v>-4</v>
      </c>
      <c r="AB51" s="43">
        <f t="shared" si="14"/>
        <v>-9</v>
      </c>
      <c r="AC51" s="43" t="str">
        <f t="shared" si="15"/>
        <v>NEGATIF</v>
      </c>
      <c r="AD51" s="43" t="str">
        <f t="shared" si="15"/>
        <v>NEGATIF</v>
      </c>
      <c r="AE51" s="43" t="str">
        <f t="shared" si="15"/>
        <v>NEGATIF</v>
      </c>
      <c r="AF51" s="43">
        <f t="shared" si="7"/>
        <v>5</v>
      </c>
      <c r="AG51" s="43">
        <f t="shared" si="8"/>
        <v>4</v>
      </c>
      <c r="AH51" s="43">
        <f t="shared" si="9"/>
        <v>9</v>
      </c>
      <c r="AI51" s="43">
        <f t="shared" si="16"/>
        <v>-1</v>
      </c>
      <c r="AJ51" s="43" t="str">
        <f t="shared" si="17"/>
        <v>NEGATIF</v>
      </c>
    </row>
    <row r="52" spans="1:42" s="5" customFormat="1" ht="16.149999999999999" customHeight="1" thickBot="1" x14ac:dyDescent="0.3">
      <c r="A52" s="21">
        <v>43</v>
      </c>
      <c r="B52" s="20" t="s">
        <v>124</v>
      </c>
      <c r="C52" s="22">
        <v>6</v>
      </c>
      <c r="D52" s="22">
        <v>7</v>
      </c>
      <c r="E52" s="22">
        <v>10</v>
      </c>
      <c r="F52" s="22">
        <v>16</v>
      </c>
      <c r="G52" s="22">
        <v>5</v>
      </c>
      <c r="H52" s="22">
        <v>12</v>
      </c>
      <c r="I52" s="22">
        <v>9</v>
      </c>
      <c r="J52" s="22">
        <v>1</v>
      </c>
      <c r="K52" s="114"/>
      <c r="M52" s="78" t="s">
        <v>183</v>
      </c>
      <c r="N52" s="22">
        <v>13</v>
      </c>
      <c r="O52" s="22">
        <v>34</v>
      </c>
      <c r="P52" s="22">
        <v>29</v>
      </c>
      <c r="Q52" s="22">
        <v>9</v>
      </c>
      <c r="R52" s="22"/>
      <c r="S52" s="22"/>
      <c r="T52" s="22"/>
      <c r="U52" s="22"/>
      <c r="V52" s="43">
        <f t="shared" si="10"/>
        <v>34</v>
      </c>
      <c r="W52" s="43">
        <f t="shared" si="18"/>
        <v>29</v>
      </c>
      <c r="X52" s="43">
        <f t="shared" si="12"/>
        <v>9</v>
      </c>
      <c r="Y52" s="43">
        <f t="shared" si="13"/>
        <v>9</v>
      </c>
      <c r="Z52" s="43">
        <f t="shared" si="5"/>
        <v>25</v>
      </c>
      <c r="AA52" s="43">
        <f t="shared" si="19"/>
        <v>20</v>
      </c>
      <c r="AB52" s="43">
        <f t="shared" si="14"/>
        <v>45</v>
      </c>
      <c r="AC52" s="43" t="str">
        <f t="shared" si="15"/>
        <v>POSITIF</v>
      </c>
      <c r="AD52" s="43" t="str">
        <f t="shared" si="15"/>
        <v>POSITIF</v>
      </c>
      <c r="AE52" s="43" t="str">
        <f t="shared" si="15"/>
        <v>POSITIF</v>
      </c>
      <c r="AF52" s="43">
        <f t="shared" si="7"/>
        <v>25</v>
      </c>
      <c r="AG52" s="43">
        <f t="shared" si="8"/>
        <v>20</v>
      </c>
      <c r="AH52" s="43">
        <f t="shared" si="9"/>
        <v>45</v>
      </c>
      <c r="AI52" s="43">
        <f t="shared" si="16"/>
        <v>5</v>
      </c>
      <c r="AJ52" s="43" t="str">
        <f t="shared" si="17"/>
        <v>POSITIF</v>
      </c>
    </row>
    <row r="53" spans="1:42" s="5" customFormat="1" ht="16.149999999999999" customHeight="1" thickBot="1" x14ac:dyDescent="0.3">
      <c r="A53" s="21">
        <v>44</v>
      </c>
      <c r="B53" s="20" t="s">
        <v>125</v>
      </c>
      <c r="C53" s="22">
        <v>16</v>
      </c>
      <c r="D53" s="22">
        <v>10</v>
      </c>
      <c r="E53" s="22">
        <v>6</v>
      </c>
      <c r="F53" s="22">
        <v>5</v>
      </c>
      <c r="G53" s="22">
        <v>1</v>
      </c>
      <c r="H53" s="22">
        <v>11</v>
      </c>
      <c r="I53" s="22">
        <v>13</v>
      </c>
      <c r="J53" s="22">
        <v>9</v>
      </c>
      <c r="K53" s="114"/>
      <c r="M53" s="78" t="s">
        <v>184</v>
      </c>
      <c r="N53" s="22">
        <v>25</v>
      </c>
      <c r="O53" s="22">
        <v>44</v>
      </c>
      <c r="P53" s="22">
        <v>18</v>
      </c>
      <c r="Q53" s="22">
        <v>17</v>
      </c>
      <c r="R53" s="22"/>
      <c r="S53" s="22"/>
      <c r="T53" s="22"/>
      <c r="U53" s="22"/>
      <c r="V53" s="43">
        <f t="shared" si="10"/>
        <v>44</v>
      </c>
      <c r="W53" s="43">
        <f t="shared" si="18"/>
        <v>18</v>
      </c>
      <c r="X53" s="43">
        <f t="shared" si="12"/>
        <v>17</v>
      </c>
      <c r="Y53" s="43">
        <f t="shared" si="13"/>
        <v>17</v>
      </c>
      <c r="Z53" s="43">
        <f t="shared" si="5"/>
        <v>27</v>
      </c>
      <c r="AA53" s="43">
        <f t="shared" si="19"/>
        <v>1</v>
      </c>
      <c r="AB53" s="43">
        <f t="shared" si="14"/>
        <v>28</v>
      </c>
      <c r="AC53" s="43" t="str">
        <f t="shared" si="15"/>
        <v>POSITIF</v>
      </c>
      <c r="AD53" s="43" t="str">
        <f t="shared" si="15"/>
        <v>POSITIF</v>
      </c>
      <c r="AE53" s="43" t="str">
        <f t="shared" si="15"/>
        <v>POSITIF</v>
      </c>
      <c r="AF53" s="43">
        <f t="shared" si="7"/>
        <v>27</v>
      </c>
      <c r="AG53" s="43">
        <f t="shared" si="8"/>
        <v>1</v>
      </c>
      <c r="AH53" s="43">
        <f t="shared" si="9"/>
        <v>28</v>
      </c>
      <c r="AI53" s="43">
        <f t="shared" si="16"/>
        <v>26</v>
      </c>
      <c r="AJ53" s="43" t="str">
        <f t="shared" si="17"/>
        <v>POSITIF</v>
      </c>
    </row>
    <row r="54" spans="1:42" s="5" customFormat="1" ht="16.149999999999999" customHeight="1" thickBot="1" x14ac:dyDescent="0.3">
      <c r="A54" s="21">
        <v>45</v>
      </c>
      <c r="B54" s="20" t="s">
        <v>126</v>
      </c>
      <c r="C54" s="22">
        <v>10</v>
      </c>
      <c r="D54" s="22">
        <v>6</v>
      </c>
      <c r="E54" s="22">
        <v>16</v>
      </c>
      <c r="F54" s="22">
        <v>3</v>
      </c>
      <c r="G54" s="22">
        <v>12</v>
      </c>
      <c r="H54" s="22">
        <v>1</v>
      </c>
      <c r="I54" s="22">
        <v>13</v>
      </c>
      <c r="J54" s="22">
        <v>7</v>
      </c>
      <c r="K54" s="114"/>
      <c r="M54" s="78" t="s">
        <v>185</v>
      </c>
      <c r="N54" s="22">
        <v>16</v>
      </c>
      <c r="O54" s="22">
        <v>8</v>
      </c>
      <c r="P54" s="22">
        <v>5</v>
      </c>
      <c r="Q54" s="22">
        <v>9</v>
      </c>
      <c r="R54" s="22"/>
      <c r="S54" s="22"/>
      <c r="T54" s="22"/>
      <c r="U54" s="22"/>
      <c r="V54" s="43">
        <f t="shared" si="10"/>
        <v>8</v>
      </c>
      <c r="W54" s="43">
        <f t="shared" si="11"/>
        <v>5</v>
      </c>
      <c r="X54" s="43">
        <f t="shared" si="12"/>
        <v>9</v>
      </c>
      <c r="Y54" s="43">
        <f t="shared" si="13"/>
        <v>9</v>
      </c>
      <c r="Z54" s="43">
        <f t="shared" si="5"/>
        <v>-1</v>
      </c>
      <c r="AA54" s="43">
        <f t="shared" si="6"/>
        <v>-4</v>
      </c>
      <c r="AB54" s="43">
        <f t="shared" si="14"/>
        <v>-5</v>
      </c>
      <c r="AC54" s="43" t="str">
        <f t="shared" si="15"/>
        <v>NEGATIF</v>
      </c>
      <c r="AD54" s="43" t="str">
        <f t="shared" si="15"/>
        <v>NEGATIF</v>
      </c>
      <c r="AE54" s="43" t="str">
        <f t="shared" si="15"/>
        <v>NEGATIF</v>
      </c>
      <c r="AF54" s="43">
        <f t="shared" si="7"/>
        <v>1</v>
      </c>
      <c r="AG54" s="43">
        <f t="shared" si="8"/>
        <v>4</v>
      </c>
      <c r="AH54" s="43">
        <f t="shared" si="9"/>
        <v>5</v>
      </c>
      <c r="AI54" s="43">
        <f t="shared" si="16"/>
        <v>3</v>
      </c>
      <c r="AJ54" s="43" t="str">
        <f t="shared" si="17"/>
        <v>POSITIF</v>
      </c>
    </row>
    <row r="55" spans="1:42" s="5" customFormat="1" ht="16.149999999999999" customHeight="1" thickBot="1" x14ac:dyDescent="0.3">
      <c r="A55" s="21">
        <v>46</v>
      </c>
      <c r="B55" s="20" t="s">
        <v>127</v>
      </c>
      <c r="C55" s="22">
        <v>3</v>
      </c>
      <c r="D55" s="22">
        <v>6</v>
      </c>
      <c r="E55" s="22">
        <v>16</v>
      </c>
      <c r="F55" s="22">
        <v>5</v>
      </c>
      <c r="G55" s="22">
        <v>1</v>
      </c>
      <c r="H55" s="22">
        <v>10</v>
      </c>
      <c r="I55" s="22">
        <v>7</v>
      </c>
      <c r="J55" s="22">
        <v>13</v>
      </c>
      <c r="K55" s="114"/>
      <c r="M55" s="78" t="s">
        <v>186</v>
      </c>
      <c r="N55" s="54"/>
      <c r="O55" s="55"/>
      <c r="P55" s="55"/>
      <c r="Q55" s="54"/>
      <c r="R55" s="22"/>
      <c r="S55" s="22"/>
      <c r="T55" s="22"/>
      <c r="U55" s="22"/>
      <c r="V55" s="43">
        <f t="shared" si="11"/>
        <v>999</v>
      </c>
      <c r="W55" s="43">
        <f t="shared" si="11"/>
        <v>999</v>
      </c>
      <c r="X55" s="43">
        <f>SUM(Q55:U55)</f>
        <v>0</v>
      </c>
      <c r="Y55" s="43">
        <f t="shared" si="13"/>
        <v>-999</v>
      </c>
      <c r="Z55" s="43">
        <f t="shared" ref="Z55:Z58" si="20">O55-Y55</f>
        <v>999</v>
      </c>
      <c r="AA55" s="43">
        <f t="shared" si="6"/>
        <v>999</v>
      </c>
      <c r="AB55" s="43">
        <f t="shared" si="14"/>
        <v>1998</v>
      </c>
      <c r="AC55" s="43" t="str">
        <f t="shared" si="15"/>
        <v>POSITIF</v>
      </c>
      <c r="AD55" s="43" t="str">
        <f t="shared" si="15"/>
        <v>POSITIF</v>
      </c>
      <c r="AE55" s="43" t="str">
        <f t="shared" si="15"/>
        <v>POSITIF</v>
      </c>
      <c r="AF55" s="43">
        <f t="shared" si="7"/>
        <v>999</v>
      </c>
      <c r="AG55" s="43">
        <f t="shared" si="8"/>
        <v>999</v>
      </c>
      <c r="AH55" s="43">
        <f t="shared" si="9"/>
        <v>1998</v>
      </c>
      <c r="AI55" s="43">
        <f t="shared" si="16"/>
        <v>0</v>
      </c>
      <c r="AJ55" s="43" t="str">
        <f t="shared" si="17"/>
        <v>POSITIF</v>
      </c>
    </row>
    <row r="56" spans="1:42" s="5" customFormat="1" ht="16.149999999999999" customHeight="1" thickBot="1" x14ac:dyDescent="0.3">
      <c r="A56" s="21">
        <v>47</v>
      </c>
      <c r="B56" s="20" t="s">
        <v>128</v>
      </c>
      <c r="C56" s="22">
        <v>10</v>
      </c>
      <c r="D56" s="22">
        <v>6</v>
      </c>
      <c r="E56" s="22">
        <v>16</v>
      </c>
      <c r="F56" s="22">
        <v>5</v>
      </c>
      <c r="G56" s="22">
        <v>1</v>
      </c>
      <c r="H56" s="22">
        <v>3</v>
      </c>
      <c r="I56" s="22">
        <v>13</v>
      </c>
      <c r="J56" s="22">
        <v>9</v>
      </c>
      <c r="K56" s="114"/>
      <c r="M56" s="78" t="s">
        <v>187</v>
      </c>
      <c r="N56" s="54"/>
      <c r="O56" s="55"/>
      <c r="P56" s="55"/>
      <c r="Q56" s="54"/>
      <c r="R56" s="22"/>
      <c r="S56" s="22"/>
      <c r="T56" s="22"/>
      <c r="U56" s="22"/>
      <c r="V56" s="43">
        <f t="shared" si="11"/>
        <v>999</v>
      </c>
      <c r="W56" s="43">
        <f t="shared" si="11"/>
        <v>999</v>
      </c>
      <c r="X56" s="43">
        <f t="shared" si="12"/>
        <v>0</v>
      </c>
      <c r="Y56" s="43">
        <f t="shared" si="13"/>
        <v>-999</v>
      </c>
      <c r="Z56" s="43">
        <f t="shared" si="20"/>
        <v>999</v>
      </c>
      <c r="AA56" s="43">
        <f t="shared" si="6"/>
        <v>999</v>
      </c>
      <c r="AB56" s="43">
        <f t="shared" si="14"/>
        <v>1998</v>
      </c>
      <c r="AC56" s="43" t="str">
        <f t="shared" si="15"/>
        <v>POSITIF</v>
      </c>
      <c r="AD56" s="43" t="str">
        <f t="shared" si="15"/>
        <v>POSITIF</v>
      </c>
      <c r="AE56" s="43" t="str">
        <f t="shared" si="15"/>
        <v>POSITIF</v>
      </c>
      <c r="AF56" s="43">
        <f t="shared" si="7"/>
        <v>999</v>
      </c>
      <c r="AG56" s="43">
        <f t="shared" si="8"/>
        <v>999</v>
      </c>
      <c r="AH56" s="43">
        <f t="shared" si="9"/>
        <v>1998</v>
      </c>
      <c r="AI56" s="43">
        <f t="shared" si="16"/>
        <v>0</v>
      </c>
      <c r="AJ56" s="43" t="str">
        <f t="shared" si="17"/>
        <v>POSITIF</v>
      </c>
    </row>
    <row r="57" spans="1:42" s="5" customFormat="1" ht="16.149999999999999" customHeight="1" thickBot="1" x14ac:dyDescent="0.3">
      <c r="A57" s="21">
        <v>48</v>
      </c>
      <c r="B57" s="20" t="s">
        <v>129</v>
      </c>
      <c r="C57" s="22">
        <v>10</v>
      </c>
      <c r="D57" s="22">
        <v>6</v>
      </c>
      <c r="E57" s="22">
        <v>16</v>
      </c>
      <c r="F57" s="22">
        <v>1</v>
      </c>
      <c r="G57" s="22">
        <v>8</v>
      </c>
      <c r="H57" s="22">
        <v>5</v>
      </c>
      <c r="I57" s="22">
        <v>13</v>
      </c>
      <c r="J57" s="22">
        <v>9</v>
      </c>
      <c r="K57" s="114"/>
      <c r="M57" s="78" t="s">
        <v>188</v>
      </c>
      <c r="N57" s="22"/>
      <c r="O57" s="22"/>
      <c r="P57" s="22"/>
      <c r="Q57" s="54"/>
      <c r="R57" s="55"/>
      <c r="S57" s="55"/>
      <c r="T57" s="55"/>
      <c r="U57" s="55"/>
      <c r="V57" s="43">
        <f t="shared" si="11"/>
        <v>999</v>
      </c>
      <c r="W57" s="43">
        <f t="shared" si="11"/>
        <v>999</v>
      </c>
      <c r="X57" s="43">
        <f t="shared" si="12"/>
        <v>0</v>
      </c>
      <c r="Y57" s="43">
        <f t="shared" si="13"/>
        <v>-999</v>
      </c>
      <c r="Z57" s="43">
        <f t="shared" si="20"/>
        <v>999</v>
      </c>
      <c r="AA57" s="43">
        <f t="shared" si="6"/>
        <v>999</v>
      </c>
      <c r="AB57" s="43">
        <f t="shared" si="14"/>
        <v>1998</v>
      </c>
      <c r="AC57" s="43" t="str">
        <f t="shared" si="15"/>
        <v>POSITIF</v>
      </c>
      <c r="AD57" s="43" t="str">
        <f t="shared" si="15"/>
        <v>POSITIF</v>
      </c>
      <c r="AE57" s="43" t="str">
        <f t="shared" si="15"/>
        <v>POSITIF</v>
      </c>
      <c r="AF57" s="43">
        <f t="shared" si="7"/>
        <v>999</v>
      </c>
      <c r="AG57" s="43">
        <f t="shared" si="8"/>
        <v>999</v>
      </c>
      <c r="AH57" s="43">
        <f t="shared" si="9"/>
        <v>1998</v>
      </c>
      <c r="AI57" s="43">
        <f t="shared" si="16"/>
        <v>0</v>
      </c>
      <c r="AJ57" s="43" t="str">
        <f t="shared" si="17"/>
        <v>POSITIF</v>
      </c>
    </row>
    <row r="58" spans="1:42" ht="15" customHeight="1" thickBot="1" x14ac:dyDescent="0.3">
      <c r="A58" s="21">
        <v>49</v>
      </c>
      <c r="B58" s="20" t="s">
        <v>130</v>
      </c>
      <c r="C58" s="22">
        <v>6</v>
      </c>
      <c r="D58" s="22">
        <v>13</v>
      </c>
      <c r="E58" s="22">
        <v>16</v>
      </c>
      <c r="F58" s="22">
        <v>5</v>
      </c>
      <c r="G58" s="22">
        <v>10</v>
      </c>
      <c r="H58" s="22">
        <v>7</v>
      </c>
      <c r="I58" s="22">
        <v>12</v>
      </c>
      <c r="J58" s="22">
        <v>3</v>
      </c>
      <c r="K58" s="114"/>
      <c r="L58" s="5"/>
      <c r="M58" s="81" t="s">
        <v>189</v>
      </c>
      <c r="N58" s="22"/>
      <c r="O58" s="22"/>
      <c r="P58" s="22"/>
      <c r="Q58" s="54"/>
      <c r="R58" s="55"/>
      <c r="S58" s="55"/>
      <c r="T58" s="55"/>
      <c r="U58" s="55"/>
      <c r="V58" s="43">
        <f t="shared" si="11"/>
        <v>999</v>
      </c>
      <c r="W58" s="43">
        <f t="shared" si="11"/>
        <v>999</v>
      </c>
      <c r="X58" s="43">
        <f t="shared" si="12"/>
        <v>0</v>
      </c>
      <c r="Y58" s="43">
        <f t="shared" si="13"/>
        <v>-999</v>
      </c>
      <c r="Z58" s="43">
        <f t="shared" si="20"/>
        <v>999</v>
      </c>
      <c r="AA58" s="43">
        <f t="shared" si="6"/>
        <v>999</v>
      </c>
      <c r="AB58" s="43">
        <f t="shared" si="14"/>
        <v>1998</v>
      </c>
      <c r="AC58" s="43" t="str">
        <f t="shared" si="15"/>
        <v>POSITIF</v>
      </c>
      <c r="AD58" s="43" t="str">
        <f t="shared" si="15"/>
        <v>POSITIF</v>
      </c>
      <c r="AE58" s="43" t="str">
        <f t="shared" si="15"/>
        <v>POSITIF</v>
      </c>
      <c r="AF58" s="43">
        <f t="shared" si="7"/>
        <v>999</v>
      </c>
      <c r="AG58" s="43">
        <f t="shared" si="8"/>
        <v>999</v>
      </c>
      <c r="AH58" s="43">
        <f t="shared" si="9"/>
        <v>1998</v>
      </c>
      <c r="AI58" s="43">
        <f t="shared" si="16"/>
        <v>0</v>
      </c>
      <c r="AJ58" s="43" t="str">
        <f t="shared" si="17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1">
        <v>50</v>
      </c>
      <c r="B59" s="20" t="s">
        <v>131</v>
      </c>
      <c r="C59" s="22">
        <v>16</v>
      </c>
      <c r="D59" s="22">
        <v>10</v>
      </c>
      <c r="E59" s="22">
        <v>6</v>
      </c>
      <c r="F59" s="22">
        <v>7</v>
      </c>
      <c r="G59" s="22">
        <v>1</v>
      </c>
      <c r="H59" s="22">
        <v>4</v>
      </c>
      <c r="I59" s="22">
        <v>13</v>
      </c>
      <c r="J59" s="22">
        <v>5</v>
      </c>
      <c r="K59" s="11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3"/>
      <c r="AH59" s="13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1">
        <v>51</v>
      </c>
      <c r="B60" s="20" t="s">
        <v>132</v>
      </c>
      <c r="C60" s="22">
        <v>6</v>
      </c>
      <c r="D60" s="22">
        <v>16</v>
      </c>
      <c r="E60" s="22">
        <v>10</v>
      </c>
      <c r="F60" s="22">
        <v>7</v>
      </c>
      <c r="G60" s="22">
        <v>5</v>
      </c>
      <c r="H60" s="22">
        <v>1</v>
      </c>
      <c r="I60" s="22">
        <v>3</v>
      </c>
      <c r="J60" s="22">
        <v>9</v>
      </c>
      <c r="K60" s="114"/>
      <c r="L60" s="28"/>
      <c r="M60" s="104"/>
      <c r="N60" s="105" t="s">
        <v>138</v>
      </c>
      <c r="O60" s="105"/>
      <c r="P60" s="105"/>
      <c r="Q60" s="106"/>
      <c r="R60" s="100">
        <f>resultat!F5</f>
        <v>8</v>
      </c>
      <c r="S60" s="72">
        <f>resultat!G5</f>
        <v>7</v>
      </c>
      <c r="T60" s="72">
        <f>resultat!H5</f>
        <v>1</v>
      </c>
      <c r="U60" s="72">
        <f>resultat!I5</f>
        <v>15</v>
      </c>
      <c r="V60" s="101">
        <f>resultat!J5</f>
        <v>11</v>
      </c>
      <c r="W60" s="5"/>
      <c r="X60" s="187" t="s">
        <v>50</v>
      </c>
      <c r="Y60" s="188"/>
      <c r="Z60" s="188"/>
      <c r="AA60" s="188"/>
      <c r="AB60" s="188"/>
      <c r="AC60" s="34" t="s">
        <v>51</v>
      </c>
      <c r="AD60" s="33"/>
      <c r="AE60" s="33"/>
      <c r="AF60" s="33"/>
      <c r="AG60" s="33"/>
      <c r="AH60" s="36"/>
      <c r="AI60" s="33"/>
      <c r="AJ60" s="33"/>
      <c r="AK60" s="35"/>
      <c r="AL60" s="5"/>
      <c r="AM60" s="7"/>
      <c r="AN60" s="7"/>
      <c r="AO60" s="7"/>
      <c r="AP60" s="7"/>
    </row>
    <row r="61" spans="1:42" ht="15" customHeight="1" thickBot="1" x14ac:dyDescent="0.3">
      <c r="A61" s="21">
        <v>52</v>
      </c>
      <c r="B61" s="20" t="s">
        <v>133</v>
      </c>
      <c r="C61" s="22">
        <v>6</v>
      </c>
      <c r="D61" s="22">
        <v>10</v>
      </c>
      <c r="E61" s="22">
        <v>16</v>
      </c>
      <c r="F61" s="22">
        <v>12</v>
      </c>
      <c r="G61" s="22">
        <v>5</v>
      </c>
      <c r="H61" s="22">
        <v>13</v>
      </c>
      <c r="I61" s="22">
        <v>7</v>
      </c>
      <c r="J61" s="22">
        <v>3</v>
      </c>
      <c r="K61" s="114"/>
      <c r="L61" s="28"/>
      <c r="M61" s="107"/>
      <c r="N61" s="79" t="s">
        <v>7</v>
      </c>
      <c r="O61" s="79"/>
      <c r="P61" s="79"/>
      <c r="Q61" s="108"/>
      <c r="R61" s="102">
        <f>resultat!F8</f>
        <v>5</v>
      </c>
      <c r="S61" s="75">
        <f>resultat!G8</f>
        <v>6</v>
      </c>
      <c r="T61" s="75">
        <f>resultat!H8</f>
        <v>9</v>
      </c>
      <c r="U61" s="75">
        <f>resultat!I8</f>
        <v>3</v>
      </c>
      <c r="V61" s="103">
        <f>resultat!J8</f>
        <v>16</v>
      </c>
      <c r="W61" s="5"/>
      <c r="X61" s="187" t="s">
        <v>48</v>
      </c>
      <c r="Y61" s="188"/>
      <c r="Z61" s="188"/>
      <c r="AA61" s="188"/>
      <c r="AB61" s="188"/>
      <c r="AC61" s="16" t="s">
        <v>49</v>
      </c>
      <c r="AD61" s="17"/>
      <c r="AE61" s="13"/>
      <c r="AF61" s="13"/>
      <c r="AG61" s="13"/>
      <c r="AH61" s="11"/>
      <c r="AI61" s="13"/>
      <c r="AJ61" s="13"/>
      <c r="AK61" s="15"/>
      <c r="AL61" s="5"/>
      <c r="AM61" s="7"/>
      <c r="AN61" s="7"/>
      <c r="AO61" s="7"/>
      <c r="AP61" s="7"/>
    </row>
    <row r="62" spans="1:42" ht="15" customHeight="1" thickBot="1" x14ac:dyDescent="0.3">
      <c r="A62" s="21">
        <v>53</v>
      </c>
      <c r="B62" s="20" t="s">
        <v>134</v>
      </c>
      <c r="C62" s="22">
        <v>10</v>
      </c>
      <c r="D62" s="22">
        <v>6</v>
      </c>
      <c r="E62" s="22">
        <v>7</v>
      </c>
      <c r="F62" s="22">
        <v>16</v>
      </c>
      <c r="G62" s="22">
        <v>5</v>
      </c>
      <c r="H62" s="22">
        <v>1</v>
      </c>
      <c r="I62" s="22">
        <v>9</v>
      </c>
      <c r="J62" s="22">
        <v>13</v>
      </c>
      <c r="K62" s="114"/>
      <c r="L62" s="28"/>
      <c r="M62" s="107"/>
      <c r="N62" s="79" t="s">
        <v>94</v>
      </c>
      <c r="O62" s="79"/>
      <c r="P62" s="79"/>
      <c r="Q62" s="108"/>
      <c r="R62" s="102">
        <f t="shared" ref="R62:V63" si="21">IF(R60&lt;10,R60+9,R60-9)</f>
        <v>17</v>
      </c>
      <c r="S62" s="75">
        <f t="shared" si="21"/>
        <v>16</v>
      </c>
      <c r="T62" s="75">
        <f t="shared" si="21"/>
        <v>10</v>
      </c>
      <c r="U62" s="75">
        <f t="shared" si="21"/>
        <v>6</v>
      </c>
      <c r="V62" s="103">
        <f t="shared" si="21"/>
        <v>2</v>
      </c>
      <c r="W62" s="5"/>
      <c r="X62" s="187" t="s">
        <v>52</v>
      </c>
      <c r="Y62" s="188"/>
      <c r="Z62" s="188"/>
      <c r="AA62" s="188"/>
      <c r="AB62" s="188"/>
      <c r="AC62" s="16" t="s">
        <v>53</v>
      </c>
      <c r="AD62" s="13"/>
      <c r="AE62" s="13"/>
      <c r="AF62" s="13"/>
      <c r="AG62" s="13"/>
      <c r="AH62" s="11"/>
      <c r="AI62" s="13"/>
      <c r="AJ62" s="13"/>
      <c r="AK62" s="15"/>
      <c r="AL62" s="5"/>
      <c r="AM62" s="7"/>
      <c r="AN62" s="7"/>
      <c r="AO62" s="7"/>
      <c r="AP62" s="7"/>
    </row>
    <row r="63" spans="1:42" ht="15" customHeight="1" thickBot="1" x14ac:dyDescent="0.3">
      <c r="A63" s="21">
        <v>54</v>
      </c>
      <c r="B63" s="20" t="s">
        <v>135</v>
      </c>
      <c r="C63" s="22">
        <v>6</v>
      </c>
      <c r="D63" s="22">
        <v>10</v>
      </c>
      <c r="E63" s="22">
        <v>7</v>
      </c>
      <c r="F63" s="22">
        <v>13</v>
      </c>
      <c r="G63" s="22">
        <v>16</v>
      </c>
      <c r="H63" s="22">
        <v>1</v>
      </c>
      <c r="I63" s="22">
        <v>3</v>
      </c>
      <c r="J63" s="22">
        <v>5</v>
      </c>
      <c r="K63" s="114"/>
      <c r="L63" s="28"/>
      <c r="M63" s="109"/>
      <c r="N63" s="110" t="s">
        <v>8</v>
      </c>
      <c r="O63" s="110"/>
      <c r="P63" s="110"/>
      <c r="Q63" s="111"/>
      <c r="R63" s="102">
        <f>IF(R61&lt;10,R61+9,R61-9)</f>
        <v>14</v>
      </c>
      <c r="S63" s="75">
        <f t="shared" si="21"/>
        <v>15</v>
      </c>
      <c r="T63" s="75">
        <f t="shared" si="21"/>
        <v>18</v>
      </c>
      <c r="U63" s="75">
        <f t="shared" si="21"/>
        <v>12</v>
      </c>
      <c r="V63" s="103">
        <f t="shared" si="21"/>
        <v>7</v>
      </c>
      <c r="W63" s="5"/>
      <c r="X63" s="187" t="s">
        <v>54</v>
      </c>
      <c r="Y63" s="188"/>
      <c r="Z63" s="188"/>
      <c r="AA63" s="188"/>
      <c r="AB63" s="188"/>
      <c r="AC63" s="16" t="s">
        <v>55</v>
      </c>
      <c r="AD63" s="13"/>
      <c r="AE63" s="13"/>
      <c r="AF63" s="13"/>
      <c r="AG63" s="13"/>
      <c r="AH63" s="11"/>
      <c r="AI63" s="13"/>
      <c r="AJ63" s="13"/>
      <c r="AK63" s="15"/>
      <c r="AL63" s="7"/>
      <c r="AM63" s="7"/>
      <c r="AN63" s="7"/>
      <c r="AO63" s="7"/>
      <c r="AP63" s="7"/>
    </row>
    <row r="64" spans="1:42" ht="15" customHeight="1" thickBot="1" x14ac:dyDescent="0.3">
      <c r="A64" s="21">
        <v>55</v>
      </c>
      <c r="B64" s="20" t="s">
        <v>136</v>
      </c>
      <c r="C64" s="22">
        <v>10</v>
      </c>
      <c r="D64" s="22">
        <v>6</v>
      </c>
      <c r="E64" s="22">
        <v>16</v>
      </c>
      <c r="F64" s="22">
        <v>1</v>
      </c>
      <c r="G64" s="22">
        <v>3</v>
      </c>
      <c r="H64" s="22">
        <v>12</v>
      </c>
      <c r="I64" s="22">
        <v>7</v>
      </c>
      <c r="J64" s="22">
        <v>13</v>
      </c>
      <c r="K64" s="114"/>
      <c r="L64" s="28"/>
      <c r="M64" s="5"/>
      <c r="N64" s="5"/>
      <c r="O64" s="5"/>
      <c r="P64" s="5"/>
      <c r="Q64" s="5"/>
      <c r="R64" s="5"/>
      <c r="S64" s="5"/>
      <c r="T64" s="5"/>
      <c r="U64" s="5"/>
      <c r="V64" s="11"/>
      <c r="W64" s="5"/>
      <c r="X64" s="187" t="s">
        <v>57</v>
      </c>
      <c r="Y64" s="188"/>
      <c r="Z64" s="188"/>
      <c r="AA64" s="188"/>
      <c r="AB64" s="188"/>
      <c r="AC64" s="17" t="s">
        <v>56</v>
      </c>
      <c r="AD64" s="13"/>
      <c r="AE64" s="13"/>
      <c r="AF64" s="13"/>
      <c r="AG64" s="13"/>
      <c r="AH64" s="11"/>
      <c r="AI64" s="13"/>
      <c r="AJ64" s="13"/>
      <c r="AK64" s="15"/>
      <c r="AL64" s="7"/>
      <c r="AM64" s="7"/>
      <c r="AN64" s="7"/>
      <c r="AO64" s="7"/>
      <c r="AP64" s="7"/>
    </row>
    <row r="65" spans="1:42" ht="15" customHeight="1" thickBot="1" x14ac:dyDescent="0.4">
      <c r="A65" s="21">
        <v>56</v>
      </c>
      <c r="B65" s="20" t="s">
        <v>137</v>
      </c>
      <c r="C65" s="22">
        <v>6</v>
      </c>
      <c r="D65" s="22">
        <v>16</v>
      </c>
      <c r="E65" s="22">
        <v>5</v>
      </c>
      <c r="F65" s="22">
        <v>12</v>
      </c>
      <c r="G65" s="22">
        <v>10</v>
      </c>
      <c r="H65" s="22">
        <v>1</v>
      </c>
      <c r="I65" s="22">
        <v>14</v>
      </c>
      <c r="J65" s="22">
        <v>7</v>
      </c>
      <c r="K65" s="114"/>
      <c r="L65" s="28"/>
      <c r="M65" s="4" t="s">
        <v>58</v>
      </c>
      <c r="N65" s="4" t="s">
        <v>143</v>
      </c>
      <c r="O65" s="4" t="s">
        <v>144</v>
      </c>
      <c r="P65" s="4" t="s">
        <v>145</v>
      </c>
      <c r="V65" s="11"/>
      <c r="W65" s="5"/>
      <c r="X65" s="187" t="s">
        <v>68</v>
      </c>
      <c r="Y65" s="188"/>
      <c r="Z65" s="188"/>
      <c r="AA65" s="188"/>
      <c r="AB65" s="188"/>
      <c r="AC65" s="16" t="s">
        <v>69</v>
      </c>
      <c r="AD65" s="13"/>
      <c r="AE65" s="13"/>
      <c r="AF65" s="13"/>
      <c r="AG65" s="13"/>
      <c r="AH65" s="11"/>
      <c r="AI65" s="13"/>
      <c r="AJ65" s="13"/>
      <c r="AK65" s="15"/>
      <c r="AL65" s="7"/>
      <c r="AM65" s="7"/>
      <c r="AN65" s="7"/>
      <c r="AO65" s="7"/>
      <c r="AP65" s="7"/>
    </row>
    <row r="66" spans="1:42" ht="15" customHeight="1" thickBot="1" x14ac:dyDescent="0.4">
      <c r="A66" s="21">
        <v>57</v>
      </c>
      <c r="B66" s="27"/>
      <c r="C66" s="22"/>
      <c r="D66" s="22"/>
      <c r="E66" s="22"/>
      <c r="F66" s="22"/>
      <c r="G66" s="22"/>
      <c r="H66" s="22"/>
      <c r="I66" s="22"/>
      <c r="J66" s="22"/>
      <c r="K66" s="28"/>
      <c r="L66" s="28"/>
      <c r="M66" s="4" t="s">
        <v>59</v>
      </c>
      <c r="N66" s="40" t="s">
        <v>66</v>
      </c>
      <c r="O66" s="40" t="s">
        <v>66</v>
      </c>
      <c r="P66" s="40"/>
      <c r="X66" s="172" t="s">
        <v>90</v>
      </c>
      <c r="Y66" s="173"/>
      <c r="Z66" s="173"/>
      <c r="AA66" s="173"/>
      <c r="AB66" s="174"/>
      <c r="AC66" s="19" t="s">
        <v>53</v>
      </c>
      <c r="AD66" s="18"/>
      <c r="AE66" s="18"/>
      <c r="AF66" s="18"/>
      <c r="AG66" s="18"/>
      <c r="AH66" s="37"/>
      <c r="AI66" s="18"/>
      <c r="AJ66" s="18"/>
      <c r="AK66" s="30"/>
      <c r="AL66" s="7"/>
      <c r="AM66" s="7"/>
      <c r="AN66" s="7"/>
      <c r="AO66" s="7"/>
      <c r="AP66" s="7"/>
    </row>
    <row r="67" spans="1:42" ht="15" customHeight="1" thickBot="1" x14ac:dyDescent="0.4">
      <c r="A67" s="21">
        <v>58</v>
      </c>
      <c r="B67" s="20" t="s">
        <v>212</v>
      </c>
      <c r="C67" s="22">
        <v>6</v>
      </c>
      <c r="D67" s="22">
        <v>16</v>
      </c>
      <c r="E67" s="22">
        <v>10</v>
      </c>
      <c r="F67" s="22">
        <v>5</v>
      </c>
      <c r="G67" s="22">
        <v>8</v>
      </c>
      <c r="H67" s="22">
        <v>7</v>
      </c>
      <c r="I67" s="22">
        <v>3</v>
      </c>
      <c r="J67" s="22">
        <v>14</v>
      </c>
      <c r="M67" s="4" t="s">
        <v>60</v>
      </c>
      <c r="N67" s="40" t="s">
        <v>66</v>
      </c>
      <c r="O67" s="40" t="s">
        <v>66</v>
      </c>
      <c r="P67" s="40" t="s">
        <v>66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5" customHeight="1" thickBot="1" x14ac:dyDescent="0.4">
      <c r="A68" s="21">
        <v>59</v>
      </c>
      <c r="B68" s="20" t="s">
        <v>213</v>
      </c>
      <c r="C68" s="22">
        <v>10</v>
      </c>
      <c r="D68" s="22">
        <v>6</v>
      </c>
      <c r="E68" s="22">
        <v>7</v>
      </c>
      <c r="F68" s="22">
        <v>13</v>
      </c>
      <c r="G68" s="22">
        <v>5</v>
      </c>
      <c r="H68" s="22">
        <v>12</v>
      </c>
      <c r="I68" s="22">
        <v>16</v>
      </c>
      <c r="J68" s="22">
        <v>11</v>
      </c>
      <c r="M68" s="4" t="s">
        <v>61</v>
      </c>
      <c r="N68" s="40" t="s">
        <v>66</v>
      </c>
      <c r="O68" s="40" t="s">
        <v>66</v>
      </c>
      <c r="P68" s="40" t="s">
        <v>66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5" customHeight="1" thickBot="1" x14ac:dyDescent="0.4">
      <c r="A69" s="21">
        <v>60</v>
      </c>
      <c r="B69" s="20" t="s">
        <v>214</v>
      </c>
      <c r="C69" s="22">
        <v>6</v>
      </c>
      <c r="D69" s="22">
        <v>10</v>
      </c>
      <c r="E69" s="22">
        <v>16</v>
      </c>
      <c r="F69" s="22">
        <v>3</v>
      </c>
      <c r="G69" s="22">
        <v>5</v>
      </c>
      <c r="H69" s="22">
        <v>1</v>
      </c>
      <c r="I69" s="22">
        <v>12</v>
      </c>
      <c r="J69" s="22">
        <v>7</v>
      </c>
      <c r="M69" s="4" t="s">
        <v>62</v>
      </c>
      <c r="N69" s="40" t="s">
        <v>66</v>
      </c>
      <c r="O69" s="40" t="s">
        <v>66</v>
      </c>
      <c r="P69" s="40" t="s">
        <v>66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5" customHeight="1" thickBot="1" x14ac:dyDescent="0.4">
      <c r="A70" s="21">
        <v>61</v>
      </c>
      <c r="B70" s="20" t="s">
        <v>215</v>
      </c>
      <c r="C70" s="22">
        <v>16</v>
      </c>
      <c r="D70" s="22">
        <v>6</v>
      </c>
      <c r="E70" s="22">
        <v>1</v>
      </c>
      <c r="F70" s="22">
        <v>10</v>
      </c>
      <c r="G70" s="22">
        <v>13</v>
      </c>
      <c r="H70" s="22">
        <v>3</v>
      </c>
      <c r="I70" s="22">
        <v>12</v>
      </c>
      <c r="J70" s="22">
        <v>7</v>
      </c>
      <c r="M70" s="4" t="s">
        <v>63</v>
      </c>
      <c r="N70" s="40" t="s">
        <v>66</v>
      </c>
      <c r="O70" s="40" t="s">
        <v>66</v>
      </c>
      <c r="P70" s="40"/>
    </row>
    <row r="71" spans="1:42" ht="15" customHeight="1" thickBot="1" x14ac:dyDescent="0.4">
      <c r="A71" s="21">
        <v>62</v>
      </c>
      <c r="B71" s="20" t="s">
        <v>216</v>
      </c>
      <c r="C71" s="22">
        <v>6</v>
      </c>
      <c r="D71" s="22">
        <v>16</v>
      </c>
      <c r="E71" s="22">
        <v>10</v>
      </c>
      <c r="F71" s="22">
        <v>13</v>
      </c>
      <c r="G71" s="22">
        <v>9</v>
      </c>
      <c r="H71" s="22">
        <v>3</v>
      </c>
      <c r="I71" s="22">
        <v>1</v>
      </c>
      <c r="J71" s="22">
        <v>5</v>
      </c>
      <c r="M71" s="4" t="s">
        <v>64</v>
      </c>
      <c r="N71" s="40" t="s">
        <v>66</v>
      </c>
      <c r="O71" s="40" t="s">
        <v>66</v>
      </c>
      <c r="P71" s="40" t="s">
        <v>66</v>
      </c>
    </row>
    <row r="72" spans="1:42" ht="15" customHeight="1" thickBot="1" x14ac:dyDescent="0.4">
      <c r="A72" s="21">
        <v>63</v>
      </c>
      <c r="B72" s="20" t="s">
        <v>217</v>
      </c>
      <c r="C72" s="22">
        <v>5</v>
      </c>
      <c r="D72" s="22">
        <v>6</v>
      </c>
      <c r="E72" s="22">
        <v>13</v>
      </c>
      <c r="F72" s="22">
        <v>10</v>
      </c>
      <c r="G72" s="22">
        <v>8</v>
      </c>
      <c r="H72" s="22">
        <v>16</v>
      </c>
      <c r="I72" s="22">
        <v>3</v>
      </c>
      <c r="J72" s="22">
        <v>1</v>
      </c>
      <c r="M72" s="4" t="s">
        <v>65</v>
      </c>
      <c r="N72" s="4"/>
      <c r="O72" s="4"/>
      <c r="P72" s="40" t="s">
        <v>66</v>
      </c>
    </row>
    <row r="73" spans="1:42" ht="15" customHeight="1" thickBot="1" x14ac:dyDescent="0.4">
      <c r="A73" s="21">
        <v>64</v>
      </c>
      <c r="B73" s="20" t="s">
        <v>228</v>
      </c>
      <c r="C73" s="22">
        <v>3</v>
      </c>
      <c r="D73" s="22">
        <v>9</v>
      </c>
      <c r="E73" s="22">
        <v>13</v>
      </c>
      <c r="F73" s="22">
        <v>11</v>
      </c>
      <c r="G73" s="22">
        <v>1</v>
      </c>
      <c r="H73" s="22">
        <v>4</v>
      </c>
      <c r="I73" s="22">
        <v>8</v>
      </c>
      <c r="J73" s="22">
        <v>6</v>
      </c>
      <c r="Q73" s="5"/>
      <c r="X73" s="6"/>
    </row>
    <row r="74" spans="1:42" ht="15" customHeight="1" thickBot="1" x14ac:dyDescent="0.4">
      <c r="A74" s="21">
        <v>65</v>
      </c>
      <c r="B74" s="20" t="s">
        <v>229</v>
      </c>
      <c r="C74" s="22">
        <v>13</v>
      </c>
      <c r="D74" s="22">
        <v>3</v>
      </c>
      <c r="E74" s="22">
        <v>16</v>
      </c>
      <c r="F74" s="22">
        <v>10</v>
      </c>
      <c r="G74" s="22">
        <v>12</v>
      </c>
      <c r="H74" s="22">
        <v>6</v>
      </c>
      <c r="I74" s="22">
        <v>9</v>
      </c>
      <c r="J74" s="22">
        <v>5</v>
      </c>
      <c r="Q74" s="5"/>
      <c r="X74" s="7"/>
    </row>
    <row r="75" spans="1:42" ht="15" customHeight="1" thickBot="1" x14ac:dyDescent="0.4">
      <c r="A75" s="21">
        <v>66</v>
      </c>
      <c r="B75" s="20" t="s">
        <v>230</v>
      </c>
      <c r="C75" s="22">
        <v>10</v>
      </c>
      <c r="D75" s="22">
        <v>6</v>
      </c>
      <c r="E75" s="22">
        <v>16</v>
      </c>
      <c r="F75" s="22">
        <v>12</v>
      </c>
      <c r="G75" s="22">
        <v>5</v>
      </c>
      <c r="H75" s="22">
        <v>3</v>
      </c>
      <c r="I75" s="22">
        <v>16</v>
      </c>
      <c r="J75" s="22">
        <v>2</v>
      </c>
      <c r="Q75" s="5"/>
      <c r="X75" s="7"/>
    </row>
    <row r="76" spans="1:42" ht="15" customHeight="1" thickBot="1" x14ac:dyDescent="0.4">
      <c r="A76" s="21">
        <v>67</v>
      </c>
      <c r="B76" s="20" t="s">
        <v>231</v>
      </c>
      <c r="C76" s="22">
        <v>6</v>
      </c>
      <c r="D76" s="22">
        <v>16</v>
      </c>
      <c r="E76" s="22">
        <v>9</v>
      </c>
      <c r="F76" s="22">
        <v>10</v>
      </c>
      <c r="G76" s="22">
        <v>1</v>
      </c>
      <c r="H76" s="22">
        <v>3</v>
      </c>
      <c r="I76" s="22">
        <v>5</v>
      </c>
      <c r="J76" s="22">
        <v>7</v>
      </c>
      <c r="Q76" s="5"/>
      <c r="X76" s="7"/>
    </row>
    <row r="77" spans="1:42" ht="15" customHeight="1" thickBot="1" x14ac:dyDescent="0.4">
      <c r="A77" s="21">
        <v>68</v>
      </c>
      <c r="B77" s="20" t="s">
        <v>232</v>
      </c>
      <c r="C77" s="22">
        <v>6</v>
      </c>
      <c r="D77" s="22">
        <v>16</v>
      </c>
      <c r="E77" s="22">
        <v>3</v>
      </c>
      <c r="F77" s="22">
        <v>10</v>
      </c>
      <c r="G77" s="22">
        <v>5</v>
      </c>
      <c r="H77" s="22">
        <v>7</v>
      </c>
      <c r="I77" s="22">
        <v>9</v>
      </c>
      <c r="J77" s="22">
        <v>13</v>
      </c>
      <c r="Q77" s="5"/>
      <c r="V77" s="5"/>
      <c r="X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42" ht="15" customHeight="1" thickBot="1" x14ac:dyDescent="0.4">
      <c r="A78" s="21">
        <v>69</v>
      </c>
      <c r="B78" s="20" t="s">
        <v>233</v>
      </c>
      <c r="C78" s="22">
        <v>10</v>
      </c>
      <c r="D78" s="22">
        <v>6</v>
      </c>
      <c r="E78" s="22">
        <v>13</v>
      </c>
      <c r="F78" s="22">
        <v>16</v>
      </c>
      <c r="G78" s="22">
        <v>3</v>
      </c>
      <c r="H78" s="22">
        <v>9</v>
      </c>
      <c r="I78" s="22">
        <v>5</v>
      </c>
      <c r="J78" s="22">
        <v>1</v>
      </c>
      <c r="Q78" s="5"/>
      <c r="V78" s="5"/>
      <c r="X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42" ht="15" customHeight="1" thickBot="1" x14ac:dyDescent="0.4">
      <c r="A79" s="21">
        <v>70</v>
      </c>
      <c r="B79" s="20" t="s">
        <v>234</v>
      </c>
      <c r="C79" s="22">
        <v>13</v>
      </c>
      <c r="D79" s="22">
        <v>11</v>
      </c>
      <c r="E79" s="22">
        <v>7</v>
      </c>
      <c r="F79" s="22">
        <v>10</v>
      </c>
      <c r="G79" s="22">
        <v>3</v>
      </c>
      <c r="H79" s="22">
        <v>14</v>
      </c>
      <c r="I79" s="22">
        <v>1</v>
      </c>
      <c r="J79" s="22">
        <v>16</v>
      </c>
      <c r="K79" s="5"/>
      <c r="L79" s="5"/>
      <c r="M79" s="5"/>
      <c r="N79" s="5"/>
      <c r="O79" s="5"/>
      <c r="P79" s="5"/>
      <c r="Q79" s="5"/>
      <c r="V79" s="5"/>
      <c r="X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42" ht="15" customHeight="1" thickBot="1" x14ac:dyDescent="0.4">
      <c r="A80" s="21">
        <v>71</v>
      </c>
      <c r="B80" s="20" t="s">
        <v>235</v>
      </c>
      <c r="C80" s="22">
        <v>6</v>
      </c>
      <c r="D80" s="22">
        <v>10</v>
      </c>
      <c r="E80" s="22">
        <v>16</v>
      </c>
      <c r="F80" s="22">
        <v>13</v>
      </c>
      <c r="G80" s="22">
        <v>7</v>
      </c>
      <c r="H80" s="22">
        <v>5</v>
      </c>
      <c r="I80" s="22">
        <v>14</v>
      </c>
      <c r="J80" s="22">
        <v>11</v>
      </c>
      <c r="X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55" ht="15" customHeight="1" thickBot="1" x14ac:dyDescent="0.4">
      <c r="A81" s="21">
        <v>72</v>
      </c>
      <c r="B81" s="20" t="s">
        <v>236</v>
      </c>
      <c r="C81" s="22">
        <v>16</v>
      </c>
      <c r="D81" s="22">
        <v>6</v>
      </c>
      <c r="E81" s="22">
        <v>9</v>
      </c>
      <c r="F81" s="22">
        <v>10</v>
      </c>
      <c r="G81" s="22">
        <v>1</v>
      </c>
      <c r="H81" s="22">
        <v>5</v>
      </c>
      <c r="I81" s="22">
        <v>3</v>
      </c>
      <c r="J81" s="22">
        <v>7</v>
      </c>
      <c r="X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55" ht="15" customHeight="1" x14ac:dyDescent="0.35">
      <c r="A82" s="21">
        <v>73</v>
      </c>
      <c r="B82" s="20" t="s">
        <v>237</v>
      </c>
      <c r="C82" s="22">
        <v>7</v>
      </c>
      <c r="D82" s="22">
        <v>10</v>
      </c>
      <c r="E82" s="22">
        <v>1</v>
      </c>
      <c r="F82" s="22">
        <v>9</v>
      </c>
      <c r="G82" s="22">
        <v>5</v>
      </c>
      <c r="H82" s="22">
        <v>3</v>
      </c>
      <c r="I82" s="22">
        <v>16</v>
      </c>
      <c r="J82" s="22">
        <v>2</v>
      </c>
      <c r="Q82" s="92"/>
      <c r="R82" s="92"/>
      <c r="S82" s="92"/>
      <c r="T82" s="92"/>
      <c r="U82" s="92"/>
      <c r="V82" s="92"/>
      <c r="W82" s="92"/>
      <c r="X82" s="92"/>
      <c r="Y82" s="93"/>
      <c r="Z82" s="92"/>
      <c r="AC82" s="92"/>
      <c r="AD82" s="92"/>
      <c r="AE82" s="92"/>
      <c r="AF82" s="92"/>
      <c r="AG82" s="92"/>
      <c r="AH82" s="94"/>
      <c r="AI82" s="7"/>
      <c r="AJ82" s="7"/>
      <c r="AK82" s="7"/>
      <c r="AL82" s="7"/>
    </row>
    <row r="83" spans="1:55" ht="15" customHeight="1" thickBot="1" x14ac:dyDescent="0.4"/>
    <row r="84" spans="1:55" ht="18" customHeight="1" thickBot="1" x14ac:dyDescent="0.4">
      <c r="C84" s="22">
        <v>1</v>
      </c>
      <c r="D84" s="22">
        <v>2</v>
      </c>
      <c r="E84" s="22">
        <v>3</v>
      </c>
      <c r="F84" s="22">
        <v>4</v>
      </c>
      <c r="G84" s="22">
        <v>5</v>
      </c>
      <c r="H84" s="22">
        <v>6</v>
      </c>
      <c r="I84" s="22">
        <v>7</v>
      </c>
      <c r="J84" s="22">
        <v>8</v>
      </c>
      <c r="K84" s="22">
        <v>9</v>
      </c>
      <c r="L84" s="22">
        <v>10</v>
      </c>
      <c r="M84" s="22">
        <v>11</v>
      </c>
      <c r="N84" s="22">
        <v>12</v>
      </c>
      <c r="O84" s="22">
        <v>13</v>
      </c>
      <c r="P84" s="22">
        <v>14</v>
      </c>
      <c r="Q84" s="22">
        <v>15</v>
      </c>
      <c r="R84" s="22">
        <v>16</v>
      </c>
      <c r="S84" s="22">
        <v>17</v>
      </c>
      <c r="T84" s="22">
        <v>18</v>
      </c>
      <c r="U84" s="22">
        <v>19</v>
      </c>
      <c r="V84" s="22">
        <v>20</v>
      </c>
      <c r="Z84" s="22" t="s">
        <v>286</v>
      </c>
      <c r="AA84" s="22" t="s">
        <v>287</v>
      </c>
      <c r="AB84" s="22" t="s">
        <v>288</v>
      </c>
      <c r="AC84" s="22" t="s">
        <v>289</v>
      </c>
      <c r="AD84" s="22" t="s">
        <v>290</v>
      </c>
      <c r="AE84" s="22" t="s">
        <v>291</v>
      </c>
      <c r="AF84" s="22" t="s">
        <v>292</v>
      </c>
      <c r="AG84" s="22" t="s">
        <v>293</v>
      </c>
      <c r="AH84" s="22" t="s">
        <v>294</v>
      </c>
      <c r="AI84" s="22" t="s">
        <v>295</v>
      </c>
      <c r="AJ84" s="22" t="s">
        <v>296</v>
      </c>
      <c r="AK84" s="22" t="s">
        <v>297</v>
      </c>
      <c r="AL84" s="22" t="s">
        <v>298</v>
      </c>
      <c r="AM84" s="22" t="s">
        <v>299</v>
      </c>
      <c r="AN84" s="22" t="s">
        <v>300</v>
      </c>
      <c r="AO84" s="22" t="s">
        <v>301</v>
      </c>
      <c r="AP84" s="22" t="s">
        <v>302</v>
      </c>
      <c r="AQ84" s="22" t="s">
        <v>303</v>
      </c>
      <c r="AR84" s="22" t="s">
        <v>304</v>
      </c>
      <c r="AS84" s="22" t="s">
        <v>305</v>
      </c>
      <c r="AV84" s="71">
        <f t="shared" ref="AV84:AV127" si="22">IF(C38&lt;10,C38+9,C38-9)</f>
        <v>17</v>
      </c>
      <c r="AW84" s="71">
        <f t="shared" ref="AW84:AW127" si="23">IF(D38&lt;10,D38+9,D38-9)</f>
        <v>1</v>
      </c>
      <c r="AX84" s="71">
        <f t="shared" ref="AX84:AX127" si="24">IF(E38&lt;10,E38+9,E38-9)</f>
        <v>10</v>
      </c>
      <c r="AY84" s="71">
        <f t="shared" ref="AY84:AY127" si="25">IF(F38&lt;10,F38+9,F38-9)</f>
        <v>7</v>
      </c>
      <c r="AZ84" s="71">
        <f t="shared" ref="AZ84:AZ127" si="26">IF(G38&lt;10,G38+9,G38-9)</f>
        <v>16</v>
      </c>
      <c r="BA84" s="71">
        <f t="shared" ref="BA84:BA127" si="27">IF(H38&lt;10,H38+9,H38-9)</f>
        <v>18</v>
      </c>
      <c r="BB84" s="71">
        <f t="shared" ref="BB84:BB127" si="28">IF(I38&lt;10,I38+9,I38-9)</f>
        <v>3</v>
      </c>
      <c r="BC84" s="71">
        <f t="shared" ref="BC84:BC127" si="29">IF(J38&lt;10,J38+9,J38-9)</f>
        <v>12</v>
      </c>
    </row>
    <row r="85" spans="1:55" ht="15" customHeight="1" thickBot="1" x14ac:dyDescent="0.3">
      <c r="A85" s="116">
        <v>1</v>
      </c>
      <c r="B85" s="115" t="str">
        <f>B3</f>
        <v>Astro</v>
      </c>
      <c r="C85" s="71">
        <f t="shared" ref="C85:V85" si="30">C3</f>
        <v>8</v>
      </c>
      <c r="D85" s="71">
        <f t="shared" si="30"/>
        <v>9</v>
      </c>
      <c r="E85" s="71">
        <f t="shared" si="30"/>
        <v>1</v>
      </c>
      <c r="F85" s="71">
        <f t="shared" si="30"/>
        <v>7</v>
      </c>
      <c r="G85" s="71">
        <f t="shared" si="30"/>
        <v>3</v>
      </c>
      <c r="H85" s="71">
        <f t="shared" si="30"/>
        <v>2</v>
      </c>
      <c r="I85" s="71">
        <f t="shared" si="30"/>
        <v>5</v>
      </c>
      <c r="J85" s="71">
        <f t="shared" si="30"/>
        <v>15</v>
      </c>
      <c r="K85" s="71">
        <f t="shared" si="30"/>
        <v>13</v>
      </c>
      <c r="L85" s="71">
        <f t="shared" si="30"/>
        <v>6</v>
      </c>
      <c r="M85" s="71">
        <f t="shared" si="30"/>
        <v>10</v>
      </c>
      <c r="N85" s="71">
        <f t="shared" si="30"/>
        <v>4</v>
      </c>
      <c r="O85" s="71">
        <f t="shared" si="30"/>
        <v>14</v>
      </c>
      <c r="P85" s="71">
        <f t="shared" si="30"/>
        <v>11</v>
      </c>
      <c r="Q85" s="71">
        <f t="shared" si="30"/>
        <v>16</v>
      </c>
      <c r="R85" s="71">
        <f t="shared" si="30"/>
        <v>12</v>
      </c>
      <c r="S85" s="71">
        <f t="shared" si="30"/>
        <v>18</v>
      </c>
      <c r="T85" s="71">
        <f t="shared" si="30"/>
        <v>17</v>
      </c>
      <c r="U85" s="71">
        <f t="shared" si="30"/>
        <v>19</v>
      </c>
      <c r="V85" s="71">
        <f t="shared" si="30"/>
        <v>20</v>
      </c>
      <c r="W85" s="22">
        <v>1</v>
      </c>
      <c r="Y85" s="115" t="s">
        <v>285</v>
      </c>
      <c r="Z85" s="168">
        <f t="shared" ref="Z85:AO100" si="31">IF(C85&lt;10,C85+9,C85-9)</f>
        <v>17</v>
      </c>
      <c r="AA85" s="168">
        <f t="shared" si="31"/>
        <v>18</v>
      </c>
      <c r="AB85" s="168">
        <f t="shared" si="31"/>
        <v>10</v>
      </c>
      <c r="AC85" s="168">
        <f t="shared" si="31"/>
        <v>16</v>
      </c>
      <c r="AD85" s="168">
        <f t="shared" si="31"/>
        <v>12</v>
      </c>
      <c r="AE85" s="168">
        <f t="shared" si="31"/>
        <v>11</v>
      </c>
      <c r="AF85" s="168">
        <f t="shared" si="31"/>
        <v>14</v>
      </c>
      <c r="AG85" s="168">
        <f t="shared" si="31"/>
        <v>6</v>
      </c>
      <c r="AH85" s="168">
        <f t="shared" si="31"/>
        <v>4</v>
      </c>
      <c r="AI85" s="168">
        <f t="shared" si="31"/>
        <v>15</v>
      </c>
      <c r="AJ85" s="168">
        <f t="shared" si="31"/>
        <v>1</v>
      </c>
      <c r="AK85" s="168">
        <f t="shared" si="31"/>
        <v>13</v>
      </c>
      <c r="AL85" s="168">
        <f t="shared" si="31"/>
        <v>5</v>
      </c>
      <c r="AM85" s="168">
        <f t="shared" si="31"/>
        <v>2</v>
      </c>
      <c r="AN85" s="168">
        <f t="shared" si="31"/>
        <v>7</v>
      </c>
      <c r="AO85" s="168">
        <f t="shared" si="31"/>
        <v>3</v>
      </c>
      <c r="AP85" s="168">
        <f t="shared" ref="AP85:AS104" si="32">IF(S85&lt;10,S85+9,S85-9)</f>
        <v>9</v>
      </c>
      <c r="AQ85" s="168">
        <f t="shared" si="32"/>
        <v>8</v>
      </c>
      <c r="AR85" s="168">
        <f t="shared" si="32"/>
        <v>10</v>
      </c>
      <c r="AS85" s="168">
        <f t="shared" si="32"/>
        <v>11</v>
      </c>
      <c r="AT85" s="136"/>
      <c r="AU85" s="7"/>
      <c r="AV85" s="71">
        <f t="shared" si="22"/>
        <v>12</v>
      </c>
      <c r="AW85" s="71">
        <f t="shared" si="23"/>
        <v>15</v>
      </c>
      <c r="AX85" s="71">
        <f t="shared" si="24"/>
        <v>7</v>
      </c>
      <c r="AY85" s="71">
        <f t="shared" si="25"/>
        <v>18</v>
      </c>
      <c r="AZ85" s="71">
        <f t="shared" si="26"/>
        <v>1</v>
      </c>
      <c r="BA85" s="71">
        <f t="shared" si="27"/>
        <v>10</v>
      </c>
      <c r="BB85" s="71">
        <f t="shared" si="28"/>
        <v>14</v>
      </c>
      <c r="BC85" s="71">
        <f t="shared" si="29"/>
        <v>16</v>
      </c>
    </row>
    <row r="86" spans="1:55" ht="15" customHeight="1" thickBot="1" x14ac:dyDescent="0.3">
      <c r="A86" s="116">
        <v>2</v>
      </c>
      <c r="B86" s="115" t="str">
        <f t="shared" ref="B86:V86" si="33">B4</f>
        <v>meilleur semaine</v>
      </c>
      <c r="C86" s="71">
        <f t="shared" si="33"/>
        <v>3</v>
      </c>
      <c r="D86" s="71">
        <f t="shared" si="33"/>
        <v>7</v>
      </c>
      <c r="E86" s="71">
        <f t="shared" si="33"/>
        <v>9</v>
      </c>
      <c r="F86" s="71">
        <f t="shared" si="33"/>
        <v>12</v>
      </c>
      <c r="G86" s="71">
        <f t="shared" si="33"/>
        <v>11</v>
      </c>
      <c r="H86" s="71">
        <f t="shared" si="33"/>
        <v>14</v>
      </c>
      <c r="I86" s="71">
        <f t="shared" si="33"/>
        <v>1</v>
      </c>
      <c r="J86" s="71">
        <f t="shared" si="33"/>
        <v>4</v>
      </c>
      <c r="K86" s="71">
        <f t="shared" si="33"/>
        <v>8</v>
      </c>
      <c r="L86" s="71">
        <f t="shared" si="33"/>
        <v>13</v>
      </c>
      <c r="M86" s="71">
        <f t="shared" si="33"/>
        <v>10</v>
      </c>
      <c r="N86" s="71">
        <f t="shared" si="33"/>
        <v>2</v>
      </c>
      <c r="O86" s="71">
        <f t="shared" si="33"/>
        <v>5</v>
      </c>
      <c r="P86" s="71">
        <f t="shared" si="33"/>
        <v>6</v>
      </c>
      <c r="Q86" s="71">
        <f t="shared" si="33"/>
        <v>16</v>
      </c>
      <c r="R86" s="71">
        <f t="shared" si="33"/>
        <v>15</v>
      </c>
      <c r="S86" s="71">
        <f t="shared" si="33"/>
        <v>17</v>
      </c>
      <c r="T86" s="71">
        <f t="shared" si="33"/>
        <v>18</v>
      </c>
      <c r="U86" s="71">
        <f t="shared" si="33"/>
        <v>19</v>
      </c>
      <c r="V86" s="71">
        <f t="shared" si="33"/>
        <v>20</v>
      </c>
      <c r="W86" s="22">
        <v>2</v>
      </c>
      <c r="Y86" s="115" t="s">
        <v>285</v>
      </c>
      <c r="Z86" s="168">
        <f t="shared" si="31"/>
        <v>12</v>
      </c>
      <c r="AA86" s="168">
        <f t="shared" si="31"/>
        <v>16</v>
      </c>
      <c r="AB86" s="168">
        <f t="shared" si="31"/>
        <v>18</v>
      </c>
      <c r="AC86" s="168">
        <f t="shared" si="31"/>
        <v>3</v>
      </c>
      <c r="AD86" s="168">
        <f t="shared" si="31"/>
        <v>2</v>
      </c>
      <c r="AE86" s="168">
        <f t="shared" si="31"/>
        <v>5</v>
      </c>
      <c r="AF86" s="168">
        <f t="shared" si="31"/>
        <v>10</v>
      </c>
      <c r="AG86" s="168">
        <f t="shared" si="31"/>
        <v>13</v>
      </c>
      <c r="AH86" s="168">
        <f t="shared" si="31"/>
        <v>17</v>
      </c>
      <c r="AI86" s="168">
        <f t="shared" si="31"/>
        <v>4</v>
      </c>
      <c r="AJ86" s="168">
        <f t="shared" si="31"/>
        <v>1</v>
      </c>
      <c r="AK86" s="168">
        <f t="shared" si="31"/>
        <v>11</v>
      </c>
      <c r="AL86" s="168">
        <f t="shared" si="31"/>
        <v>14</v>
      </c>
      <c r="AM86" s="168">
        <f t="shared" si="31"/>
        <v>15</v>
      </c>
      <c r="AN86" s="168">
        <f t="shared" si="31"/>
        <v>7</v>
      </c>
      <c r="AO86" s="168">
        <f t="shared" si="31"/>
        <v>6</v>
      </c>
      <c r="AP86" s="168">
        <f t="shared" si="32"/>
        <v>8</v>
      </c>
      <c r="AQ86" s="168">
        <f t="shared" si="32"/>
        <v>9</v>
      </c>
      <c r="AR86" s="168">
        <f t="shared" si="32"/>
        <v>10</v>
      </c>
      <c r="AS86" s="168">
        <f t="shared" si="32"/>
        <v>11</v>
      </c>
      <c r="AT86" s="136"/>
      <c r="AU86" s="7"/>
      <c r="AV86" s="71">
        <f t="shared" si="22"/>
        <v>15</v>
      </c>
      <c r="AW86" s="71">
        <f t="shared" si="23"/>
        <v>1</v>
      </c>
      <c r="AX86" s="71">
        <f t="shared" si="24"/>
        <v>16</v>
      </c>
      <c r="AY86" s="71">
        <f t="shared" si="25"/>
        <v>14</v>
      </c>
      <c r="AZ86" s="71">
        <f t="shared" si="26"/>
        <v>10</v>
      </c>
      <c r="BA86" s="71">
        <f t="shared" si="27"/>
        <v>7</v>
      </c>
      <c r="BB86" s="71">
        <f t="shared" si="28"/>
        <v>12</v>
      </c>
      <c r="BC86" s="71">
        <f t="shared" si="29"/>
        <v>18</v>
      </c>
    </row>
    <row r="87" spans="1:55" ht="15" customHeight="1" thickBot="1" x14ac:dyDescent="0.3">
      <c r="A87" s="116">
        <v>3</v>
      </c>
      <c r="B87" s="115" t="str">
        <f t="shared" ref="B87:V87" si="34">B5</f>
        <v>meilleur J-10</v>
      </c>
      <c r="C87" s="71">
        <f t="shared" si="34"/>
        <v>4</v>
      </c>
      <c r="D87" s="71">
        <f t="shared" si="34"/>
        <v>6</v>
      </c>
      <c r="E87" s="71">
        <f t="shared" si="34"/>
        <v>2</v>
      </c>
      <c r="F87" s="71">
        <f t="shared" si="34"/>
        <v>12</v>
      </c>
      <c r="G87" s="71">
        <f t="shared" si="34"/>
        <v>5</v>
      </c>
      <c r="H87" s="71">
        <f t="shared" si="34"/>
        <v>10</v>
      </c>
      <c r="I87" s="71">
        <f t="shared" si="34"/>
        <v>14</v>
      </c>
      <c r="J87" s="71">
        <f t="shared" si="34"/>
        <v>3</v>
      </c>
      <c r="K87" s="71">
        <f t="shared" si="34"/>
        <v>11</v>
      </c>
      <c r="L87" s="71">
        <f t="shared" si="34"/>
        <v>8</v>
      </c>
      <c r="M87" s="71">
        <f t="shared" si="34"/>
        <v>7</v>
      </c>
      <c r="N87" s="71">
        <f t="shared" si="34"/>
        <v>9</v>
      </c>
      <c r="O87" s="71">
        <f t="shared" si="34"/>
        <v>13</v>
      </c>
      <c r="P87" s="71">
        <f t="shared" si="34"/>
        <v>1</v>
      </c>
      <c r="Q87" s="71">
        <f t="shared" si="34"/>
        <v>15</v>
      </c>
      <c r="R87" s="71">
        <f t="shared" si="34"/>
        <v>16</v>
      </c>
      <c r="S87" s="71">
        <f t="shared" si="34"/>
        <v>17</v>
      </c>
      <c r="T87" s="71">
        <f t="shared" si="34"/>
        <v>18</v>
      </c>
      <c r="U87" s="71">
        <f t="shared" si="34"/>
        <v>19</v>
      </c>
      <c r="V87" s="71">
        <f t="shared" si="34"/>
        <v>20</v>
      </c>
      <c r="W87" s="22">
        <v>3</v>
      </c>
      <c r="Y87" s="115" t="s">
        <v>285</v>
      </c>
      <c r="Z87" s="168">
        <f t="shared" si="31"/>
        <v>13</v>
      </c>
      <c r="AA87" s="168">
        <f t="shared" si="31"/>
        <v>15</v>
      </c>
      <c r="AB87" s="168">
        <f t="shared" si="31"/>
        <v>11</v>
      </c>
      <c r="AC87" s="168">
        <f t="shared" si="31"/>
        <v>3</v>
      </c>
      <c r="AD87" s="168">
        <f t="shared" si="31"/>
        <v>14</v>
      </c>
      <c r="AE87" s="168">
        <f t="shared" si="31"/>
        <v>1</v>
      </c>
      <c r="AF87" s="168">
        <f t="shared" si="31"/>
        <v>5</v>
      </c>
      <c r="AG87" s="168">
        <f t="shared" si="31"/>
        <v>12</v>
      </c>
      <c r="AH87" s="168">
        <f t="shared" si="31"/>
        <v>2</v>
      </c>
      <c r="AI87" s="168">
        <f t="shared" si="31"/>
        <v>17</v>
      </c>
      <c r="AJ87" s="168">
        <f t="shared" si="31"/>
        <v>16</v>
      </c>
      <c r="AK87" s="168">
        <f t="shared" si="31"/>
        <v>18</v>
      </c>
      <c r="AL87" s="168">
        <f t="shared" si="31"/>
        <v>4</v>
      </c>
      <c r="AM87" s="168">
        <f t="shared" si="31"/>
        <v>10</v>
      </c>
      <c r="AN87" s="168">
        <f t="shared" si="31"/>
        <v>6</v>
      </c>
      <c r="AO87" s="168">
        <f t="shared" si="31"/>
        <v>7</v>
      </c>
      <c r="AP87" s="168">
        <f t="shared" si="32"/>
        <v>8</v>
      </c>
      <c r="AQ87" s="168">
        <f t="shared" si="32"/>
        <v>9</v>
      </c>
      <c r="AR87" s="168">
        <f t="shared" si="32"/>
        <v>10</v>
      </c>
      <c r="AS87" s="168">
        <f t="shared" si="32"/>
        <v>11</v>
      </c>
      <c r="AT87" s="136"/>
      <c r="AU87" s="7"/>
      <c r="AV87" s="71">
        <f t="shared" si="22"/>
        <v>1</v>
      </c>
      <c r="AW87" s="71">
        <f t="shared" si="23"/>
        <v>10</v>
      </c>
      <c r="AX87" s="71">
        <f t="shared" si="24"/>
        <v>18</v>
      </c>
      <c r="AY87" s="71">
        <f t="shared" si="25"/>
        <v>12</v>
      </c>
      <c r="AZ87" s="71">
        <f t="shared" si="26"/>
        <v>14</v>
      </c>
      <c r="BA87" s="71">
        <f t="shared" si="27"/>
        <v>15</v>
      </c>
      <c r="BB87" s="71">
        <f t="shared" si="28"/>
        <v>16</v>
      </c>
      <c r="BC87" s="71">
        <f t="shared" si="29"/>
        <v>4</v>
      </c>
    </row>
    <row r="88" spans="1:55" ht="15" customHeight="1" thickBot="1" x14ac:dyDescent="0.3">
      <c r="A88" s="116">
        <v>4</v>
      </c>
      <c r="B88" s="115" t="str">
        <f t="shared" ref="B88:V88" si="35">B6</f>
        <v>meilleur date de mois</v>
      </c>
      <c r="C88" s="71">
        <f t="shared" si="35"/>
        <v>8</v>
      </c>
      <c r="D88" s="71">
        <f t="shared" si="35"/>
        <v>3</v>
      </c>
      <c r="E88" s="71">
        <f t="shared" si="35"/>
        <v>4</v>
      </c>
      <c r="F88" s="71">
        <f t="shared" si="35"/>
        <v>5</v>
      </c>
      <c r="G88" s="71">
        <f t="shared" si="35"/>
        <v>15</v>
      </c>
      <c r="H88" s="71">
        <f t="shared" si="35"/>
        <v>1</v>
      </c>
      <c r="I88" s="71">
        <f t="shared" si="35"/>
        <v>2</v>
      </c>
      <c r="J88" s="71">
        <f t="shared" si="35"/>
        <v>9</v>
      </c>
      <c r="K88" s="71">
        <f t="shared" si="35"/>
        <v>13</v>
      </c>
      <c r="L88" s="71">
        <f t="shared" si="35"/>
        <v>6</v>
      </c>
      <c r="M88" s="71">
        <f t="shared" si="35"/>
        <v>11</v>
      </c>
      <c r="N88" s="71">
        <f t="shared" si="35"/>
        <v>14</v>
      </c>
      <c r="O88" s="71">
        <f t="shared" si="35"/>
        <v>17</v>
      </c>
      <c r="P88" s="71">
        <f t="shared" si="35"/>
        <v>12</v>
      </c>
      <c r="Q88" s="71">
        <f t="shared" si="35"/>
        <v>16</v>
      </c>
      <c r="R88" s="71">
        <f t="shared" si="35"/>
        <v>7</v>
      </c>
      <c r="S88" s="71">
        <f t="shared" si="35"/>
        <v>10</v>
      </c>
      <c r="T88" s="71">
        <f t="shared" si="35"/>
        <v>18</v>
      </c>
      <c r="U88" s="71">
        <f t="shared" si="35"/>
        <v>20</v>
      </c>
      <c r="V88" s="71">
        <f t="shared" si="35"/>
        <v>0</v>
      </c>
      <c r="W88" s="22">
        <v>4</v>
      </c>
      <c r="Y88" s="115" t="s">
        <v>285</v>
      </c>
      <c r="Z88" s="168">
        <f t="shared" si="31"/>
        <v>17</v>
      </c>
      <c r="AA88" s="168">
        <f t="shared" si="31"/>
        <v>12</v>
      </c>
      <c r="AB88" s="168">
        <f t="shared" si="31"/>
        <v>13</v>
      </c>
      <c r="AC88" s="168">
        <f t="shared" si="31"/>
        <v>14</v>
      </c>
      <c r="AD88" s="168">
        <f t="shared" si="31"/>
        <v>6</v>
      </c>
      <c r="AE88" s="168">
        <f t="shared" si="31"/>
        <v>10</v>
      </c>
      <c r="AF88" s="168">
        <f t="shared" si="31"/>
        <v>11</v>
      </c>
      <c r="AG88" s="168">
        <f t="shared" si="31"/>
        <v>18</v>
      </c>
      <c r="AH88" s="168">
        <f t="shared" si="31"/>
        <v>4</v>
      </c>
      <c r="AI88" s="168">
        <f t="shared" si="31"/>
        <v>15</v>
      </c>
      <c r="AJ88" s="168">
        <f t="shared" si="31"/>
        <v>2</v>
      </c>
      <c r="AK88" s="168">
        <f t="shared" si="31"/>
        <v>5</v>
      </c>
      <c r="AL88" s="168">
        <f t="shared" si="31"/>
        <v>8</v>
      </c>
      <c r="AM88" s="168">
        <f t="shared" si="31"/>
        <v>3</v>
      </c>
      <c r="AN88" s="168">
        <f t="shared" si="31"/>
        <v>7</v>
      </c>
      <c r="AO88" s="168">
        <f t="shared" si="31"/>
        <v>16</v>
      </c>
      <c r="AP88" s="168">
        <f t="shared" si="32"/>
        <v>1</v>
      </c>
      <c r="AQ88" s="168">
        <f t="shared" si="32"/>
        <v>9</v>
      </c>
      <c r="AR88" s="168">
        <f t="shared" si="32"/>
        <v>11</v>
      </c>
      <c r="AS88" s="168">
        <f t="shared" si="32"/>
        <v>9</v>
      </c>
      <c r="AT88" s="136"/>
      <c r="AU88" s="7"/>
      <c r="AV88" s="71">
        <f t="shared" si="22"/>
        <v>10</v>
      </c>
      <c r="AW88" s="71">
        <f t="shared" si="23"/>
        <v>7</v>
      </c>
      <c r="AX88" s="71">
        <f t="shared" si="24"/>
        <v>2</v>
      </c>
      <c r="AY88" s="71">
        <f t="shared" si="25"/>
        <v>15</v>
      </c>
      <c r="AZ88" s="71">
        <f t="shared" si="26"/>
        <v>16</v>
      </c>
      <c r="BA88" s="71">
        <f t="shared" si="27"/>
        <v>1</v>
      </c>
      <c r="BB88" s="71">
        <f t="shared" si="28"/>
        <v>17</v>
      </c>
      <c r="BC88" s="71">
        <f t="shared" si="29"/>
        <v>14</v>
      </c>
    </row>
    <row r="89" spans="1:55" ht="15" customHeight="1" thickBot="1" x14ac:dyDescent="0.3">
      <c r="A89" s="116">
        <v>5</v>
      </c>
      <c r="B89" s="115" t="str">
        <f t="shared" ref="B89:V89" si="36">B7</f>
        <v>meilleur du mois</v>
      </c>
      <c r="C89" s="71">
        <f t="shared" si="36"/>
        <v>6</v>
      </c>
      <c r="D89" s="71">
        <f t="shared" si="36"/>
        <v>8</v>
      </c>
      <c r="E89" s="71">
        <f t="shared" si="36"/>
        <v>5</v>
      </c>
      <c r="F89" s="71">
        <f t="shared" si="36"/>
        <v>3</v>
      </c>
      <c r="G89" s="71">
        <f t="shared" si="36"/>
        <v>4</v>
      </c>
      <c r="H89" s="71">
        <f t="shared" si="36"/>
        <v>1</v>
      </c>
      <c r="I89" s="71">
        <f t="shared" si="36"/>
        <v>9</v>
      </c>
      <c r="J89" s="71">
        <f t="shared" si="36"/>
        <v>7</v>
      </c>
      <c r="K89" s="71">
        <f t="shared" si="36"/>
        <v>2</v>
      </c>
      <c r="L89" s="71">
        <f t="shared" si="36"/>
        <v>12</v>
      </c>
      <c r="M89" s="71">
        <f t="shared" si="36"/>
        <v>13</v>
      </c>
      <c r="N89" s="71">
        <f t="shared" si="36"/>
        <v>14</v>
      </c>
      <c r="O89" s="71">
        <f t="shared" si="36"/>
        <v>11</v>
      </c>
      <c r="P89" s="71">
        <f t="shared" si="36"/>
        <v>10</v>
      </c>
      <c r="Q89" s="71">
        <f t="shared" si="36"/>
        <v>15</v>
      </c>
      <c r="R89" s="71">
        <f t="shared" si="36"/>
        <v>16</v>
      </c>
      <c r="S89" s="71">
        <f t="shared" si="36"/>
        <v>17</v>
      </c>
      <c r="T89" s="71">
        <f t="shared" si="36"/>
        <v>18</v>
      </c>
      <c r="U89" s="71">
        <f t="shared" si="36"/>
        <v>19</v>
      </c>
      <c r="V89" s="71">
        <f t="shared" si="36"/>
        <v>20</v>
      </c>
      <c r="W89" s="22">
        <v>5</v>
      </c>
      <c r="Y89" s="115" t="s">
        <v>285</v>
      </c>
      <c r="Z89" s="168">
        <f t="shared" si="31"/>
        <v>15</v>
      </c>
      <c r="AA89" s="168">
        <f t="shared" si="31"/>
        <v>17</v>
      </c>
      <c r="AB89" s="168">
        <f t="shared" si="31"/>
        <v>14</v>
      </c>
      <c r="AC89" s="168">
        <f t="shared" si="31"/>
        <v>12</v>
      </c>
      <c r="AD89" s="168">
        <f t="shared" si="31"/>
        <v>13</v>
      </c>
      <c r="AE89" s="168">
        <f t="shared" si="31"/>
        <v>10</v>
      </c>
      <c r="AF89" s="168">
        <f t="shared" si="31"/>
        <v>18</v>
      </c>
      <c r="AG89" s="168">
        <f t="shared" si="31"/>
        <v>16</v>
      </c>
      <c r="AH89" s="168">
        <f t="shared" si="31"/>
        <v>11</v>
      </c>
      <c r="AI89" s="168">
        <f t="shared" si="31"/>
        <v>3</v>
      </c>
      <c r="AJ89" s="168">
        <f t="shared" si="31"/>
        <v>4</v>
      </c>
      <c r="AK89" s="168">
        <f t="shared" si="31"/>
        <v>5</v>
      </c>
      <c r="AL89" s="168">
        <f t="shared" si="31"/>
        <v>2</v>
      </c>
      <c r="AM89" s="168">
        <f t="shared" si="31"/>
        <v>1</v>
      </c>
      <c r="AN89" s="168">
        <f t="shared" si="31"/>
        <v>6</v>
      </c>
      <c r="AO89" s="168">
        <f t="shared" si="31"/>
        <v>7</v>
      </c>
      <c r="AP89" s="168">
        <f t="shared" si="32"/>
        <v>8</v>
      </c>
      <c r="AQ89" s="168">
        <f t="shared" si="32"/>
        <v>9</v>
      </c>
      <c r="AR89" s="168">
        <f t="shared" si="32"/>
        <v>10</v>
      </c>
      <c r="AS89" s="168">
        <f t="shared" si="32"/>
        <v>11</v>
      </c>
      <c r="AT89" s="136"/>
      <c r="AU89" s="7"/>
      <c r="AV89" s="71">
        <f t="shared" si="22"/>
        <v>12</v>
      </c>
      <c r="AW89" s="71">
        <f t="shared" si="23"/>
        <v>15</v>
      </c>
      <c r="AX89" s="71">
        <f t="shared" si="24"/>
        <v>7</v>
      </c>
      <c r="AY89" s="71">
        <f t="shared" si="25"/>
        <v>1</v>
      </c>
      <c r="AZ89" s="71">
        <f t="shared" si="26"/>
        <v>16</v>
      </c>
      <c r="BA89" s="71">
        <f t="shared" si="27"/>
        <v>3</v>
      </c>
      <c r="BB89" s="71">
        <f t="shared" si="28"/>
        <v>5</v>
      </c>
      <c r="BC89" s="71">
        <f t="shared" si="29"/>
        <v>10</v>
      </c>
    </row>
    <row r="90" spans="1:55" ht="15" customHeight="1" thickBot="1" x14ac:dyDescent="0.3">
      <c r="A90" s="116">
        <v>6</v>
      </c>
      <c r="B90" s="115" t="str">
        <f t="shared" ref="B90:V90" si="37">B8</f>
        <v>statistique</v>
      </c>
      <c r="C90" s="71">
        <f t="shared" si="37"/>
        <v>3</v>
      </c>
      <c r="D90" s="71">
        <f t="shared" si="37"/>
        <v>7</v>
      </c>
      <c r="E90" s="71">
        <f t="shared" si="37"/>
        <v>9</v>
      </c>
      <c r="F90" s="71">
        <f t="shared" si="37"/>
        <v>12</v>
      </c>
      <c r="G90" s="71">
        <f t="shared" si="37"/>
        <v>11</v>
      </c>
      <c r="H90" s="71">
        <f t="shared" si="37"/>
        <v>14</v>
      </c>
      <c r="I90" s="71">
        <f t="shared" si="37"/>
        <v>1</v>
      </c>
      <c r="J90" s="71">
        <f t="shared" si="37"/>
        <v>4</v>
      </c>
      <c r="K90" s="71">
        <f t="shared" si="37"/>
        <v>8</v>
      </c>
      <c r="L90" s="71">
        <f t="shared" si="37"/>
        <v>13</v>
      </c>
      <c r="M90" s="71">
        <f t="shared" si="37"/>
        <v>10</v>
      </c>
      <c r="N90" s="71">
        <f t="shared" si="37"/>
        <v>2</v>
      </c>
      <c r="O90" s="71">
        <f t="shared" si="37"/>
        <v>5</v>
      </c>
      <c r="P90" s="71">
        <f t="shared" si="37"/>
        <v>6</v>
      </c>
      <c r="Q90" s="71">
        <f t="shared" si="37"/>
        <v>16</v>
      </c>
      <c r="R90" s="71">
        <f t="shared" si="37"/>
        <v>15</v>
      </c>
      <c r="S90" s="71">
        <f t="shared" si="37"/>
        <v>17</v>
      </c>
      <c r="T90" s="71">
        <f t="shared" si="37"/>
        <v>18</v>
      </c>
      <c r="U90" s="71">
        <f t="shared" si="37"/>
        <v>19</v>
      </c>
      <c r="V90" s="71">
        <f t="shared" si="37"/>
        <v>20</v>
      </c>
      <c r="W90" s="22">
        <v>6</v>
      </c>
      <c r="Y90" s="115" t="s">
        <v>285</v>
      </c>
      <c r="Z90" s="168">
        <f t="shared" si="31"/>
        <v>12</v>
      </c>
      <c r="AA90" s="168">
        <f t="shared" si="31"/>
        <v>16</v>
      </c>
      <c r="AB90" s="168">
        <f t="shared" si="31"/>
        <v>18</v>
      </c>
      <c r="AC90" s="168">
        <f t="shared" si="31"/>
        <v>3</v>
      </c>
      <c r="AD90" s="168">
        <f t="shared" si="31"/>
        <v>2</v>
      </c>
      <c r="AE90" s="168">
        <f t="shared" si="31"/>
        <v>5</v>
      </c>
      <c r="AF90" s="168">
        <f t="shared" si="31"/>
        <v>10</v>
      </c>
      <c r="AG90" s="168">
        <f t="shared" si="31"/>
        <v>13</v>
      </c>
      <c r="AH90" s="168">
        <f t="shared" si="31"/>
        <v>17</v>
      </c>
      <c r="AI90" s="168">
        <f t="shared" si="31"/>
        <v>4</v>
      </c>
      <c r="AJ90" s="168">
        <f t="shared" si="31"/>
        <v>1</v>
      </c>
      <c r="AK90" s="168">
        <f t="shared" si="31"/>
        <v>11</v>
      </c>
      <c r="AL90" s="168">
        <f t="shared" si="31"/>
        <v>14</v>
      </c>
      <c r="AM90" s="168">
        <f t="shared" si="31"/>
        <v>15</v>
      </c>
      <c r="AN90" s="168">
        <f t="shared" si="31"/>
        <v>7</v>
      </c>
      <c r="AO90" s="168">
        <f t="shared" si="31"/>
        <v>6</v>
      </c>
      <c r="AP90" s="168">
        <f t="shared" si="32"/>
        <v>8</v>
      </c>
      <c r="AQ90" s="168">
        <f t="shared" si="32"/>
        <v>9</v>
      </c>
      <c r="AR90" s="168">
        <f t="shared" si="32"/>
        <v>10</v>
      </c>
      <c r="AS90" s="168">
        <f t="shared" si="32"/>
        <v>11</v>
      </c>
      <c r="AT90" s="136"/>
      <c r="AU90" s="7"/>
      <c r="AV90" s="71">
        <f t="shared" si="22"/>
        <v>1</v>
      </c>
      <c r="AW90" s="71">
        <f t="shared" si="23"/>
        <v>16</v>
      </c>
      <c r="AX90" s="71">
        <f t="shared" si="24"/>
        <v>14</v>
      </c>
      <c r="AY90" s="71">
        <f t="shared" si="25"/>
        <v>15</v>
      </c>
      <c r="AZ90" s="71">
        <f t="shared" si="26"/>
        <v>7</v>
      </c>
      <c r="BA90" s="71">
        <f t="shared" si="27"/>
        <v>4</v>
      </c>
      <c r="BB90" s="71">
        <f t="shared" si="28"/>
        <v>3</v>
      </c>
      <c r="BC90" s="71">
        <f t="shared" si="29"/>
        <v>5</v>
      </c>
    </row>
    <row r="91" spans="1:55" ht="15" customHeight="1" thickBot="1" x14ac:dyDescent="0.3">
      <c r="A91" s="116">
        <v>7</v>
      </c>
      <c r="B91" s="115" t="str">
        <f t="shared" ref="B91:V91" si="38">B9</f>
        <v>transformation</v>
      </c>
      <c r="C91" s="71">
        <f t="shared" si="38"/>
        <v>1</v>
      </c>
      <c r="D91" s="71">
        <f t="shared" si="38"/>
        <v>6</v>
      </c>
      <c r="E91" s="71">
        <f t="shared" si="38"/>
        <v>3</v>
      </c>
      <c r="F91" s="71">
        <f t="shared" si="38"/>
        <v>5</v>
      </c>
      <c r="G91" s="71">
        <f t="shared" si="38"/>
        <v>7</v>
      </c>
      <c r="H91" s="71">
        <f t="shared" si="38"/>
        <v>10</v>
      </c>
      <c r="I91" s="71">
        <f t="shared" si="38"/>
        <v>9</v>
      </c>
      <c r="J91" s="71">
        <f t="shared" si="38"/>
        <v>2</v>
      </c>
      <c r="K91" s="71">
        <f t="shared" si="38"/>
        <v>4</v>
      </c>
      <c r="L91" s="71">
        <f t="shared" si="38"/>
        <v>16</v>
      </c>
      <c r="M91" s="71">
        <f t="shared" si="38"/>
        <v>12</v>
      </c>
      <c r="N91" s="71">
        <f t="shared" si="38"/>
        <v>8</v>
      </c>
      <c r="O91" s="71">
        <f t="shared" si="38"/>
        <v>11</v>
      </c>
      <c r="P91" s="71">
        <f t="shared" si="38"/>
        <v>13</v>
      </c>
      <c r="Q91" s="71">
        <f t="shared" si="38"/>
        <v>14</v>
      </c>
      <c r="R91" s="71">
        <f t="shared" si="38"/>
        <v>15</v>
      </c>
      <c r="S91" s="71">
        <f t="shared" si="38"/>
        <v>17</v>
      </c>
      <c r="T91" s="71">
        <f t="shared" si="38"/>
        <v>18</v>
      </c>
      <c r="U91" s="71">
        <f t="shared" si="38"/>
        <v>19</v>
      </c>
      <c r="V91" s="71">
        <f t="shared" si="38"/>
        <v>20</v>
      </c>
      <c r="W91" s="22">
        <v>7</v>
      </c>
      <c r="Y91" s="115" t="s">
        <v>285</v>
      </c>
      <c r="Z91" s="168">
        <f t="shared" si="31"/>
        <v>10</v>
      </c>
      <c r="AA91" s="168">
        <f t="shared" si="31"/>
        <v>15</v>
      </c>
      <c r="AB91" s="168">
        <f t="shared" si="31"/>
        <v>12</v>
      </c>
      <c r="AC91" s="168">
        <f t="shared" si="31"/>
        <v>14</v>
      </c>
      <c r="AD91" s="168">
        <f t="shared" si="31"/>
        <v>16</v>
      </c>
      <c r="AE91" s="168">
        <f t="shared" si="31"/>
        <v>1</v>
      </c>
      <c r="AF91" s="168">
        <f t="shared" si="31"/>
        <v>18</v>
      </c>
      <c r="AG91" s="168">
        <f t="shared" si="31"/>
        <v>11</v>
      </c>
      <c r="AH91" s="168">
        <f t="shared" si="31"/>
        <v>13</v>
      </c>
      <c r="AI91" s="168">
        <f t="shared" si="31"/>
        <v>7</v>
      </c>
      <c r="AJ91" s="168">
        <f t="shared" si="31"/>
        <v>3</v>
      </c>
      <c r="AK91" s="168">
        <f t="shared" si="31"/>
        <v>17</v>
      </c>
      <c r="AL91" s="168">
        <f t="shared" si="31"/>
        <v>2</v>
      </c>
      <c r="AM91" s="168">
        <f t="shared" si="31"/>
        <v>4</v>
      </c>
      <c r="AN91" s="168">
        <f t="shared" si="31"/>
        <v>5</v>
      </c>
      <c r="AO91" s="168">
        <f t="shared" si="31"/>
        <v>6</v>
      </c>
      <c r="AP91" s="168">
        <f t="shared" si="32"/>
        <v>8</v>
      </c>
      <c r="AQ91" s="168">
        <f t="shared" si="32"/>
        <v>9</v>
      </c>
      <c r="AR91" s="168">
        <f t="shared" si="32"/>
        <v>10</v>
      </c>
      <c r="AS91" s="168">
        <f t="shared" si="32"/>
        <v>11</v>
      </c>
      <c r="AT91" s="136"/>
      <c r="AU91" s="7"/>
      <c r="AV91" s="71">
        <f t="shared" si="22"/>
        <v>15</v>
      </c>
      <c r="AW91" s="71">
        <f t="shared" si="23"/>
        <v>1</v>
      </c>
      <c r="AX91" s="71">
        <f t="shared" si="24"/>
        <v>10</v>
      </c>
      <c r="AY91" s="71">
        <f t="shared" si="25"/>
        <v>14</v>
      </c>
      <c r="AZ91" s="71">
        <f t="shared" si="26"/>
        <v>7</v>
      </c>
      <c r="BA91" s="71">
        <f t="shared" si="27"/>
        <v>4</v>
      </c>
      <c r="BB91" s="71">
        <f t="shared" si="28"/>
        <v>18</v>
      </c>
      <c r="BC91" s="71">
        <f t="shared" si="29"/>
        <v>16</v>
      </c>
    </row>
    <row r="92" spans="1:55" ht="15" customHeight="1" thickBot="1" x14ac:dyDescent="0.3">
      <c r="A92" s="116">
        <v>8</v>
      </c>
      <c r="B92" s="115" t="str">
        <f t="shared" ref="B92:V92" si="39">B10</f>
        <v>Programme officiel PMU</v>
      </c>
      <c r="C92" s="71">
        <f t="shared" si="39"/>
        <v>6</v>
      </c>
      <c r="D92" s="71">
        <f t="shared" si="39"/>
        <v>13</v>
      </c>
      <c r="E92" s="71">
        <f t="shared" si="39"/>
        <v>5</v>
      </c>
      <c r="F92" s="71">
        <f t="shared" si="39"/>
        <v>16</v>
      </c>
      <c r="G92" s="71">
        <f t="shared" si="39"/>
        <v>1</v>
      </c>
      <c r="H92" s="71">
        <f t="shared" si="39"/>
        <v>10</v>
      </c>
      <c r="I92" s="71">
        <f t="shared" si="39"/>
        <v>3</v>
      </c>
      <c r="J92" s="71">
        <f t="shared" si="39"/>
        <v>12</v>
      </c>
      <c r="K92" s="71">
        <f t="shared" si="39"/>
        <v>7</v>
      </c>
      <c r="L92" s="71">
        <f t="shared" si="39"/>
        <v>11</v>
      </c>
      <c r="M92" s="71">
        <f t="shared" si="39"/>
        <v>8</v>
      </c>
      <c r="N92" s="71">
        <f t="shared" si="39"/>
        <v>2</v>
      </c>
      <c r="O92" s="71">
        <f t="shared" si="39"/>
        <v>4</v>
      </c>
      <c r="P92" s="71">
        <f t="shared" si="39"/>
        <v>9</v>
      </c>
      <c r="Q92" s="71">
        <f t="shared" si="39"/>
        <v>14</v>
      </c>
      <c r="R92" s="71">
        <f t="shared" si="39"/>
        <v>15</v>
      </c>
      <c r="S92" s="71">
        <f t="shared" si="39"/>
        <v>18</v>
      </c>
      <c r="T92" s="71">
        <f t="shared" si="39"/>
        <v>19</v>
      </c>
      <c r="U92" s="71">
        <f t="shared" si="39"/>
        <v>17</v>
      </c>
      <c r="V92" s="71">
        <f t="shared" si="39"/>
        <v>20</v>
      </c>
      <c r="W92" s="22">
        <v>8</v>
      </c>
      <c r="Y92" s="115" t="s">
        <v>285</v>
      </c>
      <c r="Z92" s="168">
        <f t="shared" si="31"/>
        <v>15</v>
      </c>
      <c r="AA92" s="168">
        <f t="shared" si="31"/>
        <v>4</v>
      </c>
      <c r="AB92" s="168">
        <f t="shared" si="31"/>
        <v>14</v>
      </c>
      <c r="AC92" s="168">
        <f t="shared" si="31"/>
        <v>7</v>
      </c>
      <c r="AD92" s="168">
        <f t="shared" si="31"/>
        <v>10</v>
      </c>
      <c r="AE92" s="168">
        <f t="shared" si="31"/>
        <v>1</v>
      </c>
      <c r="AF92" s="168">
        <f t="shared" si="31"/>
        <v>12</v>
      </c>
      <c r="AG92" s="168">
        <f t="shared" si="31"/>
        <v>3</v>
      </c>
      <c r="AH92" s="168">
        <f t="shared" si="31"/>
        <v>16</v>
      </c>
      <c r="AI92" s="168">
        <f t="shared" si="31"/>
        <v>2</v>
      </c>
      <c r="AJ92" s="168">
        <f t="shared" si="31"/>
        <v>17</v>
      </c>
      <c r="AK92" s="168">
        <f t="shared" si="31"/>
        <v>11</v>
      </c>
      <c r="AL92" s="168">
        <f t="shared" si="31"/>
        <v>13</v>
      </c>
      <c r="AM92" s="168">
        <f t="shared" si="31"/>
        <v>18</v>
      </c>
      <c r="AN92" s="168">
        <f t="shared" si="31"/>
        <v>5</v>
      </c>
      <c r="AO92" s="168">
        <f t="shared" si="31"/>
        <v>6</v>
      </c>
      <c r="AP92" s="168">
        <f t="shared" si="32"/>
        <v>9</v>
      </c>
      <c r="AQ92" s="168">
        <f t="shared" si="32"/>
        <v>10</v>
      </c>
      <c r="AR92" s="168">
        <f t="shared" si="32"/>
        <v>8</v>
      </c>
      <c r="AS92" s="168">
        <f t="shared" si="32"/>
        <v>11</v>
      </c>
      <c r="AT92" s="136"/>
      <c r="AU92" s="7"/>
      <c r="AV92" s="71">
        <f t="shared" si="22"/>
        <v>15</v>
      </c>
      <c r="AW92" s="71">
        <f t="shared" si="23"/>
        <v>1</v>
      </c>
      <c r="AX92" s="71">
        <f t="shared" si="24"/>
        <v>7</v>
      </c>
      <c r="AY92" s="71">
        <f t="shared" si="25"/>
        <v>16</v>
      </c>
      <c r="AZ92" s="71">
        <f t="shared" si="26"/>
        <v>3</v>
      </c>
      <c r="BA92" s="71">
        <f t="shared" si="27"/>
        <v>5</v>
      </c>
      <c r="BB92" s="71">
        <f t="shared" si="28"/>
        <v>10</v>
      </c>
      <c r="BC92" s="71">
        <f t="shared" si="29"/>
        <v>14</v>
      </c>
    </row>
    <row r="93" spans="1:55" ht="15" customHeight="1" thickBot="1" x14ac:dyDescent="0.3">
      <c r="A93" s="116">
        <v>9</v>
      </c>
      <c r="B93" s="115" t="str">
        <f t="shared" ref="B93:V93" si="40">B11</f>
        <v>presse (cote paris turf)</v>
      </c>
      <c r="C93" s="71">
        <f t="shared" si="40"/>
        <v>6</v>
      </c>
      <c r="D93" s="71">
        <f t="shared" si="40"/>
        <v>10</v>
      </c>
      <c r="E93" s="71">
        <f t="shared" si="40"/>
        <v>16</v>
      </c>
      <c r="F93" s="71">
        <f t="shared" si="40"/>
        <v>13</v>
      </c>
      <c r="G93" s="71">
        <f t="shared" si="40"/>
        <v>1</v>
      </c>
      <c r="H93" s="71">
        <f t="shared" si="40"/>
        <v>5</v>
      </c>
      <c r="I93" s="71">
        <f t="shared" si="40"/>
        <v>7</v>
      </c>
      <c r="J93" s="71">
        <f t="shared" si="40"/>
        <v>9</v>
      </c>
      <c r="K93" s="71">
        <f t="shared" si="40"/>
        <v>3</v>
      </c>
      <c r="L93" s="71">
        <f t="shared" si="40"/>
        <v>15</v>
      </c>
      <c r="M93" s="71">
        <f t="shared" si="40"/>
        <v>11</v>
      </c>
      <c r="N93" s="71">
        <f t="shared" si="40"/>
        <v>12</v>
      </c>
      <c r="O93" s="71">
        <f t="shared" si="40"/>
        <v>14</v>
      </c>
      <c r="P93" s="71">
        <f t="shared" si="40"/>
        <v>2</v>
      </c>
      <c r="Q93" s="71">
        <f t="shared" si="40"/>
        <v>8</v>
      </c>
      <c r="R93" s="71">
        <f t="shared" si="40"/>
        <v>4</v>
      </c>
      <c r="S93" s="71">
        <f t="shared" si="40"/>
        <v>19</v>
      </c>
      <c r="T93" s="71">
        <f t="shared" si="40"/>
        <v>18</v>
      </c>
      <c r="U93" s="71">
        <f t="shared" si="40"/>
        <v>17</v>
      </c>
      <c r="V93" s="71">
        <f t="shared" si="40"/>
        <v>20</v>
      </c>
      <c r="W93" s="22">
        <v>9</v>
      </c>
      <c r="Y93" s="115" t="s">
        <v>285</v>
      </c>
      <c r="Z93" s="168">
        <f t="shared" si="31"/>
        <v>15</v>
      </c>
      <c r="AA93" s="168">
        <f t="shared" si="31"/>
        <v>1</v>
      </c>
      <c r="AB93" s="168">
        <f t="shared" si="31"/>
        <v>7</v>
      </c>
      <c r="AC93" s="168">
        <f t="shared" si="31"/>
        <v>4</v>
      </c>
      <c r="AD93" s="168">
        <f t="shared" si="31"/>
        <v>10</v>
      </c>
      <c r="AE93" s="168">
        <f t="shared" si="31"/>
        <v>14</v>
      </c>
      <c r="AF93" s="168">
        <f t="shared" si="31"/>
        <v>16</v>
      </c>
      <c r="AG93" s="168">
        <f t="shared" si="31"/>
        <v>18</v>
      </c>
      <c r="AH93" s="168">
        <f t="shared" si="31"/>
        <v>12</v>
      </c>
      <c r="AI93" s="168">
        <f t="shared" si="31"/>
        <v>6</v>
      </c>
      <c r="AJ93" s="168">
        <f t="shared" si="31"/>
        <v>2</v>
      </c>
      <c r="AK93" s="168">
        <f t="shared" si="31"/>
        <v>3</v>
      </c>
      <c r="AL93" s="168">
        <f t="shared" si="31"/>
        <v>5</v>
      </c>
      <c r="AM93" s="168">
        <f t="shared" si="31"/>
        <v>11</v>
      </c>
      <c r="AN93" s="168">
        <f t="shared" si="31"/>
        <v>17</v>
      </c>
      <c r="AO93" s="168">
        <f t="shared" si="31"/>
        <v>13</v>
      </c>
      <c r="AP93" s="168">
        <f t="shared" si="32"/>
        <v>10</v>
      </c>
      <c r="AQ93" s="168">
        <f t="shared" si="32"/>
        <v>9</v>
      </c>
      <c r="AR93" s="168">
        <f t="shared" si="32"/>
        <v>8</v>
      </c>
      <c r="AS93" s="168">
        <f t="shared" si="32"/>
        <v>11</v>
      </c>
      <c r="AT93" s="136"/>
      <c r="AU93" s="7"/>
      <c r="AV93" s="71">
        <f t="shared" si="22"/>
        <v>15</v>
      </c>
      <c r="AW93" s="71">
        <f t="shared" si="23"/>
        <v>1</v>
      </c>
      <c r="AX93" s="71">
        <f t="shared" si="24"/>
        <v>3</v>
      </c>
      <c r="AY93" s="71">
        <f t="shared" si="25"/>
        <v>7</v>
      </c>
      <c r="AZ93" s="71">
        <f t="shared" si="26"/>
        <v>16</v>
      </c>
      <c r="BA93" s="71">
        <f t="shared" si="27"/>
        <v>10</v>
      </c>
      <c r="BB93" s="71">
        <f t="shared" si="28"/>
        <v>14</v>
      </c>
      <c r="BC93" s="71">
        <f t="shared" si="29"/>
        <v>12</v>
      </c>
    </row>
    <row r="94" spans="1:55" ht="15" customHeight="1" thickBot="1" x14ac:dyDescent="0.3">
      <c r="A94" s="116">
        <v>10</v>
      </c>
      <c r="B94" s="115" t="str">
        <f t="shared" ref="B94:V94" si="41">B12</f>
        <v>Gain</v>
      </c>
      <c r="C94" s="71">
        <f t="shared" si="41"/>
        <v>4</v>
      </c>
      <c r="D94" s="71">
        <f t="shared" si="41"/>
        <v>5</v>
      </c>
      <c r="E94" s="71">
        <f t="shared" si="41"/>
        <v>6</v>
      </c>
      <c r="F94" s="71">
        <f t="shared" si="41"/>
        <v>9</v>
      </c>
      <c r="G94" s="71">
        <f t="shared" si="41"/>
        <v>2</v>
      </c>
      <c r="H94" s="71">
        <f t="shared" si="41"/>
        <v>7</v>
      </c>
      <c r="I94" s="71">
        <f t="shared" si="41"/>
        <v>10</v>
      </c>
      <c r="J94" s="71">
        <f t="shared" si="41"/>
        <v>8</v>
      </c>
      <c r="K94" s="71">
        <f t="shared" si="41"/>
        <v>15</v>
      </c>
      <c r="L94" s="71">
        <f t="shared" si="41"/>
        <v>13</v>
      </c>
      <c r="M94" s="71">
        <f t="shared" si="41"/>
        <v>11</v>
      </c>
      <c r="N94" s="71">
        <f t="shared" si="41"/>
        <v>1</v>
      </c>
      <c r="O94" s="71">
        <f t="shared" si="41"/>
        <v>3</v>
      </c>
      <c r="P94" s="71">
        <f t="shared" si="41"/>
        <v>12</v>
      </c>
      <c r="Q94" s="71">
        <f t="shared" si="41"/>
        <v>16</v>
      </c>
      <c r="R94" s="71">
        <f t="shared" si="41"/>
        <v>14</v>
      </c>
      <c r="S94" s="71">
        <f t="shared" si="41"/>
        <v>17</v>
      </c>
      <c r="T94" s="71">
        <f t="shared" si="41"/>
        <v>18</v>
      </c>
      <c r="U94" s="71">
        <f t="shared" si="41"/>
        <v>19</v>
      </c>
      <c r="V94" s="71">
        <f t="shared" si="41"/>
        <v>20</v>
      </c>
      <c r="W94" s="22">
        <v>10</v>
      </c>
      <c r="Y94" s="115" t="s">
        <v>285</v>
      </c>
      <c r="Z94" s="168">
        <f t="shared" si="31"/>
        <v>13</v>
      </c>
      <c r="AA94" s="168">
        <f t="shared" si="31"/>
        <v>14</v>
      </c>
      <c r="AB94" s="168">
        <f t="shared" si="31"/>
        <v>15</v>
      </c>
      <c r="AC94" s="168">
        <f t="shared" si="31"/>
        <v>18</v>
      </c>
      <c r="AD94" s="168">
        <f t="shared" si="31"/>
        <v>11</v>
      </c>
      <c r="AE94" s="168">
        <f t="shared" si="31"/>
        <v>16</v>
      </c>
      <c r="AF94" s="168">
        <f t="shared" si="31"/>
        <v>1</v>
      </c>
      <c r="AG94" s="168">
        <f t="shared" si="31"/>
        <v>17</v>
      </c>
      <c r="AH94" s="168">
        <f t="shared" si="31"/>
        <v>6</v>
      </c>
      <c r="AI94" s="168">
        <f t="shared" si="31"/>
        <v>4</v>
      </c>
      <c r="AJ94" s="168">
        <f t="shared" si="31"/>
        <v>2</v>
      </c>
      <c r="AK94" s="168">
        <f t="shared" si="31"/>
        <v>10</v>
      </c>
      <c r="AL94" s="168">
        <f t="shared" si="31"/>
        <v>12</v>
      </c>
      <c r="AM94" s="168">
        <f t="shared" si="31"/>
        <v>3</v>
      </c>
      <c r="AN94" s="168">
        <f t="shared" si="31"/>
        <v>7</v>
      </c>
      <c r="AO94" s="168">
        <f t="shared" si="31"/>
        <v>5</v>
      </c>
      <c r="AP94" s="168">
        <f t="shared" si="32"/>
        <v>8</v>
      </c>
      <c r="AQ94" s="168">
        <f t="shared" si="32"/>
        <v>9</v>
      </c>
      <c r="AR94" s="168">
        <f t="shared" si="32"/>
        <v>10</v>
      </c>
      <c r="AS94" s="168">
        <f t="shared" si="32"/>
        <v>11</v>
      </c>
      <c r="AT94" s="136"/>
      <c r="AU94" s="7"/>
      <c r="AV94" s="71">
        <f t="shared" si="22"/>
        <v>17</v>
      </c>
      <c r="AW94" s="71">
        <f t="shared" si="23"/>
        <v>1</v>
      </c>
      <c r="AX94" s="71">
        <f t="shared" si="24"/>
        <v>7</v>
      </c>
      <c r="AY94" s="71">
        <f t="shared" si="25"/>
        <v>14</v>
      </c>
      <c r="AZ94" s="71">
        <f t="shared" si="26"/>
        <v>4</v>
      </c>
      <c r="BA94" s="71">
        <f t="shared" si="27"/>
        <v>5</v>
      </c>
      <c r="BB94" s="71">
        <f t="shared" si="28"/>
        <v>10</v>
      </c>
      <c r="BC94" s="71">
        <f t="shared" si="29"/>
        <v>12</v>
      </c>
    </row>
    <row r="95" spans="1:55" ht="15" customHeight="1" thickBot="1" x14ac:dyDescent="0.3">
      <c r="A95" s="116">
        <v>11</v>
      </c>
      <c r="B95" s="115" t="str">
        <f t="shared" ref="B95:V95" si="42">B13</f>
        <v>Programme et presse</v>
      </c>
      <c r="C95" s="71">
        <f t="shared" si="42"/>
        <v>6</v>
      </c>
      <c r="D95" s="71">
        <f t="shared" si="42"/>
        <v>16</v>
      </c>
      <c r="E95" s="71">
        <f t="shared" si="42"/>
        <v>13</v>
      </c>
      <c r="F95" s="71">
        <f t="shared" si="42"/>
        <v>10</v>
      </c>
      <c r="G95" s="71">
        <f t="shared" si="42"/>
        <v>5</v>
      </c>
      <c r="H95" s="71">
        <f t="shared" si="42"/>
        <v>1</v>
      </c>
      <c r="I95" s="71">
        <f t="shared" si="42"/>
        <v>7</v>
      </c>
      <c r="J95" s="71">
        <f t="shared" si="42"/>
        <v>3</v>
      </c>
      <c r="K95" s="71">
        <f t="shared" si="42"/>
        <v>12</v>
      </c>
      <c r="L95" s="71">
        <f t="shared" si="42"/>
        <v>11</v>
      </c>
      <c r="M95" s="71">
        <f t="shared" si="42"/>
        <v>9</v>
      </c>
      <c r="N95" s="71">
        <f t="shared" si="42"/>
        <v>2</v>
      </c>
      <c r="O95" s="71">
        <f t="shared" si="42"/>
        <v>8</v>
      </c>
      <c r="P95" s="71">
        <f t="shared" si="42"/>
        <v>15</v>
      </c>
      <c r="Q95" s="71">
        <f t="shared" si="42"/>
        <v>14</v>
      </c>
      <c r="R95" s="71">
        <f t="shared" si="42"/>
        <v>4</v>
      </c>
      <c r="S95" s="71">
        <f t="shared" si="42"/>
        <v>18</v>
      </c>
      <c r="T95" s="71">
        <f t="shared" si="42"/>
        <v>19</v>
      </c>
      <c r="U95" s="71">
        <f t="shared" si="42"/>
        <v>17</v>
      </c>
      <c r="V95" s="71">
        <f t="shared" si="42"/>
        <v>20</v>
      </c>
      <c r="W95" s="22">
        <v>11</v>
      </c>
      <c r="Y95" s="115" t="s">
        <v>285</v>
      </c>
      <c r="Z95" s="168">
        <f t="shared" si="31"/>
        <v>15</v>
      </c>
      <c r="AA95" s="168">
        <f t="shared" si="31"/>
        <v>7</v>
      </c>
      <c r="AB95" s="168">
        <f t="shared" si="31"/>
        <v>4</v>
      </c>
      <c r="AC95" s="168">
        <f t="shared" si="31"/>
        <v>1</v>
      </c>
      <c r="AD95" s="168">
        <f t="shared" si="31"/>
        <v>14</v>
      </c>
      <c r="AE95" s="168">
        <f t="shared" si="31"/>
        <v>10</v>
      </c>
      <c r="AF95" s="168">
        <f t="shared" si="31"/>
        <v>16</v>
      </c>
      <c r="AG95" s="168">
        <f t="shared" si="31"/>
        <v>12</v>
      </c>
      <c r="AH95" s="168">
        <f t="shared" si="31"/>
        <v>3</v>
      </c>
      <c r="AI95" s="168">
        <f t="shared" si="31"/>
        <v>2</v>
      </c>
      <c r="AJ95" s="168">
        <f t="shared" si="31"/>
        <v>18</v>
      </c>
      <c r="AK95" s="168">
        <f t="shared" si="31"/>
        <v>11</v>
      </c>
      <c r="AL95" s="168">
        <f t="shared" si="31"/>
        <v>17</v>
      </c>
      <c r="AM95" s="168">
        <f t="shared" si="31"/>
        <v>6</v>
      </c>
      <c r="AN95" s="168">
        <f t="shared" si="31"/>
        <v>5</v>
      </c>
      <c r="AO95" s="168">
        <f t="shared" si="31"/>
        <v>13</v>
      </c>
      <c r="AP95" s="168">
        <f t="shared" si="32"/>
        <v>9</v>
      </c>
      <c r="AQ95" s="168">
        <f t="shared" si="32"/>
        <v>10</v>
      </c>
      <c r="AR95" s="168">
        <f t="shared" si="32"/>
        <v>8</v>
      </c>
      <c r="AS95" s="168">
        <f t="shared" si="32"/>
        <v>11</v>
      </c>
      <c r="AT95" s="136"/>
      <c r="AU95" s="7"/>
      <c r="AV95" s="71">
        <f t="shared" si="22"/>
        <v>15</v>
      </c>
      <c r="AW95" s="71">
        <f t="shared" si="23"/>
        <v>4</v>
      </c>
      <c r="AX95" s="71">
        <f t="shared" si="24"/>
        <v>12</v>
      </c>
      <c r="AY95" s="71">
        <f t="shared" si="25"/>
        <v>14</v>
      </c>
      <c r="AZ95" s="71">
        <f t="shared" si="26"/>
        <v>1</v>
      </c>
      <c r="BA95" s="71">
        <f t="shared" si="27"/>
        <v>16</v>
      </c>
      <c r="BB95" s="71">
        <f t="shared" si="28"/>
        <v>7</v>
      </c>
      <c r="BC95" s="71">
        <f t="shared" si="29"/>
        <v>3</v>
      </c>
    </row>
    <row r="96" spans="1:55" ht="15" customHeight="1" thickBot="1" x14ac:dyDescent="0.3">
      <c r="A96" s="116">
        <v>12</v>
      </c>
      <c r="B96" s="115" t="str">
        <f t="shared" ref="B96:V96" si="43">B17</f>
        <v>Tableau Roger 1</v>
      </c>
      <c r="C96" s="71">
        <f t="shared" si="43"/>
        <v>16</v>
      </c>
      <c r="D96" s="71">
        <f t="shared" si="43"/>
        <v>12</v>
      </c>
      <c r="E96" s="71">
        <f t="shared" si="43"/>
        <v>13</v>
      </c>
      <c r="F96" s="71">
        <f t="shared" si="43"/>
        <v>6</v>
      </c>
      <c r="G96" s="71">
        <f t="shared" si="43"/>
        <v>3</v>
      </c>
      <c r="H96" s="71">
        <f t="shared" si="43"/>
        <v>10</v>
      </c>
      <c r="I96" s="71">
        <f t="shared" si="43"/>
        <v>5</v>
      </c>
      <c r="J96" s="71">
        <f t="shared" si="43"/>
        <v>7</v>
      </c>
      <c r="K96" s="71">
        <f t="shared" si="43"/>
        <v>1</v>
      </c>
      <c r="L96" s="71">
        <f t="shared" si="43"/>
        <v>8</v>
      </c>
      <c r="M96" s="71">
        <f t="shared" si="43"/>
        <v>11</v>
      </c>
      <c r="N96" s="71">
        <f t="shared" si="43"/>
        <v>4</v>
      </c>
      <c r="O96" s="71">
        <f t="shared" si="43"/>
        <v>2</v>
      </c>
      <c r="P96" s="71">
        <f t="shared" si="43"/>
        <v>9</v>
      </c>
      <c r="Q96" s="71">
        <f t="shared" si="43"/>
        <v>14</v>
      </c>
      <c r="R96" s="71">
        <f t="shared" si="43"/>
        <v>15</v>
      </c>
      <c r="S96" s="71">
        <f t="shared" si="43"/>
        <v>17</v>
      </c>
      <c r="T96" s="71">
        <f t="shared" si="43"/>
        <v>18</v>
      </c>
      <c r="U96" s="71">
        <f t="shared" si="43"/>
        <v>19</v>
      </c>
      <c r="V96" s="71">
        <f t="shared" si="43"/>
        <v>20</v>
      </c>
      <c r="W96" s="22">
        <v>12</v>
      </c>
      <c r="Y96" s="115" t="s">
        <v>285</v>
      </c>
      <c r="Z96" s="168">
        <f t="shared" si="31"/>
        <v>7</v>
      </c>
      <c r="AA96" s="168">
        <f t="shared" si="31"/>
        <v>3</v>
      </c>
      <c r="AB96" s="168">
        <f t="shared" si="31"/>
        <v>4</v>
      </c>
      <c r="AC96" s="168">
        <f t="shared" si="31"/>
        <v>15</v>
      </c>
      <c r="AD96" s="168">
        <f t="shared" si="31"/>
        <v>12</v>
      </c>
      <c r="AE96" s="168">
        <f t="shared" si="31"/>
        <v>1</v>
      </c>
      <c r="AF96" s="168">
        <f t="shared" si="31"/>
        <v>14</v>
      </c>
      <c r="AG96" s="168">
        <f t="shared" si="31"/>
        <v>16</v>
      </c>
      <c r="AH96" s="168">
        <f t="shared" si="31"/>
        <v>10</v>
      </c>
      <c r="AI96" s="168">
        <f t="shared" si="31"/>
        <v>17</v>
      </c>
      <c r="AJ96" s="168">
        <f t="shared" si="31"/>
        <v>2</v>
      </c>
      <c r="AK96" s="168">
        <f t="shared" si="31"/>
        <v>13</v>
      </c>
      <c r="AL96" s="168">
        <f t="shared" si="31"/>
        <v>11</v>
      </c>
      <c r="AM96" s="168">
        <f t="shared" si="31"/>
        <v>18</v>
      </c>
      <c r="AN96" s="168">
        <f t="shared" si="31"/>
        <v>5</v>
      </c>
      <c r="AO96" s="168">
        <f t="shared" si="31"/>
        <v>6</v>
      </c>
      <c r="AP96" s="168">
        <f t="shared" si="32"/>
        <v>8</v>
      </c>
      <c r="AQ96" s="168">
        <f t="shared" si="32"/>
        <v>9</v>
      </c>
      <c r="AR96" s="168">
        <f t="shared" si="32"/>
        <v>10</v>
      </c>
      <c r="AS96" s="168">
        <f t="shared" si="32"/>
        <v>11</v>
      </c>
      <c r="AT96" s="136"/>
      <c r="AU96" s="7"/>
      <c r="AV96" s="71">
        <f t="shared" si="22"/>
        <v>15</v>
      </c>
      <c r="AW96" s="71">
        <f t="shared" si="23"/>
        <v>4</v>
      </c>
      <c r="AX96" s="71">
        <f t="shared" si="24"/>
        <v>12</v>
      </c>
      <c r="AY96" s="71">
        <f t="shared" si="25"/>
        <v>14</v>
      </c>
      <c r="AZ96" s="71">
        <f t="shared" si="26"/>
        <v>1</v>
      </c>
      <c r="BA96" s="71">
        <f t="shared" si="27"/>
        <v>16</v>
      </c>
      <c r="BB96" s="71">
        <f t="shared" si="28"/>
        <v>7</v>
      </c>
      <c r="BC96" s="71">
        <f t="shared" si="29"/>
        <v>3</v>
      </c>
    </row>
    <row r="97" spans="1:55" ht="15" customHeight="1" thickBot="1" x14ac:dyDescent="0.3">
      <c r="A97" s="116">
        <v>13</v>
      </c>
      <c r="B97" s="115" t="str">
        <f t="shared" ref="B97:V97" si="44">B18</f>
        <v>Tableau Roger 2</v>
      </c>
      <c r="C97" s="71">
        <f t="shared" si="44"/>
        <v>10</v>
      </c>
      <c r="D97" s="71">
        <f t="shared" si="44"/>
        <v>13</v>
      </c>
      <c r="E97" s="71">
        <f t="shared" si="44"/>
        <v>16</v>
      </c>
      <c r="F97" s="71">
        <f t="shared" si="44"/>
        <v>1</v>
      </c>
      <c r="G97" s="71">
        <f t="shared" si="44"/>
        <v>6</v>
      </c>
      <c r="H97" s="71">
        <f t="shared" si="44"/>
        <v>15</v>
      </c>
      <c r="I97" s="71">
        <f t="shared" si="44"/>
        <v>3</v>
      </c>
      <c r="J97" s="71">
        <f t="shared" si="44"/>
        <v>7</v>
      </c>
      <c r="K97" s="71">
        <f t="shared" si="44"/>
        <v>5</v>
      </c>
      <c r="L97" s="71">
        <f t="shared" si="44"/>
        <v>12</v>
      </c>
      <c r="M97" s="71">
        <f t="shared" si="44"/>
        <v>9</v>
      </c>
      <c r="N97" s="71">
        <f t="shared" si="44"/>
        <v>11</v>
      </c>
      <c r="O97" s="71">
        <f t="shared" si="44"/>
        <v>2</v>
      </c>
      <c r="P97" s="71">
        <f t="shared" si="44"/>
        <v>14</v>
      </c>
      <c r="Q97" s="71">
        <f t="shared" si="44"/>
        <v>8</v>
      </c>
      <c r="R97" s="71">
        <f t="shared" si="44"/>
        <v>4</v>
      </c>
      <c r="S97" s="71">
        <f t="shared" si="44"/>
        <v>17</v>
      </c>
      <c r="T97" s="71">
        <f t="shared" si="44"/>
        <v>18</v>
      </c>
      <c r="U97" s="71">
        <f t="shared" si="44"/>
        <v>19</v>
      </c>
      <c r="V97" s="71">
        <f t="shared" si="44"/>
        <v>20</v>
      </c>
      <c r="W97" s="22">
        <v>13</v>
      </c>
      <c r="Y97" s="115" t="s">
        <v>285</v>
      </c>
      <c r="Z97" s="168">
        <f t="shared" si="31"/>
        <v>1</v>
      </c>
      <c r="AA97" s="168">
        <f t="shared" si="31"/>
        <v>4</v>
      </c>
      <c r="AB97" s="168">
        <f t="shared" si="31"/>
        <v>7</v>
      </c>
      <c r="AC97" s="168">
        <f t="shared" si="31"/>
        <v>10</v>
      </c>
      <c r="AD97" s="168">
        <f t="shared" si="31"/>
        <v>15</v>
      </c>
      <c r="AE97" s="168">
        <f t="shared" si="31"/>
        <v>6</v>
      </c>
      <c r="AF97" s="168">
        <f t="shared" si="31"/>
        <v>12</v>
      </c>
      <c r="AG97" s="168">
        <f t="shared" si="31"/>
        <v>16</v>
      </c>
      <c r="AH97" s="168">
        <f t="shared" si="31"/>
        <v>14</v>
      </c>
      <c r="AI97" s="168">
        <f t="shared" si="31"/>
        <v>3</v>
      </c>
      <c r="AJ97" s="168">
        <f t="shared" si="31"/>
        <v>18</v>
      </c>
      <c r="AK97" s="168">
        <f t="shared" si="31"/>
        <v>2</v>
      </c>
      <c r="AL97" s="168">
        <f t="shared" si="31"/>
        <v>11</v>
      </c>
      <c r="AM97" s="168">
        <f t="shared" si="31"/>
        <v>5</v>
      </c>
      <c r="AN97" s="168">
        <f t="shared" si="31"/>
        <v>17</v>
      </c>
      <c r="AO97" s="168">
        <f t="shared" si="31"/>
        <v>13</v>
      </c>
      <c r="AP97" s="168">
        <f t="shared" si="32"/>
        <v>8</v>
      </c>
      <c r="AQ97" s="168">
        <f t="shared" si="32"/>
        <v>9</v>
      </c>
      <c r="AR97" s="168">
        <f t="shared" si="32"/>
        <v>10</v>
      </c>
      <c r="AS97" s="168">
        <f t="shared" si="32"/>
        <v>11</v>
      </c>
      <c r="AT97" s="136"/>
      <c r="AU97" s="7"/>
      <c r="AV97" s="71">
        <f t="shared" si="22"/>
        <v>1</v>
      </c>
      <c r="AW97" s="71">
        <f t="shared" si="23"/>
        <v>15</v>
      </c>
      <c r="AX97" s="71">
        <f t="shared" si="24"/>
        <v>7</v>
      </c>
      <c r="AY97" s="71">
        <f t="shared" si="25"/>
        <v>14</v>
      </c>
      <c r="AZ97" s="71">
        <f t="shared" si="26"/>
        <v>10</v>
      </c>
      <c r="BA97" s="71">
        <f t="shared" si="27"/>
        <v>3</v>
      </c>
      <c r="BB97" s="71">
        <f t="shared" si="28"/>
        <v>16</v>
      </c>
      <c r="BC97" s="71">
        <f t="shared" si="29"/>
        <v>5</v>
      </c>
    </row>
    <row r="98" spans="1:55" ht="15" customHeight="1" thickBot="1" x14ac:dyDescent="0.3">
      <c r="A98" s="116">
        <v>14</v>
      </c>
      <c r="B98" s="115" t="str">
        <f t="shared" ref="B98:V98" si="45">B19</f>
        <v>Tableau Roger 3</v>
      </c>
      <c r="C98" s="71">
        <f t="shared" si="45"/>
        <v>10</v>
      </c>
      <c r="D98" s="71">
        <f t="shared" si="45"/>
        <v>16</v>
      </c>
      <c r="E98" s="71">
        <f t="shared" si="45"/>
        <v>13</v>
      </c>
      <c r="F98" s="71">
        <f t="shared" si="45"/>
        <v>6</v>
      </c>
      <c r="G98" s="71">
        <f t="shared" si="45"/>
        <v>1</v>
      </c>
      <c r="H98" s="71">
        <f t="shared" si="45"/>
        <v>3</v>
      </c>
      <c r="I98" s="71">
        <f t="shared" si="45"/>
        <v>12</v>
      </c>
      <c r="J98" s="71">
        <f t="shared" si="45"/>
        <v>7</v>
      </c>
      <c r="K98" s="71">
        <f t="shared" si="45"/>
        <v>5</v>
      </c>
      <c r="L98" s="71">
        <f t="shared" si="45"/>
        <v>11</v>
      </c>
      <c r="M98" s="71">
        <f t="shared" si="45"/>
        <v>2</v>
      </c>
      <c r="N98" s="71">
        <f t="shared" si="45"/>
        <v>15</v>
      </c>
      <c r="O98" s="71">
        <f t="shared" si="45"/>
        <v>9</v>
      </c>
      <c r="P98" s="71">
        <f t="shared" si="45"/>
        <v>8</v>
      </c>
      <c r="Q98" s="71">
        <f t="shared" si="45"/>
        <v>4</v>
      </c>
      <c r="R98" s="71">
        <f t="shared" si="45"/>
        <v>14</v>
      </c>
      <c r="S98" s="71">
        <f t="shared" si="45"/>
        <v>17</v>
      </c>
      <c r="T98" s="71">
        <f t="shared" si="45"/>
        <v>18</v>
      </c>
      <c r="U98" s="71">
        <f t="shared" si="45"/>
        <v>19</v>
      </c>
      <c r="V98" s="71">
        <f t="shared" si="45"/>
        <v>20</v>
      </c>
      <c r="W98" s="22">
        <v>14</v>
      </c>
      <c r="Y98" s="115" t="s">
        <v>285</v>
      </c>
      <c r="Z98" s="168">
        <f t="shared" si="31"/>
        <v>1</v>
      </c>
      <c r="AA98" s="168">
        <f t="shared" si="31"/>
        <v>7</v>
      </c>
      <c r="AB98" s="168">
        <f t="shared" si="31"/>
        <v>4</v>
      </c>
      <c r="AC98" s="168">
        <f t="shared" si="31"/>
        <v>15</v>
      </c>
      <c r="AD98" s="168">
        <f t="shared" si="31"/>
        <v>10</v>
      </c>
      <c r="AE98" s="168">
        <f t="shared" si="31"/>
        <v>12</v>
      </c>
      <c r="AF98" s="168">
        <f t="shared" si="31"/>
        <v>3</v>
      </c>
      <c r="AG98" s="168">
        <f t="shared" si="31"/>
        <v>16</v>
      </c>
      <c r="AH98" s="168">
        <f t="shared" si="31"/>
        <v>14</v>
      </c>
      <c r="AI98" s="168">
        <f t="shared" si="31"/>
        <v>2</v>
      </c>
      <c r="AJ98" s="168">
        <f t="shared" si="31"/>
        <v>11</v>
      </c>
      <c r="AK98" s="168">
        <f t="shared" si="31"/>
        <v>6</v>
      </c>
      <c r="AL98" s="168">
        <f t="shared" si="31"/>
        <v>18</v>
      </c>
      <c r="AM98" s="168">
        <f t="shared" si="31"/>
        <v>17</v>
      </c>
      <c r="AN98" s="168">
        <f t="shared" si="31"/>
        <v>13</v>
      </c>
      <c r="AO98" s="168">
        <f t="shared" si="31"/>
        <v>5</v>
      </c>
      <c r="AP98" s="168">
        <f t="shared" si="32"/>
        <v>8</v>
      </c>
      <c r="AQ98" s="168">
        <f t="shared" si="32"/>
        <v>9</v>
      </c>
      <c r="AR98" s="168">
        <f t="shared" si="32"/>
        <v>10</v>
      </c>
      <c r="AS98" s="168">
        <f t="shared" si="32"/>
        <v>11</v>
      </c>
      <c r="AT98" s="136"/>
      <c r="AU98" s="7"/>
      <c r="AV98" s="71">
        <f t="shared" si="22"/>
        <v>15</v>
      </c>
      <c r="AW98" s="71">
        <f t="shared" si="23"/>
        <v>16</v>
      </c>
      <c r="AX98" s="71">
        <f t="shared" si="24"/>
        <v>1</v>
      </c>
      <c r="AY98" s="71">
        <f t="shared" si="25"/>
        <v>7</v>
      </c>
      <c r="AZ98" s="71">
        <f t="shared" si="26"/>
        <v>14</v>
      </c>
      <c r="BA98" s="71">
        <f t="shared" si="27"/>
        <v>3</v>
      </c>
      <c r="BB98" s="71">
        <f t="shared" si="28"/>
        <v>18</v>
      </c>
      <c r="BC98" s="71">
        <f t="shared" si="29"/>
        <v>10</v>
      </c>
    </row>
    <row r="99" spans="1:55" ht="15" customHeight="1" thickBot="1" x14ac:dyDescent="0.3">
      <c r="A99" s="116">
        <v>15</v>
      </c>
      <c r="B99" s="115" t="str">
        <f t="shared" ref="B99:V99" si="46">B26</f>
        <v>Synthese presse</v>
      </c>
      <c r="C99" s="71">
        <f t="shared" si="46"/>
        <v>6</v>
      </c>
      <c r="D99" s="71">
        <f t="shared" si="46"/>
        <v>10</v>
      </c>
      <c r="E99" s="71">
        <f t="shared" si="46"/>
        <v>16</v>
      </c>
      <c r="F99" s="71">
        <f t="shared" si="46"/>
        <v>1</v>
      </c>
      <c r="G99" s="71">
        <f t="shared" si="46"/>
        <v>7</v>
      </c>
      <c r="H99" s="71">
        <f t="shared" si="46"/>
        <v>5</v>
      </c>
      <c r="I99" s="71">
        <f t="shared" si="46"/>
        <v>3</v>
      </c>
      <c r="J99" s="71">
        <f t="shared" si="46"/>
        <v>9</v>
      </c>
      <c r="K99" s="71">
        <f t="shared" si="46"/>
        <v>12</v>
      </c>
      <c r="L99" s="71">
        <f t="shared" si="46"/>
        <v>13</v>
      </c>
      <c r="M99" s="71">
        <f t="shared" si="46"/>
        <v>11</v>
      </c>
      <c r="N99" s="71">
        <f t="shared" si="46"/>
        <v>14</v>
      </c>
      <c r="O99" s="71">
        <f t="shared" si="46"/>
        <v>8</v>
      </c>
      <c r="P99" s="71">
        <f t="shared" si="46"/>
        <v>4</v>
      </c>
      <c r="Q99" s="71">
        <f t="shared" si="46"/>
        <v>2</v>
      </c>
      <c r="R99" s="71">
        <f t="shared" si="46"/>
        <v>15</v>
      </c>
      <c r="S99" s="71">
        <f t="shared" si="46"/>
        <v>17</v>
      </c>
      <c r="T99" s="71">
        <f t="shared" si="46"/>
        <v>18</v>
      </c>
      <c r="U99" s="71">
        <f t="shared" si="46"/>
        <v>19</v>
      </c>
      <c r="V99" s="71">
        <f t="shared" si="46"/>
        <v>20</v>
      </c>
      <c r="W99" s="22">
        <v>15</v>
      </c>
      <c r="Y99" s="115" t="s">
        <v>285</v>
      </c>
      <c r="Z99" s="168">
        <f t="shared" si="31"/>
        <v>15</v>
      </c>
      <c r="AA99" s="168">
        <f t="shared" si="31"/>
        <v>1</v>
      </c>
      <c r="AB99" s="168">
        <f t="shared" si="31"/>
        <v>7</v>
      </c>
      <c r="AC99" s="168">
        <f t="shared" si="31"/>
        <v>10</v>
      </c>
      <c r="AD99" s="168">
        <f t="shared" si="31"/>
        <v>16</v>
      </c>
      <c r="AE99" s="168">
        <f t="shared" si="31"/>
        <v>14</v>
      </c>
      <c r="AF99" s="168">
        <f t="shared" si="31"/>
        <v>12</v>
      </c>
      <c r="AG99" s="168">
        <f t="shared" si="31"/>
        <v>18</v>
      </c>
      <c r="AH99" s="168">
        <f t="shared" si="31"/>
        <v>3</v>
      </c>
      <c r="AI99" s="168">
        <f t="shared" si="31"/>
        <v>4</v>
      </c>
      <c r="AJ99" s="168">
        <f t="shared" si="31"/>
        <v>2</v>
      </c>
      <c r="AK99" s="168">
        <f t="shared" si="31"/>
        <v>5</v>
      </c>
      <c r="AL99" s="168">
        <f t="shared" si="31"/>
        <v>17</v>
      </c>
      <c r="AM99" s="168">
        <f t="shared" si="31"/>
        <v>13</v>
      </c>
      <c r="AN99" s="168">
        <f t="shared" si="31"/>
        <v>11</v>
      </c>
      <c r="AO99" s="168">
        <f t="shared" si="31"/>
        <v>6</v>
      </c>
      <c r="AP99" s="168">
        <f t="shared" si="32"/>
        <v>8</v>
      </c>
      <c r="AQ99" s="168">
        <f t="shared" si="32"/>
        <v>9</v>
      </c>
      <c r="AR99" s="168">
        <f t="shared" si="32"/>
        <v>10</v>
      </c>
      <c r="AS99" s="168">
        <f t="shared" si="32"/>
        <v>11</v>
      </c>
      <c r="AT99" s="136"/>
      <c r="AU99" s="7"/>
      <c r="AV99" s="71">
        <f t="shared" si="22"/>
        <v>7</v>
      </c>
      <c r="AW99" s="71">
        <f t="shared" si="23"/>
        <v>1</v>
      </c>
      <c r="AX99" s="71">
        <f t="shared" si="24"/>
        <v>15</v>
      </c>
      <c r="AY99" s="71">
        <f t="shared" si="25"/>
        <v>14</v>
      </c>
      <c r="AZ99" s="71">
        <f t="shared" si="26"/>
        <v>10</v>
      </c>
      <c r="BA99" s="71">
        <f t="shared" si="27"/>
        <v>2</v>
      </c>
      <c r="BB99" s="71">
        <f t="shared" si="28"/>
        <v>4</v>
      </c>
      <c r="BC99" s="71">
        <f t="shared" si="29"/>
        <v>18</v>
      </c>
    </row>
    <row r="100" spans="1:55" ht="15" customHeight="1" thickBot="1" x14ac:dyDescent="0.3">
      <c r="A100" s="116">
        <v>16</v>
      </c>
      <c r="B100" s="115" t="str">
        <f t="shared" ref="B100:V100" si="47">B27</f>
        <v xml:space="preserve">Coefficient de réussite </v>
      </c>
      <c r="C100" s="71">
        <f t="shared" si="47"/>
        <v>5</v>
      </c>
      <c r="D100" s="71">
        <f t="shared" si="47"/>
        <v>10</v>
      </c>
      <c r="E100" s="71">
        <f t="shared" si="47"/>
        <v>6</v>
      </c>
      <c r="F100" s="71">
        <f t="shared" si="47"/>
        <v>7</v>
      </c>
      <c r="G100" s="71">
        <f t="shared" si="47"/>
        <v>14</v>
      </c>
      <c r="H100" s="71">
        <f t="shared" si="47"/>
        <v>13</v>
      </c>
      <c r="I100" s="71">
        <f t="shared" si="47"/>
        <v>1</v>
      </c>
      <c r="J100" s="71">
        <f t="shared" si="47"/>
        <v>16</v>
      </c>
      <c r="K100" s="71">
        <f t="shared" si="47"/>
        <v>12</v>
      </c>
      <c r="L100" s="71">
        <f t="shared" si="47"/>
        <v>9</v>
      </c>
      <c r="M100" s="71">
        <f t="shared" si="47"/>
        <v>3</v>
      </c>
      <c r="N100" s="71">
        <f t="shared" si="47"/>
        <v>4</v>
      </c>
      <c r="O100" s="71">
        <f t="shared" si="47"/>
        <v>15</v>
      </c>
      <c r="P100" s="71">
        <f t="shared" si="47"/>
        <v>2</v>
      </c>
      <c r="Q100" s="71">
        <f t="shared" si="47"/>
        <v>8</v>
      </c>
      <c r="R100" s="71">
        <f t="shared" si="47"/>
        <v>11</v>
      </c>
      <c r="S100" s="71">
        <f t="shared" si="47"/>
        <v>17</v>
      </c>
      <c r="T100" s="71">
        <f t="shared" si="47"/>
        <v>18</v>
      </c>
      <c r="U100" s="71">
        <f t="shared" si="47"/>
        <v>19</v>
      </c>
      <c r="V100" s="71">
        <f t="shared" si="47"/>
        <v>20</v>
      </c>
      <c r="W100" s="22">
        <v>16</v>
      </c>
      <c r="Y100" s="115" t="s">
        <v>285</v>
      </c>
      <c r="Z100" s="168">
        <f t="shared" si="31"/>
        <v>14</v>
      </c>
      <c r="AA100" s="168">
        <f t="shared" si="31"/>
        <v>1</v>
      </c>
      <c r="AB100" s="168">
        <f t="shared" si="31"/>
        <v>15</v>
      </c>
      <c r="AC100" s="168">
        <f t="shared" si="31"/>
        <v>16</v>
      </c>
      <c r="AD100" s="168">
        <f t="shared" si="31"/>
        <v>5</v>
      </c>
      <c r="AE100" s="168">
        <f t="shared" si="31"/>
        <v>4</v>
      </c>
      <c r="AF100" s="168">
        <f t="shared" si="31"/>
        <v>10</v>
      </c>
      <c r="AG100" s="168">
        <f t="shared" si="31"/>
        <v>7</v>
      </c>
      <c r="AH100" s="168">
        <f t="shared" si="31"/>
        <v>3</v>
      </c>
      <c r="AI100" s="168">
        <f t="shared" si="31"/>
        <v>18</v>
      </c>
      <c r="AJ100" s="168">
        <f t="shared" si="31"/>
        <v>12</v>
      </c>
      <c r="AK100" s="168">
        <f t="shared" si="31"/>
        <v>13</v>
      </c>
      <c r="AL100" s="168">
        <f t="shared" si="31"/>
        <v>6</v>
      </c>
      <c r="AM100" s="168">
        <f t="shared" si="31"/>
        <v>11</v>
      </c>
      <c r="AN100" s="168">
        <f t="shared" si="31"/>
        <v>17</v>
      </c>
      <c r="AO100" s="168">
        <f t="shared" ref="AO100:AO104" si="48">IF(R100&lt;10,R100+9,R100-9)</f>
        <v>2</v>
      </c>
      <c r="AP100" s="168">
        <f t="shared" si="32"/>
        <v>8</v>
      </c>
      <c r="AQ100" s="168">
        <f t="shared" si="32"/>
        <v>9</v>
      </c>
      <c r="AR100" s="168">
        <f t="shared" si="32"/>
        <v>10</v>
      </c>
      <c r="AS100" s="168">
        <f t="shared" si="32"/>
        <v>11</v>
      </c>
      <c r="AT100" s="136"/>
      <c r="AU100" s="7"/>
      <c r="AV100" s="71">
        <f t="shared" si="22"/>
        <v>1</v>
      </c>
      <c r="AW100" s="71">
        <f t="shared" si="23"/>
        <v>15</v>
      </c>
      <c r="AX100" s="71">
        <f t="shared" si="24"/>
        <v>7</v>
      </c>
      <c r="AY100" s="71">
        <f t="shared" si="25"/>
        <v>12</v>
      </c>
      <c r="AZ100" s="71">
        <f t="shared" si="26"/>
        <v>3</v>
      </c>
      <c r="BA100" s="71">
        <f t="shared" si="27"/>
        <v>10</v>
      </c>
      <c r="BB100" s="71">
        <f t="shared" si="28"/>
        <v>4</v>
      </c>
      <c r="BC100" s="71">
        <f t="shared" si="29"/>
        <v>16</v>
      </c>
    </row>
    <row r="101" spans="1:55" ht="15" customHeight="1" thickBot="1" x14ac:dyDescent="0.3">
      <c r="A101" s="116">
        <v>17</v>
      </c>
      <c r="B101" s="115" t="str">
        <f t="shared" ref="B101:V101" si="49">B28</f>
        <v xml:space="preserve">Indice de forme </v>
      </c>
      <c r="C101" s="71">
        <f t="shared" si="49"/>
        <v>5</v>
      </c>
      <c r="D101" s="71">
        <f t="shared" si="49"/>
        <v>6</v>
      </c>
      <c r="E101" s="71">
        <f t="shared" si="49"/>
        <v>7</v>
      </c>
      <c r="F101" s="71">
        <f t="shared" si="49"/>
        <v>10</v>
      </c>
      <c r="G101" s="71">
        <f t="shared" si="49"/>
        <v>13</v>
      </c>
      <c r="H101" s="71">
        <f t="shared" si="49"/>
        <v>1</v>
      </c>
      <c r="I101" s="71">
        <f t="shared" si="49"/>
        <v>16</v>
      </c>
      <c r="J101" s="71">
        <f t="shared" si="49"/>
        <v>12</v>
      </c>
      <c r="K101" s="71">
        <f t="shared" si="49"/>
        <v>9</v>
      </c>
      <c r="L101" s="71">
        <f t="shared" si="49"/>
        <v>14</v>
      </c>
      <c r="M101" s="71">
        <f t="shared" si="49"/>
        <v>2</v>
      </c>
      <c r="N101" s="71">
        <f t="shared" si="49"/>
        <v>8</v>
      </c>
      <c r="O101" s="71">
        <f t="shared" si="49"/>
        <v>3</v>
      </c>
      <c r="P101" s="71">
        <f t="shared" si="49"/>
        <v>4</v>
      </c>
      <c r="Q101" s="71">
        <f t="shared" si="49"/>
        <v>15</v>
      </c>
      <c r="R101" s="71">
        <f t="shared" si="49"/>
        <v>11</v>
      </c>
      <c r="S101" s="71">
        <f t="shared" si="49"/>
        <v>17</v>
      </c>
      <c r="T101" s="71">
        <f t="shared" si="49"/>
        <v>18</v>
      </c>
      <c r="U101" s="71">
        <f t="shared" si="49"/>
        <v>19</v>
      </c>
      <c r="V101" s="71">
        <f t="shared" si="49"/>
        <v>20</v>
      </c>
      <c r="W101" s="22">
        <v>17</v>
      </c>
      <c r="Y101" s="115" t="s">
        <v>285</v>
      </c>
      <c r="Z101" s="168">
        <f t="shared" ref="Z101:AN104" si="50">IF(C101&lt;10,C101+9,C101-9)</f>
        <v>14</v>
      </c>
      <c r="AA101" s="168">
        <f t="shared" si="50"/>
        <v>15</v>
      </c>
      <c r="AB101" s="168">
        <f t="shared" si="50"/>
        <v>16</v>
      </c>
      <c r="AC101" s="168">
        <f t="shared" si="50"/>
        <v>1</v>
      </c>
      <c r="AD101" s="168">
        <f t="shared" si="50"/>
        <v>4</v>
      </c>
      <c r="AE101" s="168">
        <f t="shared" si="50"/>
        <v>10</v>
      </c>
      <c r="AF101" s="168">
        <f t="shared" si="50"/>
        <v>7</v>
      </c>
      <c r="AG101" s="168">
        <f t="shared" si="50"/>
        <v>3</v>
      </c>
      <c r="AH101" s="168">
        <f t="shared" si="50"/>
        <v>18</v>
      </c>
      <c r="AI101" s="168">
        <f t="shared" si="50"/>
        <v>5</v>
      </c>
      <c r="AJ101" s="168">
        <f t="shared" si="50"/>
        <v>11</v>
      </c>
      <c r="AK101" s="168">
        <f t="shared" si="50"/>
        <v>17</v>
      </c>
      <c r="AL101" s="168">
        <f t="shared" si="50"/>
        <v>12</v>
      </c>
      <c r="AM101" s="168">
        <f t="shared" si="50"/>
        <v>13</v>
      </c>
      <c r="AN101" s="168">
        <f t="shared" si="50"/>
        <v>6</v>
      </c>
      <c r="AO101" s="168">
        <f t="shared" si="48"/>
        <v>2</v>
      </c>
      <c r="AP101" s="168">
        <f t="shared" si="32"/>
        <v>8</v>
      </c>
      <c r="AQ101" s="168">
        <f t="shared" si="32"/>
        <v>9</v>
      </c>
      <c r="AR101" s="168">
        <f t="shared" si="32"/>
        <v>10</v>
      </c>
      <c r="AS101" s="168">
        <f t="shared" si="32"/>
        <v>11</v>
      </c>
      <c r="AT101" s="136"/>
      <c r="AU101" s="7"/>
      <c r="AV101" s="71">
        <f t="shared" si="22"/>
        <v>12</v>
      </c>
      <c r="AW101" s="71">
        <f t="shared" si="23"/>
        <v>15</v>
      </c>
      <c r="AX101" s="71">
        <f t="shared" si="24"/>
        <v>7</v>
      </c>
      <c r="AY101" s="71">
        <f t="shared" si="25"/>
        <v>14</v>
      </c>
      <c r="AZ101" s="71">
        <f t="shared" si="26"/>
        <v>10</v>
      </c>
      <c r="BA101" s="71">
        <f t="shared" si="27"/>
        <v>1</v>
      </c>
      <c r="BB101" s="71">
        <f t="shared" si="28"/>
        <v>16</v>
      </c>
      <c r="BC101" s="71">
        <f t="shared" si="29"/>
        <v>4</v>
      </c>
    </row>
    <row r="102" spans="1:55" ht="15" customHeight="1" thickBot="1" x14ac:dyDescent="0.3">
      <c r="A102" s="116">
        <v>18</v>
      </c>
      <c r="B102" s="115" t="str">
        <f t="shared" ref="B102:V102" si="51">B31</f>
        <v>classement par point</v>
      </c>
      <c r="C102" s="71">
        <f t="shared" si="51"/>
        <v>1</v>
      </c>
      <c r="D102" s="71">
        <f t="shared" si="51"/>
        <v>4</v>
      </c>
      <c r="E102" s="71">
        <f t="shared" si="51"/>
        <v>5</v>
      </c>
      <c r="F102" s="71">
        <f t="shared" si="51"/>
        <v>9</v>
      </c>
      <c r="G102" s="71">
        <f t="shared" si="51"/>
        <v>6</v>
      </c>
      <c r="H102" s="71">
        <f t="shared" si="51"/>
        <v>7</v>
      </c>
      <c r="I102" s="71">
        <f t="shared" si="51"/>
        <v>12</v>
      </c>
      <c r="J102" s="71">
        <f t="shared" si="51"/>
        <v>14</v>
      </c>
      <c r="K102" s="71">
        <f t="shared" si="51"/>
        <v>2</v>
      </c>
      <c r="L102" s="71">
        <f t="shared" si="51"/>
        <v>3</v>
      </c>
      <c r="M102" s="71">
        <f t="shared" si="51"/>
        <v>10</v>
      </c>
      <c r="N102" s="71">
        <f t="shared" si="51"/>
        <v>11</v>
      </c>
      <c r="O102" s="71">
        <f t="shared" si="51"/>
        <v>15</v>
      </c>
      <c r="P102" s="71">
        <f t="shared" si="51"/>
        <v>16</v>
      </c>
      <c r="Q102" s="71">
        <f t="shared" si="51"/>
        <v>8</v>
      </c>
      <c r="R102" s="71">
        <f t="shared" si="51"/>
        <v>13</v>
      </c>
      <c r="S102" s="71">
        <f t="shared" si="51"/>
        <v>17</v>
      </c>
      <c r="T102" s="71">
        <f t="shared" si="51"/>
        <v>18</v>
      </c>
      <c r="U102" s="71">
        <f t="shared" si="51"/>
        <v>19</v>
      </c>
      <c r="V102" s="71">
        <f t="shared" si="51"/>
        <v>20</v>
      </c>
      <c r="W102" s="22">
        <v>18</v>
      </c>
      <c r="Y102" s="115" t="s">
        <v>285</v>
      </c>
      <c r="Z102" s="168">
        <f t="shared" si="50"/>
        <v>10</v>
      </c>
      <c r="AA102" s="168">
        <f t="shared" si="50"/>
        <v>13</v>
      </c>
      <c r="AB102" s="168">
        <f t="shared" si="50"/>
        <v>14</v>
      </c>
      <c r="AC102" s="168">
        <f t="shared" si="50"/>
        <v>18</v>
      </c>
      <c r="AD102" s="168">
        <f t="shared" si="50"/>
        <v>15</v>
      </c>
      <c r="AE102" s="168">
        <f t="shared" si="50"/>
        <v>16</v>
      </c>
      <c r="AF102" s="168">
        <f t="shared" si="50"/>
        <v>3</v>
      </c>
      <c r="AG102" s="168">
        <f t="shared" si="50"/>
        <v>5</v>
      </c>
      <c r="AH102" s="168">
        <f t="shared" si="50"/>
        <v>11</v>
      </c>
      <c r="AI102" s="168">
        <f t="shared" si="50"/>
        <v>12</v>
      </c>
      <c r="AJ102" s="168">
        <f t="shared" si="50"/>
        <v>1</v>
      </c>
      <c r="AK102" s="168">
        <f t="shared" si="50"/>
        <v>2</v>
      </c>
      <c r="AL102" s="168">
        <f t="shared" si="50"/>
        <v>6</v>
      </c>
      <c r="AM102" s="168">
        <f t="shared" si="50"/>
        <v>7</v>
      </c>
      <c r="AN102" s="168">
        <f t="shared" si="50"/>
        <v>17</v>
      </c>
      <c r="AO102" s="168">
        <f t="shared" si="48"/>
        <v>4</v>
      </c>
      <c r="AP102" s="168">
        <f t="shared" si="32"/>
        <v>8</v>
      </c>
      <c r="AQ102" s="168">
        <f t="shared" si="32"/>
        <v>9</v>
      </c>
      <c r="AR102" s="168">
        <f t="shared" si="32"/>
        <v>10</v>
      </c>
      <c r="AS102" s="168">
        <f t="shared" si="32"/>
        <v>11</v>
      </c>
      <c r="AT102" s="136"/>
      <c r="AU102" s="7"/>
      <c r="AV102" s="71">
        <f t="shared" si="22"/>
        <v>1</v>
      </c>
      <c r="AW102" s="71">
        <f t="shared" si="23"/>
        <v>15</v>
      </c>
      <c r="AX102" s="71">
        <f t="shared" si="24"/>
        <v>7</v>
      </c>
      <c r="AY102" s="71">
        <f t="shared" si="25"/>
        <v>14</v>
      </c>
      <c r="AZ102" s="71">
        <f t="shared" si="26"/>
        <v>10</v>
      </c>
      <c r="BA102" s="71">
        <f t="shared" si="27"/>
        <v>12</v>
      </c>
      <c r="BB102" s="71">
        <f t="shared" si="28"/>
        <v>4</v>
      </c>
      <c r="BC102" s="71">
        <f t="shared" si="29"/>
        <v>18</v>
      </c>
    </row>
    <row r="103" spans="1:55" ht="15" customHeight="1" thickBot="1" x14ac:dyDescent="0.3">
      <c r="A103" s="116">
        <v>19</v>
      </c>
      <c r="B103" s="115" t="str">
        <f t="shared" ref="B103:V103" si="52">B32</f>
        <v>liste type</v>
      </c>
      <c r="C103" s="71">
        <f t="shared" si="52"/>
        <v>6</v>
      </c>
      <c r="D103" s="71">
        <f t="shared" si="52"/>
        <v>10</v>
      </c>
      <c r="E103" s="71">
        <f t="shared" si="52"/>
        <v>1</v>
      </c>
      <c r="F103" s="71">
        <f t="shared" si="52"/>
        <v>16</v>
      </c>
      <c r="G103" s="71">
        <f t="shared" si="52"/>
        <v>5</v>
      </c>
      <c r="H103" s="71">
        <f t="shared" si="52"/>
        <v>7</v>
      </c>
      <c r="I103" s="71">
        <f t="shared" si="52"/>
        <v>13</v>
      </c>
      <c r="J103" s="71">
        <f t="shared" si="52"/>
        <v>3</v>
      </c>
      <c r="K103" s="71">
        <f t="shared" si="52"/>
        <v>9</v>
      </c>
      <c r="L103" s="71">
        <f t="shared" si="52"/>
        <v>12</v>
      </c>
      <c r="M103" s="71">
        <f t="shared" si="52"/>
        <v>14</v>
      </c>
      <c r="N103" s="71">
        <f t="shared" si="52"/>
        <v>8</v>
      </c>
      <c r="O103" s="71">
        <f t="shared" si="52"/>
        <v>11</v>
      </c>
      <c r="P103" s="71">
        <f t="shared" si="52"/>
        <v>4</v>
      </c>
      <c r="Q103" s="71">
        <f t="shared" si="52"/>
        <v>13</v>
      </c>
      <c r="R103" s="71">
        <f t="shared" si="52"/>
        <v>4</v>
      </c>
      <c r="S103" s="71">
        <f t="shared" si="52"/>
        <v>17</v>
      </c>
      <c r="T103" s="71">
        <f t="shared" si="52"/>
        <v>18</v>
      </c>
      <c r="U103" s="71">
        <f t="shared" si="52"/>
        <v>19</v>
      </c>
      <c r="V103" s="71">
        <f t="shared" si="52"/>
        <v>20</v>
      </c>
      <c r="W103" s="22">
        <v>19</v>
      </c>
      <c r="Y103" s="115" t="s">
        <v>285</v>
      </c>
      <c r="Z103" s="168">
        <f t="shared" si="50"/>
        <v>15</v>
      </c>
      <c r="AA103" s="168">
        <f t="shared" si="50"/>
        <v>1</v>
      </c>
      <c r="AB103" s="168">
        <f t="shared" si="50"/>
        <v>10</v>
      </c>
      <c r="AC103" s="168">
        <f t="shared" si="50"/>
        <v>7</v>
      </c>
      <c r="AD103" s="168">
        <f t="shared" si="50"/>
        <v>14</v>
      </c>
      <c r="AE103" s="168">
        <f t="shared" si="50"/>
        <v>16</v>
      </c>
      <c r="AF103" s="168">
        <f t="shared" si="50"/>
        <v>4</v>
      </c>
      <c r="AG103" s="168">
        <f t="shared" si="50"/>
        <v>12</v>
      </c>
      <c r="AH103" s="168">
        <f t="shared" si="50"/>
        <v>18</v>
      </c>
      <c r="AI103" s="168">
        <f t="shared" si="50"/>
        <v>3</v>
      </c>
      <c r="AJ103" s="168">
        <f t="shared" si="50"/>
        <v>5</v>
      </c>
      <c r="AK103" s="168">
        <f t="shared" si="50"/>
        <v>17</v>
      </c>
      <c r="AL103" s="168">
        <f t="shared" si="50"/>
        <v>2</v>
      </c>
      <c r="AM103" s="168">
        <f t="shared" si="50"/>
        <v>13</v>
      </c>
      <c r="AN103" s="168">
        <f t="shared" si="50"/>
        <v>4</v>
      </c>
      <c r="AO103" s="168">
        <f t="shared" si="48"/>
        <v>13</v>
      </c>
      <c r="AP103" s="168">
        <f t="shared" si="32"/>
        <v>8</v>
      </c>
      <c r="AQ103" s="168">
        <f t="shared" si="32"/>
        <v>9</v>
      </c>
      <c r="AR103" s="168">
        <f t="shared" si="32"/>
        <v>10</v>
      </c>
      <c r="AS103" s="168">
        <f t="shared" si="32"/>
        <v>11</v>
      </c>
      <c r="AT103" s="136"/>
      <c r="AU103" s="7"/>
      <c r="AV103" s="71">
        <f t="shared" si="22"/>
        <v>1</v>
      </c>
      <c r="AW103" s="71">
        <f t="shared" si="23"/>
        <v>15</v>
      </c>
      <c r="AX103" s="71">
        <f t="shared" si="24"/>
        <v>7</v>
      </c>
      <c r="AY103" s="71">
        <f t="shared" si="25"/>
        <v>10</v>
      </c>
      <c r="AZ103" s="71">
        <f t="shared" si="26"/>
        <v>17</v>
      </c>
      <c r="BA103" s="71">
        <f t="shared" si="27"/>
        <v>14</v>
      </c>
      <c r="BB103" s="71">
        <f t="shared" si="28"/>
        <v>4</v>
      </c>
      <c r="BC103" s="71">
        <f t="shared" si="29"/>
        <v>18</v>
      </c>
    </row>
    <row r="104" spans="1:55" ht="15" customHeight="1" thickBot="1" x14ac:dyDescent="0.3">
      <c r="A104" s="116">
        <v>20</v>
      </c>
      <c r="B104" s="115" t="str">
        <f t="shared" ref="B104:V104" si="53">B33</f>
        <v>la synthese de geny</v>
      </c>
      <c r="C104" s="71">
        <f t="shared" si="53"/>
        <v>6</v>
      </c>
      <c r="D104" s="71">
        <f t="shared" si="53"/>
        <v>10</v>
      </c>
      <c r="E104" s="71">
        <f t="shared" si="53"/>
        <v>16</v>
      </c>
      <c r="F104" s="71">
        <f t="shared" si="53"/>
        <v>5</v>
      </c>
      <c r="G104" s="71">
        <f t="shared" si="53"/>
        <v>3</v>
      </c>
      <c r="H104" s="71">
        <f t="shared" si="53"/>
        <v>13</v>
      </c>
      <c r="I104" s="71">
        <f t="shared" si="53"/>
        <v>1</v>
      </c>
      <c r="J104" s="71">
        <f t="shared" si="53"/>
        <v>7</v>
      </c>
      <c r="K104" s="71">
        <f t="shared" si="53"/>
        <v>8</v>
      </c>
      <c r="L104" s="71">
        <f t="shared" si="53"/>
        <v>12</v>
      </c>
      <c r="M104" s="71">
        <f t="shared" si="53"/>
        <v>9</v>
      </c>
      <c r="N104" s="71">
        <f t="shared" si="53"/>
        <v>11</v>
      </c>
      <c r="O104" s="71">
        <f t="shared" si="53"/>
        <v>14</v>
      </c>
      <c r="P104" s="71">
        <f t="shared" si="53"/>
        <v>2</v>
      </c>
      <c r="Q104" s="71">
        <f t="shared" si="53"/>
        <v>4</v>
      </c>
      <c r="R104" s="71">
        <f t="shared" si="53"/>
        <v>15</v>
      </c>
      <c r="S104" s="71">
        <f t="shared" si="53"/>
        <v>17</v>
      </c>
      <c r="T104" s="71">
        <f t="shared" si="53"/>
        <v>18</v>
      </c>
      <c r="U104" s="71">
        <f t="shared" si="53"/>
        <v>19</v>
      </c>
      <c r="V104" s="71">
        <f t="shared" si="53"/>
        <v>20</v>
      </c>
      <c r="W104" s="22">
        <v>20</v>
      </c>
      <c r="Y104" s="115" t="s">
        <v>285</v>
      </c>
      <c r="Z104" s="168">
        <f t="shared" si="50"/>
        <v>15</v>
      </c>
      <c r="AA104" s="168">
        <f t="shared" si="50"/>
        <v>1</v>
      </c>
      <c r="AB104" s="168">
        <f t="shared" si="50"/>
        <v>7</v>
      </c>
      <c r="AC104" s="168">
        <f t="shared" si="50"/>
        <v>14</v>
      </c>
      <c r="AD104" s="168">
        <f t="shared" si="50"/>
        <v>12</v>
      </c>
      <c r="AE104" s="168">
        <f t="shared" si="50"/>
        <v>4</v>
      </c>
      <c r="AF104" s="168">
        <f t="shared" si="50"/>
        <v>10</v>
      </c>
      <c r="AG104" s="168">
        <f t="shared" si="50"/>
        <v>16</v>
      </c>
      <c r="AH104" s="168">
        <f t="shared" si="50"/>
        <v>17</v>
      </c>
      <c r="AI104" s="168">
        <f t="shared" si="50"/>
        <v>3</v>
      </c>
      <c r="AJ104" s="168">
        <f t="shared" si="50"/>
        <v>18</v>
      </c>
      <c r="AK104" s="168">
        <f t="shared" si="50"/>
        <v>2</v>
      </c>
      <c r="AL104" s="168">
        <f t="shared" si="50"/>
        <v>5</v>
      </c>
      <c r="AM104" s="168">
        <f t="shared" si="50"/>
        <v>11</v>
      </c>
      <c r="AN104" s="168">
        <f t="shared" si="50"/>
        <v>13</v>
      </c>
      <c r="AO104" s="168">
        <f t="shared" si="48"/>
        <v>6</v>
      </c>
      <c r="AP104" s="168">
        <f t="shared" si="32"/>
        <v>8</v>
      </c>
      <c r="AQ104" s="168">
        <f t="shared" si="32"/>
        <v>9</v>
      </c>
      <c r="AR104" s="168">
        <f t="shared" si="32"/>
        <v>10</v>
      </c>
      <c r="AS104" s="168">
        <f t="shared" si="32"/>
        <v>11</v>
      </c>
      <c r="AT104" s="136"/>
      <c r="AU104" s="7"/>
      <c r="AV104" s="71">
        <f t="shared" si="22"/>
        <v>15</v>
      </c>
      <c r="AW104" s="71">
        <f t="shared" si="23"/>
        <v>4</v>
      </c>
      <c r="AX104" s="71">
        <f t="shared" si="24"/>
        <v>7</v>
      </c>
      <c r="AY104" s="71">
        <f t="shared" si="25"/>
        <v>14</v>
      </c>
      <c r="AZ104" s="71">
        <f t="shared" si="26"/>
        <v>1</v>
      </c>
      <c r="BA104" s="71">
        <f t="shared" si="27"/>
        <v>16</v>
      </c>
      <c r="BB104" s="71">
        <f t="shared" si="28"/>
        <v>3</v>
      </c>
      <c r="BC104" s="71">
        <f t="shared" si="29"/>
        <v>12</v>
      </c>
    </row>
    <row r="105" spans="1:55" ht="15" customHeight="1" thickBot="1" x14ac:dyDescent="0.4">
      <c r="C105" s="1" t="s">
        <v>323</v>
      </c>
      <c r="D105" s="1" t="s">
        <v>323</v>
      </c>
      <c r="E105" s="1" t="s">
        <v>323</v>
      </c>
      <c r="F105" s="1" t="s">
        <v>323</v>
      </c>
      <c r="G105" s="1" t="s">
        <v>323</v>
      </c>
      <c r="H105" s="1" t="s">
        <v>323</v>
      </c>
      <c r="I105" s="1" t="s">
        <v>323</v>
      </c>
      <c r="J105" s="1" t="s">
        <v>323</v>
      </c>
      <c r="K105" s="1" t="s">
        <v>323</v>
      </c>
      <c r="L105" s="1" t="s">
        <v>323</v>
      </c>
      <c r="M105" s="1" t="s">
        <v>323</v>
      </c>
      <c r="N105" s="1" t="s">
        <v>323</v>
      </c>
      <c r="O105" s="1" t="s">
        <v>323</v>
      </c>
      <c r="P105" s="1" t="s">
        <v>323</v>
      </c>
      <c r="Q105" s="1" t="s">
        <v>323</v>
      </c>
      <c r="R105" s="1" t="s">
        <v>323</v>
      </c>
      <c r="S105" s="1" t="s">
        <v>323</v>
      </c>
      <c r="T105" s="1" t="s">
        <v>323</v>
      </c>
      <c r="U105" s="1" t="s">
        <v>323</v>
      </c>
      <c r="V105" s="1" t="s">
        <v>323</v>
      </c>
      <c r="X105" s="1"/>
      <c r="Y105" s="1"/>
      <c r="Z105" s="1" t="s">
        <v>318</v>
      </c>
      <c r="AA105" s="1" t="s">
        <v>318</v>
      </c>
      <c r="AB105" s="1" t="s">
        <v>318</v>
      </c>
      <c r="AC105" s="1" t="s">
        <v>318</v>
      </c>
      <c r="AD105" s="1" t="s">
        <v>318</v>
      </c>
      <c r="AE105" s="1" t="s">
        <v>318</v>
      </c>
      <c r="AF105" s="1" t="s">
        <v>318</v>
      </c>
      <c r="AG105" s="1" t="s">
        <v>318</v>
      </c>
      <c r="AH105" s="1" t="s">
        <v>318</v>
      </c>
      <c r="AI105" s="1" t="s">
        <v>318</v>
      </c>
      <c r="AJ105" s="1" t="s">
        <v>318</v>
      </c>
      <c r="AK105" s="1" t="s">
        <v>318</v>
      </c>
      <c r="AL105" s="1" t="s">
        <v>318</v>
      </c>
      <c r="AM105" s="1" t="s">
        <v>318</v>
      </c>
      <c r="AN105" s="1" t="s">
        <v>318</v>
      </c>
      <c r="AO105" s="1" t="s">
        <v>318</v>
      </c>
      <c r="AP105" s="1" t="s">
        <v>318</v>
      </c>
      <c r="AQ105" s="1" t="s">
        <v>318</v>
      </c>
      <c r="AR105" s="1" t="s">
        <v>318</v>
      </c>
      <c r="AS105" s="1" t="s">
        <v>318</v>
      </c>
      <c r="AT105" s="136"/>
      <c r="AU105" s="7"/>
      <c r="AV105" s="71">
        <f t="shared" si="22"/>
        <v>7</v>
      </c>
      <c r="AW105" s="71">
        <f t="shared" si="23"/>
        <v>1</v>
      </c>
      <c r="AX105" s="71">
        <f t="shared" si="24"/>
        <v>15</v>
      </c>
      <c r="AY105" s="71">
        <f t="shared" si="25"/>
        <v>16</v>
      </c>
      <c r="AZ105" s="71">
        <f t="shared" si="26"/>
        <v>10</v>
      </c>
      <c r="BA105" s="71">
        <f t="shared" si="27"/>
        <v>13</v>
      </c>
      <c r="BB105" s="71">
        <f t="shared" si="28"/>
        <v>4</v>
      </c>
      <c r="BC105" s="71">
        <f t="shared" si="29"/>
        <v>14</v>
      </c>
    </row>
    <row r="106" spans="1:55" ht="15" customHeight="1" thickBot="1" x14ac:dyDescent="0.4">
      <c r="K106" s="117"/>
      <c r="L106" s="117"/>
      <c r="M106"/>
      <c r="N106"/>
      <c r="O106"/>
      <c r="Q106" s="117"/>
      <c r="Y106" s="138"/>
      <c r="Z106" s="139"/>
      <c r="AA106" s="138"/>
      <c r="AB106" s="138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6"/>
      <c r="AV106" s="71">
        <f t="shared" si="22"/>
        <v>15</v>
      </c>
      <c r="AW106" s="71">
        <f t="shared" si="23"/>
        <v>7</v>
      </c>
      <c r="AX106" s="71">
        <f t="shared" si="24"/>
        <v>1</v>
      </c>
      <c r="AY106" s="71">
        <f t="shared" si="25"/>
        <v>16</v>
      </c>
      <c r="AZ106" s="71">
        <f t="shared" si="26"/>
        <v>14</v>
      </c>
      <c r="BA106" s="71">
        <f t="shared" si="27"/>
        <v>10</v>
      </c>
      <c r="BB106" s="71">
        <f t="shared" si="28"/>
        <v>12</v>
      </c>
      <c r="BC106" s="71">
        <f t="shared" si="29"/>
        <v>18</v>
      </c>
    </row>
    <row r="107" spans="1:55" ht="15" customHeight="1" thickBot="1" x14ac:dyDescent="0.4">
      <c r="K107" s="117"/>
      <c r="L107" s="117"/>
      <c r="M107"/>
      <c r="N107"/>
      <c r="O107"/>
      <c r="Q107" s="117"/>
      <c r="Y107" s="138"/>
      <c r="Z107" s="139"/>
      <c r="AA107" s="138"/>
      <c r="AB107" s="138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6"/>
      <c r="AV107" s="71">
        <f t="shared" si="22"/>
        <v>15</v>
      </c>
      <c r="AW107" s="71">
        <f t="shared" si="23"/>
        <v>1</v>
      </c>
      <c r="AX107" s="71">
        <f t="shared" si="24"/>
        <v>7</v>
      </c>
      <c r="AY107" s="71">
        <f t="shared" si="25"/>
        <v>3</v>
      </c>
      <c r="AZ107" s="71">
        <f t="shared" si="26"/>
        <v>14</v>
      </c>
      <c r="BA107" s="71">
        <f t="shared" si="27"/>
        <v>4</v>
      </c>
      <c r="BB107" s="71">
        <f t="shared" si="28"/>
        <v>16</v>
      </c>
      <c r="BC107" s="71">
        <f t="shared" si="29"/>
        <v>12</v>
      </c>
    </row>
    <row r="108" spans="1:55" ht="17.25" customHeight="1" thickBot="1" x14ac:dyDescent="0.4">
      <c r="C108" s="127"/>
      <c r="D108" s="128"/>
      <c r="E108" s="128" t="s">
        <v>326</v>
      </c>
      <c r="F108" s="128"/>
      <c r="G108" s="129"/>
      <c r="H108" s="128"/>
      <c r="I108" s="128"/>
      <c r="J108" s="128"/>
      <c r="K108" s="128"/>
      <c r="L108" s="129"/>
      <c r="M108" s="127"/>
      <c r="N108" s="128"/>
      <c r="O108" s="128" t="s">
        <v>327</v>
      </c>
      <c r="P108" s="128"/>
      <c r="Q108" s="129"/>
      <c r="R108" s="128"/>
      <c r="S108" s="128"/>
      <c r="T108" s="128"/>
      <c r="U108" s="128"/>
      <c r="V108" s="129"/>
      <c r="X108" s="1"/>
      <c r="Y108" s="127"/>
      <c r="Z108" s="128" t="s">
        <v>76</v>
      </c>
      <c r="AA108" s="145"/>
      <c r="AB108" s="129"/>
      <c r="AC108" s="127"/>
      <c r="AD108" s="128" t="s">
        <v>77</v>
      </c>
      <c r="AE108" s="145"/>
      <c r="AF108" s="129"/>
      <c r="AG108" s="127"/>
      <c r="AH108" s="128" t="s">
        <v>78</v>
      </c>
      <c r="AI108" s="145"/>
      <c r="AJ108" s="129"/>
      <c r="AK108" s="127"/>
      <c r="AL108" s="128" t="s">
        <v>79</v>
      </c>
      <c r="AM108" s="145"/>
      <c r="AN108" s="129"/>
      <c r="AO108" s="127"/>
      <c r="AP108" s="128" t="s">
        <v>80</v>
      </c>
      <c r="AQ108" s="145"/>
      <c r="AR108" s="129"/>
      <c r="AS108" s="137"/>
      <c r="AT108" s="136"/>
      <c r="AV108" s="71">
        <f t="shared" si="22"/>
        <v>1</v>
      </c>
      <c r="AW108" s="71">
        <f t="shared" si="23"/>
        <v>15</v>
      </c>
      <c r="AX108" s="71">
        <f t="shared" si="24"/>
        <v>16</v>
      </c>
      <c r="AY108" s="71">
        <f t="shared" si="25"/>
        <v>7</v>
      </c>
      <c r="AZ108" s="71">
        <f t="shared" si="26"/>
        <v>14</v>
      </c>
      <c r="BA108" s="71">
        <f t="shared" si="27"/>
        <v>10</v>
      </c>
      <c r="BB108" s="71">
        <f t="shared" si="28"/>
        <v>18</v>
      </c>
      <c r="BC108" s="71">
        <f t="shared" si="29"/>
        <v>4</v>
      </c>
    </row>
    <row r="109" spans="1:55" ht="17.25" customHeight="1" thickBot="1" x14ac:dyDescent="0.4">
      <c r="C109" s="127"/>
      <c r="D109" s="128" t="s">
        <v>76</v>
      </c>
      <c r="E109" s="145"/>
      <c r="F109" s="129"/>
      <c r="G109" s="127"/>
      <c r="H109" s="128" t="s">
        <v>77</v>
      </c>
      <c r="I109" s="145"/>
      <c r="J109" s="129"/>
      <c r="K109" s="127"/>
      <c r="L109" s="128" t="s">
        <v>78</v>
      </c>
      <c r="M109" s="145"/>
      <c r="N109" s="129"/>
      <c r="O109" s="127"/>
      <c r="P109" s="128" t="s">
        <v>79</v>
      </c>
      <c r="Q109" s="145"/>
      <c r="R109" s="129"/>
      <c r="S109" s="127"/>
      <c r="T109" s="128" t="s">
        <v>80</v>
      </c>
      <c r="U109" s="145"/>
      <c r="V109" s="129"/>
      <c r="Y109" s="130"/>
      <c r="Z109" s="131"/>
      <c r="AA109" s="131"/>
      <c r="AB109" s="132"/>
      <c r="AC109" s="130"/>
      <c r="AD109" s="131"/>
      <c r="AE109" s="131"/>
      <c r="AF109" s="132"/>
      <c r="AG109" s="130"/>
      <c r="AH109" s="131"/>
      <c r="AI109" s="131"/>
      <c r="AJ109" s="132"/>
      <c r="AK109" s="130"/>
      <c r="AL109" s="131"/>
      <c r="AM109" s="131"/>
      <c r="AN109" s="132"/>
      <c r="AO109" s="130"/>
      <c r="AP109" s="131"/>
      <c r="AQ109" s="131"/>
      <c r="AR109" s="132"/>
      <c r="AT109" s="136"/>
      <c r="AV109" s="71">
        <f t="shared" si="22"/>
        <v>15</v>
      </c>
      <c r="AW109" s="71">
        <f t="shared" si="23"/>
        <v>1</v>
      </c>
      <c r="AX109" s="71">
        <f t="shared" si="24"/>
        <v>16</v>
      </c>
      <c r="AY109" s="71">
        <f t="shared" si="25"/>
        <v>4</v>
      </c>
      <c r="AZ109" s="71">
        <f t="shared" si="26"/>
        <v>7</v>
      </c>
      <c r="BA109" s="71">
        <f t="shared" si="27"/>
        <v>10</v>
      </c>
      <c r="BB109" s="71">
        <f t="shared" si="28"/>
        <v>12</v>
      </c>
      <c r="BC109" s="71">
        <f t="shared" si="29"/>
        <v>14</v>
      </c>
    </row>
    <row r="110" spans="1:55" ht="17.25" customHeight="1" thickBot="1" x14ac:dyDescent="0.4">
      <c r="C110" s="71">
        <f t="shared" ref="C110:C129" si="54">C85</f>
        <v>8</v>
      </c>
      <c r="D110" s="71">
        <f t="shared" ref="D110:D129" si="55">E85</f>
        <v>1</v>
      </c>
      <c r="E110" s="71">
        <f t="shared" ref="E110:E129" si="56">G85</f>
        <v>3</v>
      </c>
      <c r="F110" s="71">
        <f t="shared" ref="F110:F129" si="57">I85</f>
        <v>5</v>
      </c>
      <c r="G110" s="71">
        <f t="shared" ref="G110:G129" si="58">K85</f>
        <v>13</v>
      </c>
      <c r="H110" s="101">
        <f t="shared" ref="H110:H129" si="59">M85</f>
        <v>10</v>
      </c>
      <c r="I110" s="71">
        <f t="shared" ref="I110:I129" si="60">O85</f>
        <v>14</v>
      </c>
      <c r="J110" s="71">
        <f t="shared" ref="J110:J129" si="61">Q85</f>
        <v>16</v>
      </c>
      <c r="K110" s="71">
        <f t="shared" ref="K110:K129" si="62">S85</f>
        <v>18</v>
      </c>
      <c r="L110" s="71">
        <f t="shared" ref="L110:L129" si="63">U85</f>
        <v>19</v>
      </c>
      <c r="M110" s="71">
        <f t="shared" ref="M110:M129" si="64">D85</f>
        <v>9</v>
      </c>
      <c r="N110" s="71">
        <f t="shared" ref="N110:N129" si="65">F85</f>
        <v>7</v>
      </c>
      <c r="O110" s="71">
        <f t="shared" ref="O110:O129" si="66">H85</f>
        <v>2</v>
      </c>
      <c r="P110" s="71">
        <f t="shared" ref="P110:P129" si="67">J85</f>
        <v>15</v>
      </c>
      <c r="Q110" s="71">
        <f t="shared" ref="Q110:Q129" si="68">L85</f>
        <v>6</v>
      </c>
      <c r="R110" s="101">
        <f t="shared" ref="R110:R129" si="69">N85</f>
        <v>4</v>
      </c>
      <c r="S110" s="71">
        <f t="shared" ref="S110:S129" si="70">P85</f>
        <v>11</v>
      </c>
      <c r="T110" s="71">
        <f t="shared" ref="T110:T129" si="71">R85</f>
        <v>12</v>
      </c>
      <c r="U110" s="71">
        <f t="shared" ref="U110:U129" si="72">T85</f>
        <v>17</v>
      </c>
      <c r="V110" s="71">
        <f t="shared" ref="V110:V129" si="73">V85</f>
        <v>20</v>
      </c>
      <c r="X110" s="7"/>
      <c r="Y110" s="74">
        <f>C85</f>
        <v>8</v>
      </c>
      <c r="Z110" s="74">
        <f>K85</f>
        <v>13</v>
      </c>
      <c r="AA110" s="74">
        <f>S85</f>
        <v>18</v>
      </c>
      <c r="AB110" s="74">
        <f>D85</f>
        <v>9</v>
      </c>
      <c r="AC110" s="74">
        <f>J85</f>
        <v>15</v>
      </c>
      <c r="AD110" s="74">
        <f>T85</f>
        <v>17</v>
      </c>
      <c r="AE110" s="74">
        <f>E85</f>
        <v>1</v>
      </c>
      <c r="AF110" s="74">
        <f>M85</f>
        <v>10</v>
      </c>
      <c r="AG110" s="74">
        <f>U85</f>
        <v>19</v>
      </c>
      <c r="AH110" s="74">
        <f>F85</f>
        <v>7</v>
      </c>
      <c r="AI110" s="74">
        <f>N85</f>
        <v>4</v>
      </c>
      <c r="AJ110" s="74">
        <f>V85</f>
        <v>20</v>
      </c>
      <c r="AK110" s="74">
        <f>G85</f>
        <v>3</v>
      </c>
      <c r="AL110" s="74">
        <f>O85</f>
        <v>14</v>
      </c>
      <c r="AM110" s="74">
        <f>H85</f>
        <v>2</v>
      </c>
      <c r="AN110" s="74">
        <f>P85</f>
        <v>11</v>
      </c>
      <c r="AO110" s="74">
        <f>I85</f>
        <v>5</v>
      </c>
      <c r="AP110" s="74">
        <f>Q85</f>
        <v>16</v>
      </c>
      <c r="AQ110" s="74">
        <f>J85</f>
        <v>15</v>
      </c>
      <c r="AR110" s="74">
        <f>R85</f>
        <v>12</v>
      </c>
      <c r="AT110" s="136"/>
      <c r="AV110" s="71">
        <f t="shared" si="22"/>
        <v>1</v>
      </c>
      <c r="AW110" s="71">
        <f t="shared" si="23"/>
        <v>15</v>
      </c>
      <c r="AX110" s="71">
        <f t="shared" si="24"/>
        <v>7</v>
      </c>
      <c r="AY110" s="71">
        <f t="shared" si="25"/>
        <v>10</v>
      </c>
      <c r="AZ110" s="71">
        <f t="shared" si="26"/>
        <v>12</v>
      </c>
      <c r="BA110" s="71">
        <f t="shared" si="27"/>
        <v>3</v>
      </c>
      <c r="BB110" s="71">
        <f t="shared" si="28"/>
        <v>16</v>
      </c>
      <c r="BC110" s="71">
        <f t="shared" si="29"/>
        <v>4</v>
      </c>
    </row>
    <row r="111" spans="1:55" ht="17.25" customHeight="1" thickBot="1" x14ac:dyDescent="0.4">
      <c r="C111" s="71">
        <f t="shared" si="54"/>
        <v>3</v>
      </c>
      <c r="D111" s="71">
        <f t="shared" si="55"/>
        <v>9</v>
      </c>
      <c r="E111" s="71">
        <f t="shared" si="56"/>
        <v>11</v>
      </c>
      <c r="F111" s="71">
        <f t="shared" si="57"/>
        <v>1</v>
      </c>
      <c r="G111" s="71">
        <f t="shared" si="58"/>
        <v>8</v>
      </c>
      <c r="H111" s="101">
        <f t="shared" si="59"/>
        <v>10</v>
      </c>
      <c r="I111" s="71">
        <f t="shared" si="60"/>
        <v>5</v>
      </c>
      <c r="J111" s="71">
        <f t="shared" si="61"/>
        <v>16</v>
      </c>
      <c r="K111" s="71">
        <f t="shared" si="62"/>
        <v>17</v>
      </c>
      <c r="L111" s="71">
        <f t="shared" si="63"/>
        <v>19</v>
      </c>
      <c r="M111" s="71">
        <f t="shared" si="64"/>
        <v>7</v>
      </c>
      <c r="N111" s="71">
        <f t="shared" si="65"/>
        <v>12</v>
      </c>
      <c r="O111" s="71">
        <f t="shared" si="66"/>
        <v>14</v>
      </c>
      <c r="P111" s="71">
        <f t="shared" si="67"/>
        <v>4</v>
      </c>
      <c r="Q111" s="71">
        <f t="shared" si="68"/>
        <v>13</v>
      </c>
      <c r="R111" s="101">
        <f t="shared" si="69"/>
        <v>2</v>
      </c>
      <c r="S111" s="71">
        <f t="shared" si="70"/>
        <v>6</v>
      </c>
      <c r="T111" s="71">
        <f t="shared" si="71"/>
        <v>15</v>
      </c>
      <c r="U111" s="71">
        <f t="shared" si="72"/>
        <v>18</v>
      </c>
      <c r="V111" s="71">
        <f t="shared" si="73"/>
        <v>20</v>
      </c>
      <c r="X111" s="7"/>
      <c r="Y111" s="74">
        <f t="shared" ref="Y111:Y129" si="74">C86</f>
        <v>3</v>
      </c>
      <c r="Z111" s="74">
        <f t="shared" ref="Z111:Z129" si="75">K86</f>
        <v>8</v>
      </c>
      <c r="AA111" s="74">
        <f t="shared" ref="AA111:AA129" si="76">S86</f>
        <v>17</v>
      </c>
      <c r="AB111" s="74">
        <f t="shared" ref="AB111:AB129" si="77">D86</f>
        <v>7</v>
      </c>
      <c r="AC111" s="74">
        <f t="shared" ref="AC111:AC129" si="78">J86</f>
        <v>4</v>
      </c>
      <c r="AD111" s="74">
        <f t="shared" ref="AD111:AD129" si="79">T86</f>
        <v>18</v>
      </c>
      <c r="AE111" s="74">
        <f t="shared" ref="AE111:AE129" si="80">E86</f>
        <v>9</v>
      </c>
      <c r="AF111" s="74">
        <f t="shared" ref="AF111:AF129" si="81">M86</f>
        <v>10</v>
      </c>
      <c r="AG111" s="74">
        <f t="shared" ref="AG111:AG129" si="82">U86</f>
        <v>19</v>
      </c>
      <c r="AH111" s="74">
        <f t="shared" ref="AH111:AH129" si="83">F86</f>
        <v>12</v>
      </c>
      <c r="AI111" s="74">
        <f t="shared" ref="AI111:AI129" si="84">N86</f>
        <v>2</v>
      </c>
      <c r="AJ111" s="74">
        <f t="shared" ref="AJ111:AJ129" si="85">V86</f>
        <v>20</v>
      </c>
      <c r="AK111" s="74">
        <f t="shared" ref="AK111:AK129" si="86">G86</f>
        <v>11</v>
      </c>
      <c r="AL111" s="74">
        <f t="shared" ref="AL111:AL129" si="87">O86</f>
        <v>5</v>
      </c>
      <c r="AM111" s="74">
        <f t="shared" ref="AM111:AM129" si="88">H86</f>
        <v>14</v>
      </c>
      <c r="AN111" s="74">
        <f t="shared" ref="AN111:AN129" si="89">P86</f>
        <v>6</v>
      </c>
      <c r="AO111" s="74">
        <f t="shared" ref="AO111:AO129" si="90">I86</f>
        <v>1</v>
      </c>
      <c r="AP111" s="74">
        <f t="shared" ref="AP111:AP129" si="91">Q86</f>
        <v>16</v>
      </c>
      <c r="AQ111" s="74">
        <f t="shared" ref="AQ111:AQ129" si="92">J86</f>
        <v>4</v>
      </c>
      <c r="AR111" s="74">
        <f t="shared" ref="AR111:AR129" si="93">R86</f>
        <v>15</v>
      </c>
      <c r="AT111" s="136"/>
      <c r="AV111" s="71">
        <f t="shared" si="22"/>
        <v>15</v>
      </c>
      <c r="AW111" s="71">
        <f t="shared" si="23"/>
        <v>7</v>
      </c>
      <c r="AX111" s="71">
        <f t="shared" si="24"/>
        <v>14</v>
      </c>
      <c r="AY111" s="71">
        <f t="shared" si="25"/>
        <v>3</v>
      </c>
      <c r="AZ111" s="71">
        <f t="shared" si="26"/>
        <v>1</v>
      </c>
      <c r="BA111" s="71">
        <f t="shared" si="27"/>
        <v>10</v>
      </c>
      <c r="BB111" s="71">
        <f t="shared" si="28"/>
        <v>5</v>
      </c>
      <c r="BC111" s="71">
        <f t="shared" si="29"/>
        <v>16</v>
      </c>
    </row>
    <row r="112" spans="1:55" ht="17.25" customHeight="1" thickBot="1" x14ac:dyDescent="0.4">
      <c r="C112" s="71">
        <f t="shared" si="54"/>
        <v>4</v>
      </c>
      <c r="D112" s="71">
        <f t="shared" si="55"/>
        <v>2</v>
      </c>
      <c r="E112" s="71">
        <f t="shared" si="56"/>
        <v>5</v>
      </c>
      <c r="F112" s="71">
        <f t="shared" si="57"/>
        <v>14</v>
      </c>
      <c r="G112" s="71">
        <f t="shared" si="58"/>
        <v>11</v>
      </c>
      <c r="H112" s="101">
        <f t="shared" si="59"/>
        <v>7</v>
      </c>
      <c r="I112" s="71">
        <f t="shared" si="60"/>
        <v>13</v>
      </c>
      <c r="J112" s="71">
        <f t="shared" si="61"/>
        <v>15</v>
      </c>
      <c r="K112" s="71">
        <f t="shared" si="62"/>
        <v>17</v>
      </c>
      <c r="L112" s="71">
        <f t="shared" si="63"/>
        <v>19</v>
      </c>
      <c r="M112" s="71">
        <f t="shared" si="64"/>
        <v>6</v>
      </c>
      <c r="N112" s="71">
        <f t="shared" si="65"/>
        <v>12</v>
      </c>
      <c r="O112" s="71">
        <f t="shared" si="66"/>
        <v>10</v>
      </c>
      <c r="P112" s="71">
        <f t="shared" si="67"/>
        <v>3</v>
      </c>
      <c r="Q112" s="71">
        <f t="shared" si="68"/>
        <v>8</v>
      </c>
      <c r="R112" s="101">
        <f t="shared" si="69"/>
        <v>9</v>
      </c>
      <c r="S112" s="71">
        <f t="shared" si="70"/>
        <v>1</v>
      </c>
      <c r="T112" s="71">
        <f t="shared" si="71"/>
        <v>16</v>
      </c>
      <c r="U112" s="71">
        <f t="shared" si="72"/>
        <v>18</v>
      </c>
      <c r="V112" s="71">
        <f t="shared" si="73"/>
        <v>20</v>
      </c>
      <c r="X112" s="7"/>
      <c r="Y112" s="74">
        <f t="shared" si="74"/>
        <v>4</v>
      </c>
      <c r="Z112" s="74">
        <f t="shared" si="75"/>
        <v>11</v>
      </c>
      <c r="AA112" s="74">
        <f t="shared" si="76"/>
        <v>17</v>
      </c>
      <c r="AB112" s="74">
        <f t="shared" si="77"/>
        <v>6</v>
      </c>
      <c r="AC112" s="74">
        <f t="shared" si="78"/>
        <v>3</v>
      </c>
      <c r="AD112" s="74">
        <f t="shared" si="79"/>
        <v>18</v>
      </c>
      <c r="AE112" s="74">
        <f t="shared" si="80"/>
        <v>2</v>
      </c>
      <c r="AF112" s="74">
        <f t="shared" si="81"/>
        <v>7</v>
      </c>
      <c r="AG112" s="74">
        <f t="shared" si="82"/>
        <v>19</v>
      </c>
      <c r="AH112" s="74">
        <f t="shared" si="83"/>
        <v>12</v>
      </c>
      <c r="AI112" s="74">
        <f t="shared" si="84"/>
        <v>9</v>
      </c>
      <c r="AJ112" s="74">
        <f t="shared" si="85"/>
        <v>20</v>
      </c>
      <c r="AK112" s="74">
        <f t="shared" si="86"/>
        <v>5</v>
      </c>
      <c r="AL112" s="74">
        <f t="shared" si="87"/>
        <v>13</v>
      </c>
      <c r="AM112" s="74">
        <f t="shared" si="88"/>
        <v>10</v>
      </c>
      <c r="AN112" s="74">
        <f t="shared" si="89"/>
        <v>1</v>
      </c>
      <c r="AO112" s="74">
        <f t="shared" si="90"/>
        <v>14</v>
      </c>
      <c r="AP112" s="74">
        <f t="shared" si="91"/>
        <v>15</v>
      </c>
      <c r="AQ112" s="74">
        <f t="shared" si="92"/>
        <v>3</v>
      </c>
      <c r="AR112" s="74">
        <f t="shared" si="93"/>
        <v>16</v>
      </c>
      <c r="AT112" s="136"/>
      <c r="AV112" s="71">
        <f t="shared" si="22"/>
        <v>9</v>
      </c>
      <c r="AW112" s="71">
        <f t="shared" si="23"/>
        <v>9</v>
      </c>
      <c r="AX112" s="71">
        <f t="shared" si="24"/>
        <v>9</v>
      </c>
      <c r="AY112" s="71">
        <f t="shared" si="25"/>
        <v>9</v>
      </c>
      <c r="AZ112" s="71">
        <f t="shared" si="26"/>
        <v>9</v>
      </c>
      <c r="BA112" s="71">
        <f t="shared" si="27"/>
        <v>9</v>
      </c>
      <c r="BB112" s="71">
        <f t="shared" si="28"/>
        <v>9</v>
      </c>
      <c r="BC112" s="71">
        <f t="shared" si="29"/>
        <v>9</v>
      </c>
    </row>
    <row r="113" spans="2:55" ht="17.25" customHeight="1" thickBot="1" x14ac:dyDescent="0.4">
      <c r="C113" s="71">
        <f t="shared" si="54"/>
        <v>8</v>
      </c>
      <c r="D113" s="71">
        <f t="shared" si="55"/>
        <v>4</v>
      </c>
      <c r="E113" s="71">
        <f t="shared" si="56"/>
        <v>15</v>
      </c>
      <c r="F113" s="71">
        <f t="shared" si="57"/>
        <v>2</v>
      </c>
      <c r="G113" s="71">
        <f t="shared" si="58"/>
        <v>13</v>
      </c>
      <c r="H113" s="101">
        <f t="shared" si="59"/>
        <v>11</v>
      </c>
      <c r="I113" s="71">
        <f t="shared" si="60"/>
        <v>17</v>
      </c>
      <c r="J113" s="71">
        <f t="shared" si="61"/>
        <v>16</v>
      </c>
      <c r="K113" s="71">
        <f t="shared" si="62"/>
        <v>10</v>
      </c>
      <c r="L113" s="71">
        <f t="shared" si="63"/>
        <v>20</v>
      </c>
      <c r="M113" s="71">
        <f t="shared" si="64"/>
        <v>3</v>
      </c>
      <c r="N113" s="71">
        <f t="shared" si="65"/>
        <v>5</v>
      </c>
      <c r="O113" s="71">
        <f t="shared" si="66"/>
        <v>1</v>
      </c>
      <c r="P113" s="71">
        <f t="shared" si="67"/>
        <v>9</v>
      </c>
      <c r="Q113" s="71">
        <f t="shared" si="68"/>
        <v>6</v>
      </c>
      <c r="R113" s="101">
        <f t="shared" si="69"/>
        <v>14</v>
      </c>
      <c r="S113" s="71">
        <f t="shared" si="70"/>
        <v>12</v>
      </c>
      <c r="T113" s="71">
        <f t="shared" si="71"/>
        <v>7</v>
      </c>
      <c r="U113" s="71">
        <f t="shared" si="72"/>
        <v>18</v>
      </c>
      <c r="V113" s="71">
        <f t="shared" si="73"/>
        <v>0</v>
      </c>
      <c r="X113" s="7"/>
      <c r="Y113" s="74">
        <f t="shared" si="74"/>
        <v>8</v>
      </c>
      <c r="Z113" s="74">
        <f t="shared" si="75"/>
        <v>13</v>
      </c>
      <c r="AA113" s="74">
        <f t="shared" si="76"/>
        <v>10</v>
      </c>
      <c r="AB113" s="74">
        <f t="shared" si="77"/>
        <v>3</v>
      </c>
      <c r="AC113" s="74">
        <f t="shared" si="78"/>
        <v>9</v>
      </c>
      <c r="AD113" s="74">
        <f t="shared" si="79"/>
        <v>18</v>
      </c>
      <c r="AE113" s="74">
        <f t="shared" si="80"/>
        <v>4</v>
      </c>
      <c r="AF113" s="74">
        <f t="shared" si="81"/>
        <v>11</v>
      </c>
      <c r="AG113" s="74">
        <f t="shared" si="82"/>
        <v>20</v>
      </c>
      <c r="AH113" s="74">
        <f t="shared" si="83"/>
        <v>5</v>
      </c>
      <c r="AI113" s="74">
        <f t="shared" si="84"/>
        <v>14</v>
      </c>
      <c r="AJ113" s="74">
        <f t="shared" si="85"/>
        <v>0</v>
      </c>
      <c r="AK113" s="74">
        <f t="shared" si="86"/>
        <v>15</v>
      </c>
      <c r="AL113" s="74">
        <f t="shared" si="87"/>
        <v>17</v>
      </c>
      <c r="AM113" s="74">
        <f t="shared" si="88"/>
        <v>1</v>
      </c>
      <c r="AN113" s="74">
        <f t="shared" si="89"/>
        <v>12</v>
      </c>
      <c r="AO113" s="74">
        <f t="shared" si="90"/>
        <v>2</v>
      </c>
      <c r="AP113" s="74">
        <f t="shared" si="91"/>
        <v>16</v>
      </c>
      <c r="AQ113" s="74">
        <f t="shared" si="92"/>
        <v>9</v>
      </c>
      <c r="AR113" s="74">
        <f t="shared" si="93"/>
        <v>7</v>
      </c>
      <c r="AT113" s="136"/>
      <c r="AV113" s="71">
        <f t="shared" si="22"/>
        <v>15</v>
      </c>
      <c r="AW113" s="71">
        <f t="shared" si="23"/>
        <v>7</v>
      </c>
      <c r="AX113" s="71">
        <f t="shared" si="24"/>
        <v>1</v>
      </c>
      <c r="AY113" s="71">
        <f t="shared" si="25"/>
        <v>14</v>
      </c>
      <c r="AZ113" s="71">
        <f t="shared" si="26"/>
        <v>17</v>
      </c>
      <c r="BA113" s="71">
        <f t="shared" si="27"/>
        <v>16</v>
      </c>
      <c r="BB113" s="71">
        <f t="shared" si="28"/>
        <v>12</v>
      </c>
      <c r="BC113" s="71">
        <f t="shared" si="29"/>
        <v>5</v>
      </c>
    </row>
    <row r="114" spans="2:55" ht="17.25" customHeight="1" thickBot="1" x14ac:dyDescent="0.4">
      <c r="C114" s="71">
        <f t="shared" si="54"/>
        <v>6</v>
      </c>
      <c r="D114" s="71">
        <f t="shared" si="55"/>
        <v>5</v>
      </c>
      <c r="E114" s="71">
        <f t="shared" si="56"/>
        <v>4</v>
      </c>
      <c r="F114" s="71">
        <f t="shared" si="57"/>
        <v>9</v>
      </c>
      <c r="G114" s="71">
        <f t="shared" si="58"/>
        <v>2</v>
      </c>
      <c r="H114" s="101">
        <f t="shared" si="59"/>
        <v>13</v>
      </c>
      <c r="I114" s="71">
        <f t="shared" si="60"/>
        <v>11</v>
      </c>
      <c r="J114" s="71">
        <f t="shared" si="61"/>
        <v>15</v>
      </c>
      <c r="K114" s="71">
        <f t="shared" si="62"/>
        <v>17</v>
      </c>
      <c r="L114" s="71">
        <f t="shared" si="63"/>
        <v>19</v>
      </c>
      <c r="M114" s="71">
        <f t="shared" si="64"/>
        <v>8</v>
      </c>
      <c r="N114" s="71">
        <f t="shared" si="65"/>
        <v>3</v>
      </c>
      <c r="O114" s="71">
        <f t="shared" si="66"/>
        <v>1</v>
      </c>
      <c r="P114" s="71">
        <f t="shared" si="67"/>
        <v>7</v>
      </c>
      <c r="Q114" s="71">
        <f t="shared" si="68"/>
        <v>12</v>
      </c>
      <c r="R114" s="101">
        <f t="shared" si="69"/>
        <v>14</v>
      </c>
      <c r="S114" s="71">
        <f t="shared" si="70"/>
        <v>10</v>
      </c>
      <c r="T114" s="71">
        <f t="shared" si="71"/>
        <v>16</v>
      </c>
      <c r="U114" s="71">
        <f t="shared" si="72"/>
        <v>18</v>
      </c>
      <c r="V114" s="71">
        <f t="shared" si="73"/>
        <v>20</v>
      </c>
      <c r="X114" s="7"/>
      <c r="Y114" s="74">
        <f t="shared" si="74"/>
        <v>6</v>
      </c>
      <c r="Z114" s="74">
        <f t="shared" si="75"/>
        <v>2</v>
      </c>
      <c r="AA114" s="74">
        <f t="shared" si="76"/>
        <v>17</v>
      </c>
      <c r="AB114" s="74">
        <f t="shared" si="77"/>
        <v>8</v>
      </c>
      <c r="AC114" s="74">
        <f t="shared" si="78"/>
        <v>7</v>
      </c>
      <c r="AD114" s="74">
        <f t="shared" si="79"/>
        <v>18</v>
      </c>
      <c r="AE114" s="74">
        <f t="shared" si="80"/>
        <v>5</v>
      </c>
      <c r="AF114" s="74">
        <f t="shared" si="81"/>
        <v>13</v>
      </c>
      <c r="AG114" s="74">
        <f t="shared" si="82"/>
        <v>19</v>
      </c>
      <c r="AH114" s="74">
        <f t="shared" si="83"/>
        <v>3</v>
      </c>
      <c r="AI114" s="74">
        <f t="shared" si="84"/>
        <v>14</v>
      </c>
      <c r="AJ114" s="74">
        <f t="shared" si="85"/>
        <v>20</v>
      </c>
      <c r="AK114" s="74">
        <f t="shared" si="86"/>
        <v>4</v>
      </c>
      <c r="AL114" s="74">
        <f t="shared" si="87"/>
        <v>11</v>
      </c>
      <c r="AM114" s="74">
        <f t="shared" si="88"/>
        <v>1</v>
      </c>
      <c r="AN114" s="74">
        <f t="shared" si="89"/>
        <v>10</v>
      </c>
      <c r="AO114" s="74">
        <f t="shared" si="90"/>
        <v>9</v>
      </c>
      <c r="AP114" s="74">
        <f t="shared" si="91"/>
        <v>15</v>
      </c>
      <c r="AQ114" s="74">
        <f t="shared" si="92"/>
        <v>7</v>
      </c>
      <c r="AR114" s="74">
        <f t="shared" si="93"/>
        <v>16</v>
      </c>
      <c r="AT114" s="136"/>
      <c r="AV114" s="71">
        <f t="shared" si="22"/>
        <v>1</v>
      </c>
      <c r="AW114" s="71">
        <f t="shared" si="23"/>
        <v>15</v>
      </c>
      <c r="AX114" s="71">
        <f t="shared" si="24"/>
        <v>16</v>
      </c>
      <c r="AY114" s="71">
        <f t="shared" si="25"/>
        <v>4</v>
      </c>
      <c r="AZ114" s="71">
        <f t="shared" si="26"/>
        <v>14</v>
      </c>
      <c r="BA114" s="71">
        <f t="shared" si="27"/>
        <v>3</v>
      </c>
      <c r="BB114" s="71">
        <f t="shared" si="28"/>
        <v>7</v>
      </c>
      <c r="BC114" s="71">
        <f t="shared" si="29"/>
        <v>2</v>
      </c>
    </row>
    <row r="115" spans="2:55" ht="17.25" customHeight="1" thickBot="1" x14ac:dyDescent="0.4">
      <c r="B115" s="189" t="s">
        <v>330</v>
      </c>
      <c r="C115" s="71">
        <f t="shared" si="54"/>
        <v>3</v>
      </c>
      <c r="D115" s="71">
        <f t="shared" si="55"/>
        <v>9</v>
      </c>
      <c r="E115" s="71">
        <f t="shared" si="56"/>
        <v>11</v>
      </c>
      <c r="F115" s="71">
        <f t="shared" si="57"/>
        <v>1</v>
      </c>
      <c r="G115" s="71">
        <f t="shared" si="58"/>
        <v>8</v>
      </c>
      <c r="H115" s="101">
        <f t="shared" si="59"/>
        <v>10</v>
      </c>
      <c r="I115" s="71">
        <f t="shared" si="60"/>
        <v>5</v>
      </c>
      <c r="J115" s="71">
        <f t="shared" si="61"/>
        <v>16</v>
      </c>
      <c r="K115" s="71">
        <f t="shared" si="62"/>
        <v>17</v>
      </c>
      <c r="L115" s="71">
        <f t="shared" si="63"/>
        <v>19</v>
      </c>
      <c r="M115" s="71">
        <f t="shared" si="64"/>
        <v>7</v>
      </c>
      <c r="N115" s="71">
        <f t="shared" si="65"/>
        <v>12</v>
      </c>
      <c r="O115" s="71">
        <f t="shared" si="66"/>
        <v>14</v>
      </c>
      <c r="P115" s="71">
        <f t="shared" si="67"/>
        <v>4</v>
      </c>
      <c r="Q115" s="71">
        <f t="shared" si="68"/>
        <v>13</v>
      </c>
      <c r="R115" s="101">
        <f t="shared" si="69"/>
        <v>2</v>
      </c>
      <c r="S115" s="71">
        <f t="shared" si="70"/>
        <v>6</v>
      </c>
      <c r="T115" s="71">
        <f t="shared" si="71"/>
        <v>15</v>
      </c>
      <c r="U115" s="71">
        <f t="shared" si="72"/>
        <v>18</v>
      </c>
      <c r="V115" s="71">
        <f t="shared" si="73"/>
        <v>20</v>
      </c>
      <c r="X115" s="7"/>
      <c r="Y115" s="74">
        <f t="shared" si="74"/>
        <v>3</v>
      </c>
      <c r="Z115" s="74">
        <f t="shared" si="75"/>
        <v>8</v>
      </c>
      <c r="AA115" s="74">
        <f t="shared" si="76"/>
        <v>17</v>
      </c>
      <c r="AB115" s="74">
        <f t="shared" si="77"/>
        <v>7</v>
      </c>
      <c r="AC115" s="74">
        <f t="shared" si="78"/>
        <v>4</v>
      </c>
      <c r="AD115" s="74">
        <f t="shared" si="79"/>
        <v>18</v>
      </c>
      <c r="AE115" s="74">
        <f t="shared" si="80"/>
        <v>9</v>
      </c>
      <c r="AF115" s="74">
        <f t="shared" si="81"/>
        <v>10</v>
      </c>
      <c r="AG115" s="74">
        <f t="shared" si="82"/>
        <v>19</v>
      </c>
      <c r="AH115" s="74">
        <f t="shared" si="83"/>
        <v>12</v>
      </c>
      <c r="AI115" s="74">
        <f t="shared" si="84"/>
        <v>2</v>
      </c>
      <c r="AJ115" s="74">
        <f t="shared" si="85"/>
        <v>20</v>
      </c>
      <c r="AK115" s="74">
        <f t="shared" si="86"/>
        <v>11</v>
      </c>
      <c r="AL115" s="74">
        <f t="shared" si="87"/>
        <v>5</v>
      </c>
      <c r="AM115" s="74">
        <f t="shared" si="88"/>
        <v>14</v>
      </c>
      <c r="AN115" s="74">
        <f t="shared" si="89"/>
        <v>6</v>
      </c>
      <c r="AO115" s="74">
        <f t="shared" si="90"/>
        <v>1</v>
      </c>
      <c r="AP115" s="74">
        <f t="shared" si="91"/>
        <v>16</v>
      </c>
      <c r="AQ115" s="74">
        <f t="shared" si="92"/>
        <v>4</v>
      </c>
      <c r="AR115" s="74">
        <f t="shared" si="93"/>
        <v>15</v>
      </c>
      <c r="AT115" s="136"/>
      <c r="AV115" s="71">
        <f t="shared" si="22"/>
        <v>15</v>
      </c>
      <c r="AW115" s="71">
        <f t="shared" si="23"/>
        <v>1</v>
      </c>
      <c r="AX115" s="71">
        <f t="shared" si="24"/>
        <v>7</v>
      </c>
      <c r="AY115" s="71">
        <f t="shared" si="25"/>
        <v>12</v>
      </c>
      <c r="AZ115" s="71">
        <f t="shared" si="26"/>
        <v>14</v>
      </c>
      <c r="BA115" s="71">
        <f t="shared" si="27"/>
        <v>10</v>
      </c>
      <c r="BB115" s="71">
        <f t="shared" si="28"/>
        <v>3</v>
      </c>
      <c r="BC115" s="71">
        <f t="shared" si="29"/>
        <v>16</v>
      </c>
    </row>
    <row r="116" spans="2:55" ht="17.25" customHeight="1" thickBot="1" x14ac:dyDescent="0.4">
      <c r="B116" s="189"/>
      <c r="C116" s="71">
        <f t="shared" si="54"/>
        <v>1</v>
      </c>
      <c r="D116" s="71">
        <f t="shared" si="55"/>
        <v>3</v>
      </c>
      <c r="E116" s="71">
        <f t="shared" si="56"/>
        <v>7</v>
      </c>
      <c r="F116" s="71">
        <f t="shared" si="57"/>
        <v>9</v>
      </c>
      <c r="G116" s="71">
        <f t="shared" si="58"/>
        <v>4</v>
      </c>
      <c r="H116" s="101">
        <f t="shared" si="59"/>
        <v>12</v>
      </c>
      <c r="I116" s="71">
        <f t="shared" si="60"/>
        <v>11</v>
      </c>
      <c r="J116" s="71">
        <f t="shared" si="61"/>
        <v>14</v>
      </c>
      <c r="K116" s="71">
        <f t="shared" si="62"/>
        <v>17</v>
      </c>
      <c r="L116" s="71">
        <f t="shared" si="63"/>
        <v>19</v>
      </c>
      <c r="M116" s="71">
        <f t="shared" si="64"/>
        <v>6</v>
      </c>
      <c r="N116" s="71">
        <f t="shared" si="65"/>
        <v>5</v>
      </c>
      <c r="O116" s="71">
        <f t="shared" si="66"/>
        <v>10</v>
      </c>
      <c r="P116" s="71">
        <f t="shared" si="67"/>
        <v>2</v>
      </c>
      <c r="Q116" s="71">
        <f t="shared" si="68"/>
        <v>16</v>
      </c>
      <c r="R116" s="101">
        <f t="shared" si="69"/>
        <v>8</v>
      </c>
      <c r="S116" s="71">
        <f t="shared" si="70"/>
        <v>13</v>
      </c>
      <c r="T116" s="71">
        <f t="shared" si="71"/>
        <v>15</v>
      </c>
      <c r="U116" s="71">
        <f t="shared" si="72"/>
        <v>18</v>
      </c>
      <c r="V116" s="71">
        <f t="shared" si="73"/>
        <v>20</v>
      </c>
      <c r="X116" s="7"/>
      <c r="Y116" s="74">
        <f t="shared" si="74"/>
        <v>1</v>
      </c>
      <c r="Z116" s="74">
        <f t="shared" si="75"/>
        <v>4</v>
      </c>
      <c r="AA116" s="74">
        <f t="shared" si="76"/>
        <v>17</v>
      </c>
      <c r="AB116" s="74">
        <f t="shared" si="77"/>
        <v>6</v>
      </c>
      <c r="AC116" s="74">
        <f t="shared" si="78"/>
        <v>2</v>
      </c>
      <c r="AD116" s="74">
        <f t="shared" si="79"/>
        <v>18</v>
      </c>
      <c r="AE116" s="74">
        <f t="shared" si="80"/>
        <v>3</v>
      </c>
      <c r="AF116" s="74">
        <f t="shared" si="81"/>
        <v>12</v>
      </c>
      <c r="AG116" s="74">
        <f t="shared" si="82"/>
        <v>19</v>
      </c>
      <c r="AH116" s="74">
        <f t="shared" si="83"/>
        <v>5</v>
      </c>
      <c r="AI116" s="74">
        <f t="shared" si="84"/>
        <v>8</v>
      </c>
      <c r="AJ116" s="74">
        <f t="shared" si="85"/>
        <v>20</v>
      </c>
      <c r="AK116" s="74">
        <f t="shared" si="86"/>
        <v>7</v>
      </c>
      <c r="AL116" s="74">
        <f t="shared" si="87"/>
        <v>11</v>
      </c>
      <c r="AM116" s="74">
        <f t="shared" si="88"/>
        <v>10</v>
      </c>
      <c r="AN116" s="74">
        <f t="shared" si="89"/>
        <v>13</v>
      </c>
      <c r="AO116" s="74">
        <f t="shared" si="90"/>
        <v>9</v>
      </c>
      <c r="AP116" s="74">
        <f t="shared" si="91"/>
        <v>14</v>
      </c>
      <c r="AQ116" s="74">
        <f t="shared" si="92"/>
        <v>2</v>
      </c>
      <c r="AR116" s="74">
        <f t="shared" si="93"/>
        <v>15</v>
      </c>
      <c r="AT116" s="136"/>
      <c r="AV116" s="71">
        <f t="shared" si="22"/>
        <v>7</v>
      </c>
      <c r="AW116" s="71">
        <f t="shared" si="23"/>
        <v>15</v>
      </c>
      <c r="AX116" s="71">
        <f t="shared" si="24"/>
        <v>10</v>
      </c>
      <c r="AY116" s="71">
        <f t="shared" si="25"/>
        <v>1</v>
      </c>
      <c r="AZ116" s="71">
        <f t="shared" si="26"/>
        <v>4</v>
      </c>
      <c r="BA116" s="71">
        <f t="shared" si="27"/>
        <v>12</v>
      </c>
      <c r="BB116" s="71">
        <f t="shared" si="28"/>
        <v>3</v>
      </c>
      <c r="BC116" s="71">
        <f t="shared" si="29"/>
        <v>16</v>
      </c>
    </row>
    <row r="117" spans="2:55" ht="17.25" customHeight="1" thickBot="1" x14ac:dyDescent="0.4">
      <c r="B117" s="189"/>
      <c r="C117" s="71">
        <f t="shared" si="54"/>
        <v>6</v>
      </c>
      <c r="D117" s="71">
        <f t="shared" si="55"/>
        <v>5</v>
      </c>
      <c r="E117" s="71">
        <f t="shared" si="56"/>
        <v>1</v>
      </c>
      <c r="F117" s="71">
        <f t="shared" si="57"/>
        <v>3</v>
      </c>
      <c r="G117" s="71">
        <f t="shared" si="58"/>
        <v>7</v>
      </c>
      <c r="H117" s="101">
        <f t="shared" si="59"/>
        <v>8</v>
      </c>
      <c r="I117" s="71">
        <f t="shared" si="60"/>
        <v>4</v>
      </c>
      <c r="J117" s="71">
        <f t="shared" si="61"/>
        <v>14</v>
      </c>
      <c r="K117" s="71">
        <f t="shared" si="62"/>
        <v>18</v>
      </c>
      <c r="L117" s="71">
        <f t="shared" si="63"/>
        <v>17</v>
      </c>
      <c r="M117" s="71">
        <f t="shared" si="64"/>
        <v>13</v>
      </c>
      <c r="N117" s="71">
        <f t="shared" si="65"/>
        <v>16</v>
      </c>
      <c r="O117" s="71">
        <f t="shared" si="66"/>
        <v>10</v>
      </c>
      <c r="P117" s="71">
        <f t="shared" si="67"/>
        <v>12</v>
      </c>
      <c r="Q117" s="71">
        <f t="shared" si="68"/>
        <v>11</v>
      </c>
      <c r="R117" s="101">
        <f t="shared" si="69"/>
        <v>2</v>
      </c>
      <c r="S117" s="71">
        <f t="shared" si="70"/>
        <v>9</v>
      </c>
      <c r="T117" s="71">
        <f t="shared" si="71"/>
        <v>15</v>
      </c>
      <c r="U117" s="71">
        <f t="shared" si="72"/>
        <v>19</v>
      </c>
      <c r="V117" s="71">
        <f t="shared" si="73"/>
        <v>20</v>
      </c>
      <c r="X117" s="190" t="s">
        <v>329</v>
      </c>
      <c r="Y117" s="74">
        <f t="shared" si="74"/>
        <v>6</v>
      </c>
      <c r="Z117" s="74">
        <f t="shared" si="75"/>
        <v>7</v>
      </c>
      <c r="AA117" s="74">
        <f t="shared" si="76"/>
        <v>18</v>
      </c>
      <c r="AB117" s="74">
        <f t="shared" si="77"/>
        <v>13</v>
      </c>
      <c r="AC117" s="74">
        <f t="shared" si="78"/>
        <v>12</v>
      </c>
      <c r="AD117" s="74">
        <f t="shared" si="79"/>
        <v>19</v>
      </c>
      <c r="AE117" s="74">
        <f t="shared" si="80"/>
        <v>5</v>
      </c>
      <c r="AF117" s="74">
        <f t="shared" si="81"/>
        <v>8</v>
      </c>
      <c r="AG117" s="74">
        <f t="shared" si="82"/>
        <v>17</v>
      </c>
      <c r="AH117" s="74">
        <f t="shared" si="83"/>
        <v>16</v>
      </c>
      <c r="AI117" s="74">
        <f t="shared" si="84"/>
        <v>2</v>
      </c>
      <c r="AJ117" s="74">
        <f t="shared" si="85"/>
        <v>20</v>
      </c>
      <c r="AK117" s="74">
        <f t="shared" si="86"/>
        <v>1</v>
      </c>
      <c r="AL117" s="74">
        <f t="shared" si="87"/>
        <v>4</v>
      </c>
      <c r="AM117" s="74">
        <f t="shared" si="88"/>
        <v>10</v>
      </c>
      <c r="AN117" s="74">
        <f t="shared" si="89"/>
        <v>9</v>
      </c>
      <c r="AO117" s="74">
        <f t="shared" si="90"/>
        <v>3</v>
      </c>
      <c r="AP117" s="74">
        <f t="shared" si="91"/>
        <v>14</v>
      </c>
      <c r="AQ117" s="74">
        <f t="shared" si="92"/>
        <v>12</v>
      </c>
      <c r="AR117" s="74">
        <f t="shared" si="93"/>
        <v>15</v>
      </c>
      <c r="AT117" s="136"/>
      <c r="AV117" s="71">
        <f t="shared" si="22"/>
        <v>15</v>
      </c>
      <c r="AW117" s="71">
        <f t="shared" si="23"/>
        <v>7</v>
      </c>
      <c r="AX117" s="71">
        <f t="shared" si="24"/>
        <v>1</v>
      </c>
      <c r="AY117" s="71">
        <f t="shared" si="25"/>
        <v>4</v>
      </c>
      <c r="AZ117" s="71">
        <f t="shared" si="26"/>
        <v>18</v>
      </c>
      <c r="BA117" s="71">
        <f t="shared" si="27"/>
        <v>12</v>
      </c>
      <c r="BB117" s="71">
        <f t="shared" si="28"/>
        <v>10</v>
      </c>
      <c r="BC117" s="71">
        <f t="shared" si="29"/>
        <v>14</v>
      </c>
    </row>
    <row r="118" spans="2:55" ht="17.25" customHeight="1" thickBot="1" x14ac:dyDescent="0.4">
      <c r="C118" s="71">
        <f t="shared" si="54"/>
        <v>6</v>
      </c>
      <c r="D118" s="71">
        <f t="shared" si="55"/>
        <v>16</v>
      </c>
      <c r="E118" s="71">
        <f t="shared" si="56"/>
        <v>1</v>
      </c>
      <c r="F118" s="71">
        <f t="shared" si="57"/>
        <v>7</v>
      </c>
      <c r="G118" s="71">
        <f t="shared" si="58"/>
        <v>3</v>
      </c>
      <c r="H118" s="101">
        <f t="shared" si="59"/>
        <v>11</v>
      </c>
      <c r="I118" s="71">
        <f t="shared" si="60"/>
        <v>14</v>
      </c>
      <c r="J118" s="71">
        <f t="shared" si="61"/>
        <v>8</v>
      </c>
      <c r="K118" s="71">
        <f t="shared" si="62"/>
        <v>19</v>
      </c>
      <c r="L118" s="71">
        <f t="shared" si="63"/>
        <v>17</v>
      </c>
      <c r="M118" s="71">
        <f t="shared" si="64"/>
        <v>10</v>
      </c>
      <c r="N118" s="71">
        <f t="shared" si="65"/>
        <v>13</v>
      </c>
      <c r="O118" s="71">
        <f t="shared" si="66"/>
        <v>5</v>
      </c>
      <c r="P118" s="71">
        <f t="shared" si="67"/>
        <v>9</v>
      </c>
      <c r="Q118" s="71">
        <f t="shared" si="68"/>
        <v>15</v>
      </c>
      <c r="R118" s="101">
        <f t="shared" si="69"/>
        <v>12</v>
      </c>
      <c r="S118" s="71">
        <f t="shared" si="70"/>
        <v>2</v>
      </c>
      <c r="T118" s="71">
        <f t="shared" si="71"/>
        <v>4</v>
      </c>
      <c r="U118" s="71">
        <f t="shared" si="72"/>
        <v>18</v>
      </c>
      <c r="V118" s="71">
        <f t="shared" si="73"/>
        <v>20</v>
      </c>
      <c r="X118" s="190"/>
      <c r="Y118" s="74">
        <f t="shared" si="74"/>
        <v>6</v>
      </c>
      <c r="Z118" s="74">
        <f t="shared" si="75"/>
        <v>3</v>
      </c>
      <c r="AA118" s="74">
        <f t="shared" si="76"/>
        <v>19</v>
      </c>
      <c r="AB118" s="74">
        <f t="shared" si="77"/>
        <v>10</v>
      </c>
      <c r="AC118" s="74">
        <f t="shared" si="78"/>
        <v>9</v>
      </c>
      <c r="AD118" s="74">
        <f t="shared" si="79"/>
        <v>18</v>
      </c>
      <c r="AE118" s="74">
        <f t="shared" si="80"/>
        <v>16</v>
      </c>
      <c r="AF118" s="74">
        <f t="shared" si="81"/>
        <v>11</v>
      </c>
      <c r="AG118" s="74">
        <f t="shared" si="82"/>
        <v>17</v>
      </c>
      <c r="AH118" s="74">
        <f t="shared" si="83"/>
        <v>13</v>
      </c>
      <c r="AI118" s="74">
        <f t="shared" si="84"/>
        <v>12</v>
      </c>
      <c r="AJ118" s="74">
        <f t="shared" si="85"/>
        <v>20</v>
      </c>
      <c r="AK118" s="74">
        <f t="shared" si="86"/>
        <v>1</v>
      </c>
      <c r="AL118" s="74">
        <f t="shared" si="87"/>
        <v>14</v>
      </c>
      <c r="AM118" s="74">
        <f t="shared" si="88"/>
        <v>5</v>
      </c>
      <c r="AN118" s="74">
        <f t="shared" si="89"/>
        <v>2</v>
      </c>
      <c r="AO118" s="74">
        <f t="shared" si="90"/>
        <v>7</v>
      </c>
      <c r="AP118" s="74">
        <f t="shared" si="91"/>
        <v>8</v>
      </c>
      <c r="AQ118" s="74">
        <f t="shared" si="92"/>
        <v>9</v>
      </c>
      <c r="AR118" s="74">
        <f t="shared" si="93"/>
        <v>4</v>
      </c>
      <c r="AT118" s="136"/>
      <c r="AV118" s="71">
        <f t="shared" si="22"/>
        <v>14</v>
      </c>
      <c r="AW118" s="71">
        <f t="shared" si="23"/>
        <v>15</v>
      </c>
      <c r="AX118" s="71">
        <f t="shared" si="24"/>
        <v>4</v>
      </c>
      <c r="AY118" s="71">
        <f t="shared" si="25"/>
        <v>1</v>
      </c>
      <c r="AZ118" s="71">
        <f t="shared" si="26"/>
        <v>17</v>
      </c>
      <c r="BA118" s="71">
        <f t="shared" si="27"/>
        <v>7</v>
      </c>
      <c r="BB118" s="71">
        <f t="shared" si="28"/>
        <v>12</v>
      </c>
      <c r="BC118" s="71">
        <f t="shared" si="29"/>
        <v>10</v>
      </c>
    </row>
    <row r="119" spans="2:55" ht="17.25" customHeight="1" thickBot="1" x14ac:dyDescent="0.4">
      <c r="C119" s="71">
        <f t="shared" si="54"/>
        <v>4</v>
      </c>
      <c r="D119" s="71">
        <f t="shared" si="55"/>
        <v>6</v>
      </c>
      <c r="E119" s="71">
        <f t="shared" si="56"/>
        <v>2</v>
      </c>
      <c r="F119" s="71">
        <f t="shared" si="57"/>
        <v>10</v>
      </c>
      <c r="G119" s="71">
        <f t="shared" si="58"/>
        <v>15</v>
      </c>
      <c r="H119" s="101">
        <f t="shared" si="59"/>
        <v>11</v>
      </c>
      <c r="I119" s="71">
        <f t="shared" si="60"/>
        <v>3</v>
      </c>
      <c r="J119" s="71">
        <f t="shared" si="61"/>
        <v>16</v>
      </c>
      <c r="K119" s="71">
        <f t="shared" si="62"/>
        <v>17</v>
      </c>
      <c r="L119" s="71">
        <f t="shared" si="63"/>
        <v>19</v>
      </c>
      <c r="M119" s="71">
        <f t="shared" si="64"/>
        <v>5</v>
      </c>
      <c r="N119" s="71">
        <f t="shared" si="65"/>
        <v>9</v>
      </c>
      <c r="O119" s="71">
        <f t="shared" si="66"/>
        <v>7</v>
      </c>
      <c r="P119" s="71">
        <f t="shared" si="67"/>
        <v>8</v>
      </c>
      <c r="Q119" s="71">
        <f t="shared" si="68"/>
        <v>13</v>
      </c>
      <c r="R119" s="101">
        <f t="shared" si="69"/>
        <v>1</v>
      </c>
      <c r="S119" s="71">
        <f t="shared" si="70"/>
        <v>12</v>
      </c>
      <c r="T119" s="71">
        <f t="shared" si="71"/>
        <v>14</v>
      </c>
      <c r="U119" s="71">
        <f t="shared" si="72"/>
        <v>18</v>
      </c>
      <c r="V119" s="71">
        <f t="shared" si="73"/>
        <v>20</v>
      </c>
      <c r="X119" s="190"/>
      <c r="Y119" s="74">
        <f t="shared" si="74"/>
        <v>4</v>
      </c>
      <c r="Z119" s="74">
        <f t="shared" si="75"/>
        <v>15</v>
      </c>
      <c r="AA119" s="74">
        <f t="shared" si="76"/>
        <v>17</v>
      </c>
      <c r="AB119" s="74">
        <f t="shared" si="77"/>
        <v>5</v>
      </c>
      <c r="AC119" s="74">
        <f t="shared" si="78"/>
        <v>8</v>
      </c>
      <c r="AD119" s="74">
        <f t="shared" si="79"/>
        <v>18</v>
      </c>
      <c r="AE119" s="74">
        <f t="shared" si="80"/>
        <v>6</v>
      </c>
      <c r="AF119" s="74">
        <f t="shared" si="81"/>
        <v>11</v>
      </c>
      <c r="AG119" s="74">
        <f t="shared" si="82"/>
        <v>19</v>
      </c>
      <c r="AH119" s="74">
        <f t="shared" si="83"/>
        <v>9</v>
      </c>
      <c r="AI119" s="74">
        <f t="shared" si="84"/>
        <v>1</v>
      </c>
      <c r="AJ119" s="74">
        <f t="shared" si="85"/>
        <v>20</v>
      </c>
      <c r="AK119" s="74">
        <f t="shared" si="86"/>
        <v>2</v>
      </c>
      <c r="AL119" s="74">
        <f t="shared" si="87"/>
        <v>3</v>
      </c>
      <c r="AM119" s="74">
        <f t="shared" si="88"/>
        <v>7</v>
      </c>
      <c r="AN119" s="74">
        <f t="shared" si="89"/>
        <v>12</v>
      </c>
      <c r="AO119" s="74">
        <f t="shared" si="90"/>
        <v>10</v>
      </c>
      <c r="AP119" s="74">
        <f t="shared" si="91"/>
        <v>16</v>
      </c>
      <c r="AQ119" s="74">
        <f t="shared" si="92"/>
        <v>8</v>
      </c>
      <c r="AR119" s="74">
        <f t="shared" si="93"/>
        <v>14</v>
      </c>
      <c r="AT119" s="136"/>
      <c r="AV119" s="71">
        <f t="shared" si="22"/>
        <v>12</v>
      </c>
      <c r="AW119" s="71">
        <f t="shared" si="23"/>
        <v>18</v>
      </c>
      <c r="AX119" s="71">
        <f t="shared" si="24"/>
        <v>4</v>
      </c>
      <c r="AY119" s="71">
        <f t="shared" si="25"/>
        <v>2</v>
      </c>
      <c r="AZ119" s="71">
        <f t="shared" si="26"/>
        <v>10</v>
      </c>
      <c r="BA119" s="71">
        <f t="shared" si="27"/>
        <v>13</v>
      </c>
      <c r="BB119" s="71">
        <f t="shared" si="28"/>
        <v>17</v>
      </c>
      <c r="BC119" s="71">
        <f t="shared" si="29"/>
        <v>15</v>
      </c>
    </row>
    <row r="120" spans="2:55" ht="17.25" customHeight="1" thickBot="1" x14ac:dyDescent="0.4">
      <c r="C120" s="71">
        <f t="shared" si="54"/>
        <v>6</v>
      </c>
      <c r="D120" s="71">
        <f t="shared" si="55"/>
        <v>13</v>
      </c>
      <c r="E120" s="71">
        <f t="shared" si="56"/>
        <v>5</v>
      </c>
      <c r="F120" s="71">
        <f t="shared" si="57"/>
        <v>7</v>
      </c>
      <c r="G120" s="71">
        <f t="shared" si="58"/>
        <v>12</v>
      </c>
      <c r="H120" s="101">
        <f t="shared" si="59"/>
        <v>9</v>
      </c>
      <c r="I120" s="71">
        <f t="shared" si="60"/>
        <v>8</v>
      </c>
      <c r="J120" s="71">
        <f t="shared" si="61"/>
        <v>14</v>
      </c>
      <c r="K120" s="71">
        <f t="shared" si="62"/>
        <v>18</v>
      </c>
      <c r="L120" s="71">
        <f t="shared" si="63"/>
        <v>17</v>
      </c>
      <c r="M120" s="71">
        <f t="shared" si="64"/>
        <v>16</v>
      </c>
      <c r="N120" s="71">
        <f t="shared" si="65"/>
        <v>10</v>
      </c>
      <c r="O120" s="71">
        <f t="shared" si="66"/>
        <v>1</v>
      </c>
      <c r="P120" s="71">
        <f t="shared" si="67"/>
        <v>3</v>
      </c>
      <c r="Q120" s="71">
        <f t="shared" si="68"/>
        <v>11</v>
      </c>
      <c r="R120" s="101">
        <f t="shared" si="69"/>
        <v>2</v>
      </c>
      <c r="S120" s="71">
        <f t="shared" si="70"/>
        <v>15</v>
      </c>
      <c r="T120" s="71">
        <f t="shared" si="71"/>
        <v>4</v>
      </c>
      <c r="U120" s="71">
        <f t="shared" si="72"/>
        <v>19</v>
      </c>
      <c r="V120" s="71">
        <f t="shared" si="73"/>
        <v>20</v>
      </c>
      <c r="X120" s="7"/>
      <c r="Y120" s="74">
        <f t="shared" si="74"/>
        <v>6</v>
      </c>
      <c r="Z120" s="74">
        <f t="shared" si="75"/>
        <v>12</v>
      </c>
      <c r="AA120" s="74">
        <f t="shared" si="76"/>
        <v>18</v>
      </c>
      <c r="AB120" s="74">
        <f t="shared" si="77"/>
        <v>16</v>
      </c>
      <c r="AC120" s="74">
        <f t="shared" si="78"/>
        <v>3</v>
      </c>
      <c r="AD120" s="74">
        <f t="shared" si="79"/>
        <v>19</v>
      </c>
      <c r="AE120" s="74">
        <f t="shared" si="80"/>
        <v>13</v>
      </c>
      <c r="AF120" s="74">
        <f t="shared" si="81"/>
        <v>9</v>
      </c>
      <c r="AG120" s="74">
        <f t="shared" si="82"/>
        <v>17</v>
      </c>
      <c r="AH120" s="74">
        <f t="shared" si="83"/>
        <v>10</v>
      </c>
      <c r="AI120" s="74">
        <f t="shared" si="84"/>
        <v>2</v>
      </c>
      <c r="AJ120" s="74">
        <f t="shared" si="85"/>
        <v>20</v>
      </c>
      <c r="AK120" s="74">
        <f t="shared" si="86"/>
        <v>5</v>
      </c>
      <c r="AL120" s="74">
        <f t="shared" si="87"/>
        <v>8</v>
      </c>
      <c r="AM120" s="74">
        <f t="shared" si="88"/>
        <v>1</v>
      </c>
      <c r="AN120" s="74">
        <f t="shared" si="89"/>
        <v>15</v>
      </c>
      <c r="AO120" s="74">
        <f t="shared" si="90"/>
        <v>7</v>
      </c>
      <c r="AP120" s="74">
        <f t="shared" si="91"/>
        <v>14</v>
      </c>
      <c r="AQ120" s="74">
        <f t="shared" si="92"/>
        <v>3</v>
      </c>
      <c r="AR120" s="74">
        <f t="shared" si="93"/>
        <v>4</v>
      </c>
      <c r="AT120" s="136"/>
      <c r="AV120" s="71">
        <f t="shared" si="22"/>
        <v>4</v>
      </c>
      <c r="AW120" s="71">
        <f t="shared" si="23"/>
        <v>12</v>
      </c>
      <c r="AX120" s="71">
        <f t="shared" si="24"/>
        <v>7</v>
      </c>
      <c r="AY120" s="71">
        <f t="shared" si="25"/>
        <v>1</v>
      </c>
      <c r="AZ120" s="71">
        <f t="shared" si="26"/>
        <v>3</v>
      </c>
      <c r="BA120" s="71">
        <f t="shared" si="27"/>
        <v>15</v>
      </c>
      <c r="BB120" s="71">
        <f t="shared" si="28"/>
        <v>18</v>
      </c>
      <c r="BC120" s="71">
        <f t="shared" si="29"/>
        <v>14</v>
      </c>
    </row>
    <row r="121" spans="2:55" ht="17.25" customHeight="1" thickBot="1" x14ac:dyDescent="0.4">
      <c r="C121" s="71">
        <f t="shared" si="54"/>
        <v>16</v>
      </c>
      <c r="D121" s="71">
        <f t="shared" si="55"/>
        <v>13</v>
      </c>
      <c r="E121" s="71">
        <f t="shared" si="56"/>
        <v>3</v>
      </c>
      <c r="F121" s="71">
        <f t="shared" si="57"/>
        <v>5</v>
      </c>
      <c r="G121" s="71">
        <f t="shared" si="58"/>
        <v>1</v>
      </c>
      <c r="H121" s="101">
        <f t="shared" si="59"/>
        <v>11</v>
      </c>
      <c r="I121" s="71">
        <f t="shared" si="60"/>
        <v>2</v>
      </c>
      <c r="J121" s="71">
        <f t="shared" si="61"/>
        <v>14</v>
      </c>
      <c r="K121" s="71">
        <f t="shared" si="62"/>
        <v>17</v>
      </c>
      <c r="L121" s="71">
        <f t="shared" si="63"/>
        <v>19</v>
      </c>
      <c r="M121" s="71">
        <f t="shared" si="64"/>
        <v>12</v>
      </c>
      <c r="N121" s="71">
        <f t="shared" si="65"/>
        <v>6</v>
      </c>
      <c r="O121" s="71">
        <f t="shared" si="66"/>
        <v>10</v>
      </c>
      <c r="P121" s="71">
        <f t="shared" si="67"/>
        <v>7</v>
      </c>
      <c r="Q121" s="71">
        <f t="shared" si="68"/>
        <v>8</v>
      </c>
      <c r="R121" s="101">
        <f t="shared" si="69"/>
        <v>4</v>
      </c>
      <c r="S121" s="71">
        <f t="shared" si="70"/>
        <v>9</v>
      </c>
      <c r="T121" s="71">
        <f t="shared" si="71"/>
        <v>15</v>
      </c>
      <c r="U121" s="71">
        <f t="shared" si="72"/>
        <v>18</v>
      </c>
      <c r="V121" s="71">
        <f t="shared" si="73"/>
        <v>20</v>
      </c>
      <c r="X121" s="7"/>
      <c r="Y121" s="74">
        <f t="shared" si="74"/>
        <v>16</v>
      </c>
      <c r="Z121" s="74">
        <f t="shared" si="75"/>
        <v>1</v>
      </c>
      <c r="AA121" s="74">
        <f t="shared" si="76"/>
        <v>17</v>
      </c>
      <c r="AB121" s="74">
        <f t="shared" si="77"/>
        <v>12</v>
      </c>
      <c r="AC121" s="74">
        <f t="shared" si="78"/>
        <v>7</v>
      </c>
      <c r="AD121" s="74">
        <f t="shared" si="79"/>
        <v>18</v>
      </c>
      <c r="AE121" s="74">
        <f t="shared" si="80"/>
        <v>13</v>
      </c>
      <c r="AF121" s="74">
        <f t="shared" si="81"/>
        <v>11</v>
      </c>
      <c r="AG121" s="74">
        <f t="shared" si="82"/>
        <v>19</v>
      </c>
      <c r="AH121" s="74">
        <f t="shared" si="83"/>
        <v>6</v>
      </c>
      <c r="AI121" s="74">
        <f t="shared" si="84"/>
        <v>4</v>
      </c>
      <c r="AJ121" s="74">
        <f t="shared" si="85"/>
        <v>20</v>
      </c>
      <c r="AK121" s="74">
        <f t="shared" si="86"/>
        <v>3</v>
      </c>
      <c r="AL121" s="74">
        <f t="shared" si="87"/>
        <v>2</v>
      </c>
      <c r="AM121" s="74">
        <f t="shared" si="88"/>
        <v>10</v>
      </c>
      <c r="AN121" s="74">
        <f t="shared" si="89"/>
        <v>9</v>
      </c>
      <c r="AO121" s="74">
        <f t="shared" si="90"/>
        <v>5</v>
      </c>
      <c r="AP121" s="74">
        <f t="shared" si="91"/>
        <v>14</v>
      </c>
      <c r="AQ121" s="74">
        <f t="shared" si="92"/>
        <v>7</v>
      </c>
      <c r="AR121" s="74">
        <f t="shared" si="93"/>
        <v>15</v>
      </c>
      <c r="AT121" s="136"/>
      <c r="AV121" s="71">
        <f t="shared" si="22"/>
        <v>1</v>
      </c>
      <c r="AW121" s="71">
        <f t="shared" si="23"/>
        <v>15</v>
      </c>
      <c r="AX121" s="71">
        <f t="shared" si="24"/>
        <v>7</v>
      </c>
      <c r="AY121" s="71">
        <f t="shared" si="25"/>
        <v>3</v>
      </c>
      <c r="AZ121" s="71">
        <f t="shared" si="26"/>
        <v>14</v>
      </c>
      <c r="BA121" s="71">
        <f t="shared" si="27"/>
        <v>12</v>
      </c>
      <c r="BB121" s="71">
        <f t="shared" si="28"/>
        <v>7</v>
      </c>
      <c r="BC121" s="71">
        <f t="shared" si="29"/>
        <v>11</v>
      </c>
    </row>
    <row r="122" spans="2:55" ht="17.25" customHeight="1" thickBot="1" x14ac:dyDescent="0.4">
      <c r="C122" s="71">
        <f t="shared" si="54"/>
        <v>10</v>
      </c>
      <c r="D122" s="71">
        <f t="shared" si="55"/>
        <v>16</v>
      </c>
      <c r="E122" s="71">
        <f t="shared" si="56"/>
        <v>6</v>
      </c>
      <c r="F122" s="71">
        <f t="shared" si="57"/>
        <v>3</v>
      </c>
      <c r="G122" s="71">
        <f t="shared" si="58"/>
        <v>5</v>
      </c>
      <c r="H122" s="101">
        <f t="shared" si="59"/>
        <v>9</v>
      </c>
      <c r="I122" s="71">
        <f t="shared" si="60"/>
        <v>2</v>
      </c>
      <c r="J122" s="71">
        <f t="shared" si="61"/>
        <v>8</v>
      </c>
      <c r="K122" s="71">
        <f t="shared" si="62"/>
        <v>17</v>
      </c>
      <c r="L122" s="71">
        <f t="shared" si="63"/>
        <v>19</v>
      </c>
      <c r="M122" s="71">
        <f t="shared" si="64"/>
        <v>13</v>
      </c>
      <c r="N122" s="71">
        <f t="shared" si="65"/>
        <v>1</v>
      </c>
      <c r="O122" s="71">
        <f t="shared" si="66"/>
        <v>15</v>
      </c>
      <c r="P122" s="71">
        <f t="shared" si="67"/>
        <v>7</v>
      </c>
      <c r="Q122" s="71">
        <f t="shared" si="68"/>
        <v>12</v>
      </c>
      <c r="R122" s="101">
        <f t="shared" si="69"/>
        <v>11</v>
      </c>
      <c r="S122" s="71">
        <f t="shared" si="70"/>
        <v>14</v>
      </c>
      <c r="T122" s="71">
        <f t="shared" si="71"/>
        <v>4</v>
      </c>
      <c r="U122" s="71">
        <f t="shared" si="72"/>
        <v>18</v>
      </c>
      <c r="V122" s="71">
        <f t="shared" si="73"/>
        <v>20</v>
      </c>
      <c r="X122" s="7"/>
      <c r="Y122" s="74">
        <f t="shared" si="74"/>
        <v>10</v>
      </c>
      <c r="Z122" s="74">
        <f t="shared" si="75"/>
        <v>5</v>
      </c>
      <c r="AA122" s="74">
        <f t="shared" si="76"/>
        <v>17</v>
      </c>
      <c r="AB122" s="74">
        <f t="shared" si="77"/>
        <v>13</v>
      </c>
      <c r="AC122" s="74">
        <f t="shared" si="78"/>
        <v>7</v>
      </c>
      <c r="AD122" s="74">
        <f t="shared" si="79"/>
        <v>18</v>
      </c>
      <c r="AE122" s="74">
        <f t="shared" si="80"/>
        <v>16</v>
      </c>
      <c r="AF122" s="74">
        <f t="shared" si="81"/>
        <v>9</v>
      </c>
      <c r="AG122" s="74">
        <f t="shared" si="82"/>
        <v>19</v>
      </c>
      <c r="AH122" s="74">
        <f t="shared" si="83"/>
        <v>1</v>
      </c>
      <c r="AI122" s="74">
        <f t="shared" si="84"/>
        <v>11</v>
      </c>
      <c r="AJ122" s="74">
        <f t="shared" si="85"/>
        <v>20</v>
      </c>
      <c r="AK122" s="74">
        <f t="shared" si="86"/>
        <v>6</v>
      </c>
      <c r="AL122" s="74">
        <f t="shared" si="87"/>
        <v>2</v>
      </c>
      <c r="AM122" s="74">
        <f t="shared" si="88"/>
        <v>15</v>
      </c>
      <c r="AN122" s="74">
        <f t="shared" si="89"/>
        <v>14</v>
      </c>
      <c r="AO122" s="74">
        <f t="shared" si="90"/>
        <v>3</v>
      </c>
      <c r="AP122" s="74">
        <f t="shared" si="91"/>
        <v>8</v>
      </c>
      <c r="AQ122" s="74">
        <f t="shared" si="92"/>
        <v>7</v>
      </c>
      <c r="AR122" s="74">
        <f t="shared" si="93"/>
        <v>4</v>
      </c>
      <c r="AT122" s="136"/>
      <c r="AV122" s="71">
        <f t="shared" si="22"/>
        <v>15</v>
      </c>
      <c r="AW122" s="71">
        <f t="shared" si="23"/>
        <v>7</v>
      </c>
      <c r="AX122" s="71">
        <f t="shared" si="24"/>
        <v>18</v>
      </c>
      <c r="AY122" s="71">
        <f t="shared" si="25"/>
        <v>1</v>
      </c>
      <c r="AZ122" s="71">
        <f t="shared" si="26"/>
        <v>10</v>
      </c>
      <c r="BA122" s="71">
        <f t="shared" si="27"/>
        <v>12</v>
      </c>
      <c r="BB122" s="71">
        <f t="shared" si="28"/>
        <v>14</v>
      </c>
      <c r="BC122" s="71">
        <f t="shared" si="29"/>
        <v>16</v>
      </c>
    </row>
    <row r="123" spans="2:55" ht="17.25" customHeight="1" thickBot="1" x14ac:dyDescent="0.4">
      <c r="C123" s="71">
        <f t="shared" si="54"/>
        <v>10</v>
      </c>
      <c r="D123" s="71">
        <f t="shared" si="55"/>
        <v>13</v>
      </c>
      <c r="E123" s="71">
        <f t="shared" si="56"/>
        <v>1</v>
      </c>
      <c r="F123" s="71">
        <f t="shared" si="57"/>
        <v>12</v>
      </c>
      <c r="G123" s="71">
        <f t="shared" si="58"/>
        <v>5</v>
      </c>
      <c r="H123" s="101">
        <f t="shared" si="59"/>
        <v>2</v>
      </c>
      <c r="I123" s="71">
        <f t="shared" si="60"/>
        <v>9</v>
      </c>
      <c r="J123" s="71">
        <f t="shared" si="61"/>
        <v>4</v>
      </c>
      <c r="K123" s="71">
        <f t="shared" si="62"/>
        <v>17</v>
      </c>
      <c r="L123" s="71">
        <f t="shared" si="63"/>
        <v>19</v>
      </c>
      <c r="M123" s="71">
        <f t="shared" si="64"/>
        <v>16</v>
      </c>
      <c r="N123" s="71">
        <f t="shared" si="65"/>
        <v>6</v>
      </c>
      <c r="O123" s="71">
        <f t="shared" si="66"/>
        <v>3</v>
      </c>
      <c r="P123" s="71">
        <f t="shared" si="67"/>
        <v>7</v>
      </c>
      <c r="Q123" s="71">
        <f t="shared" si="68"/>
        <v>11</v>
      </c>
      <c r="R123" s="101">
        <f t="shared" si="69"/>
        <v>15</v>
      </c>
      <c r="S123" s="71">
        <f t="shared" si="70"/>
        <v>8</v>
      </c>
      <c r="T123" s="71">
        <f t="shared" si="71"/>
        <v>14</v>
      </c>
      <c r="U123" s="71">
        <f t="shared" si="72"/>
        <v>18</v>
      </c>
      <c r="V123" s="71">
        <f t="shared" si="73"/>
        <v>20</v>
      </c>
      <c r="X123" s="7"/>
      <c r="Y123" s="74">
        <f t="shared" si="74"/>
        <v>10</v>
      </c>
      <c r="Z123" s="74">
        <f t="shared" si="75"/>
        <v>5</v>
      </c>
      <c r="AA123" s="74">
        <f t="shared" si="76"/>
        <v>17</v>
      </c>
      <c r="AB123" s="74">
        <f t="shared" si="77"/>
        <v>16</v>
      </c>
      <c r="AC123" s="74">
        <f t="shared" si="78"/>
        <v>7</v>
      </c>
      <c r="AD123" s="74">
        <f t="shared" si="79"/>
        <v>18</v>
      </c>
      <c r="AE123" s="74">
        <f t="shared" si="80"/>
        <v>13</v>
      </c>
      <c r="AF123" s="74">
        <f t="shared" si="81"/>
        <v>2</v>
      </c>
      <c r="AG123" s="74">
        <f t="shared" si="82"/>
        <v>19</v>
      </c>
      <c r="AH123" s="74">
        <f t="shared" si="83"/>
        <v>6</v>
      </c>
      <c r="AI123" s="74">
        <f t="shared" si="84"/>
        <v>15</v>
      </c>
      <c r="AJ123" s="74">
        <f t="shared" si="85"/>
        <v>20</v>
      </c>
      <c r="AK123" s="74">
        <f t="shared" si="86"/>
        <v>1</v>
      </c>
      <c r="AL123" s="74">
        <f t="shared" si="87"/>
        <v>9</v>
      </c>
      <c r="AM123" s="74">
        <f t="shared" si="88"/>
        <v>3</v>
      </c>
      <c r="AN123" s="74">
        <f t="shared" si="89"/>
        <v>8</v>
      </c>
      <c r="AO123" s="74">
        <f t="shared" si="90"/>
        <v>12</v>
      </c>
      <c r="AP123" s="74">
        <f t="shared" si="91"/>
        <v>4</v>
      </c>
      <c r="AQ123" s="74">
        <f t="shared" si="92"/>
        <v>7</v>
      </c>
      <c r="AR123" s="74">
        <f t="shared" si="93"/>
        <v>14</v>
      </c>
      <c r="AT123" s="136"/>
      <c r="AV123" s="71">
        <f t="shared" si="22"/>
        <v>15</v>
      </c>
      <c r="AW123" s="71">
        <f t="shared" si="23"/>
        <v>7</v>
      </c>
      <c r="AX123" s="71">
        <f t="shared" si="24"/>
        <v>12</v>
      </c>
      <c r="AY123" s="71">
        <f t="shared" si="25"/>
        <v>1</v>
      </c>
      <c r="AZ123" s="71">
        <f t="shared" si="26"/>
        <v>14</v>
      </c>
      <c r="BA123" s="71">
        <f t="shared" si="27"/>
        <v>16</v>
      </c>
      <c r="BB123" s="71">
        <f t="shared" si="28"/>
        <v>18</v>
      </c>
      <c r="BC123" s="71">
        <f t="shared" si="29"/>
        <v>4</v>
      </c>
    </row>
    <row r="124" spans="2:55" ht="17.25" customHeight="1" thickBot="1" x14ac:dyDescent="0.4">
      <c r="C124" s="71">
        <f t="shared" si="54"/>
        <v>6</v>
      </c>
      <c r="D124" s="71">
        <f t="shared" si="55"/>
        <v>16</v>
      </c>
      <c r="E124" s="71">
        <f t="shared" si="56"/>
        <v>7</v>
      </c>
      <c r="F124" s="71">
        <f t="shared" si="57"/>
        <v>3</v>
      </c>
      <c r="G124" s="71">
        <f t="shared" si="58"/>
        <v>12</v>
      </c>
      <c r="H124" s="101">
        <f t="shared" si="59"/>
        <v>11</v>
      </c>
      <c r="I124" s="71">
        <f t="shared" si="60"/>
        <v>8</v>
      </c>
      <c r="J124" s="71">
        <f t="shared" si="61"/>
        <v>2</v>
      </c>
      <c r="K124" s="71">
        <f t="shared" si="62"/>
        <v>17</v>
      </c>
      <c r="L124" s="71">
        <f t="shared" si="63"/>
        <v>19</v>
      </c>
      <c r="M124" s="71">
        <f t="shared" si="64"/>
        <v>10</v>
      </c>
      <c r="N124" s="71">
        <f t="shared" si="65"/>
        <v>1</v>
      </c>
      <c r="O124" s="71">
        <f t="shared" si="66"/>
        <v>5</v>
      </c>
      <c r="P124" s="71">
        <f t="shared" si="67"/>
        <v>9</v>
      </c>
      <c r="Q124" s="71">
        <f t="shared" si="68"/>
        <v>13</v>
      </c>
      <c r="R124" s="101">
        <f t="shared" si="69"/>
        <v>14</v>
      </c>
      <c r="S124" s="71">
        <f t="shared" si="70"/>
        <v>4</v>
      </c>
      <c r="T124" s="71">
        <f t="shared" si="71"/>
        <v>15</v>
      </c>
      <c r="U124" s="71">
        <f t="shared" si="72"/>
        <v>18</v>
      </c>
      <c r="V124" s="71">
        <f t="shared" si="73"/>
        <v>20</v>
      </c>
      <c r="X124" s="7"/>
      <c r="Y124" s="74">
        <f t="shared" si="74"/>
        <v>6</v>
      </c>
      <c r="Z124" s="74">
        <f t="shared" si="75"/>
        <v>12</v>
      </c>
      <c r="AA124" s="74">
        <f t="shared" si="76"/>
        <v>17</v>
      </c>
      <c r="AB124" s="74">
        <f t="shared" si="77"/>
        <v>10</v>
      </c>
      <c r="AC124" s="74">
        <f t="shared" si="78"/>
        <v>9</v>
      </c>
      <c r="AD124" s="74">
        <f t="shared" si="79"/>
        <v>18</v>
      </c>
      <c r="AE124" s="74">
        <f t="shared" si="80"/>
        <v>16</v>
      </c>
      <c r="AF124" s="74">
        <f t="shared" si="81"/>
        <v>11</v>
      </c>
      <c r="AG124" s="74">
        <f t="shared" si="82"/>
        <v>19</v>
      </c>
      <c r="AH124" s="74">
        <f t="shared" si="83"/>
        <v>1</v>
      </c>
      <c r="AI124" s="74">
        <f t="shared" si="84"/>
        <v>14</v>
      </c>
      <c r="AJ124" s="74">
        <f t="shared" si="85"/>
        <v>20</v>
      </c>
      <c r="AK124" s="74">
        <f t="shared" si="86"/>
        <v>7</v>
      </c>
      <c r="AL124" s="74">
        <f t="shared" si="87"/>
        <v>8</v>
      </c>
      <c r="AM124" s="74">
        <f t="shared" si="88"/>
        <v>5</v>
      </c>
      <c r="AN124" s="74">
        <f t="shared" si="89"/>
        <v>4</v>
      </c>
      <c r="AO124" s="74">
        <f t="shared" si="90"/>
        <v>3</v>
      </c>
      <c r="AP124" s="74">
        <f t="shared" si="91"/>
        <v>2</v>
      </c>
      <c r="AQ124" s="74">
        <f t="shared" si="92"/>
        <v>9</v>
      </c>
      <c r="AR124" s="74">
        <f t="shared" si="93"/>
        <v>15</v>
      </c>
      <c r="AT124" s="136"/>
      <c r="AV124" s="71">
        <f t="shared" si="22"/>
        <v>1</v>
      </c>
      <c r="AW124" s="71">
        <f t="shared" si="23"/>
        <v>15</v>
      </c>
      <c r="AX124" s="71">
        <f t="shared" si="24"/>
        <v>4</v>
      </c>
      <c r="AY124" s="71">
        <f t="shared" si="25"/>
        <v>7</v>
      </c>
      <c r="AZ124" s="71">
        <f t="shared" si="26"/>
        <v>12</v>
      </c>
      <c r="BA124" s="71">
        <f t="shared" si="27"/>
        <v>18</v>
      </c>
      <c r="BB124" s="71">
        <f t="shared" si="28"/>
        <v>14</v>
      </c>
      <c r="BC124" s="71">
        <f t="shared" si="29"/>
        <v>10</v>
      </c>
    </row>
    <row r="125" spans="2:55" ht="17.25" customHeight="1" thickBot="1" x14ac:dyDescent="0.4">
      <c r="C125" s="71">
        <f t="shared" si="54"/>
        <v>5</v>
      </c>
      <c r="D125" s="71">
        <f t="shared" si="55"/>
        <v>6</v>
      </c>
      <c r="E125" s="71">
        <f t="shared" si="56"/>
        <v>14</v>
      </c>
      <c r="F125" s="71">
        <f t="shared" si="57"/>
        <v>1</v>
      </c>
      <c r="G125" s="71">
        <f t="shared" si="58"/>
        <v>12</v>
      </c>
      <c r="H125" s="101">
        <f t="shared" si="59"/>
        <v>3</v>
      </c>
      <c r="I125" s="71">
        <f t="shared" si="60"/>
        <v>15</v>
      </c>
      <c r="J125" s="71">
        <f t="shared" si="61"/>
        <v>8</v>
      </c>
      <c r="K125" s="71">
        <f t="shared" si="62"/>
        <v>17</v>
      </c>
      <c r="L125" s="71">
        <f t="shared" si="63"/>
        <v>19</v>
      </c>
      <c r="M125" s="71">
        <f t="shared" si="64"/>
        <v>10</v>
      </c>
      <c r="N125" s="71">
        <f t="shared" si="65"/>
        <v>7</v>
      </c>
      <c r="O125" s="71">
        <f t="shared" si="66"/>
        <v>13</v>
      </c>
      <c r="P125" s="71">
        <f t="shared" si="67"/>
        <v>16</v>
      </c>
      <c r="Q125" s="71">
        <f t="shared" si="68"/>
        <v>9</v>
      </c>
      <c r="R125" s="101">
        <f t="shared" si="69"/>
        <v>4</v>
      </c>
      <c r="S125" s="71">
        <f t="shared" si="70"/>
        <v>2</v>
      </c>
      <c r="T125" s="71">
        <f t="shared" si="71"/>
        <v>11</v>
      </c>
      <c r="U125" s="71">
        <f t="shared" si="72"/>
        <v>18</v>
      </c>
      <c r="V125" s="71">
        <f t="shared" si="73"/>
        <v>20</v>
      </c>
      <c r="X125" s="7"/>
      <c r="Y125" s="74">
        <f t="shared" si="74"/>
        <v>5</v>
      </c>
      <c r="Z125" s="74">
        <f t="shared" si="75"/>
        <v>12</v>
      </c>
      <c r="AA125" s="74">
        <f t="shared" si="76"/>
        <v>17</v>
      </c>
      <c r="AB125" s="74">
        <f t="shared" si="77"/>
        <v>10</v>
      </c>
      <c r="AC125" s="74">
        <f t="shared" si="78"/>
        <v>16</v>
      </c>
      <c r="AD125" s="74">
        <f t="shared" si="79"/>
        <v>18</v>
      </c>
      <c r="AE125" s="74">
        <f t="shared" si="80"/>
        <v>6</v>
      </c>
      <c r="AF125" s="74">
        <f t="shared" si="81"/>
        <v>3</v>
      </c>
      <c r="AG125" s="74">
        <f t="shared" si="82"/>
        <v>19</v>
      </c>
      <c r="AH125" s="74">
        <f t="shared" si="83"/>
        <v>7</v>
      </c>
      <c r="AI125" s="74">
        <f t="shared" si="84"/>
        <v>4</v>
      </c>
      <c r="AJ125" s="74">
        <f t="shared" si="85"/>
        <v>20</v>
      </c>
      <c r="AK125" s="74">
        <f t="shared" si="86"/>
        <v>14</v>
      </c>
      <c r="AL125" s="74">
        <f t="shared" si="87"/>
        <v>15</v>
      </c>
      <c r="AM125" s="74">
        <f t="shared" si="88"/>
        <v>13</v>
      </c>
      <c r="AN125" s="74">
        <f t="shared" si="89"/>
        <v>2</v>
      </c>
      <c r="AO125" s="74">
        <f t="shared" si="90"/>
        <v>1</v>
      </c>
      <c r="AP125" s="74">
        <f t="shared" si="91"/>
        <v>8</v>
      </c>
      <c r="AQ125" s="74">
        <f t="shared" si="92"/>
        <v>16</v>
      </c>
      <c r="AR125" s="74">
        <f t="shared" si="93"/>
        <v>11</v>
      </c>
      <c r="AT125" s="136"/>
      <c r="AV125" s="71">
        <f t="shared" si="22"/>
        <v>4</v>
      </c>
      <c r="AW125" s="71">
        <f t="shared" si="23"/>
        <v>2</v>
      </c>
      <c r="AX125" s="71">
        <f t="shared" si="24"/>
        <v>16</v>
      </c>
      <c r="AY125" s="71">
        <f t="shared" si="25"/>
        <v>1</v>
      </c>
      <c r="AZ125" s="71">
        <f t="shared" si="26"/>
        <v>12</v>
      </c>
      <c r="BA125" s="71">
        <f t="shared" si="27"/>
        <v>5</v>
      </c>
      <c r="BB125" s="71">
        <f t="shared" si="28"/>
        <v>10</v>
      </c>
      <c r="BC125" s="71">
        <f t="shared" si="29"/>
        <v>7</v>
      </c>
    </row>
    <row r="126" spans="2:55" ht="17.25" customHeight="1" thickBot="1" x14ac:dyDescent="0.4">
      <c r="C126" s="71">
        <f t="shared" si="54"/>
        <v>5</v>
      </c>
      <c r="D126" s="71">
        <f t="shared" si="55"/>
        <v>7</v>
      </c>
      <c r="E126" s="71">
        <f t="shared" si="56"/>
        <v>13</v>
      </c>
      <c r="F126" s="71">
        <f t="shared" si="57"/>
        <v>16</v>
      </c>
      <c r="G126" s="71">
        <f t="shared" si="58"/>
        <v>9</v>
      </c>
      <c r="H126" s="101">
        <f t="shared" si="59"/>
        <v>2</v>
      </c>
      <c r="I126" s="71">
        <f t="shared" si="60"/>
        <v>3</v>
      </c>
      <c r="J126" s="71">
        <f t="shared" si="61"/>
        <v>15</v>
      </c>
      <c r="K126" s="71">
        <f t="shared" si="62"/>
        <v>17</v>
      </c>
      <c r="L126" s="71">
        <f t="shared" si="63"/>
        <v>19</v>
      </c>
      <c r="M126" s="71">
        <f t="shared" si="64"/>
        <v>6</v>
      </c>
      <c r="N126" s="71">
        <f t="shared" si="65"/>
        <v>10</v>
      </c>
      <c r="O126" s="71">
        <f t="shared" si="66"/>
        <v>1</v>
      </c>
      <c r="P126" s="71">
        <f t="shared" si="67"/>
        <v>12</v>
      </c>
      <c r="Q126" s="71">
        <f t="shared" si="68"/>
        <v>14</v>
      </c>
      <c r="R126" s="101">
        <f t="shared" si="69"/>
        <v>8</v>
      </c>
      <c r="S126" s="71">
        <f t="shared" si="70"/>
        <v>4</v>
      </c>
      <c r="T126" s="71">
        <f t="shared" si="71"/>
        <v>11</v>
      </c>
      <c r="U126" s="71">
        <f t="shared" si="72"/>
        <v>18</v>
      </c>
      <c r="V126" s="71">
        <f t="shared" si="73"/>
        <v>20</v>
      </c>
      <c r="X126" s="7"/>
      <c r="Y126" s="74">
        <f t="shared" si="74"/>
        <v>5</v>
      </c>
      <c r="Z126" s="74">
        <f t="shared" si="75"/>
        <v>9</v>
      </c>
      <c r="AA126" s="74">
        <f t="shared" si="76"/>
        <v>17</v>
      </c>
      <c r="AB126" s="74">
        <f t="shared" si="77"/>
        <v>6</v>
      </c>
      <c r="AC126" s="74">
        <f t="shared" si="78"/>
        <v>12</v>
      </c>
      <c r="AD126" s="74">
        <f t="shared" si="79"/>
        <v>18</v>
      </c>
      <c r="AE126" s="74">
        <f t="shared" si="80"/>
        <v>7</v>
      </c>
      <c r="AF126" s="74">
        <f t="shared" si="81"/>
        <v>2</v>
      </c>
      <c r="AG126" s="74">
        <f t="shared" si="82"/>
        <v>19</v>
      </c>
      <c r="AH126" s="74">
        <f t="shared" si="83"/>
        <v>10</v>
      </c>
      <c r="AI126" s="74">
        <f t="shared" si="84"/>
        <v>8</v>
      </c>
      <c r="AJ126" s="74">
        <f t="shared" si="85"/>
        <v>20</v>
      </c>
      <c r="AK126" s="74">
        <f t="shared" si="86"/>
        <v>13</v>
      </c>
      <c r="AL126" s="74">
        <f t="shared" si="87"/>
        <v>3</v>
      </c>
      <c r="AM126" s="74">
        <f t="shared" si="88"/>
        <v>1</v>
      </c>
      <c r="AN126" s="74">
        <f t="shared" si="89"/>
        <v>4</v>
      </c>
      <c r="AO126" s="74">
        <f t="shared" si="90"/>
        <v>16</v>
      </c>
      <c r="AP126" s="74">
        <f t="shared" si="91"/>
        <v>15</v>
      </c>
      <c r="AQ126" s="74">
        <f t="shared" si="92"/>
        <v>12</v>
      </c>
      <c r="AR126" s="74">
        <f t="shared" si="93"/>
        <v>11</v>
      </c>
      <c r="AT126" s="136"/>
      <c r="AV126" s="71">
        <f t="shared" si="22"/>
        <v>15</v>
      </c>
      <c r="AW126" s="71">
        <f t="shared" si="23"/>
        <v>1</v>
      </c>
      <c r="AX126" s="71">
        <f t="shared" si="24"/>
        <v>7</v>
      </c>
      <c r="AY126" s="71">
        <f t="shared" si="25"/>
        <v>4</v>
      </c>
      <c r="AZ126" s="71">
        <f t="shared" si="26"/>
        <v>16</v>
      </c>
      <c r="BA126" s="71">
        <f t="shared" si="27"/>
        <v>14</v>
      </c>
      <c r="BB126" s="71">
        <f t="shared" si="28"/>
        <v>5</v>
      </c>
      <c r="BC126" s="71">
        <f t="shared" si="29"/>
        <v>2</v>
      </c>
    </row>
    <row r="127" spans="2:55" ht="17.25" customHeight="1" thickBot="1" x14ac:dyDescent="0.4">
      <c r="C127" s="71">
        <f t="shared" si="54"/>
        <v>1</v>
      </c>
      <c r="D127" s="71">
        <f t="shared" si="55"/>
        <v>5</v>
      </c>
      <c r="E127" s="71">
        <f t="shared" si="56"/>
        <v>6</v>
      </c>
      <c r="F127" s="71">
        <f t="shared" si="57"/>
        <v>12</v>
      </c>
      <c r="G127" s="71">
        <f t="shared" si="58"/>
        <v>2</v>
      </c>
      <c r="H127" s="101">
        <f t="shared" si="59"/>
        <v>10</v>
      </c>
      <c r="I127" s="71">
        <f t="shared" si="60"/>
        <v>15</v>
      </c>
      <c r="J127" s="71">
        <f t="shared" si="61"/>
        <v>8</v>
      </c>
      <c r="K127" s="71">
        <f t="shared" si="62"/>
        <v>17</v>
      </c>
      <c r="L127" s="71">
        <f t="shared" si="63"/>
        <v>19</v>
      </c>
      <c r="M127" s="71">
        <f t="shared" si="64"/>
        <v>4</v>
      </c>
      <c r="N127" s="71">
        <f t="shared" si="65"/>
        <v>9</v>
      </c>
      <c r="O127" s="71">
        <f t="shared" si="66"/>
        <v>7</v>
      </c>
      <c r="P127" s="71">
        <f t="shared" si="67"/>
        <v>14</v>
      </c>
      <c r="Q127" s="71">
        <f t="shared" si="68"/>
        <v>3</v>
      </c>
      <c r="R127" s="101">
        <f t="shared" si="69"/>
        <v>11</v>
      </c>
      <c r="S127" s="71">
        <f t="shared" si="70"/>
        <v>16</v>
      </c>
      <c r="T127" s="71">
        <f t="shared" si="71"/>
        <v>13</v>
      </c>
      <c r="U127" s="71">
        <f t="shared" si="72"/>
        <v>18</v>
      </c>
      <c r="V127" s="71">
        <f t="shared" si="73"/>
        <v>20</v>
      </c>
      <c r="X127" s="7"/>
      <c r="Y127" s="74">
        <f t="shared" si="74"/>
        <v>1</v>
      </c>
      <c r="Z127" s="74">
        <f t="shared" si="75"/>
        <v>2</v>
      </c>
      <c r="AA127" s="74">
        <f t="shared" si="76"/>
        <v>17</v>
      </c>
      <c r="AB127" s="74">
        <f t="shared" si="77"/>
        <v>4</v>
      </c>
      <c r="AC127" s="74">
        <f t="shared" si="78"/>
        <v>14</v>
      </c>
      <c r="AD127" s="74">
        <f t="shared" si="79"/>
        <v>18</v>
      </c>
      <c r="AE127" s="74">
        <f t="shared" si="80"/>
        <v>5</v>
      </c>
      <c r="AF127" s="74">
        <f t="shared" si="81"/>
        <v>10</v>
      </c>
      <c r="AG127" s="74">
        <f t="shared" si="82"/>
        <v>19</v>
      </c>
      <c r="AH127" s="74">
        <f t="shared" si="83"/>
        <v>9</v>
      </c>
      <c r="AI127" s="74">
        <f t="shared" si="84"/>
        <v>11</v>
      </c>
      <c r="AJ127" s="74">
        <f t="shared" si="85"/>
        <v>20</v>
      </c>
      <c r="AK127" s="74">
        <f t="shared" si="86"/>
        <v>6</v>
      </c>
      <c r="AL127" s="74">
        <f t="shared" si="87"/>
        <v>15</v>
      </c>
      <c r="AM127" s="74">
        <f t="shared" si="88"/>
        <v>7</v>
      </c>
      <c r="AN127" s="74">
        <f t="shared" si="89"/>
        <v>16</v>
      </c>
      <c r="AO127" s="74">
        <f t="shared" si="90"/>
        <v>12</v>
      </c>
      <c r="AP127" s="74">
        <f t="shared" si="91"/>
        <v>8</v>
      </c>
      <c r="AQ127" s="74">
        <f t="shared" si="92"/>
        <v>14</v>
      </c>
      <c r="AR127" s="74">
        <f t="shared" si="93"/>
        <v>13</v>
      </c>
      <c r="AT127" s="136"/>
      <c r="AV127" s="71">
        <f t="shared" si="22"/>
        <v>7</v>
      </c>
      <c r="AW127" s="71">
        <f t="shared" si="23"/>
        <v>15</v>
      </c>
      <c r="AX127" s="71">
        <f t="shared" si="24"/>
        <v>18</v>
      </c>
      <c r="AY127" s="71">
        <f t="shared" si="25"/>
        <v>1</v>
      </c>
      <c r="AZ127" s="71">
        <f t="shared" si="26"/>
        <v>10</v>
      </c>
      <c r="BA127" s="71">
        <f t="shared" si="27"/>
        <v>14</v>
      </c>
      <c r="BB127" s="71">
        <f t="shared" si="28"/>
        <v>12</v>
      </c>
      <c r="BC127" s="71">
        <f t="shared" si="29"/>
        <v>16</v>
      </c>
    </row>
    <row r="128" spans="2:55" ht="15" customHeight="1" thickBot="1" x14ac:dyDescent="0.4">
      <c r="C128" s="71">
        <f t="shared" si="54"/>
        <v>6</v>
      </c>
      <c r="D128" s="71">
        <f t="shared" si="55"/>
        <v>1</v>
      </c>
      <c r="E128" s="71">
        <f t="shared" si="56"/>
        <v>5</v>
      </c>
      <c r="F128" s="71">
        <f t="shared" si="57"/>
        <v>13</v>
      </c>
      <c r="G128" s="71">
        <f t="shared" si="58"/>
        <v>9</v>
      </c>
      <c r="H128" s="101">
        <f t="shared" si="59"/>
        <v>14</v>
      </c>
      <c r="I128" s="71">
        <f t="shared" si="60"/>
        <v>11</v>
      </c>
      <c r="J128" s="71">
        <f t="shared" si="61"/>
        <v>13</v>
      </c>
      <c r="K128" s="71">
        <f t="shared" si="62"/>
        <v>17</v>
      </c>
      <c r="L128" s="71">
        <f t="shared" si="63"/>
        <v>19</v>
      </c>
      <c r="M128" s="71">
        <f t="shared" si="64"/>
        <v>10</v>
      </c>
      <c r="N128" s="71">
        <f t="shared" si="65"/>
        <v>16</v>
      </c>
      <c r="O128" s="71">
        <f t="shared" si="66"/>
        <v>7</v>
      </c>
      <c r="P128" s="71">
        <f t="shared" si="67"/>
        <v>3</v>
      </c>
      <c r="Q128" s="71">
        <f t="shared" si="68"/>
        <v>12</v>
      </c>
      <c r="R128" s="101">
        <f t="shared" si="69"/>
        <v>8</v>
      </c>
      <c r="S128" s="71">
        <f t="shared" si="70"/>
        <v>4</v>
      </c>
      <c r="T128" s="71">
        <f t="shared" si="71"/>
        <v>4</v>
      </c>
      <c r="U128" s="71">
        <f t="shared" si="72"/>
        <v>18</v>
      </c>
      <c r="V128" s="71">
        <f t="shared" si="73"/>
        <v>20</v>
      </c>
      <c r="X128" s="7"/>
      <c r="Y128" s="74">
        <f t="shared" si="74"/>
        <v>6</v>
      </c>
      <c r="Z128" s="74">
        <f t="shared" si="75"/>
        <v>9</v>
      </c>
      <c r="AA128" s="74">
        <f t="shared" si="76"/>
        <v>17</v>
      </c>
      <c r="AB128" s="74">
        <f t="shared" si="77"/>
        <v>10</v>
      </c>
      <c r="AC128" s="74">
        <f t="shared" si="78"/>
        <v>3</v>
      </c>
      <c r="AD128" s="74">
        <f t="shared" si="79"/>
        <v>18</v>
      </c>
      <c r="AE128" s="74">
        <f t="shared" si="80"/>
        <v>1</v>
      </c>
      <c r="AF128" s="74">
        <f t="shared" si="81"/>
        <v>14</v>
      </c>
      <c r="AG128" s="74">
        <f t="shared" si="82"/>
        <v>19</v>
      </c>
      <c r="AH128" s="74">
        <f t="shared" si="83"/>
        <v>16</v>
      </c>
      <c r="AI128" s="74">
        <f t="shared" si="84"/>
        <v>8</v>
      </c>
      <c r="AJ128" s="74">
        <f t="shared" si="85"/>
        <v>20</v>
      </c>
      <c r="AK128" s="74">
        <f t="shared" si="86"/>
        <v>5</v>
      </c>
      <c r="AL128" s="74">
        <f t="shared" si="87"/>
        <v>11</v>
      </c>
      <c r="AM128" s="74">
        <f t="shared" si="88"/>
        <v>7</v>
      </c>
      <c r="AN128" s="74">
        <f t="shared" si="89"/>
        <v>4</v>
      </c>
      <c r="AO128" s="74">
        <f t="shared" si="90"/>
        <v>13</v>
      </c>
      <c r="AP128" s="74">
        <f t="shared" si="91"/>
        <v>13</v>
      </c>
      <c r="AQ128" s="74">
        <f t="shared" si="92"/>
        <v>3</v>
      </c>
      <c r="AR128" s="74">
        <f t="shared" si="93"/>
        <v>4</v>
      </c>
      <c r="AT128" s="136"/>
    </row>
    <row r="129" spans="2:46" ht="15" customHeight="1" thickBot="1" x14ac:dyDescent="0.4">
      <c r="C129" s="71">
        <f t="shared" si="54"/>
        <v>6</v>
      </c>
      <c r="D129" s="71">
        <f t="shared" si="55"/>
        <v>16</v>
      </c>
      <c r="E129" s="71">
        <f t="shared" si="56"/>
        <v>3</v>
      </c>
      <c r="F129" s="71">
        <f t="shared" si="57"/>
        <v>1</v>
      </c>
      <c r="G129" s="71">
        <f t="shared" si="58"/>
        <v>8</v>
      </c>
      <c r="H129" s="101">
        <f t="shared" si="59"/>
        <v>9</v>
      </c>
      <c r="I129" s="71">
        <f t="shared" si="60"/>
        <v>14</v>
      </c>
      <c r="J129" s="71">
        <f t="shared" si="61"/>
        <v>4</v>
      </c>
      <c r="K129" s="71">
        <f t="shared" si="62"/>
        <v>17</v>
      </c>
      <c r="L129" s="71">
        <f t="shared" si="63"/>
        <v>19</v>
      </c>
      <c r="M129" s="71">
        <f t="shared" si="64"/>
        <v>10</v>
      </c>
      <c r="N129" s="71">
        <f t="shared" si="65"/>
        <v>5</v>
      </c>
      <c r="O129" s="71">
        <f t="shared" si="66"/>
        <v>13</v>
      </c>
      <c r="P129" s="71">
        <f t="shared" si="67"/>
        <v>7</v>
      </c>
      <c r="Q129" s="71">
        <f t="shared" si="68"/>
        <v>12</v>
      </c>
      <c r="R129" s="101">
        <f t="shared" si="69"/>
        <v>11</v>
      </c>
      <c r="S129" s="71">
        <f t="shared" si="70"/>
        <v>2</v>
      </c>
      <c r="T129" s="71">
        <f t="shared" si="71"/>
        <v>15</v>
      </c>
      <c r="U129" s="71">
        <f t="shared" si="72"/>
        <v>18</v>
      </c>
      <c r="V129" s="71">
        <f t="shared" si="73"/>
        <v>20</v>
      </c>
      <c r="X129" s="7"/>
      <c r="Y129" s="74">
        <f t="shared" si="74"/>
        <v>6</v>
      </c>
      <c r="Z129" s="74">
        <f t="shared" si="75"/>
        <v>8</v>
      </c>
      <c r="AA129" s="74">
        <f t="shared" si="76"/>
        <v>17</v>
      </c>
      <c r="AB129" s="74">
        <f t="shared" si="77"/>
        <v>10</v>
      </c>
      <c r="AC129" s="74">
        <f t="shared" si="78"/>
        <v>7</v>
      </c>
      <c r="AD129" s="74">
        <f t="shared" si="79"/>
        <v>18</v>
      </c>
      <c r="AE129" s="74">
        <f t="shared" si="80"/>
        <v>16</v>
      </c>
      <c r="AF129" s="74">
        <f t="shared" si="81"/>
        <v>9</v>
      </c>
      <c r="AG129" s="74">
        <f t="shared" si="82"/>
        <v>19</v>
      </c>
      <c r="AH129" s="74">
        <f t="shared" si="83"/>
        <v>5</v>
      </c>
      <c r="AI129" s="74">
        <f t="shared" si="84"/>
        <v>11</v>
      </c>
      <c r="AJ129" s="74">
        <f t="shared" si="85"/>
        <v>20</v>
      </c>
      <c r="AK129" s="74">
        <f t="shared" si="86"/>
        <v>3</v>
      </c>
      <c r="AL129" s="74">
        <f t="shared" si="87"/>
        <v>14</v>
      </c>
      <c r="AM129" s="74">
        <f t="shared" si="88"/>
        <v>13</v>
      </c>
      <c r="AN129" s="74">
        <f t="shared" si="89"/>
        <v>2</v>
      </c>
      <c r="AO129" s="74">
        <f t="shared" si="90"/>
        <v>1</v>
      </c>
      <c r="AP129" s="74">
        <f t="shared" si="91"/>
        <v>4</v>
      </c>
      <c r="AQ129" s="74">
        <f t="shared" si="92"/>
        <v>7</v>
      </c>
      <c r="AR129" s="74">
        <f t="shared" si="93"/>
        <v>15</v>
      </c>
      <c r="AT129" s="136"/>
    </row>
    <row r="130" spans="2:46" ht="14.25" customHeight="1" x14ac:dyDescent="0.35">
      <c r="C130" s="1" t="s">
        <v>323</v>
      </c>
      <c r="D130" s="1" t="s">
        <v>323</v>
      </c>
      <c r="E130" s="1" t="s">
        <v>323</v>
      </c>
      <c r="F130" s="1" t="s">
        <v>323</v>
      </c>
      <c r="G130" s="1" t="s">
        <v>323</v>
      </c>
      <c r="H130" s="1" t="s">
        <v>323</v>
      </c>
      <c r="I130" s="1" t="s">
        <v>323</v>
      </c>
      <c r="J130" s="1" t="s">
        <v>323</v>
      </c>
      <c r="K130" s="1" t="s">
        <v>323</v>
      </c>
      <c r="L130" s="1" t="s">
        <v>323</v>
      </c>
      <c r="M130" s="1" t="s">
        <v>323</v>
      </c>
      <c r="N130" s="1" t="s">
        <v>323</v>
      </c>
      <c r="O130" s="1" t="s">
        <v>323</v>
      </c>
      <c r="P130" s="1" t="s">
        <v>323</v>
      </c>
      <c r="Q130" s="1" t="s">
        <v>323</v>
      </c>
      <c r="R130" s="1" t="s">
        <v>323</v>
      </c>
      <c r="S130" s="1" t="s">
        <v>323</v>
      </c>
      <c r="T130" s="1" t="s">
        <v>323</v>
      </c>
      <c r="U130" s="1" t="s">
        <v>323</v>
      </c>
      <c r="V130" s="1" t="s">
        <v>323</v>
      </c>
      <c r="X130" s="7"/>
      <c r="Y130" s="1" t="s">
        <v>328</v>
      </c>
      <c r="Z130" s="1" t="s">
        <v>328</v>
      </c>
      <c r="AA130" s="1" t="s">
        <v>328</v>
      </c>
      <c r="AB130" s="1" t="s">
        <v>328</v>
      </c>
      <c r="AC130" s="1" t="s">
        <v>328</v>
      </c>
      <c r="AD130" s="1" t="s">
        <v>328</v>
      </c>
      <c r="AE130" s="1" t="s">
        <v>328</v>
      </c>
      <c r="AF130" s="1" t="s">
        <v>328</v>
      </c>
      <c r="AG130" s="1" t="s">
        <v>328</v>
      </c>
      <c r="AH130" s="1" t="s">
        <v>328</v>
      </c>
      <c r="AI130" s="1" t="s">
        <v>328</v>
      </c>
      <c r="AJ130" s="1" t="s">
        <v>328</v>
      </c>
      <c r="AK130" s="1" t="s">
        <v>328</v>
      </c>
      <c r="AL130" s="1" t="s">
        <v>328</v>
      </c>
      <c r="AM130" s="1" t="s">
        <v>328</v>
      </c>
      <c r="AN130" s="1" t="s">
        <v>328</v>
      </c>
      <c r="AO130" s="1" t="s">
        <v>328</v>
      </c>
      <c r="AP130" s="1" t="s">
        <v>328</v>
      </c>
      <c r="AQ130" s="1" t="s">
        <v>328</v>
      </c>
      <c r="AR130" s="1" t="s">
        <v>328</v>
      </c>
      <c r="AT130" s="136"/>
    </row>
    <row r="131" spans="2:46" ht="15" customHeight="1" x14ac:dyDescent="0.35">
      <c r="K131" s="117"/>
      <c r="L131" s="117"/>
      <c r="M131"/>
      <c r="N131"/>
      <c r="O131"/>
      <c r="Q131" s="117"/>
      <c r="X131" s="7"/>
      <c r="Y131" s="138"/>
      <c r="AT131" s="136"/>
    </row>
    <row r="132" spans="2:46" ht="15" customHeight="1" thickBot="1" x14ac:dyDescent="0.4">
      <c r="Y132" s="138"/>
      <c r="Z132" s="137"/>
      <c r="AA132" s="137"/>
      <c r="AB132" s="137"/>
      <c r="AC132" s="137"/>
      <c r="AD132" s="137"/>
      <c r="AE132" s="137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6"/>
    </row>
    <row r="133" spans="2:46" ht="15" customHeight="1" x14ac:dyDescent="0.35">
      <c r="C133" s="127"/>
      <c r="D133" s="128" t="s">
        <v>76</v>
      </c>
      <c r="E133" s="145"/>
      <c r="F133" s="128"/>
      <c r="G133" s="129"/>
      <c r="H133" s="127" t="s">
        <v>77</v>
      </c>
      <c r="I133" s="145"/>
      <c r="J133" s="128"/>
      <c r="K133" s="128"/>
      <c r="L133" s="129"/>
      <c r="M133" s="150"/>
      <c r="N133" s="128"/>
      <c r="O133" s="128" t="s">
        <v>78</v>
      </c>
      <c r="P133" s="128"/>
      <c r="Q133" s="151"/>
      <c r="R133" s="127"/>
      <c r="S133" s="128"/>
      <c r="T133" s="128" t="s">
        <v>79</v>
      </c>
      <c r="U133" s="145"/>
      <c r="V133" s="129"/>
      <c r="Y133" s="127"/>
      <c r="Z133" s="128" t="s">
        <v>76</v>
      </c>
      <c r="AA133" s="145"/>
      <c r="AB133" s="129"/>
      <c r="AC133" s="127"/>
      <c r="AD133" s="128" t="s">
        <v>77</v>
      </c>
      <c r="AE133" s="145"/>
      <c r="AF133" s="129"/>
      <c r="AG133" s="127"/>
      <c r="AH133" s="128" t="s">
        <v>78</v>
      </c>
      <c r="AI133" s="145"/>
      <c r="AJ133" s="129"/>
      <c r="AK133" s="127"/>
      <c r="AL133" s="128" t="s">
        <v>79</v>
      </c>
      <c r="AM133" s="145"/>
      <c r="AN133" s="129"/>
      <c r="AO133" s="127"/>
      <c r="AP133" s="128" t="s">
        <v>80</v>
      </c>
      <c r="AQ133" s="145"/>
      <c r="AR133" s="129"/>
      <c r="AS133" s="139"/>
      <c r="AT133" s="136"/>
    </row>
    <row r="134" spans="2:46" ht="15" customHeight="1" thickBot="1" x14ac:dyDescent="0.4">
      <c r="C134" s="130"/>
      <c r="D134" s="131"/>
      <c r="E134" s="131"/>
      <c r="F134" s="131"/>
      <c r="G134" s="132"/>
      <c r="H134" s="130"/>
      <c r="I134" s="131"/>
      <c r="J134" s="131"/>
      <c r="K134" s="131"/>
      <c r="L134" s="132"/>
      <c r="M134" s="130"/>
      <c r="N134" s="131"/>
      <c r="O134" s="131"/>
      <c r="P134" s="131"/>
      <c r="Q134" s="132"/>
      <c r="R134" s="130"/>
      <c r="S134" s="131"/>
      <c r="T134" s="131"/>
      <c r="U134" s="131"/>
      <c r="V134" s="132"/>
      <c r="Y134" s="130"/>
      <c r="Z134" s="131"/>
      <c r="AA134" s="131"/>
      <c r="AB134" s="132"/>
      <c r="AC134" s="130"/>
      <c r="AD134" s="131"/>
      <c r="AE134" s="131"/>
      <c r="AF134" s="132"/>
      <c r="AG134" s="130"/>
      <c r="AH134" s="131"/>
      <c r="AI134" s="131"/>
      <c r="AJ134" s="132"/>
      <c r="AK134" s="130"/>
      <c r="AL134" s="131"/>
      <c r="AM134" s="131"/>
      <c r="AN134" s="132"/>
      <c r="AO134" s="130"/>
      <c r="AP134" s="131"/>
      <c r="AQ134" s="131"/>
      <c r="AR134" s="132"/>
      <c r="AS134" s="140"/>
      <c r="AT134" s="136"/>
    </row>
    <row r="135" spans="2:46" ht="15" customHeight="1" thickBot="1" x14ac:dyDescent="0.4">
      <c r="C135" s="74">
        <f>C85</f>
        <v>8</v>
      </c>
      <c r="D135" s="74">
        <f>G85</f>
        <v>3</v>
      </c>
      <c r="E135" s="74">
        <f>K85</f>
        <v>13</v>
      </c>
      <c r="F135" s="74">
        <f>O85</f>
        <v>14</v>
      </c>
      <c r="G135" s="74">
        <f>S85</f>
        <v>18</v>
      </c>
      <c r="H135" s="74">
        <f>D85</f>
        <v>9</v>
      </c>
      <c r="I135" s="74">
        <f>H85</f>
        <v>2</v>
      </c>
      <c r="J135" s="74">
        <f>L85</f>
        <v>6</v>
      </c>
      <c r="K135" s="74">
        <f>P85</f>
        <v>11</v>
      </c>
      <c r="L135" s="74">
        <f>T85</f>
        <v>17</v>
      </c>
      <c r="M135" s="74">
        <f>E85</f>
        <v>1</v>
      </c>
      <c r="N135" s="74">
        <f>I85</f>
        <v>5</v>
      </c>
      <c r="O135" s="74">
        <f>M85</f>
        <v>10</v>
      </c>
      <c r="P135" s="74">
        <f>Q85</f>
        <v>16</v>
      </c>
      <c r="Q135" s="74">
        <f>U85</f>
        <v>19</v>
      </c>
      <c r="R135" s="74">
        <f>F85</f>
        <v>7</v>
      </c>
      <c r="S135" s="74">
        <f>J85</f>
        <v>15</v>
      </c>
      <c r="T135" s="74">
        <f>N85</f>
        <v>4</v>
      </c>
      <c r="U135" s="74">
        <f>R85</f>
        <v>12</v>
      </c>
      <c r="V135" s="74">
        <f>V85</f>
        <v>20</v>
      </c>
      <c r="Y135" s="74">
        <f>C85</f>
        <v>8</v>
      </c>
      <c r="Z135" s="74">
        <f>H85</f>
        <v>2</v>
      </c>
      <c r="AA135" s="74">
        <f>M85</f>
        <v>10</v>
      </c>
      <c r="AB135" s="74">
        <f>R85</f>
        <v>12</v>
      </c>
      <c r="AC135" s="74">
        <f>D85</f>
        <v>9</v>
      </c>
      <c r="AD135" s="74">
        <f>I85</f>
        <v>5</v>
      </c>
      <c r="AE135" s="74">
        <f>N85</f>
        <v>4</v>
      </c>
      <c r="AF135" s="74">
        <f>S85</f>
        <v>18</v>
      </c>
      <c r="AG135" s="74">
        <f>E85</f>
        <v>1</v>
      </c>
      <c r="AH135" s="74">
        <f>J85</f>
        <v>15</v>
      </c>
      <c r="AI135" s="74">
        <f>O85</f>
        <v>14</v>
      </c>
      <c r="AJ135" s="74">
        <f>T85</f>
        <v>17</v>
      </c>
      <c r="AK135" s="74">
        <f>F85</f>
        <v>7</v>
      </c>
      <c r="AL135" s="74">
        <f>K85</f>
        <v>13</v>
      </c>
      <c r="AM135" s="103">
        <f>P85</f>
        <v>11</v>
      </c>
      <c r="AN135" s="74">
        <f>U85</f>
        <v>19</v>
      </c>
      <c r="AO135" s="74">
        <f>G85</f>
        <v>3</v>
      </c>
      <c r="AP135" s="74">
        <f>L85</f>
        <v>6</v>
      </c>
      <c r="AQ135" s="74">
        <f>Q85</f>
        <v>16</v>
      </c>
      <c r="AR135" s="74">
        <f>V85</f>
        <v>20</v>
      </c>
      <c r="AS135" s="135"/>
      <c r="AT135" s="136"/>
    </row>
    <row r="136" spans="2:46" ht="15" customHeight="1" thickBot="1" x14ac:dyDescent="0.4">
      <c r="C136" s="74">
        <f t="shared" ref="C136:C154" si="94">C86</f>
        <v>3</v>
      </c>
      <c r="D136" s="74">
        <f t="shared" ref="D136:D154" si="95">G86</f>
        <v>11</v>
      </c>
      <c r="E136" s="74">
        <f t="shared" ref="E136:E154" si="96">K86</f>
        <v>8</v>
      </c>
      <c r="F136" s="74">
        <f t="shared" ref="F136:F154" si="97">O86</f>
        <v>5</v>
      </c>
      <c r="G136" s="74">
        <f t="shared" ref="G136:G154" si="98">S86</f>
        <v>17</v>
      </c>
      <c r="H136" s="74">
        <f t="shared" ref="H136:H154" si="99">D86</f>
        <v>7</v>
      </c>
      <c r="I136" s="74">
        <f t="shared" ref="I136:I154" si="100">H86</f>
        <v>14</v>
      </c>
      <c r="J136" s="74">
        <f t="shared" ref="J136:J154" si="101">L86</f>
        <v>13</v>
      </c>
      <c r="K136" s="74">
        <f t="shared" ref="K136:K154" si="102">P86</f>
        <v>6</v>
      </c>
      <c r="L136" s="74">
        <f t="shared" ref="L136:L154" si="103">T86</f>
        <v>18</v>
      </c>
      <c r="M136" s="74">
        <f t="shared" ref="M136:M154" si="104">E86</f>
        <v>9</v>
      </c>
      <c r="N136" s="74">
        <f t="shared" ref="N136:N154" si="105">I86</f>
        <v>1</v>
      </c>
      <c r="O136" s="74">
        <f t="shared" ref="O136:O154" si="106">M86</f>
        <v>10</v>
      </c>
      <c r="P136" s="74">
        <f t="shared" ref="P136:P154" si="107">Q86</f>
        <v>16</v>
      </c>
      <c r="Q136" s="74">
        <f t="shared" ref="Q136:Q154" si="108">U86</f>
        <v>19</v>
      </c>
      <c r="R136" s="74">
        <f t="shared" ref="R136:R154" si="109">F86</f>
        <v>12</v>
      </c>
      <c r="S136" s="74">
        <f t="shared" ref="S136:S154" si="110">J86</f>
        <v>4</v>
      </c>
      <c r="T136" s="74">
        <f t="shared" ref="T136:T154" si="111">N86</f>
        <v>2</v>
      </c>
      <c r="U136" s="74">
        <f t="shared" ref="U136:U154" si="112">R86</f>
        <v>15</v>
      </c>
      <c r="V136" s="74">
        <f t="shared" ref="V136:V154" si="113">V86</f>
        <v>20</v>
      </c>
      <c r="Y136" s="74">
        <f t="shared" ref="Y136:Y154" si="114">C86</f>
        <v>3</v>
      </c>
      <c r="Z136" s="74">
        <f t="shared" ref="Z136:Z154" si="115">H86</f>
        <v>14</v>
      </c>
      <c r="AA136" s="74">
        <f t="shared" ref="AA136:AA154" si="116">M86</f>
        <v>10</v>
      </c>
      <c r="AB136" s="74">
        <f t="shared" ref="AB136:AB154" si="117">R86</f>
        <v>15</v>
      </c>
      <c r="AC136" s="74">
        <f t="shared" ref="AC136:AC154" si="118">D86</f>
        <v>7</v>
      </c>
      <c r="AD136" s="74">
        <f t="shared" ref="AD136:AD154" si="119">I86</f>
        <v>1</v>
      </c>
      <c r="AE136" s="74">
        <f t="shared" ref="AE136:AE154" si="120">N86</f>
        <v>2</v>
      </c>
      <c r="AF136" s="74">
        <f t="shared" ref="AF136:AF154" si="121">S86</f>
        <v>17</v>
      </c>
      <c r="AG136" s="74">
        <f t="shared" ref="AG136:AG154" si="122">E86</f>
        <v>9</v>
      </c>
      <c r="AH136" s="74">
        <f t="shared" ref="AH136:AH154" si="123">J86</f>
        <v>4</v>
      </c>
      <c r="AI136" s="74">
        <f t="shared" ref="AI136:AI154" si="124">O86</f>
        <v>5</v>
      </c>
      <c r="AJ136" s="74">
        <f t="shared" ref="AJ136:AJ154" si="125">T86</f>
        <v>18</v>
      </c>
      <c r="AK136" s="74">
        <f t="shared" ref="AK136:AK154" si="126">F86</f>
        <v>12</v>
      </c>
      <c r="AL136" s="74">
        <f t="shared" ref="AL136:AL154" si="127">K86</f>
        <v>8</v>
      </c>
      <c r="AM136" s="103">
        <f t="shared" ref="AM136:AM154" si="128">P86</f>
        <v>6</v>
      </c>
      <c r="AN136" s="74">
        <f t="shared" ref="AN136:AN154" si="129">U86</f>
        <v>19</v>
      </c>
      <c r="AO136" s="74">
        <f t="shared" ref="AO136:AO154" si="130">G86</f>
        <v>11</v>
      </c>
      <c r="AP136" s="74">
        <f t="shared" ref="AP136:AP154" si="131">L86</f>
        <v>13</v>
      </c>
      <c r="AQ136" s="74">
        <f t="shared" ref="AQ136:AQ154" si="132">Q86</f>
        <v>16</v>
      </c>
      <c r="AR136" s="74">
        <f t="shared" ref="AR136:AR154" si="133">V86</f>
        <v>20</v>
      </c>
      <c r="AS136" s="135"/>
      <c r="AT136" s="136"/>
    </row>
    <row r="137" spans="2:46" ht="15" customHeight="1" thickBot="1" x14ac:dyDescent="0.4">
      <c r="C137" s="74">
        <f t="shared" si="94"/>
        <v>4</v>
      </c>
      <c r="D137" s="74">
        <f t="shared" si="95"/>
        <v>5</v>
      </c>
      <c r="E137" s="74">
        <f t="shared" si="96"/>
        <v>11</v>
      </c>
      <c r="F137" s="74">
        <f t="shared" si="97"/>
        <v>13</v>
      </c>
      <c r="G137" s="74">
        <f t="shared" si="98"/>
        <v>17</v>
      </c>
      <c r="H137" s="74">
        <f t="shared" si="99"/>
        <v>6</v>
      </c>
      <c r="I137" s="74">
        <f t="shared" si="100"/>
        <v>10</v>
      </c>
      <c r="J137" s="74">
        <f t="shared" si="101"/>
        <v>8</v>
      </c>
      <c r="K137" s="74">
        <f t="shared" si="102"/>
        <v>1</v>
      </c>
      <c r="L137" s="74">
        <f t="shared" si="103"/>
        <v>18</v>
      </c>
      <c r="M137" s="74">
        <f t="shared" si="104"/>
        <v>2</v>
      </c>
      <c r="N137" s="74">
        <f t="shared" si="105"/>
        <v>14</v>
      </c>
      <c r="O137" s="74">
        <f t="shared" si="106"/>
        <v>7</v>
      </c>
      <c r="P137" s="74">
        <f t="shared" si="107"/>
        <v>15</v>
      </c>
      <c r="Q137" s="74">
        <f t="shared" si="108"/>
        <v>19</v>
      </c>
      <c r="R137" s="74">
        <f t="shared" si="109"/>
        <v>12</v>
      </c>
      <c r="S137" s="74">
        <f t="shared" si="110"/>
        <v>3</v>
      </c>
      <c r="T137" s="74">
        <f t="shared" si="111"/>
        <v>9</v>
      </c>
      <c r="U137" s="74">
        <f t="shared" si="112"/>
        <v>16</v>
      </c>
      <c r="V137" s="74">
        <f t="shared" si="113"/>
        <v>20</v>
      </c>
      <c r="Y137" s="74">
        <f t="shared" si="114"/>
        <v>4</v>
      </c>
      <c r="Z137" s="74">
        <f t="shared" si="115"/>
        <v>10</v>
      </c>
      <c r="AA137" s="74">
        <f t="shared" si="116"/>
        <v>7</v>
      </c>
      <c r="AB137" s="74">
        <f t="shared" si="117"/>
        <v>16</v>
      </c>
      <c r="AC137" s="74">
        <f t="shared" si="118"/>
        <v>6</v>
      </c>
      <c r="AD137" s="74">
        <f t="shared" si="119"/>
        <v>14</v>
      </c>
      <c r="AE137" s="74">
        <f t="shared" si="120"/>
        <v>9</v>
      </c>
      <c r="AF137" s="74">
        <f t="shared" si="121"/>
        <v>17</v>
      </c>
      <c r="AG137" s="74">
        <f t="shared" si="122"/>
        <v>2</v>
      </c>
      <c r="AH137" s="74">
        <f t="shared" si="123"/>
        <v>3</v>
      </c>
      <c r="AI137" s="74">
        <f t="shared" si="124"/>
        <v>13</v>
      </c>
      <c r="AJ137" s="74">
        <f t="shared" si="125"/>
        <v>18</v>
      </c>
      <c r="AK137" s="74">
        <f t="shared" si="126"/>
        <v>12</v>
      </c>
      <c r="AL137" s="74">
        <f t="shared" si="127"/>
        <v>11</v>
      </c>
      <c r="AM137" s="103">
        <f t="shared" si="128"/>
        <v>1</v>
      </c>
      <c r="AN137" s="74">
        <f t="shared" si="129"/>
        <v>19</v>
      </c>
      <c r="AO137" s="74">
        <f t="shared" si="130"/>
        <v>5</v>
      </c>
      <c r="AP137" s="74">
        <f t="shared" si="131"/>
        <v>8</v>
      </c>
      <c r="AQ137" s="74">
        <f t="shared" si="132"/>
        <v>15</v>
      </c>
      <c r="AR137" s="74">
        <f t="shared" si="133"/>
        <v>20</v>
      </c>
      <c r="AS137" s="135"/>
      <c r="AT137" s="136"/>
    </row>
    <row r="138" spans="2:46" ht="15" customHeight="1" thickBot="1" x14ac:dyDescent="0.4">
      <c r="C138" s="74">
        <f t="shared" si="94"/>
        <v>8</v>
      </c>
      <c r="D138" s="74">
        <f t="shared" si="95"/>
        <v>15</v>
      </c>
      <c r="E138" s="74">
        <f t="shared" si="96"/>
        <v>13</v>
      </c>
      <c r="F138" s="74">
        <f t="shared" si="97"/>
        <v>17</v>
      </c>
      <c r="G138" s="74">
        <f t="shared" si="98"/>
        <v>10</v>
      </c>
      <c r="H138" s="74">
        <f t="shared" si="99"/>
        <v>3</v>
      </c>
      <c r="I138" s="74">
        <f t="shared" si="100"/>
        <v>1</v>
      </c>
      <c r="J138" s="74">
        <f t="shared" si="101"/>
        <v>6</v>
      </c>
      <c r="K138" s="74">
        <f t="shared" si="102"/>
        <v>12</v>
      </c>
      <c r="L138" s="74">
        <f t="shared" si="103"/>
        <v>18</v>
      </c>
      <c r="M138" s="74">
        <f t="shared" si="104"/>
        <v>4</v>
      </c>
      <c r="N138" s="74">
        <f t="shared" si="105"/>
        <v>2</v>
      </c>
      <c r="O138" s="74">
        <f t="shared" si="106"/>
        <v>11</v>
      </c>
      <c r="P138" s="74">
        <f t="shared" si="107"/>
        <v>16</v>
      </c>
      <c r="Q138" s="74">
        <f t="shared" si="108"/>
        <v>20</v>
      </c>
      <c r="R138" s="74">
        <f t="shared" si="109"/>
        <v>5</v>
      </c>
      <c r="S138" s="74">
        <f t="shared" si="110"/>
        <v>9</v>
      </c>
      <c r="T138" s="74">
        <f t="shared" si="111"/>
        <v>14</v>
      </c>
      <c r="U138" s="74">
        <f t="shared" si="112"/>
        <v>7</v>
      </c>
      <c r="V138" s="74">
        <f t="shared" si="113"/>
        <v>0</v>
      </c>
      <c r="Y138" s="74">
        <f t="shared" si="114"/>
        <v>8</v>
      </c>
      <c r="Z138" s="74">
        <f t="shared" si="115"/>
        <v>1</v>
      </c>
      <c r="AA138" s="74">
        <f t="shared" si="116"/>
        <v>11</v>
      </c>
      <c r="AB138" s="74">
        <f t="shared" si="117"/>
        <v>7</v>
      </c>
      <c r="AC138" s="74">
        <f t="shared" si="118"/>
        <v>3</v>
      </c>
      <c r="AD138" s="74">
        <f t="shared" si="119"/>
        <v>2</v>
      </c>
      <c r="AE138" s="74">
        <f t="shared" si="120"/>
        <v>14</v>
      </c>
      <c r="AF138" s="74">
        <f t="shared" si="121"/>
        <v>10</v>
      </c>
      <c r="AG138" s="74">
        <f t="shared" si="122"/>
        <v>4</v>
      </c>
      <c r="AH138" s="74">
        <f t="shared" si="123"/>
        <v>9</v>
      </c>
      <c r="AI138" s="74">
        <f t="shared" si="124"/>
        <v>17</v>
      </c>
      <c r="AJ138" s="74">
        <f t="shared" si="125"/>
        <v>18</v>
      </c>
      <c r="AK138" s="74">
        <f t="shared" si="126"/>
        <v>5</v>
      </c>
      <c r="AL138" s="74">
        <f t="shared" si="127"/>
        <v>13</v>
      </c>
      <c r="AM138" s="103">
        <f t="shared" si="128"/>
        <v>12</v>
      </c>
      <c r="AN138" s="74">
        <f t="shared" si="129"/>
        <v>20</v>
      </c>
      <c r="AO138" s="74">
        <f t="shared" si="130"/>
        <v>15</v>
      </c>
      <c r="AP138" s="74">
        <f t="shared" si="131"/>
        <v>6</v>
      </c>
      <c r="AQ138" s="74">
        <f t="shared" si="132"/>
        <v>16</v>
      </c>
      <c r="AR138" s="74">
        <f t="shared" si="133"/>
        <v>0</v>
      </c>
      <c r="AS138" s="135"/>
      <c r="AT138" s="136"/>
    </row>
    <row r="139" spans="2:46" ht="15" customHeight="1" thickBot="1" x14ac:dyDescent="0.4">
      <c r="C139" s="74">
        <f t="shared" si="94"/>
        <v>6</v>
      </c>
      <c r="D139" s="74">
        <f t="shared" si="95"/>
        <v>4</v>
      </c>
      <c r="E139" s="74">
        <f t="shared" si="96"/>
        <v>2</v>
      </c>
      <c r="F139" s="74">
        <f t="shared" si="97"/>
        <v>11</v>
      </c>
      <c r="G139" s="74">
        <f t="shared" si="98"/>
        <v>17</v>
      </c>
      <c r="H139" s="74">
        <f t="shared" si="99"/>
        <v>8</v>
      </c>
      <c r="I139" s="74">
        <f t="shared" si="100"/>
        <v>1</v>
      </c>
      <c r="J139" s="74">
        <f t="shared" si="101"/>
        <v>12</v>
      </c>
      <c r="K139" s="74">
        <f t="shared" si="102"/>
        <v>10</v>
      </c>
      <c r="L139" s="74">
        <f t="shared" si="103"/>
        <v>18</v>
      </c>
      <c r="M139" s="74">
        <f t="shared" si="104"/>
        <v>5</v>
      </c>
      <c r="N139" s="74">
        <f t="shared" si="105"/>
        <v>9</v>
      </c>
      <c r="O139" s="74">
        <f t="shared" si="106"/>
        <v>13</v>
      </c>
      <c r="P139" s="74">
        <f t="shared" si="107"/>
        <v>15</v>
      </c>
      <c r="Q139" s="74">
        <f t="shared" si="108"/>
        <v>19</v>
      </c>
      <c r="R139" s="74">
        <f t="shared" si="109"/>
        <v>3</v>
      </c>
      <c r="S139" s="74">
        <f t="shared" si="110"/>
        <v>7</v>
      </c>
      <c r="T139" s="74">
        <f t="shared" si="111"/>
        <v>14</v>
      </c>
      <c r="U139" s="74">
        <f t="shared" si="112"/>
        <v>16</v>
      </c>
      <c r="V139" s="74">
        <f t="shared" si="113"/>
        <v>20</v>
      </c>
      <c r="Y139" s="74">
        <f t="shared" si="114"/>
        <v>6</v>
      </c>
      <c r="Z139" s="74">
        <f t="shared" si="115"/>
        <v>1</v>
      </c>
      <c r="AA139" s="74">
        <f t="shared" si="116"/>
        <v>13</v>
      </c>
      <c r="AB139" s="74">
        <f t="shared" si="117"/>
        <v>16</v>
      </c>
      <c r="AC139" s="74">
        <f t="shared" si="118"/>
        <v>8</v>
      </c>
      <c r="AD139" s="74">
        <f t="shared" si="119"/>
        <v>9</v>
      </c>
      <c r="AE139" s="74">
        <f t="shared" si="120"/>
        <v>14</v>
      </c>
      <c r="AF139" s="74">
        <f t="shared" si="121"/>
        <v>17</v>
      </c>
      <c r="AG139" s="74">
        <f t="shared" si="122"/>
        <v>5</v>
      </c>
      <c r="AH139" s="74">
        <f t="shared" si="123"/>
        <v>7</v>
      </c>
      <c r="AI139" s="74">
        <f t="shared" si="124"/>
        <v>11</v>
      </c>
      <c r="AJ139" s="74">
        <f t="shared" si="125"/>
        <v>18</v>
      </c>
      <c r="AK139" s="74">
        <f t="shared" si="126"/>
        <v>3</v>
      </c>
      <c r="AL139" s="74">
        <f t="shared" si="127"/>
        <v>2</v>
      </c>
      <c r="AM139" s="103">
        <f t="shared" si="128"/>
        <v>10</v>
      </c>
      <c r="AN139" s="74">
        <f t="shared" si="129"/>
        <v>19</v>
      </c>
      <c r="AO139" s="74">
        <f t="shared" si="130"/>
        <v>4</v>
      </c>
      <c r="AP139" s="74">
        <f t="shared" si="131"/>
        <v>12</v>
      </c>
      <c r="AQ139" s="74">
        <f t="shared" si="132"/>
        <v>15</v>
      </c>
      <c r="AR139" s="74">
        <f t="shared" si="133"/>
        <v>20</v>
      </c>
      <c r="AS139" s="135"/>
      <c r="AT139" s="136"/>
    </row>
    <row r="140" spans="2:46" ht="15" customHeight="1" thickBot="1" x14ac:dyDescent="0.4">
      <c r="C140" s="74">
        <f t="shared" si="94"/>
        <v>3</v>
      </c>
      <c r="D140" s="74">
        <f t="shared" si="95"/>
        <v>11</v>
      </c>
      <c r="E140" s="74">
        <f t="shared" si="96"/>
        <v>8</v>
      </c>
      <c r="F140" s="74">
        <f t="shared" si="97"/>
        <v>5</v>
      </c>
      <c r="G140" s="74">
        <f t="shared" si="98"/>
        <v>17</v>
      </c>
      <c r="H140" s="74">
        <f t="shared" si="99"/>
        <v>7</v>
      </c>
      <c r="I140" s="74">
        <f t="shared" si="100"/>
        <v>14</v>
      </c>
      <c r="J140" s="74">
        <f t="shared" si="101"/>
        <v>13</v>
      </c>
      <c r="K140" s="74">
        <f t="shared" si="102"/>
        <v>6</v>
      </c>
      <c r="L140" s="74">
        <f t="shared" si="103"/>
        <v>18</v>
      </c>
      <c r="M140" s="74">
        <f t="shared" si="104"/>
        <v>9</v>
      </c>
      <c r="N140" s="74">
        <f t="shared" si="105"/>
        <v>1</v>
      </c>
      <c r="O140" s="74">
        <f t="shared" si="106"/>
        <v>10</v>
      </c>
      <c r="P140" s="74">
        <f t="shared" si="107"/>
        <v>16</v>
      </c>
      <c r="Q140" s="74">
        <f t="shared" si="108"/>
        <v>19</v>
      </c>
      <c r="R140" s="74">
        <f t="shared" si="109"/>
        <v>12</v>
      </c>
      <c r="S140" s="74">
        <f t="shared" si="110"/>
        <v>4</v>
      </c>
      <c r="T140" s="74">
        <f t="shared" si="111"/>
        <v>2</v>
      </c>
      <c r="U140" s="74">
        <f t="shared" si="112"/>
        <v>15</v>
      </c>
      <c r="V140" s="74">
        <f t="shared" si="113"/>
        <v>20</v>
      </c>
      <c r="Y140" s="74">
        <f t="shared" si="114"/>
        <v>3</v>
      </c>
      <c r="Z140" s="74">
        <f t="shared" si="115"/>
        <v>14</v>
      </c>
      <c r="AA140" s="74">
        <f t="shared" si="116"/>
        <v>10</v>
      </c>
      <c r="AB140" s="74">
        <f t="shared" si="117"/>
        <v>15</v>
      </c>
      <c r="AC140" s="74">
        <f t="shared" si="118"/>
        <v>7</v>
      </c>
      <c r="AD140" s="74">
        <f t="shared" si="119"/>
        <v>1</v>
      </c>
      <c r="AE140" s="74">
        <f t="shared" si="120"/>
        <v>2</v>
      </c>
      <c r="AF140" s="74">
        <f t="shared" si="121"/>
        <v>17</v>
      </c>
      <c r="AG140" s="74">
        <f t="shared" si="122"/>
        <v>9</v>
      </c>
      <c r="AH140" s="74">
        <f t="shared" si="123"/>
        <v>4</v>
      </c>
      <c r="AI140" s="74">
        <f t="shared" si="124"/>
        <v>5</v>
      </c>
      <c r="AJ140" s="74">
        <f t="shared" si="125"/>
        <v>18</v>
      </c>
      <c r="AK140" s="74">
        <f t="shared" si="126"/>
        <v>12</v>
      </c>
      <c r="AL140" s="74">
        <f t="shared" si="127"/>
        <v>8</v>
      </c>
      <c r="AM140" s="103">
        <f t="shared" si="128"/>
        <v>6</v>
      </c>
      <c r="AN140" s="74">
        <f t="shared" si="129"/>
        <v>19</v>
      </c>
      <c r="AO140" s="74">
        <f t="shared" si="130"/>
        <v>11</v>
      </c>
      <c r="AP140" s="74">
        <f t="shared" si="131"/>
        <v>13</v>
      </c>
      <c r="AQ140" s="74">
        <f t="shared" si="132"/>
        <v>16</v>
      </c>
      <c r="AR140" s="74">
        <f t="shared" si="133"/>
        <v>20</v>
      </c>
      <c r="AS140" s="135"/>
      <c r="AT140" s="136"/>
    </row>
    <row r="141" spans="2:46" ht="15" customHeight="1" thickBot="1" x14ac:dyDescent="0.4">
      <c r="C141" s="74">
        <f t="shared" si="94"/>
        <v>1</v>
      </c>
      <c r="D141" s="74">
        <f t="shared" si="95"/>
        <v>7</v>
      </c>
      <c r="E141" s="74">
        <f t="shared" si="96"/>
        <v>4</v>
      </c>
      <c r="F141" s="74">
        <f t="shared" si="97"/>
        <v>11</v>
      </c>
      <c r="G141" s="74">
        <f t="shared" si="98"/>
        <v>17</v>
      </c>
      <c r="H141" s="74">
        <f t="shared" si="99"/>
        <v>6</v>
      </c>
      <c r="I141" s="74">
        <f t="shared" si="100"/>
        <v>10</v>
      </c>
      <c r="J141" s="74">
        <f t="shared" si="101"/>
        <v>16</v>
      </c>
      <c r="K141" s="74">
        <f t="shared" si="102"/>
        <v>13</v>
      </c>
      <c r="L141" s="74">
        <f t="shared" si="103"/>
        <v>18</v>
      </c>
      <c r="M141" s="74">
        <f t="shared" si="104"/>
        <v>3</v>
      </c>
      <c r="N141" s="74">
        <f t="shared" si="105"/>
        <v>9</v>
      </c>
      <c r="O141" s="74">
        <f t="shared" si="106"/>
        <v>12</v>
      </c>
      <c r="P141" s="74">
        <f t="shared" si="107"/>
        <v>14</v>
      </c>
      <c r="Q141" s="74">
        <f t="shared" si="108"/>
        <v>19</v>
      </c>
      <c r="R141" s="74">
        <f t="shared" si="109"/>
        <v>5</v>
      </c>
      <c r="S141" s="74">
        <f t="shared" si="110"/>
        <v>2</v>
      </c>
      <c r="T141" s="74">
        <f t="shared" si="111"/>
        <v>8</v>
      </c>
      <c r="U141" s="74">
        <f t="shared" si="112"/>
        <v>15</v>
      </c>
      <c r="V141" s="74">
        <f t="shared" si="113"/>
        <v>20</v>
      </c>
      <c r="Y141" s="74">
        <f t="shared" si="114"/>
        <v>1</v>
      </c>
      <c r="Z141" s="74">
        <f t="shared" si="115"/>
        <v>10</v>
      </c>
      <c r="AA141" s="74">
        <f t="shared" si="116"/>
        <v>12</v>
      </c>
      <c r="AB141" s="74">
        <f t="shared" si="117"/>
        <v>15</v>
      </c>
      <c r="AC141" s="74">
        <f t="shared" si="118"/>
        <v>6</v>
      </c>
      <c r="AD141" s="74">
        <f t="shared" si="119"/>
        <v>9</v>
      </c>
      <c r="AE141" s="74">
        <f t="shared" si="120"/>
        <v>8</v>
      </c>
      <c r="AF141" s="74">
        <f t="shared" si="121"/>
        <v>17</v>
      </c>
      <c r="AG141" s="74">
        <f t="shared" si="122"/>
        <v>3</v>
      </c>
      <c r="AH141" s="74">
        <f t="shared" si="123"/>
        <v>2</v>
      </c>
      <c r="AI141" s="74">
        <f t="shared" si="124"/>
        <v>11</v>
      </c>
      <c r="AJ141" s="74">
        <f t="shared" si="125"/>
        <v>18</v>
      </c>
      <c r="AK141" s="74">
        <f t="shared" si="126"/>
        <v>5</v>
      </c>
      <c r="AL141" s="74">
        <f t="shared" si="127"/>
        <v>4</v>
      </c>
      <c r="AM141" s="103">
        <f t="shared" si="128"/>
        <v>13</v>
      </c>
      <c r="AN141" s="74">
        <f t="shared" si="129"/>
        <v>19</v>
      </c>
      <c r="AO141" s="74">
        <f t="shared" si="130"/>
        <v>7</v>
      </c>
      <c r="AP141" s="74">
        <f t="shared" si="131"/>
        <v>16</v>
      </c>
      <c r="AQ141" s="74">
        <f t="shared" si="132"/>
        <v>14</v>
      </c>
      <c r="AR141" s="74">
        <f t="shared" si="133"/>
        <v>20</v>
      </c>
      <c r="AS141" s="135"/>
      <c r="AT141" s="136"/>
    </row>
    <row r="142" spans="2:46" ht="15" customHeight="1" thickBot="1" x14ac:dyDescent="0.4">
      <c r="B142" s="189" t="s">
        <v>334</v>
      </c>
      <c r="C142" s="74">
        <f t="shared" si="94"/>
        <v>6</v>
      </c>
      <c r="D142" s="74">
        <f t="shared" si="95"/>
        <v>1</v>
      </c>
      <c r="E142" s="74">
        <f t="shared" si="96"/>
        <v>7</v>
      </c>
      <c r="F142" s="74">
        <f t="shared" si="97"/>
        <v>4</v>
      </c>
      <c r="G142" s="74">
        <f t="shared" si="98"/>
        <v>18</v>
      </c>
      <c r="H142" s="74">
        <f t="shared" si="99"/>
        <v>13</v>
      </c>
      <c r="I142" s="74">
        <f t="shared" si="100"/>
        <v>10</v>
      </c>
      <c r="J142" s="74">
        <f t="shared" si="101"/>
        <v>11</v>
      </c>
      <c r="K142" s="74">
        <f t="shared" si="102"/>
        <v>9</v>
      </c>
      <c r="L142" s="74">
        <f t="shared" si="103"/>
        <v>19</v>
      </c>
      <c r="M142" s="74">
        <f t="shared" si="104"/>
        <v>5</v>
      </c>
      <c r="N142" s="74">
        <f t="shared" si="105"/>
        <v>3</v>
      </c>
      <c r="O142" s="74">
        <f t="shared" si="106"/>
        <v>8</v>
      </c>
      <c r="P142" s="74">
        <f t="shared" si="107"/>
        <v>14</v>
      </c>
      <c r="Q142" s="74">
        <f t="shared" si="108"/>
        <v>17</v>
      </c>
      <c r="R142" s="74">
        <f t="shared" si="109"/>
        <v>16</v>
      </c>
      <c r="S142" s="74">
        <f t="shared" si="110"/>
        <v>12</v>
      </c>
      <c r="T142" s="74">
        <f t="shared" si="111"/>
        <v>2</v>
      </c>
      <c r="U142" s="74">
        <f t="shared" si="112"/>
        <v>15</v>
      </c>
      <c r="V142" s="74">
        <f t="shared" si="113"/>
        <v>20</v>
      </c>
      <c r="Y142" s="74">
        <f t="shared" si="114"/>
        <v>6</v>
      </c>
      <c r="Z142" s="74">
        <f t="shared" si="115"/>
        <v>10</v>
      </c>
      <c r="AA142" s="74">
        <f t="shared" si="116"/>
        <v>8</v>
      </c>
      <c r="AB142" s="74">
        <f t="shared" si="117"/>
        <v>15</v>
      </c>
      <c r="AC142" s="74">
        <f t="shared" si="118"/>
        <v>13</v>
      </c>
      <c r="AD142" s="74">
        <f t="shared" si="119"/>
        <v>3</v>
      </c>
      <c r="AE142" s="74">
        <f t="shared" si="120"/>
        <v>2</v>
      </c>
      <c r="AF142" s="74">
        <f t="shared" si="121"/>
        <v>18</v>
      </c>
      <c r="AG142" s="74">
        <f t="shared" si="122"/>
        <v>5</v>
      </c>
      <c r="AH142" s="74">
        <f t="shared" si="123"/>
        <v>12</v>
      </c>
      <c r="AI142" s="74">
        <f t="shared" si="124"/>
        <v>4</v>
      </c>
      <c r="AJ142" s="74">
        <f t="shared" si="125"/>
        <v>19</v>
      </c>
      <c r="AK142" s="74">
        <f t="shared" si="126"/>
        <v>16</v>
      </c>
      <c r="AL142" s="74">
        <f t="shared" si="127"/>
        <v>7</v>
      </c>
      <c r="AM142" s="103">
        <f t="shared" si="128"/>
        <v>9</v>
      </c>
      <c r="AN142" s="74">
        <f t="shared" si="129"/>
        <v>17</v>
      </c>
      <c r="AO142" s="74">
        <f t="shared" si="130"/>
        <v>1</v>
      </c>
      <c r="AP142" s="74">
        <f t="shared" si="131"/>
        <v>11</v>
      </c>
      <c r="AQ142" s="74">
        <f t="shared" si="132"/>
        <v>14</v>
      </c>
      <c r="AR142" s="74">
        <f t="shared" si="133"/>
        <v>20</v>
      </c>
      <c r="AS142" s="135"/>
      <c r="AT142" s="136"/>
    </row>
    <row r="143" spans="2:46" ht="15" customHeight="1" thickBot="1" x14ac:dyDescent="0.4">
      <c r="B143" s="189"/>
      <c r="C143" s="74">
        <f t="shared" si="94"/>
        <v>6</v>
      </c>
      <c r="D143" s="74">
        <f t="shared" si="95"/>
        <v>1</v>
      </c>
      <c r="E143" s="74">
        <f t="shared" si="96"/>
        <v>3</v>
      </c>
      <c r="F143" s="74">
        <f t="shared" si="97"/>
        <v>14</v>
      </c>
      <c r="G143" s="74">
        <f t="shared" si="98"/>
        <v>19</v>
      </c>
      <c r="H143" s="74">
        <f t="shared" si="99"/>
        <v>10</v>
      </c>
      <c r="I143" s="74">
        <f t="shared" si="100"/>
        <v>5</v>
      </c>
      <c r="J143" s="74">
        <f t="shared" si="101"/>
        <v>15</v>
      </c>
      <c r="K143" s="74">
        <f t="shared" si="102"/>
        <v>2</v>
      </c>
      <c r="L143" s="74">
        <f t="shared" si="103"/>
        <v>18</v>
      </c>
      <c r="M143" s="74">
        <f t="shared" si="104"/>
        <v>16</v>
      </c>
      <c r="N143" s="74">
        <f t="shared" si="105"/>
        <v>7</v>
      </c>
      <c r="O143" s="74">
        <f t="shared" si="106"/>
        <v>11</v>
      </c>
      <c r="P143" s="74">
        <f t="shared" si="107"/>
        <v>8</v>
      </c>
      <c r="Q143" s="74">
        <f t="shared" si="108"/>
        <v>17</v>
      </c>
      <c r="R143" s="74">
        <f t="shared" si="109"/>
        <v>13</v>
      </c>
      <c r="S143" s="74">
        <f t="shared" si="110"/>
        <v>9</v>
      </c>
      <c r="T143" s="74">
        <f t="shared" si="111"/>
        <v>12</v>
      </c>
      <c r="U143" s="74">
        <f t="shared" si="112"/>
        <v>4</v>
      </c>
      <c r="V143" s="74">
        <f t="shared" si="113"/>
        <v>20</v>
      </c>
      <c r="X143" s="190" t="s">
        <v>335</v>
      </c>
      <c r="Y143" s="74">
        <f t="shared" si="114"/>
        <v>6</v>
      </c>
      <c r="Z143" s="74">
        <f t="shared" si="115"/>
        <v>5</v>
      </c>
      <c r="AA143" s="74">
        <f t="shared" si="116"/>
        <v>11</v>
      </c>
      <c r="AB143" s="74">
        <f t="shared" si="117"/>
        <v>4</v>
      </c>
      <c r="AC143" s="74">
        <f t="shared" si="118"/>
        <v>10</v>
      </c>
      <c r="AD143" s="74">
        <f t="shared" si="119"/>
        <v>7</v>
      </c>
      <c r="AE143" s="74">
        <f t="shared" si="120"/>
        <v>12</v>
      </c>
      <c r="AF143" s="74">
        <f t="shared" si="121"/>
        <v>19</v>
      </c>
      <c r="AG143" s="74">
        <f t="shared" si="122"/>
        <v>16</v>
      </c>
      <c r="AH143" s="74">
        <f t="shared" si="123"/>
        <v>9</v>
      </c>
      <c r="AI143" s="74">
        <f t="shared" si="124"/>
        <v>14</v>
      </c>
      <c r="AJ143" s="74">
        <f t="shared" si="125"/>
        <v>18</v>
      </c>
      <c r="AK143" s="74">
        <f t="shared" si="126"/>
        <v>13</v>
      </c>
      <c r="AL143" s="74">
        <f t="shared" si="127"/>
        <v>3</v>
      </c>
      <c r="AM143" s="103">
        <f t="shared" si="128"/>
        <v>2</v>
      </c>
      <c r="AN143" s="74">
        <f t="shared" si="129"/>
        <v>17</v>
      </c>
      <c r="AO143" s="74">
        <f t="shared" si="130"/>
        <v>1</v>
      </c>
      <c r="AP143" s="74">
        <f t="shared" si="131"/>
        <v>15</v>
      </c>
      <c r="AQ143" s="74">
        <f t="shared" si="132"/>
        <v>8</v>
      </c>
      <c r="AR143" s="74">
        <f t="shared" si="133"/>
        <v>20</v>
      </c>
      <c r="AS143" s="135"/>
      <c r="AT143" s="136"/>
    </row>
    <row r="144" spans="2:46" ht="15" customHeight="1" thickBot="1" x14ac:dyDescent="0.4">
      <c r="C144" s="74">
        <f t="shared" si="94"/>
        <v>4</v>
      </c>
      <c r="D144" s="74">
        <f t="shared" si="95"/>
        <v>2</v>
      </c>
      <c r="E144" s="74">
        <f t="shared" si="96"/>
        <v>15</v>
      </c>
      <c r="F144" s="74">
        <f t="shared" si="97"/>
        <v>3</v>
      </c>
      <c r="G144" s="74">
        <f t="shared" si="98"/>
        <v>17</v>
      </c>
      <c r="H144" s="74">
        <f t="shared" si="99"/>
        <v>5</v>
      </c>
      <c r="I144" s="74">
        <f t="shared" si="100"/>
        <v>7</v>
      </c>
      <c r="J144" s="74">
        <f t="shared" si="101"/>
        <v>13</v>
      </c>
      <c r="K144" s="74">
        <f t="shared" si="102"/>
        <v>12</v>
      </c>
      <c r="L144" s="74">
        <f t="shared" si="103"/>
        <v>18</v>
      </c>
      <c r="M144" s="74">
        <f t="shared" si="104"/>
        <v>6</v>
      </c>
      <c r="N144" s="74">
        <f t="shared" si="105"/>
        <v>10</v>
      </c>
      <c r="O144" s="74">
        <f t="shared" si="106"/>
        <v>11</v>
      </c>
      <c r="P144" s="74">
        <f t="shared" si="107"/>
        <v>16</v>
      </c>
      <c r="Q144" s="74">
        <f t="shared" si="108"/>
        <v>19</v>
      </c>
      <c r="R144" s="74">
        <f t="shared" si="109"/>
        <v>9</v>
      </c>
      <c r="S144" s="74">
        <f t="shared" si="110"/>
        <v>8</v>
      </c>
      <c r="T144" s="74">
        <f t="shared" si="111"/>
        <v>1</v>
      </c>
      <c r="U144" s="74">
        <f t="shared" si="112"/>
        <v>14</v>
      </c>
      <c r="V144" s="74">
        <f t="shared" si="113"/>
        <v>20</v>
      </c>
      <c r="X144" s="190"/>
      <c r="Y144" s="74">
        <f t="shared" si="114"/>
        <v>4</v>
      </c>
      <c r="Z144" s="74">
        <f t="shared" si="115"/>
        <v>7</v>
      </c>
      <c r="AA144" s="74">
        <f t="shared" si="116"/>
        <v>11</v>
      </c>
      <c r="AB144" s="74">
        <f t="shared" si="117"/>
        <v>14</v>
      </c>
      <c r="AC144" s="74">
        <f t="shared" si="118"/>
        <v>5</v>
      </c>
      <c r="AD144" s="74">
        <f t="shared" si="119"/>
        <v>10</v>
      </c>
      <c r="AE144" s="74">
        <f t="shared" si="120"/>
        <v>1</v>
      </c>
      <c r="AF144" s="74">
        <f t="shared" si="121"/>
        <v>17</v>
      </c>
      <c r="AG144" s="74">
        <f t="shared" si="122"/>
        <v>6</v>
      </c>
      <c r="AH144" s="74">
        <f t="shared" si="123"/>
        <v>8</v>
      </c>
      <c r="AI144" s="74">
        <f t="shared" si="124"/>
        <v>3</v>
      </c>
      <c r="AJ144" s="74">
        <f t="shared" si="125"/>
        <v>18</v>
      </c>
      <c r="AK144" s="74">
        <f t="shared" si="126"/>
        <v>9</v>
      </c>
      <c r="AL144" s="74">
        <f t="shared" si="127"/>
        <v>15</v>
      </c>
      <c r="AM144" s="103">
        <f t="shared" si="128"/>
        <v>12</v>
      </c>
      <c r="AN144" s="74">
        <f t="shared" si="129"/>
        <v>19</v>
      </c>
      <c r="AO144" s="74">
        <f t="shared" si="130"/>
        <v>2</v>
      </c>
      <c r="AP144" s="74">
        <f t="shared" si="131"/>
        <v>13</v>
      </c>
      <c r="AQ144" s="74">
        <f t="shared" si="132"/>
        <v>16</v>
      </c>
      <c r="AR144" s="74">
        <f t="shared" si="133"/>
        <v>20</v>
      </c>
      <c r="AS144" s="135"/>
      <c r="AT144" s="136"/>
    </row>
    <row r="145" spans="2:46" ht="15" customHeight="1" thickBot="1" x14ac:dyDescent="0.4">
      <c r="C145" s="74">
        <f t="shared" si="94"/>
        <v>6</v>
      </c>
      <c r="D145" s="74">
        <f t="shared" si="95"/>
        <v>5</v>
      </c>
      <c r="E145" s="74">
        <f t="shared" si="96"/>
        <v>12</v>
      </c>
      <c r="F145" s="74">
        <f t="shared" si="97"/>
        <v>8</v>
      </c>
      <c r="G145" s="74">
        <f t="shared" si="98"/>
        <v>18</v>
      </c>
      <c r="H145" s="74">
        <f t="shared" si="99"/>
        <v>16</v>
      </c>
      <c r="I145" s="74">
        <f t="shared" si="100"/>
        <v>1</v>
      </c>
      <c r="J145" s="74">
        <f t="shared" si="101"/>
        <v>11</v>
      </c>
      <c r="K145" s="74">
        <f t="shared" si="102"/>
        <v>15</v>
      </c>
      <c r="L145" s="74">
        <f t="shared" si="103"/>
        <v>19</v>
      </c>
      <c r="M145" s="74">
        <f t="shared" si="104"/>
        <v>13</v>
      </c>
      <c r="N145" s="74">
        <f t="shared" si="105"/>
        <v>7</v>
      </c>
      <c r="O145" s="74">
        <f t="shared" si="106"/>
        <v>9</v>
      </c>
      <c r="P145" s="74">
        <f t="shared" si="107"/>
        <v>14</v>
      </c>
      <c r="Q145" s="74">
        <f t="shared" si="108"/>
        <v>17</v>
      </c>
      <c r="R145" s="74">
        <f t="shared" si="109"/>
        <v>10</v>
      </c>
      <c r="S145" s="74">
        <f t="shared" si="110"/>
        <v>3</v>
      </c>
      <c r="T145" s="74">
        <f t="shared" si="111"/>
        <v>2</v>
      </c>
      <c r="U145" s="74">
        <f t="shared" si="112"/>
        <v>4</v>
      </c>
      <c r="V145" s="74">
        <f t="shared" si="113"/>
        <v>20</v>
      </c>
      <c r="X145" s="190"/>
      <c r="Y145" s="74">
        <f t="shared" si="114"/>
        <v>6</v>
      </c>
      <c r="Z145" s="74">
        <f t="shared" si="115"/>
        <v>1</v>
      </c>
      <c r="AA145" s="74">
        <f t="shared" si="116"/>
        <v>9</v>
      </c>
      <c r="AB145" s="74">
        <f t="shared" si="117"/>
        <v>4</v>
      </c>
      <c r="AC145" s="74">
        <f t="shared" si="118"/>
        <v>16</v>
      </c>
      <c r="AD145" s="74">
        <f t="shared" si="119"/>
        <v>7</v>
      </c>
      <c r="AE145" s="74">
        <f t="shared" si="120"/>
        <v>2</v>
      </c>
      <c r="AF145" s="74">
        <f t="shared" si="121"/>
        <v>18</v>
      </c>
      <c r="AG145" s="74">
        <f t="shared" si="122"/>
        <v>13</v>
      </c>
      <c r="AH145" s="74">
        <f t="shared" si="123"/>
        <v>3</v>
      </c>
      <c r="AI145" s="74">
        <f t="shared" si="124"/>
        <v>8</v>
      </c>
      <c r="AJ145" s="74">
        <f t="shared" si="125"/>
        <v>19</v>
      </c>
      <c r="AK145" s="74">
        <f t="shared" si="126"/>
        <v>10</v>
      </c>
      <c r="AL145" s="74">
        <f t="shared" si="127"/>
        <v>12</v>
      </c>
      <c r="AM145" s="103">
        <f t="shared" si="128"/>
        <v>15</v>
      </c>
      <c r="AN145" s="74">
        <f t="shared" si="129"/>
        <v>17</v>
      </c>
      <c r="AO145" s="74">
        <f t="shared" si="130"/>
        <v>5</v>
      </c>
      <c r="AP145" s="74">
        <f t="shared" si="131"/>
        <v>11</v>
      </c>
      <c r="AQ145" s="74">
        <f t="shared" si="132"/>
        <v>14</v>
      </c>
      <c r="AR145" s="74">
        <f t="shared" si="133"/>
        <v>20</v>
      </c>
      <c r="AS145" s="135"/>
      <c r="AT145" s="136"/>
    </row>
    <row r="146" spans="2:46" ht="15" customHeight="1" thickBot="1" x14ac:dyDescent="0.4">
      <c r="C146" s="74">
        <f t="shared" si="94"/>
        <v>16</v>
      </c>
      <c r="D146" s="74">
        <f t="shared" si="95"/>
        <v>3</v>
      </c>
      <c r="E146" s="74">
        <f t="shared" si="96"/>
        <v>1</v>
      </c>
      <c r="F146" s="74">
        <f t="shared" si="97"/>
        <v>2</v>
      </c>
      <c r="G146" s="74">
        <f t="shared" si="98"/>
        <v>17</v>
      </c>
      <c r="H146" s="74">
        <f t="shared" si="99"/>
        <v>12</v>
      </c>
      <c r="I146" s="74">
        <f t="shared" si="100"/>
        <v>10</v>
      </c>
      <c r="J146" s="74">
        <f t="shared" si="101"/>
        <v>8</v>
      </c>
      <c r="K146" s="74">
        <f t="shared" si="102"/>
        <v>9</v>
      </c>
      <c r="L146" s="74">
        <f t="shared" si="103"/>
        <v>18</v>
      </c>
      <c r="M146" s="74">
        <f t="shared" si="104"/>
        <v>13</v>
      </c>
      <c r="N146" s="74">
        <f t="shared" si="105"/>
        <v>5</v>
      </c>
      <c r="O146" s="74">
        <f t="shared" si="106"/>
        <v>11</v>
      </c>
      <c r="P146" s="74">
        <f t="shared" si="107"/>
        <v>14</v>
      </c>
      <c r="Q146" s="74">
        <f t="shared" si="108"/>
        <v>19</v>
      </c>
      <c r="R146" s="74">
        <f t="shared" si="109"/>
        <v>6</v>
      </c>
      <c r="S146" s="74">
        <f t="shared" si="110"/>
        <v>7</v>
      </c>
      <c r="T146" s="74">
        <f t="shared" si="111"/>
        <v>4</v>
      </c>
      <c r="U146" s="74">
        <f t="shared" si="112"/>
        <v>15</v>
      </c>
      <c r="V146" s="74">
        <f t="shared" si="113"/>
        <v>20</v>
      </c>
      <c r="Y146" s="74">
        <f t="shared" si="114"/>
        <v>16</v>
      </c>
      <c r="Z146" s="74">
        <f t="shared" si="115"/>
        <v>10</v>
      </c>
      <c r="AA146" s="74">
        <f t="shared" si="116"/>
        <v>11</v>
      </c>
      <c r="AB146" s="74">
        <f t="shared" si="117"/>
        <v>15</v>
      </c>
      <c r="AC146" s="74">
        <f t="shared" si="118"/>
        <v>12</v>
      </c>
      <c r="AD146" s="74">
        <f t="shared" si="119"/>
        <v>5</v>
      </c>
      <c r="AE146" s="74">
        <f t="shared" si="120"/>
        <v>4</v>
      </c>
      <c r="AF146" s="74">
        <f t="shared" si="121"/>
        <v>17</v>
      </c>
      <c r="AG146" s="74">
        <f t="shared" si="122"/>
        <v>13</v>
      </c>
      <c r="AH146" s="74">
        <f t="shared" si="123"/>
        <v>7</v>
      </c>
      <c r="AI146" s="74">
        <f t="shared" si="124"/>
        <v>2</v>
      </c>
      <c r="AJ146" s="74">
        <f t="shared" si="125"/>
        <v>18</v>
      </c>
      <c r="AK146" s="74">
        <f t="shared" si="126"/>
        <v>6</v>
      </c>
      <c r="AL146" s="74">
        <f t="shared" si="127"/>
        <v>1</v>
      </c>
      <c r="AM146" s="103">
        <f t="shared" si="128"/>
        <v>9</v>
      </c>
      <c r="AN146" s="74">
        <f t="shared" si="129"/>
        <v>19</v>
      </c>
      <c r="AO146" s="74">
        <f t="shared" si="130"/>
        <v>3</v>
      </c>
      <c r="AP146" s="74">
        <f t="shared" si="131"/>
        <v>8</v>
      </c>
      <c r="AQ146" s="74">
        <f t="shared" si="132"/>
        <v>14</v>
      </c>
      <c r="AR146" s="74">
        <f t="shared" si="133"/>
        <v>20</v>
      </c>
      <c r="AS146" s="135"/>
      <c r="AT146" s="136"/>
    </row>
    <row r="147" spans="2:46" ht="15" customHeight="1" thickBot="1" x14ac:dyDescent="0.4">
      <c r="C147" s="74">
        <f t="shared" si="94"/>
        <v>10</v>
      </c>
      <c r="D147" s="74">
        <f t="shared" si="95"/>
        <v>6</v>
      </c>
      <c r="E147" s="74">
        <f t="shared" si="96"/>
        <v>5</v>
      </c>
      <c r="F147" s="74">
        <f t="shared" si="97"/>
        <v>2</v>
      </c>
      <c r="G147" s="74">
        <f t="shared" si="98"/>
        <v>17</v>
      </c>
      <c r="H147" s="74">
        <f t="shared" si="99"/>
        <v>13</v>
      </c>
      <c r="I147" s="74">
        <f t="shared" si="100"/>
        <v>15</v>
      </c>
      <c r="J147" s="74">
        <f t="shared" si="101"/>
        <v>12</v>
      </c>
      <c r="K147" s="74">
        <f t="shared" si="102"/>
        <v>14</v>
      </c>
      <c r="L147" s="74">
        <f t="shared" si="103"/>
        <v>18</v>
      </c>
      <c r="M147" s="74">
        <f t="shared" si="104"/>
        <v>16</v>
      </c>
      <c r="N147" s="74">
        <f t="shared" si="105"/>
        <v>3</v>
      </c>
      <c r="O147" s="74">
        <f t="shared" si="106"/>
        <v>9</v>
      </c>
      <c r="P147" s="74">
        <f t="shared" si="107"/>
        <v>8</v>
      </c>
      <c r="Q147" s="74">
        <f t="shared" si="108"/>
        <v>19</v>
      </c>
      <c r="R147" s="74">
        <f t="shared" si="109"/>
        <v>1</v>
      </c>
      <c r="S147" s="74">
        <f t="shared" si="110"/>
        <v>7</v>
      </c>
      <c r="T147" s="74">
        <f t="shared" si="111"/>
        <v>11</v>
      </c>
      <c r="U147" s="74">
        <f t="shared" si="112"/>
        <v>4</v>
      </c>
      <c r="V147" s="74">
        <f t="shared" si="113"/>
        <v>20</v>
      </c>
      <c r="Y147" s="74">
        <f t="shared" si="114"/>
        <v>10</v>
      </c>
      <c r="Z147" s="74">
        <f t="shared" si="115"/>
        <v>15</v>
      </c>
      <c r="AA147" s="74">
        <f t="shared" si="116"/>
        <v>9</v>
      </c>
      <c r="AB147" s="74">
        <f t="shared" si="117"/>
        <v>4</v>
      </c>
      <c r="AC147" s="74">
        <f t="shared" si="118"/>
        <v>13</v>
      </c>
      <c r="AD147" s="74">
        <f t="shared" si="119"/>
        <v>3</v>
      </c>
      <c r="AE147" s="74">
        <f t="shared" si="120"/>
        <v>11</v>
      </c>
      <c r="AF147" s="74">
        <f t="shared" si="121"/>
        <v>17</v>
      </c>
      <c r="AG147" s="74">
        <f t="shared" si="122"/>
        <v>16</v>
      </c>
      <c r="AH147" s="74">
        <f t="shared" si="123"/>
        <v>7</v>
      </c>
      <c r="AI147" s="74">
        <f t="shared" si="124"/>
        <v>2</v>
      </c>
      <c r="AJ147" s="74">
        <f t="shared" si="125"/>
        <v>18</v>
      </c>
      <c r="AK147" s="74">
        <f t="shared" si="126"/>
        <v>1</v>
      </c>
      <c r="AL147" s="74">
        <f t="shared" si="127"/>
        <v>5</v>
      </c>
      <c r="AM147" s="103">
        <f t="shared" si="128"/>
        <v>14</v>
      </c>
      <c r="AN147" s="74">
        <f t="shared" si="129"/>
        <v>19</v>
      </c>
      <c r="AO147" s="74">
        <f t="shared" si="130"/>
        <v>6</v>
      </c>
      <c r="AP147" s="74">
        <f t="shared" si="131"/>
        <v>12</v>
      </c>
      <c r="AQ147" s="74">
        <f t="shared" si="132"/>
        <v>8</v>
      </c>
      <c r="AR147" s="74">
        <f t="shared" si="133"/>
        <v>20</v>
      </c>
      <c r="AS147" s="135"/>
      <c r="AT147" s="136"/>
    </row>
    <row r="148" spans="2:46" ht="15" customHeight="1" thickBot="1" x14ac:dyDescent="0.4">
      <c r="C148" s="74">
        <f t="shared" si="94"/>
        <v>10</v>
      </c>
      <c r="D148" s="74">
        <f t="shared" si="95"/>
        <v>1</v>
      </c>
      <c r="E148" s="74">
        <f t="shared" si="96"/>
        <v>5</v>
      </c>
      <c r="F148" s="74">
        <f t="shared" si="97"/>
        <v>9</v>
      </c>
      <c r="G148" s="74">
        <f t="shared" si="98"/>
        <v>17</v>
      </c>
      <c r="H148" s="74">
        <f t="shared" si="99"/>
        <v>16</v>
      </c>
      <c r="I148" s="74">
        <f t="shared" si="100"/>
        <v>3</v>
      </c>
      <c r="J148" s="74">
        <f t="shared" si="101"/>
        <v>11</v>
      </c>
      <c r="K148" s="74">
        <f t="shared" si="102"/>
        <v>8</v>
      </c>
      <c r="L148" s="74">
        <f t="shared" si="103"/>
        <v>18</v>
      </c>
      <c r="M148" s="74">
        <f t="shared" si="104"/>
        <v>13</v>
      </c>
      <c r="N148" s="74">
        <f t="shared" si="105"/>
        <v>12</v>
      </c>
      <c r="O148" s="74">
        <f t="shared" si="106"/>
        <v>2</v>
      </c>
      <c r="P148" s="74">
        <f t="shared" si="107"/>
        <v>4</v>
      </c>
      <c r="Q148" s="74">
        <f t="shared" si="108"/>
        <v>19</v>
      </c>
      <c r="R148" s="74">
        <f t="shared" si="109"/>
        <v>6</v>
      </c>
      <c r="S148" s="74">
        <f t="shared" si="110"/>
        <v>7</v>
      </c>
      <c r="T148" s="74">
        <f t="shared" si="111"/>
        <v>15</v>
      </c>
      <c r="U148" s="74">
        <f t="shared" si="112"/>
        <v>14</v>
      </c>
      <c r="V148" s="74">
        <f t="shared" si="113"/>
        <v>20</v>
      </c>
      <c r="Y148" s="74">
        <f t="shared" si="114"/>
        <v>10</v>
      </c>
      <c r="Z148" s="74">
        <f t="shared" si="115"/>
        <v>3</v>
      </c>
      <c r="AA148" s="74">
        <f t="shared" si="116"/>
        <v>2</v>
      </c>
      <c r="AB148" s="74">
        <f t="shared" si="117"/>
        <v>14</v>
      </c>
      <c r="AC148" s="74">
        <f t="shared" si="118"/>
        <v>16</v>
      </c>
      <c r="AD148" s="74">
        <f t="shared" si="119"/>
        <v>12</v>
      </c>
      <c r="AE148" s="74">
        <f t="shared" si="120"/>
        <v>15</v>
      </c>
      <c r="AF148" s="74">
        <f t="shared" si="121"/>
        <v>17</v>
      </c>
      <c r="AG148" s="74">
        <f t="shared" si="122"/>
        <v>13</v>
      </c>
      <c r="AH148" s="74">
        <f t="shared" si="123"/>
        <v>7</v>
      </c>
      <c r="AI148" s="74">
        <f t="shared" si="124"/>
        <v>9</v>
      </c>
      <c r="AJ148" s="74">
        <f t="shared" si="125"/>
        <v>18</v>
      </c>
      <c r="AK148" s="74">
        <f t="shared" si="126"/>
        <v>6</v>
      </c>
      <c r="AL148" s="74">
        <f t="shared" si="127"/>
        <v>5</v>
      </c>
      <c r="AM148" s="103">
        <f t="shared" si="128"/>
        <v>8</v>
      </c>
      <c r="AN148" s="74">
        <f t="shared" si="129"/>
        <v>19</v>
      </c>
      <c r="AO148" s="74">
        <f t="shared" si="130"/>
        <v>1</v>
      </c>
      <c r="AP148" s="74">
        <f t="shared" si="131"/>
        <v>11</v>
      </c>
      <c r="AQ148" s="74">
        <f t="shared" si="132"/>
        <v>4</v>
      </c>
      <c r="AR148" s="74">
        <f t="shared" si="133"/>
        <v>20</v>
      </c>
      <c r="AS148" s="135"/>
      <c r="AT148" s="136"/>
    </row>
    <row r="149" spans="2:46" ht="15" customHeight="1" thickBot="1" x14ac:dyDescent="0.4">
      <c r="C149" s="74">
        <f t="shared" si="94"/>
        <v>6</v>
      </c>
      <c r="D149" s="74">
        <f t="shared" si="95"/>
        <v>7</v>
      </c>
      <c r="E149" s="74">
        <f t="shared" si="96"/>
        <v>12</v>
      </c>
      <c r="F149" s="74">
        <f t="shared" si="97"/>
        <v>8</v>
      </c>
      <c r="G149" s="74">
        <f t="shared" si="98"/>
        <v>17</v>
      </c>
      <c r="H149" s="74">
        <f t="shared" si="99"/>
        <v>10</v>
      </c>
      <c r="I149" s="74">
        <f t="shared" si="100"/>
        <v>5</v>
      </c>
      <c r="J149" s="74">
        <f t="shared" si="101"/>
        <v>13</v>
      </c>
      <c r="K149" s="74">
        <f t="shared" si="102"/>
        <v>4</v>
      </c>
      <c r="L149" s="74">
        <f t="shared" si="103"/>
        <v>18</v>
      </c>
      <c r="M149" s="74">
        <f t="shared" si="104"/>
        <v>16</v>
      </c>
      <c r="N149" s="74">
        <f t="shared" si="105"/>
        <v>3</v>
      </c>
      <c r="O149" s="74">
        <f t="shared" si="106"/>
        <v>11</v>
      </c>
      <c r="P149" s="74">
        <f t="shared" si="107"/>
        <v>2</v>
      </c>
      <c r="Q149" s="74">
        <f t="shared" si="108"/>
        <v>19</v>
      </c>
      <c r="R149" s="74">
        <f t="shared" si="109"/>
        <v>1</v>
      </c>
      <c r="S149" s="74">
        <f t="shared" si="110"/>
        <v>9</v>
      </c>
      <c r="T149" s="74">
        <f t="shared" si="111"/>
        <v>14</v>
      </c>
      <c r="U149" s="74">
        <f t="shared" si="112"/>
        <v>15</v>
      </c>
      <c r="V149" s="74">
        <f t="shared" si="113"/>
        <v>20</v>
      </c>
      <c r="Y149" s="74">
        <f t="shared" si="114"/>
        <v>6</v>
      </c>
      <c r="Z149" s="74">
        <f t="shared" si="115"/>
        <v>5</v>
      </c>
      <c r="AA149" s="74">
        <f t="shared" si="116"/>
        <v>11</v>
      </c>
      <c r="AB149" s="74">
        <f t="shared" si="117"/>
        <v>15</v>
      </c>
      <c r="AC149" s="74">
        <f t="shared" si="118"/>
        <v>10</v>
      </c>
      <c r="AD149" s="74">
        <f t="shared" si="119"/>
        <v>3</v>
      </c>
      <c r="AE149" s="74">
        <f t="shared" si="120"/>
        <v>14</v>
      </c>
      <c r="AF149" s="74">
        <f t="shared" si="121"/>
        <v>17</v>
      </c>
      <c r="AG149" s="74">
        <f t="shared" si="122"/>
        <v>16</v>
      </c>
      <c r="AH149" s="74">
        <f t="shared" si="123"/>
        <v>9</v>
      </c>
      <c r="AI149" s="74">
        <f t="shared" si="124"/>
        <v>8</v>
      </c>
      <c r="AJ149" s="74">
        <f t="shared" si="125"/>
        <v>18</v>
      </c>
      <c r="AK149" s="74">
        <f t="shared" si="126"/>
        <v>1</v>
      </c>
      <c r="AL149" s="74">
        <f t="shared" si="127"/>
        <v>12</v>
      </c>
      <c r="AM149" s="103">
        <f t="shared" si="128"/>
        <v>4</v>
      </c>
      <c r="AN149" s="74">
        <f t="shared" si="129"/>
        <v>19</v>
      </c>
      <c r="AO149" s="74">
        <f t="shared" si="130"/>
        <v>7</v>
      </c>
      <c r="AP149" s="74">
        <f t="shared" si="131"/>
        <v>13</v>
      </c>
      <c r="AQ149" s="74">
        <f t="shared" si="132"/>
        <v>2</v>
      </c>
      <c r="AR149" s="74">
        <f t="shared" si="133"/>
        <v>20</v>
      </c>
      <c r="AS149" s="135"/>
      <c r="AT149" s="136"/>
    </row>
    <row r="150" spans="2:46" ht="15" customHeight="1" thickBot="1" x14ac:dyDescent="0.4">
      <c r="C150" s="74">
        <f t="shared" si="94"/>
        <v>5</v>
      </c>
      <c r="D150" s="74">
        <f t="shared" si="95"/>
        <v>14</v>
      </c>
      <c r="E150" s="74">
        <f t="shared" si="96"/>
        <v>12</v>
      </c>
      <c r="F150" s="74">
        <f t="shared" si="97"/>
        <v>15</v>
      </c>
      <c r="G150" s="74">
        <f t="shared" si="98"/>
        <v>17</v>
      </c>
      <c r="H150" s="74">
        <f t="shared" si="99"/>
        <v>10</v>
      </c>
      <c r="I150" s="74">
        <f t="shared" si="100"/>
        <v>13</v>
      </c>
      <c r="J150" s="74">
        <f t="shared" si="101"/>
        <v>9</v>
      </c>
      <c r="K150" s="74">
        <f t="shared" si="102"/>
        <v>2</v>
      </c>
      <c r="L150" s="74">
        <f t="shared" si="103"/>
        <v>18</v>
      </c>
      <c r="M150" s="74">
        <f t="shared" si="104"/>
        <v>6</v>
      </c>
      <c r="N150" s="74">
        <f t="shared" si="105"/>
        <v>1</v>
      </c>
      <c r="O150" s="74">
        <f t="shared" si="106"/>
        <v>3</v>
      </c>
      <c r="P150" s="74">
        <f t="shared" si="107"/>
        <v>8</v>
      </c>
      <c r="Q150" s="74">
        <f t="shared" si="108"/>
        <v>19</v>
      </c>
      <c r="R150" s="74">
        <f t="shared" si="109"/>
        <v>7</v>
      </c>
      <c r="S150" s="74">
        <f t="shared" si="110"/>
        <v>16</v>
      </c>
      <c r="T150" s="74">
        <f t="shared" si="111"/>
        <v>4</v>
      </c>
      <c r="U150" s="74">
        <f t="shared" si="112"/>
        <v>11</v>
      </c>
      <c r="V150" s="74">
        <f t="shared" si="113"/>
        <v>20</v>
      </c>
      <c r="Y150" s="74">
        <f t="shared" si="114"/>
        <v>5</v>
      </c>
      <c r="Z150" s="74">
        <f t="shared" si="115"/>
        <v>13</v>
      </c>
      <c r="AA150" s="74">
        <f t="shared" si="116"/>
        <v>3</v>
      </c>
      <c r="AB150" s="74">
        <f t="shared" si="117"/>
        <v>11</v>
      </c>
      <c r="AC150" s="74">
        <f t="shared" si="118"/>
        <v>10</v>
      </c>
      <c r="AD150" s="74">
        <f t="shared" si="119"/>
        <v>1</v>
      </c>
      <c r="AE150" s="74">
        <f t="shared" si="120"/>
        <v>4</v>
      </c>
      <c r="AF150" s="74">
        <f t="shared" si="121"/>
        <v>17</v>
      </c>
      <c r="AG150" s="74">
        <f t="shared" si="122"/>
        <v>6</v>
      </c>
      <c r="AH150" s="74">
        <f t="shared" si="123"/>
        <v>16</v>
      </c>
      <c r="AI150" s="74">
        <f t="shared" si="124"/>
        <v>15</v>
      </c>
      <c r="AJ150" s="74">
        <f t="shared" si="125"/>
        <v>18</v>
      </c>
      <c r="AK150" s="74">
        <f t="shared" si="126"/>
        <v>7</v>
      </c>
      <c r="AL150" s="74">
        <f t="shared" si="127"/>
        <v>12</v>
      </c>
      <c r="AM150" s="103">
        <f t="shared" si="128"/>
        <v>2</v>
      </c>
      <c r="AN150" s="74">
        <f t="shared" si="129"/>
        <v>19</v>
      </c>
      <c r="AO150" s="74">
        <f t="shared" si="130"/>
        <v>14</v>
      </c>
      <c r="AP150" s="74">
        <f t="shared" si="131"/>
        <v>9</v>
      </c>
      <c r="AQ150" s="74">
        <f t="shared" si="132"/>
        <v>8</v>
      </c>
      <c r="AR150" s="74">
        <f t="shared" si="133"/>
        <v>20</v>
      </c>
      <c r="AS150" s="135"/>
      <c r="AT150" s="136"/>
    </row>
    <row r="151" spans="2:46" ht="15" customHeight="1" thickBot="1" x14ac:dyDescent="0.4">
      <c r="C151" s="74">
        <f t="shared" si="94"/>
        <v>5</v>
      </c>
      <c r="D151" s="74">
        <f t="shared" si="95"/>
        <v>13</v>
      </c>
      <c r="E151" s="74">
        <f t="shared" si="96"/>
        <v>9</v>
      </c>
      <c r="F151" s="74">
        <f t="shared" si="97"/>
        <v>3</v>
      </c>
      <c r="G151" s="74">
        <f t="shared" si="98"/>
        <v>17</v>
      </c>
      <c r="H151" s="74">
        <f t="shared" si="99"/>
        <v>6</v>
      </c>
      <c r="I151" s="74">
        <f t="shared" si="100"/>
        <v>1</v>
      </c>
      <c r="J151" s="74">
        <f t="shared" si="101"/>
        <v>14</v>
      </c>
      <c r="K151" s="74">
        <f t="shared" si="102"/>
        <v>4</v>
      </c>
      <c r="L151" s="74">
        <f t="shared" si="103"/>
        <v>18</v>
      </c>
      <c r="M151" s="74">
        <f t="shared" si="104"/>
        <v>7</v>
      </c>
      <c r="N151" s="74">
        <f t="shared" si="105"/>
        <v>16</v>
      </c>
      <c r="O151" s="74">
        <f t="shared" si="106"/>
        <v>2</v>
      </c>
      <c r="P151" s="74">
        <f t="shared" si="107"/>
        <v>15</v>
      </c>
      <c r="Q151" s="74">
        <f t="shared" si="108"/>
        <v>19</v>
      </c>
      <c r="R151" s="74">
        <f t="shared" si="109"/>
        <v>10</v>
      </c>
      <c r="S151" s="74">
        <f t="shared" si="110"/>
        <v>12</v>
      </c>
      <c r="T151" s="74">
        <f t="shared" si="111"/>
        <v>8</v>
      </c>
      <c r="U151" s="74">
        <f t="shared" si="112"/>
        <v>11</v>
      </c>
      <c r="V151" s="74">
        <f t="shared" si="113"/>
        <v>20</v>
      </c>
      <c r="Y151" s="74">
        <f t="shared" si="114"/>
        <v>5</v>
      </c>
      <c r="Z151" s="74">
        <f t="shared" si="115"/>
        <v>1</v>
      </c>
      <c r="AA151" s="74">
        <f t="shared" si="116"/>
        <v>2</v>
      </c>
      <c r="AB151" s="74">
        <f t="shared" si="117"/>
        <v>11</v>
      </c>
      <c r="AC151" s="74">
        <f t="shared" si="118"/>
        <v>6</v>
      </c>
      <c r="AD151" s="74">
        <f t="shared" si="119"/>
        <v>16</v>
      </c>
      <c r="AE151" s="74">
        <f t="shared" si="120"/>
        <v>8</v>
      </c>
      <c r="AF151" s="74">
        <f t="shared" si="121"/>
        <v>17</v>
      </c>
      <c r="AG151" s="74">
        <f t="shared" si="122"/>
        <v>7</v>
      </c>
      <c r="AH151" s="74">
        <f t="shared" si="123"/>
        <v>12</v>
      </c>
      <c r="AI151" s="74">
        <f t="shared" si="124"/>
        <v>3</v>
      </c>
      <c r="AJ151" s="74">
        <f t="shared" si="125"/>
        <v>18</v>
      </c>
      <c r="AK151" s="74">
        <f t="shared" si="126"/>
        <v>10</v>
      </c>
      <c r="AL151" s="74">
        <f t="shared" si="127"/>
        <v>9</v>
      </c>
      <c r="AM151" s="103">
        <f t="shared" si="128"/>
        <v>4</v>
      </c>
      <c r="AN151" s="74">
        <f t="shared" si="129"/>
        <v>19</v>
      </c>
      <c r="AO151" s="74">
        <f t="shared" si="130"/>
        <v>13</v>
      </c>
      <c r="AP151" s="74">
        <f t="shared" si="131"/>
        <v>14</v>
      </c>
      <c r="AQ151" s="74">
        <f t="shared" si="132"/>
        <v>15</v>
      </c>
      <c r="AR151" s="74">
        <f t="shared" si="133"/>
        <v>20</v>
      </c>
      <c r="AS151" s="135"/>
      <c r="AT151" s="136"/>
    </row>
    <row r="152" spans="2:46" ht="15" customHeight="1" thickBot="1" x14ac:dyDescent="0.4">
      <c r="C152" s="74">
        <f t="shared" si="94"/>
        <v>1</v>
      </c>
      <c r="D152" s="74">
        <f t="shared" si="95"/>
        <v>6</v>
      </c>
      <c r="E152" s="74">
        <f t="shared" si="96"/>
        <v>2</v>
      </c>
      <c r="F152" s="74">
        <f t="shared" si="97"/>
        <v>15</v>
      </c>
      <c r="G152" s="74">
        <f t="shared" si="98"/>
        <v>17</v>
      </c>
      <c r="H152" s="74">
        <f t="shared" si="99"/>
        <v>4</v>
      </c>
      <c r="I152" s="74">
        <f t="shared" si="100"/>
        <v>7</v>
      </c>
      <c r="J152" s="74">
        <f t="shared" si="101"/>
        <v>3</v>
      </c>
      <c r="K152" s="74">
        <f t="shared" si="102"/>
        <v>16</v>
      </c>
      <c r="L152" s="74">
        <f t="shared" si="103"/>
        <v>18</v>
      </c>
      <c r="M152" s="74">
        <f t="shared" si="104"/>
        <v>5</v>
      </c>
      <c r="N152" s="74">
        <f t="shared" si="105"/>
        <v>12</v>
      </c>
      <c r="O152" s="74">
        <f t="shared" si="106"/>
        <v>10</v>
      </c>
      <c r="P152" s="74">
        <f t="shared" si="107"/>
        <v>8</v>
      </c>
      <c r="Q152" s="74">
        <f t="shared" si="108"/>
        <v>19</v>
      </c>
      <c r="R152" s="74">
        <f t="shared" si="109"/>
        <v>9</v>
      </c>
      <c r="S152" s="74">
        <f t="shared" si="110"/>
        <v>14</v>
      </c>
      <c r="T152" s="74">
        <f t="shared" si="111"/>
        <v>11</v>
      </c>
      <c r="U152" s="74">
        <f t="shared" si="112"/>
        <v>13</v>
      </c>
      <c r="V152" s="74">
        <f t="shared" si="113"/>
        <v>20</v>
      </c>
      <c r="Y152" s="74">
        <f t="shared" si="114"/>
        <v>1</v>
      </c>
      <c r="Z152" s="74">
        <f t="shared" si="115"/>
        <v>7</v>
      </c>
      <c r="AA152" s="74">
        <f t="shared" si="116"/>
        <v>10</v>
      </c>
      <c r="AB152" s="74">
        <f t="shared" si="117"/>
        <v>13</v>
      </c>
      <c r="AC152" s="74">
        <f t="shared" si="118"/>
        <v>4</v>
      </c>
      <c r="AD152" s="74">
        <f t="shared" si="119"/>
        <v>12</v>
      </c>
      <c r="AE152" s="74">
        <f t="shared" si="120"/>
        <v>11</v>
      </c>
      <c r="AF152" s="74">
        <f t="shared" si="121"/>
        <v>17</v>
      </c>
      <c r="AG152" s="74">
        <f t="shared" si="122"/>
        <v>5</v>
      </c>
      <c r="AH152" s="74">
        <f t="shared" si="123"/>
        <v>14</v>
      </c>
      <c r="AI152" s="74">
        <f t="shared" si="124"/>
        <v>15</v>
      </c>
      <c r="AJ152" s="74">
        <f t="shared" si="125"/>
        <v>18</v>
      </c>
      <c r="AK152" s="74">
        <f t="shared" si="126"/>
        <v>9</v>
      </c>
      <c r="AL152" s="74">
        <f t="shared" si="127"/>
        <v>2</v>
      </c>
      <c r="AM152" s="103">
        <f t="shared" si="128"/>
        <v>16</v>
      </c>
      <c r="AN152" s="74">
        <f t="shared" si="129"/>
        <v>19</v>
      </c>
      <c r="AO152" s="74">
        <f t="shared" si="130"/>
        <v>6</v>
      </c>
      <c r="AP152" s="74">
        <f t="shared" si="131"/>
        <v>3</v>
      </c>
      <c r="AQ152" s="74">
        <f t="shared" si="132"/>
        <v>8</v>
      </c>
      <c r="AR152" s="74">
        <f t="shared" si="133"/>
        <v>20</v>
      </c>
      <c r="AS152" s="135"/>
      <c r="AT152" s="136"/>
    </row>
    <row r="153" spans="2:46" ht="15" customHeight="1" thickBot="1" x14ac:dyDescent="0.4">
      <c r="C153" s="74">
        <f t="shared" si="94"/>
        <v>6</v>
      </c>
      <c r="D153" s="74">
        <f t="shared" si="95"/>
        <v>5</v>
      </c>
      <c r="E153" s="74">
        <f t="shared" si="96"/>
        <v>9</v>
      </c>
      <c r="F153" s="74">
        <f t="shared" si="97"/>
        <v>11</v>
      </c>
      <c r="G153" s="74">
        <f t="shared" si="98"/>
        <v>17</v>
      </c>
      <c r="H153" s="74">
        <f t="shared" si="99"/>
        <v>10</v>
      </c>
      <c r="I153" s="74">
        <f t="shared" si="100"/>
        <v>7</v>
      </c>
      <c r="J153" s="74">
        <f t="shared" si="101"/>
        <v>12</v>
      </c>
      <c r="K153" s="74">
        <f t="shared" si="102"/>
        <v>4</v>
      </c>
      <c r="L153" s="74">
        <f t="shared" si="103"/>
        <v>18</v>
      </c>
      <c r="M153" s="74">
        <f t="shared" si="104"/>
        <v>1</v>
      </c>
      <c r="N153" s="74">
        <f t="shared" si="105"/>
        <v>13</v>
      </c>
      <c r="O153" s="74">
        <f t="shared" si="106"/>
        <v>14</v>
      </c>
      <c r="P153" s="74">
        <f t="shared" si="107"/>
        <v>13</v>
      </c>
      <c r="Q153" s="74">
        <f t="shared" si="108"/>
        <v>19</v>
      </c>
      <c r="R153" s="74">
        <f t="shared" si="109"/>
        <v>16</v>
      </c>
      <c r="S153" s="74">
        <f t="shared" si="110"/>
        <v>3</v>
      </c>
      <c r="T153" s="74">
        <f t="shared" si="111"/>
        <v>8</v>
      </c>
      <c r="U153" s="74">
        <f t="shared" si="112"/>
        <v>4</v>
      </c>
      <c r="V153" s="74">
        <f t="shared" si="113"/>
        <v>20</v>
      </c>
      <c r="Y153" s="74">
        <f t="shared" si="114"/>
        <v>6</v>
      </c>
      <c r="Z153" s="74">
        <f t="shared" si="115"/>
        <v>7</v>
      </c>
      <c r="AA153" s="74">
        <f t="shared" si="116"/>
        <v>14</v>
      </c>
      <c r="AB153" s="74">
        <f t="shared" si="117"/>
        <v>4</v>
      </c>
      <c r="AC153" s="74">
        <f t="shared" si="118"/>
        <v>10</v>
      </c>
      <c r="AD153" s="74">
        <f t="shared" si="119"/>
        <v>13</v>
      </c>
      <c r="AE153" s="74">
        <f t="shared" si="120"/>
        <v>8</v>
      </c>
      <c r="AF153" s="74">
        <f t="shared" si="121"/>
        <v>17</v>
      </c>
      <c r="AG153" s="74">
        <f t="shared" si="122"/>
        <v>1</v>
      </c>
      <c r="AH153" s="74">
        <f t="shared" si="123"/>
        <v>3</v>
      </c>
      <c r="AI153" s="74">
        <f t="shared" si="124"/>
        <v>11</v>
      </c>
      <c r="AJ153" s="74">
        <f t="shared" si="125"/>
        <v>18</v>
      </c>
      <c r="AK153" s="74">
        <f t="shared" si="126"/>
        <v>16</v>
      </c>
      <c r="AL153" s="74">
        <f t="shared" si="127"/>
        <v>9</v>
      </c>
      <c r="AM153" s="103">
        <f t="shared" si="128"/>
        <v>4</v>
      </c>
      <c r="AN153" s="74">
        <f t="shared" si="129"/>
        <v>19</v>
      </c>
      <c r="AO153" s="74">
        <f t="shared" si="130"/>
        <v>5</v>
      </c>
      <c r="AP153" s="74">
        <f t="shared" si="131"/>
        <v>12</v>
      </c>
      <c r="AQ153" s="74">
        <f t="shared" si="132"/>
        <v>13</v>
      </c>
      <c r="AR153" s="74">
        <f t="shared" si="133"/>
        <v>20</v>
      </c>
      <c r="AS153" s="135"/>
      <c r="AT153" s="136"/>
    </row>
    <row r="154" spans="2:46" ht="15" customHeight="1" thickBot="1" x14ac:dyDescent="0.4">
      <c r="C154" s="74">
        <f t="shared" si="94"/>
        <v>6</v>
      </c>
      <c r="D154" s="74">
        <f t="shared" si="95"/>
        <v>3</v>
      </c>
      <c r="E154" s="74">
        <f t="shared" si="96"/>
        <v>8</v>
      </c>
      <c r="F154" s="74">
        <f t="shared" si="97"/>
        <v>14</v>
      </c>
      <c r="G154" s="74">
        <f t="shared" si="98"/>
        <v>17</v>
      </c>
      <c r="H154" s="74">
        <f t="shared" si="99"/>
        <v>10</v>
      </c>
      <c r="I154" s="74">
        <f t="shared" si="100"/>
        <v>13</v>
      </c>
      <c r="J154" s="74">
        <f t="shared" si="101"/>
        <v>12</v>
      </c>
      <c r="K154" s="74">
        <f t="shared" si="102"/>
        <v>2</v>
      </c>
      <c r="L154" s="74">
        <f t="shared" si="103"/>
        <v>18</v>
      </c>
      <c r="M154" s="74">
        <f t="shared" si="104"/>
        <v>16</v>
      </c>
      <c r="N154" s="74">
        <f t="shared" si="105"/>
        <v>1</v>
      </c>
      <c r="O154" s="74">
        <f t="shared" si="106"/>
        <v>9</v>
      </c>
      <c r="P154" s="74">
        <f t="shared" si="107"/>
        <v>4</v>
      </c>
      <c r="Q154" s="74">
        <f t="shared" si="108"/>
        <v>19</v>
      </c>
      <c r="R154" s="74">
        <f t="shared" si="109"/>
        <v>5</v>
      </c>
      <c r="S154" s="74">
        <f t="shared" si="110"/>
        <v>7</v>
      </c>
      <c r="T154" s="74">
        <f t="shared" si="111"/>
        <v>11</v>
      </c>
      <c r="U154" s="74">
        <f t="shared" si="112"/>
        <v>15</v>
      </c>
      <c r="V154" s="74">
        <f t="shared" si="113"/>
        <v>20</v>
      </c>
      <c r="Y154" s="74">
        <f t="shared" si="114"/>
        <v>6</v>
      </c>
      <c r="Z154" s="74">
        <f t="shared" si="115"/>
        <v>13</v>
      </c>
      <c r="AA154" s="74">
        <f t="shared" si="116"/>
        <v>9</v>
      </c>
      <c r="AB154" s="74">
        <f t="shared" si="117"/>
        <v>15</v>
      </c>
      <c r="AC154" s="74">
        <f t="shared" si="118"/>
        <v>10</v>
      </c>
      <c r="AD154" s="74">
        <f t="shared" si="119"/>
        <v>1</v>
      </c>
      <c r="AE154" s="74">
        <f t="shared" si="120"/>
        <v>11</v>
      </c>
      <c r="AF154" s="74">
        <f t="shared" si="121"/>
        <v>17</v>
      </c>
      <c r="AG154" s="74">
        <f t="shared" si="122"/>
        <v>16</v>
      </c>
      <c r="AH154" s="74">
        <f t="shared" si="123"/>
        <v>7</v>
      </c>
      <c r="AI154" s="74">
        <f t="shared" si="124"/>
        <v>14</v>
      </c>
      <c r="AJ154" s="74">
        <f t="shared" si="125"/>
        <v>18</v>
      </c>
      <c r="AK154" s="74">
        <f t="shared" si="126"/>
        <v>5</v>
      </c>
      <c r="AL154" s="74">
        <f t="shared" si="127"/>
        <v>8</v>
      </c>
      <c r="AM154" s="103">
        <f t="shared" si="128"/>
        <v>2</v>
      </c>
      <c r="AN154" s="74">
        <f t="shared" si="129"/>
        <v>19</v>
      </c>
      <c r="AO154" s="74">
        <f t="shared" si="130"/>
        <v>3</v>
      </c>
      <c r="AP154" s="74">
        <f t="shared" si="131"/>
        <v>12</v>
      </c>
      <c r="AQ154" s="74">
        <f t="shared" si="132"/>
        <v>4</v>
      </c>
      <c r="AR154" s="74">
        <f t="shared" si="133"/>
        <v>20</v>
      </c>
      <c r="AS154" s="135"/>
      <c r="AT154" s="136"/>
    </row>
    <row r="155" spans="2:46" ht="15" customHeight="1" x14ac:dyDescent="0.35">
      <c r="C155" s="1" t="s">
        <v>328</v>
      </c>
      <c r="D155" s="1" t="s">
        <v>328</v>
      </c>
      <c r="E155" s="1" t="s">
        <v>328</v>
      </c>
      <c r="F155" s="1" t="s">
        <v>328</v>
      </c>
      <c r="G155" s="1" t="s">
        <v>328</v>
      </c>
      <c r="H155" s="1" t="s">
        <v>328</v>
      </c>
      <c r="I155" s="1" t="s">
        <v>328</v>
      </c>
      <c r="J155" s="1" t="s">
        <v>328</v>
      </c>
      <c r="K155" s="1" t="s">
        <v>328</v>
      </c>
      <c r="L155" s="1" t="s">
        <v>328</v>
      </c>
      <c r="M155" s="1" t="s">
        <v>328</v>
      </c>
      <c r="N155" s="1" t="s">
        <v>328</v>
      </c>
      <c r="O155" s="1" t="s">
        <v>328</v>
      </c>
      <c r="P155" s="1" t="s">
        <v>328</v>
      </c>
      <c r="Q155" s="1" t="s">
        <v>328</v>
      </c>
      <c r="R155" s="1" t="s">
        <v>328</v>
      </c>
      <c r="S155" s="1" t="s">
        <v>328</v>
      </c>
      <c r="T155" s="1" t="s">
        <v>328</v>
      </c>
      <c r="U155" s="1" t="s">
        <v>328</v>
      </c>
      <c r="V155" s="1" t="s">
        <v>328</v>
      </c>
      <c r="Y155" s="1" t="s">
        <v>328</v>
      </c>
      <c r="Z155" s="1" t="s">
        <v>328</v>
      </c>
      <c r="AA155" s="1" t="s">
        <v>328</v>
      </c>
      <c r="AB155" s="1" t="s">
        <v>328</v>
      </c>
      <c r="AC155" s="1" t="s">
        <v>328</v>
      </c>
      <c r="AD155" s="1" t="s">
        <v>328</v>
      </c>
      <c r="AE155" s="1" t="s">
        <v>328</v>
      </c>
      <c r="AF155" s="1" t="s">
        <v>328</v>
      </c>
      <c r="AG155" s="1" t="s">
        <v>328</v>
      </c>
      <c r="AH155" s="1" t="s">
        <v>328</v>
      </c>
      <c r="AI155" s="1" t="s">
        <v>328</v>
      </c>
      <c r="AJ155" s="1" t="s">
        <v>328</v>
      </c>
      <c r="AK155" s="1" t="s">
        <v>328</v>
      </c>
      <c r="AL155" s="1" t="s">
        <v>328</v>
      </c>
      <c r="AM155" s="1" t="s">
        <v>328</v>
      </c>
      <c r="AN155" s="1" t="s">
        <v>328</v>
      </c>
      <c r="AO155" s="1" t="s">
        <v>328</v>
      </c>
      <c r="AP155" s="1" t="s">
        <v>328</v>
      </c>
      <c r="AQ155" s="1" t="s">
        <v>328</v>
      </c>
      <c r="AR155" s="1" t="s">
        <v>328</v>
      </c>
      <c r="AS155" s="134"/>
    </row>
    <row r="156" spans="2:46" ht="15" customHeight="1" x14ac:dyDescent="0.35">
      <c r="B156" s="142" t="s">
        <v>190</v>
      </c>
      <c r="Y156" s="133"/>
      <c r="Z156" s="133"/>
      <c r="AA156" s="133"/>
      <c r="AB156" s="133"/>
      <c r="AC156" s="119"/>
      <c r="AD156" s="32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</row>
    <row r="157" spans="2:46" ht="15" customHeight="1" thickBot="1" x14ac:dyDescent="0.4">
      <c r="Y157" s="133"/>
      <c r="Z157" s="133"/>
      <c r="AA157" s="141"/>
      <c r="AB157" s="133"/>
      <c r="AC157" s="119"/>
      <c r="AD157" s="32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</row>
    <row r="158" spans="2:46" ht="15" customHeight="1" x14ac:dyDescent="0.35">
      <c r="C158" s="127"/>
      <c r="D158" s="128" t="s">
        <v>76</v>
      </c>
      <c r="E158" s="145"/>
      <c r="F158" s="129"/>
      <c r="G158" s="127"/>
      <c r="H158" s="128" t="s">
        <v>77</v>
      </c>
      <c r="I158" s="145"/>
      <c r="J158" s="129"/>
      <c r="K158" s="127"/>
      <c r="L158" s="128" t="s">
        <v>78</v>
      </c>
      <c r="M158" s="145"/>
      <c r="N158" s="129"/>
      <c r="O158" s="127"/>
      <c r="P158" s="128" t="s">
        <v>79</v>
      </c>
      <c r="Q158" s="145"/>
      <c r="R158" s="129"/>
      <c r="S158" s="127"/>
      <c r="T158" s="128" t="s">
        <v>80</v>
      </c>
      <c r="U158" s="145"/>
      <c r="V158" s="129"/>
      <c r="Y158" s="127"/>
      <c r="Z158" s="128" t="s">
        <v>76</v>
      </c>
      <c r="AA158" s="145"/>
      <c r="AB158" s="129"/>
      <c r="AC158" s="127"/>
      <c r="AD158" s="128" t="s">
        <v>77</v>
      </c>
      <c r="AE158" s="145"/>
      <c r="AF158" s="129"/>
      <c r="AG158" s="127"/>
      <c r="AH158" s="128" t="s">
        <v>78</v>
      </c>
      <c r="AI158" s="145"/>
      <c r="AJ158" s="129"/>
      <c r="AK158" s="127"/>
      <c r="AL158" s="128" t="s">
        <v>79</v>
      </c>
      <c r="AM158" s="145"/>
      <c r="AN158" s="129"/>
      <c r="AO158" s="127"/>
      <c r="AP158" s="128" t="s">
        <v>80</v>
      </c>
      <c r="AQ158" s="145"/>
      <c r="AR158" s="129"/>
    </row>
    <row r="159" spans="2:46" ht="15" customHeight="1" thickBot="1" x14ac:dyDescent="0.4">
      <c r="C159" s="130"/>
      <c r="D159" s="131"/>
      <c r="E159" s="131"/>
      <c r="F159" s="132"/>
      <c r="G159" s="130"/>
      <c r="H159" s="131"/>
      <c r="I159" s="131"/>
      <c r="J159" s="132"/>
      <c r="K159" s="130"/>
      <c r="L159" s="131"/>
      <c r="M159" s="131"/>
      <c r="N159" s="132"/>
      <c r="O159" s="130"/>
      <c r="P159" s="131"/>
      <c r="Q159" s="131"/>
      <c r="R159" s="132"/>
      <c r="S159" s="130"/>
      <c r="T159" s="131"/>
      <c r="U159" s="131"/>
      <c r="V159" s="132"/>
      <c r="Y159" s="130"/>
      <c r="Z159" s="131"/>
      <c r="AA159" s="131"/>
      <c r="AB159" s="132"/>
      <c r="AC159" s="130"/>
      <c r="AD159" s="131"/>
      <c r="AE159" s="131"/>
      <c r="AF159" s="132"/>
      <c r="AG159" s="130"/>
      <c r="AH159" s="131"/>
      <c r="AI159" s="131"/>
      <c r="AJ159" s="132"/>
      <c r="AK159" s="130"/>
      <c r="AL159" s="131"/>
      <c r="AM159" s="131"/>
      <c r="AN159" s="132"/>
      <c r="AO159" s="130"/>
      <c r="AP159" s="131"/>
      <c r="AQ159" s="131"/>
      <c r="AR159" s="132"/>
    </row>
    <row r="160" spans="2:46" ht="15" customHeight="1" thickBot="1" x14ac:dyDescent="0.4">
      <c r="C160" s="71">
        <f>C85</f>
        <v>8</v>
      </c>
      <c r="D160" s="71">
        <f>I85</f>
        <v>5</v>
      </c>
      <c r="E160" s="71">
        <f>O85</f>
        <v>14</v>
      </c>
      <c r="F160" s="71">
        <f>U85</f>
        <v>19</v>
      </c>
      <c r="G160" s="71">
        <f>D85</f>
        <v>9</v>
      </c>
      <c r="H160" s="71">
        <f>J85</f>
        <v>15</v>
      </c>
      <c r="I160" s="71">
        <f>P85</f>
        <v>11</v>
      </c>
      <c r="J160" s="71">
        <f>V85</f>
        <v>20</v>
      </c>
      <c r="K160" s="71">
        <f>E85</f>
        <v>1</v>
      </c>
      <c r="L160" s="71">
        <f>K85</f>
        <v>13</v>
      </c>
      <c r="M160" s="71">
        <f>E85</f>
        <v>1</v>
      </c>
      <c r="N160" s="71">
        <f>I85</f>
        <v>5</v>
      </c>
      <c r="O160" s="71">
        <f>M85</f>
        <v>10</v>
      </c>
      <c r="P160" s="71">
        <f>R85</f>
        <v>12</v>
      </c>
      <c r="Q160" s="71">
        <f>G85</f>
        <v>3</v>
      </c>
      <c r="R160" s="71">
        <f>F85</f>
        <v>7</v>
      </c>
      <c r="S160" s="71">
        <f>S85</f>
        <v>18</v>
      </c>
      <c r="T160" s="71">
        <f>H85</f>
        <v>2</v>
      </c>
      <c r="U160" s="71">
        <f>T85</f>
        <v>17</v>
      </c>
      <c r="V160" s="71">
        <f>N85</f>
        <v>4</v>
      </c>
      <c r="Y160" s="71">
        <f>C85</f>
        <v>8</v>
      </c>
      <c r="Z160" s="71">
        <f>J85</f>
        <v>15</v>
      </c>
      <c r="AA160" s="71">
        <f>Q85</f>
        <v>16</v>
      </c>
      <c r="AB160" s="71">
        <f>D85</f>
        <v>9</v>
      </c>
      <c r="AC160" s="71">
        <f>K85</f>
        <v>13</v>
      </c>
      <c r="AD160" s="71">
        <f>R85</f>
        <v>12</v>
      </c>
      <c r="AE160" s="71">
        <f>E85</f>
        <v>1</v>
      </c>
      <c r="AF160" s="71">
        <f>L85</f>
        <v>6</v>
      </c>
      <c r="AG160" s="71">
        <f>S85</f>
        <v>18</v>
      </c>
      <c r="AH160" s="71">
        <f>F85</f>
        <v>7</v>
      </c>
      <c r="AI160" s="71">
        <f>M85</f>
        <v>10</v>
      </c>
      <c r="AJ160" s="71">
        <f>T85</f>
        <v>17</v>
      </c>
      <c r="AK160" s="71">
        <f>G85</f>
        <v>3</v>
      </c>
      <c r="AL160" s="71">
        <f>N85</f>
        <v>4</v>
      </c>
      <c r="AM160" s="71">
        <f>U85</f>
        <v>19</v>
      </c>
      <c r="AN160" s="71">
        <f>H85</f>
        <v>2</v>
      </c>
      <c r="AO160" s="71">
        <f>O85</f>
        <v>14</v>
      </c>
      <c r="AP160" s="71">
        <f>V85</f>
        <v>20</v>
      </c>
      <c r="AQ160" s="71">
        <f>I85</f>
        <v>5</v>
      </c>
      <c r="AR160" s="71">
        <f>P85</f>
        <v>11</v>
      </c>
    </row>
    <row r="161" spans="2:44" ht="15" customHeight="1" thickBot="1" x14ac:dyDescent="0.4">
      <c r="C161" s="74">
        <f t="shared" ref="C161:C179" si="134">C86</f>
        <v>3</v>
      </c>
      <c r="D161" s="74">
        <f t="shared" ref="D161:D179" si="135">I86</f>
        <v>1</v>
      </c>
      <c r="E161" s="74">
        <f t="shared" ref="E161:E179" si="136">O86</f>
        <v>5</v>
      </c>
      <c r="F161" s="74">
        <f t="shared" ref="F161:F179" si="137">U86</f>
        <v>19</v>
      </c>
      <c r="G161" s="74">
        <f t="shared" ref="G161:G179" si="138">D86</f>
        <v>7</v>
      </c>
      <c r="H161" s="74">
        <f t="shared" ref="H161:H179" si="139">J86</f>
        <v>4</v>
      </c>
      <c r="I161" s="74">
        <f t="shared" ref="I161:I179" si="140">P86</f>
        <v>6</v>
      </c>
      <c r="J161" s="74">
        <f t="shared" ref="J161:J179" si="141">V86</f>
        <v>20</v>
      </c>
      <c r="K161" s="74">
        <f t="shared" ref="K161:K179" si="142">E86</f>
        <v>9</v>
      </c>
      <c r="L161" s="74">
        <f t="shared" ref="L161:L179" si="143">K86</f>
        <v>8</v>
      </c>
      <c r="M161" s="74">
        <f t="shared" ref="M161:M179" si="144">Q86</f>
        <v>16</v>
      </c>
      <c r="N161" s="74">
        <f t="shared" ref="N161:N179" si="145">F86</f>
        <v>12</v>
      </c>
      <c r="O161" s="74">
        <f t="shared" ref="O161:O179" si="146">L86</f>
        <v>13</v>
      </c>
      <c r="P161" s="74">
        <f t="shared" ref="P161:P179" si="147">R86</f>
        <v>15</v>
      </c>
      <c r="Q161" s="74">
        <f t="shared" ref="Q161:Q179" si="148">G86</f>
        <v>11</v>
      </c>
      <c r="R161" s="74">
        <f t="shared" ref="R161:R179" si="149">M86</f>
        <v>10</v>
      </c>
      <c r="S161" s="74">
        <f t="shared" ref="S161:S179" si="150">S86</f>
        <v>17</v>
      </c>
      <c r="T161" s="74">
        <f t="shared" ref="T161:T179" si="151">H86</f>
        <v>14</v>
      </c>
      <c r="U161" s="74">
        <f t="shared" ref="U161:U179" si="152">T86</f>
        <v>18</v>
      </c>
      <c r="V161" s="74">
        <f t="shared" ref="V161:V179" si="153">N86</f>
        <v>2</v>
      </c>
      <c r="Y161" s="71">
        <f t="shared" ref="Y161:Y179" si="154">C86</f>
        <v>3</v>
      </c>
      <c r="Z161" s="71">
        <f t="shared" ref="Z161:Z179" si="155">J86</f>
        <v>4</v>
      </c>
      <c r="AA161" s="71">
        <f t="shared" ref="AA161:AA179" si="156">Q86</f>
        <v>16</v>
      </c>
      <c r="AB161" s="71">
        <f t="shared" ref="AB161:AB179" si="157">D86</f>
        <v>7</v>
      </c>
      <c r="AC161" s="71">
        <f t="shared" ref="AC161:AC179" si="158">K86</f>
        <v>8</v>
      </c>
      <c r="AD161" s="71">
        <f t="shared" ref="AD161:AD179" si="159">R86</f>
        <v>15</v>
      </c>
      <c r="AE161" s="71">
        <f t="shared" ref="AE161:AE179" si="160">E86</f>
        <v>9</v>
      </c>
      <c r="AF161" s="71">
        <f t="shared" ref="AF161:AF179" si="161">L86</f>
        <v>13</v>
      </c>
      <c r="AG161" s="71">
        <f t="shared" ref="AG161:AG179" si="162">S86</f>
        <v>17</v>
      </c>
      <c r="AH161" s="71">
        <f t="shared" ref="AH161:AH179" si="163">F86</f>
        <v>12</v>
      </c>
      <c r="AI161" s="71">
        <f t="shared" ref="AI161:AI179" si="164">M86</f>
        <v>10</v>
      </c>
      <c r="AJ161" s="71">
        <f t="shared" ref="AJ161:AJ179" si="165">T86</f>
        <v>18</v>
      </c>
      <c r="AK161" s="71">
        <f t="shared" ref="AK161:AK179" si="166">G86</f>
        <v>11</v>
      </c>
      <c r="AL161" s="71">
        <f t="shared" ref="AL161:AL179" si="167">N86</f>
        <v>2</v>
      </c>
      <c r="AM161" s="71">
        <f t="shared" ref="AM161:AM179" si="168">U86</f>
        <v>19</v>
      </c>
      <c r="AN161" s="71">
        <f t="shared" ref="AN161:AN179" si="169">H86</f>
        <v>14</v>
      </c>
      <c r="AO161" s="71">
        <f t="shared" ref="AO161:AO179" si="170">O86</f>
        <v>5</v>
      </c>
      <c r="AP161" s="71">
        <f t="shared" ref="AP161:AP179" si="171">V86</f>
        <v>20</v>
      </c>
      <c r="AQ161" s="71">
        <f t="shared" ref="AQ161:AQ179" si="172">I86</f>
        <v>1</v>
      </c>
      <c r="AR161" s="71">
        <f t="shared" ref="AR161:AR179" si="173">P86</f>
        <v>6</v>
      </c>
    </row>
    <row r="162" spans="2:44" ht="15" customHeight="1" thickBot="1" x14ac:dyDescent="0.4">
      <c r="C162" s="74">
        <f t="shared" si="134"/>
        <v>4</v>
      </c>
      <c r="D162" s="74">
        <f t="shared" si="135"/>
        <v>14</v>
      </c>
      <c r="E162" s="74">
        <f t="shared" si="136"/>
        <v>13</v>
      </c>
      <c r="F162" s="74">
        <f t="shared" si="137"/>
        <v>19</v>
      </c>
      <c r="G162" s="74">
        <f t="shared" si="138"/>
        <v>6</v>
      </c>
      <c r="H162" s="74">
        <f t="shared" si="139"/>
        <v>3</v>
      </c>
      <c r="I162" s="74">
        <f t="shared" si="140"/>
        <v>1</v>
      </c>
      <c r="J162" s="74">
        <f t="shared" si="141"/>
        <v>20</v>
      </c>
      <c r="K162" s="74">
        <f t="shared" si="142"/>
        <v>2</v>
      </c>
      <c r="L162" s="74">
        <f t="shared" si="143"/>
        <v>11</v>
      </c>
      <c r="M162" s="74">
        <f t="shared" si="144"/>
        <v>15</v>
      </c>
      <c r="N162" s="74">
        <f t="shared" si="145"/>
        <v>12</v>
      </c>
      <c r="O162" s="74">
        <f t="shared" si="146"/>
        <v>8</v>
      </c>
      <c r="P162" s="74">
        <f t="shared" si="147"/>
        <v>16</v>
      </c>
      <c r="Q162" s="74">
        <f t="shared" si="148"/>
        <v>5</v>
      </c>
      <c r="R162" s="74">
        <f t="shared" si="149"/>
        <v>7</v>
      </c>
      <c r="S162" s="74">
        <f t="shared" si="150"/>
        <v>17</v>
      </c>
      <c r="T162" s="74">
        <f t="shared" si="151"/>
        <v>10</v>
      </c>
      <c r="U162" s="74">
        <f t="shared" si="152"/>
        <v>18</v>
      </c>
      <c r="V162" s="74">
        <f t="shared" si="153"/>
        <v>9</v>
      </c>
      <c r="Y162" s="71">
        <f t="shared" si="154"/>
        <v>4</v>
      </c>
      <c r="Z162" s="71">
        <f t="shared" si="155"/>
        <v>3</v>
      </c>
      <c r="AA162" s="71">
        <f t="shared" si="156"/>
        <v>15</v>
      </c>
      <c r="AB162" s="71">
        <f t="shared" si="157"/>
        <v>6</v>
      </c>
      <c r="AC162" s="71">
        <f t="shared" si="158"/>
        <v>11</v>
      </c>
      <c r="AD162" s="71">
        <f t="shared" si="159"/>
        <v>16</v>
      </c>
      <c r="AE162" s="71">
        <f t="shared" si="160"/>
        <v>2</v>
      </c>
      <c r="AF162" s="71">
        <f t="shared" si="161"/>
        <v>8</v>
      </c>
      <c r="AG162" s="71">
        <f t="shared" si="162"/>
        <v>17</v>
      </c>
      <c r="AH162" s="71">
        <f t="shared" si="163"/>
        <v>12</v>
      </c>
      <c r="AI162" s="71">
        <f t="shared" si="164"/>
        <v>7</v>
      </c>
      <c r="AJ162" s="71">
        <f t="shared" si="165"/>
        <v>18</v>
      </c>
      <c r="AK162" s="71">
        <f t="shared" si="166"/>
        <v>5</v>
      </c>
      <c r="AL162" s="71">
        <f t="shared" si="167"/>
        <v>9</v>
      </c>
      <c r="AM162" s="71">
        <f t="shared" si="168"/>
        <v>19</v>
      </c>
      <c r="AN162" s="71">
        <f t="shared" si="169"/>
        <v>10</v>
      </c>
      <c r="AO162" s="71">
        <f t="shared" si="170"/>
        <v>13</v>
      </c>
      <c r="AP162" s="71">
        <f t="shared" si="171"/>
        <v>20</v>
      </c>
      <c r="AQ162" s="71">
        <f t="shared" si="172"/>
        <v>14</v>
      </c>
      <c r="AR162" s="71">
        <f t="shared" si="173"/>
        <v>1</v>
      </c>
    </row>
    <row r="163" spans="2:44" ht="15" customHeight="1" thickBot="1" x14ac:dyDescent="0.4">
      <c r="C163" s="74">
        <f t="shared" si="134"/>
        <v>8</v>
      </c>
      <c r="D163" s="74">
        <f t="shared" si="135"/>
        <v>2</v>
      </c>
      <c r="E163" s="74">
        <f t="shared" si="136"/>
        <v>17</v>
      </c>
      <c r="F163" s="74">
        <f t="shared" si="137"/>
        <v>20</v>
      </c>
      <c r="G163" s="74">
        <f t="shared" si="138"/>
        <v>3</v>
      </c>
      <c r="H163" s="74">
        <f t="shared" si="139"/>
        <v>9</v>
      </c>
      <c r="I163" s="74">
        <f t="shared" si="140"/>
        <v>12</v>
      </c>
      <c r="J163" s="74">
        <f t="shared" si="141"/>
        <v>0</v>
      </c>
      <c r="K163" s="74">
        <f t="shared" si="142"/>
        <v>4</v>
      </c>
      <c r="L163" s="74">
        <f t="shared" si="143"/>
        <v>13</v>
      </c>
      <c r="M163" s="74">
        <f t="shared" si="144"/>
        <v>16</v>
      </c>
      <c r="N163" s="74">
        <f t="shared" si="145"/>
        <v>5</v>
      </c>
      <c r="O163" s="74">
        <f t="shared" si="146"/>
        <v>6</v>
      </c>
      <c r="P163" s="74">
        <f t="shared" si="147"/>
        <v>7</v>
      </c>
      <c r="Q163" s="74">
        <f t="shared" si="148"/>
        <v>15</v>
      </c>
      <c r="R163" s="74">
        <f t="shared" si="149"/>
        <v>11</v>
      </c>
      <c r="S163" s="74">
        <f t="shared" si="150"/>
        <v>10</v>
      </c>
      <c r="T163" s="74">
        <f t="shared" si="151"/>
        <v>1</v>
      </c>
      <c r="U163" s="74">
        <f t="shared" si="152"/>
        <v>18</v>
      </c>
      <c r="V163" s="74">
        <f t="shared" si="153"/>
        <v>14</v>
      </c>
      <c r="Y163" s="71">
        <f t="shared" si="154"/>
        <v>8</v>
      </c>
      <c r="Z163" s="71">
        <f t="shared" si="155"/>
        <v>9</v>
      </c>
      <c r="AA163" s="71">
        <f t="shared" si="156"/>
        <v>16</v>
      </c>
      <c r="AB163" s="71">
        <f t="shared" si="157"/>
        <v>3</v>
      </c>
      <c r="AC163" s="71">
        <f t="shared" si="158"/>
        <v>13</v>
      </c>
      <c r="AD163" s="71">
        <f t="shared" si="159"/>
        <v>7</v>
      </c>
      <c r="AE163" s="71">
        <f t="shared" si="160"/>
        <v>4</v>
      </c>
      <c r="AF163" s="71">
        <f t="shared" si="161"/>
        <v>6</v>
      </c>
      <c r="AG163" s="71">
        <f t="shared" si="162"/>
        <v>10</v>
      </c>
      <c r="AH163" s="71">
        <f t="shared" si="163"/>
        <v>5</v>
      </c>
      <c r="AI163" s="71">
        <f t="shared" si="164"/>
        <v>11</v>
      </c>
      <c r="AJ163" s="71">
        <f t="shared" si="165"/>
        <v>18</v>
      </c>
      <c r="AK163" s="71">
        <f t="shared" si="166"/>
        <v>15</v>
      </c>
      <c r="AL163" s="71">
        <f t="shared" si="167"/>
        <v>14</v>
      </c>
      <c r="AM163" s="71">
        <f t="shared" si="168"/>
        <v>20</v>
      </c>
      <c r="AN163" s="71">
        <f t="shared" si="169"/>
        <v>1</v>
      </c>
      <c r="AO163" s="71">
        <f t="shared" si="170"/>
        <v>17</v>
      </c>
      <c r="AP163" s="71">
        <f t="shared" si="171"/>
        <v>0</v>
      </c>
      <c r="AQ163" s="71">
        <f t="shared" si="172"/>
        <v>2</v>
      </c>
      <c r="AR163" s="71">
        <f t="shared" si="173"/>
        <v>12</v>
      </c>
    </row>
    <row r="164" spans="2:44" ht="15" customHeight="1" thickBot="1" x14ac:dyDescent="0.4">
      <c r="C164" s="74">
        <f t="shared" si="134"/>
        <v>6</v>
      </c>
      <c r="D164" s="74">
        <f t="shared" si="135"/>
        <v>9</v>
      </c>
      <c r="E164" s="74">
        <f t="shared" si="136"/>
        <v>11</v>
      </c>
      <c r="F164" s="74">
        <f t="shared" si="137"/>
        <v>19</v>
      </c>
      <c r="G164" s="74">
        <f t="shared" si="138"/>
        <v>8</v>
      </c>
      <c r="H164" s="74">
        <f t="shared" si="139"/>
        <v>7</v>
      </c>
      <c r="I164" s="74">
        <f t="shared" si="140"/>
        <v>10</v>
      </c>
      <c r="J164" s="74">
        <f t="shared" si="141"/>
        <v>20</v>
      </c>
      <c r="K164" s="74">
        <f t="shared" si="142"/>
        <v>5</v>
      </c>
      <c r="L164" s="74">
        <f t="shared" si="143"/>
        <v>2</v>
      </c>
      <c r="M164" s="74">
        <f t="shared" si="144"/>
        <v>15</v>
      </c>
      <c r="N164" s="74">
        <f t="shared" si="145"/>
        <v>3</v>
      </c>
      <c r="O164" s="74">
        <f t="shared" si="146"/>
        <v>12</v>
      </c>
      <c r="P164" s="74">
        <f t="shared" si="147"/>
        <v>16</v>
      </c>
      <c r="Q164" s="74">
        <f t="shared" si="148"/>
        <v>4</v>
      </c>
      <c r="R164" s="74">
        <f t="shared" si="149"/>
        <v>13</v>
      </c>
      <c r="S164" s="74">
        <f t="shared" si="150"/>
        <v>17</v>
      </c>
      <c r="T164" s="74">
        <f t="shared" si="151"/>
        <v>1</v>
      </c>
      <c r="U164" s="74">
        <f t="shared" si="152"/>
        <v>18</v>
      </c>
      <c r="V164" s="74">
        <f t="shared" si="153"/>
        <v>14</v>
      </c>
      <c r="Y164" s="71">
        <f t="shared" si="154"/>
        <v>6</v>
      </c>
      <c r="Z164" s="71">
        <f t="shared" si="155"/>
        <v>7</v>
      </c>
      <c r="AA164" s="71">
        <f t="shared" si="156"/>
        <v>15</v>
      </c>
      <c r="AB164" s="71">
        <f t="shared" si="157"/>
        <v>8</v>
      </c>
      <c r="AC164" s="71">
        <f t="shared" si="158"/>
        <v>2</v>
      </c>
      <c r="AD164" s="71">
        <f t="shared" si="159"/>
        <v>16</v>
      </c>
      <c r="AE164" s="71">
        <f t="shared" si="160"/>
        <v>5</v>
      </c>
      <c r="AF164" s="71">
        <f t="shared" si="161"/>
        <v>12</v>
      </c>
      <c r="AG164" s="71">
        <f t="shared" si="162"/>
        <v>17</v>
      </c>
      <c r="AH164" s="71">
        <f t="shared" si="163"/>
        <v>3</v>
      </c>
      <c r="AI164" s="71">
        <f t="shared" si="164"/>
        <v>13</v>
      </c>
      <c r="AJ164" s="71">
        <f t="shared" si="165"/>
        <v>18</v>
      </c>
      <c r="AK164" s="71">
        <f t="shared" si="166"/>
        <v>4</v>
      </c>
      <c r="AL164" s="71">
        <f t="shared" si="167"/>
        <v>14</v>
      </c>
      <c r="AM164" s="71">
        <f t="shared" si="168"/>
        <v>19</v>
      </c>
      <c r="AN164" s="71">
        <f t="shared" si="169"/>
        <v>1</v>
      </c>
      <c r="AO164" s="71">
        <f t="shared" si="170"/>
        <v>11</v>
      </c>
      <c r="AP164" s="71">
        <f t="shared" si="171"/>
        <v>20</v>
      </c>
      <c r="AQ164" s="71">
        <f t="shared" si="172"/>
        <v>9</v>
      </c>
      <c r="AR164" s="71">
        <f t="shared" si="173"/>
        <v>10</v>
      </c>
    </row>
    <row r="165" spans="2:44" ht="15" customHeight="1" thickBot="1" x14ac:dyDescent="0.4">
      <c r="B165" s="169" t="s">
        <v>336</v>
      </c>
      <c r="C165" s="74">
        <f t="shared" si="134"/>
        <v>3</v>
      </c>
      <c r="D165" s="74">
        <f t="shared" si="135"/>
        <v>1</v>
      </c>
      <c r="E165" s="74">
        <f t="shared" si="136"/>
        <v>5</v>
      </c>
      <c r="F165" s="74">
        <f t="shared" si="137"/>
        <v>19</v>
      </c>
      <c r="G165" s="74">
        <f t="shared" si="138"/>
        <v>7</v>
      </c>
      <c r="H165" s="74">
        <f t="shared" si="139"/>
        <v>4</v>
      </c>
      <c r="I165" s="74">
        <f t="shared" si="140"/>
        <v>6</v>
      </c>
      <c r="J165" s="74">
        <f t="shared" si="141"/>
        <v>20</v>
      </c>
      <c r="K165" s="74">
        <f t="shared" si="142"/>
        <v>9</v>
      </c>
      <c r="L165" s="74">
        <f t="shared" si="143"/>
        <v>8</v>
      </c>
      <c r="M165" s="74">
        <f t="shared" si="144"/>
        <v>16</v>
      </c>
      <c r="N165" s="74">
        <f t="shared" si="145"/>
        <v>12</v>
      </c>
      <c r="O165" s="74">
        <f t="shared" si="146"/>
        <v>13</v>
      </c>
      <c r="P165" s="74">
        <f t="shared" si="147"/>
        <v>15</v>
      </c>
      <c r="Q165" s="74">
        <f t="shared" si="148"/>
        <v>11</v>
      </c>
      <c r="R165" s="74">
        <f t="shared" si="149"/>
        <v>10</v>
      </c>
      <c r="S165" s="74">
        <f t="shared" si="150"/>
        <v>17</v>
      </c>
      <c r="T165" s="74">
        <f t="shared" si="151"/>
        <v>14</v>
      </c>
      <c r="U165" s="74">
        <f t="shared" si="152"/>
        <v>18</v>
      </c>
      <c r="V165" s="74">
        <f t="shared" si="153"/>
        <v>2</v>
      </c>
      <c r="X165" s="169" t="s">
        <v>337</v>
      </c>
      <c r="Y165" s="71">
        <f t="shared" si="154"/>
        <v>3</v>
      </c>
      <c r="Z165" s="71">
        <f t="shared" si="155"/>
        <v>4</v>
      </c>
      <c r="AA165" s="71">
        <f t="shared" si="156"/>
        <v>16</v>
      </c>
      <c r="AB165" s="71">
        <f t="shared" si="157"/>
        <v>7</v>
      </c>
      <c r="AC165" s="71">
        <f t="shared" si="158"/>
        <v>8</v>
      </c>
      <c r="AD165" s="71">
        <f t="shared" si="159"/>
        <v>15</v>
      </c>
      <c r="AE165" s="71">
        <f t="shared" si="160"/>
        <v>9</v>
      </c>
      <c r="AF165" s="71">
        <f t="shared" si="161"/>
        <v>13</v>
      </c>
      <c r="AG165" s="71">
        <f t="shared" si="162"/>
        <v>17</v>
      </c>
      <c r="AH165" s="71">
        <f t="shared" si="163"/>
        <v>12</v>
      </c>
      <c r="AI165" s="71">
        <f t="shared" si="164"/>
        <v>10</v>
      </c>
      <c r="AJ165" s="71">
        <f t="shared" si="165"/>
        <v>18</v>
      </c>
      <c r="AK165" s="71">
        <f t="shared" si="166"/>
        <v>11</v>
      </c>
      <c r="AL165" s="71">
        <f t="shared" si="167"/>
        <v>2</v>
      </c>
      <c r="AM165" s="71">
        <f t="shared" si="168"/>
        <v>19</v>
      </c>
      <c r="AN165" s="71">
        <f t="shared" si="169"/>
        <v>14</v>
      </c>
      <c r="AO165" s="71">
        <f t="shared" si="170"/>
        <v>5</v>
      </c>
      <c r="AP165" s="71">
        <f t="shared" si="171"/>
        <v>20</v>
      </c>
      <c r="AQ165" s="71">
        <f t="shared" si="172"/>
        <v>1</v>
      </c>
      <c r="AR165" s="71">
        <f t="shared" si="173"/>
        <v>6</v>
      </c>
    </row>
    <row r="166" spans="2:44" ht="15" customHeight="1" thickBot="1" x14ac:dyDescent="0.4">
      <c r="B166" s="169"/>
      <c r="C166" s="74">
        <f t="shared" si="134"/>
        <v>1</v>
      </c>
      <c r="D166" s="74">
        <f t="shared" si="135"/>
        <v>9</v>
      </c>
      <c r="E166" s="74">
        <f t="shared" si="136"/>
        <v>11</v>
      </c>
      <c r="F166" s="74">
        <f t="shared" si="137"/>
        <v>19</v>
      </c>
      <c r="G166" s="74">
        <f t="shared" si="138"/>
        <v>6</v>
      </c>
      <c r="H166" s="74">
        <f t="shared" si="139"/>
        <v>2</v>
      </c>
      <c r="I166" s="74">
        <f t="shared" si="140"/>
        <v>13</v>
      </c>
      <c r="J166" s="74">
        <f t="shared" si="141"/>
        <v>20</v>
      </c>
      <c r="K166" s="74">
        <f t="shared" si="142"/>
        <v>3</v>
      </c>
      <c r="L166" s="74">
        <f t="shared" si="143"/>
        <v>4</v>
      </c>
      <c r="M166" s="74">
        <f t="shared" si="144"/>
        <v>14</v>
      </c>
      <c r="N166" s="74">
        <f t="shared" si="145"/>
        <v>5</v>
      </c>
      <c r="O166" s="74">
        <f t="shared" si="146"/>
        <v>16</v>
      </c>
      <c r="P166" s="74">
        <f t="shared" si="147"/>
        <v>15</v>
      </c>
      <c r="Q166" s="74">
        <f t="shared" si="148"/>
        <v>7</v>
      </c>
      <c r="R166" s="74">
        <f t="shared" si="149"/>
        <v>12</v>
      </c>
      <c r="S166" s="74">
        <f t="shared" si="150"/>
        <v>17</v>
      </c>
      <c r="T166" s="74">
        <f t="shared" si="151"/>
        <v>10</v>
      </c>
      <c r="U166" s="74">
        <f t="shared" si="152"/>
        <v>18</v>
      </c>
      <c r="V166" s="74">
        <f t="shared" si="153"/>
        <v>8</v>
      </c>
      <c r="X166" s="169"/>
      <c r="Y166" s="71">
        <f t="shared" si="154"/>
        <v>1</v>
      </c>
      <c r="Z166" s="71">
        <f t="shared" si="155"/>
        <v>2</v>
      </c>
      <c r="AA166" s="71">
        <f t="shared" si="156"/>
        <v>14</v>
      </c>
      <c r="AB166" s="71">
        <f t="shared" si="157"/>
        <v>6</v>
      </c>
      <c r="AC166" s="71">
        <f t="shared" si="158"/>
        <v>4</v>
      </c>
      <c r="AD166" s="71">
        <f t="shared" si="159"/>
        <v>15</v>
      </c>
      <c r="AE166" s="71">
        <f t="shared" si="160"/>
        <v>3</v>
      </c>
      <c r="AF166" s="71">
        <f t="shared" si="161"/>
        <v>16</v>
      </c>
      <c r="AG166" s="71">
        <f t="shared" si="162"/>
        <v>17</v>
      </c>
      <c r="AH166" s="71">
        <f t="shared" si="163"/>
        <v>5</v>
      </c>
      <c r="AI166" s="71">
        <f t="shared" si="164"/>
        <v>12</v>
      </c>
      <c r="AJ166" s="71">
        <f t="shared" si="165"/>
        <v>18</v>
      </c>
      <c r="AK166" s="71">
        <f t="shared" si="166"/>
        <v>7</v>
      </c>
      <c r="AL166" s="71">
        <f t="shared" si="167"/>
        <v>8</v>
      </c>
      <c r="AM166" s="71">
        <f t="shared" si="168"/>
        <v>19</v>
      </c>
      <c r="AN166" s="71">
        <f t="shared" si="169"/>
        <v>10</v>
      </c>
      <c r="AO166" s="71">
        <f t="shared" si="170"/>
        <v>11</v>
      </c>
      <c r="AP166" s="71">
        <f t="shared" si="171"/>
        <v>20</v>
      </c>
      <c r="AQ166" s="71">
        <f t="shared" si="172"/>
        <v>9</v>
      </c>
      <c r="AR166" s="71">
        <f t="shared" si="173"/>
        <v>13</v>
      </c>
    </row>
    <row r="167" spans="2:44" ht="15" customHeight="1" thickBot="1" x14ac:dyDescent="0.4">
      <c r="C167" s="74">
        <f t="shared" si="134"/>
        <v>6</v>
      </c>
      <c r="D167" s="74">
        <f t="shared" si="135"/>
        <v>3</v>
      </c>
      <c r="E167" s="74">
        <f t="shared" si="136"/>
        <v>4</v>
      </c>
      <c r="F167" s="74">
        <f t="shared" si="137"/>
        <v>17</v>
      </c>
      <c r="G167" s="74">
        <f t="shared" si="138"/>
        <v>13</v>
      </c>
      <c r="H167" s="74">
        <f t="shared" si="139"/>
        <v>12</v>
      </c>
      <c r="I167" s="74">
        <f t="shared" si="140"/>
        <v>9</v>
      </c>
      <c r="J167" s="74">
        <f t="shared" si="141"/>
        <v>20</v>
      </c>
      <c r="K167" s="74">
        <f t="shared" si="142"/>
        <v>5</v>
      </c>
      <c r="L167" s="74">
        <f t="shared" si="143"/>
        <v>7</v>
      </c>
      <c r="M167" s="74">
        <f t="shared" si="144"/>
        <v>14</v>
      </c>
      <c r="N167" s="74">
        <f t="shared" si="145"/>
        <v>16</v>
      </c>
      <c r="O167" s="74">
        <f t="shared" si="146"/>
        <v>11</v>
      </c>
      <c r="P167" s="74">
        <f t="shared" si="147"/>
        <v>15</v>
      </c>
      <c r="Q167" s="74">
        <f t="shared" si="148"/>
        <v>1</v>
      </c>
      <c r="R167" s="74">
        <f t="shared" si="149"/>
        <v>8</v>
      </c>
      <c r="S167" s="74">
        <f t="shared" si="150"/>
        <v>18</v>
      </c>
      <c r="T167" s="74">
        <f t="shared" si="151"/>
        <v>10</v>
      </c>
      <c r="U167" s="74">
        <f t="shared" si="152"/>
        <v>19</v>
      </c>
      <c r="V167" s="74">
        <f t="shared" si="153"/>
        <v>2</v>
      </c>
      <c r="Y167" s="71">
        <f t="shared" si="154"/>
        <v>6</v>
      </c>
      <c r="Z167" s="71">
        <f t="shared" si="155"/>
        <v>12</v>
      </c>
      <c r="AA167" s="71">
        <f t="shared" si="156"/>
        <v>14</v>
      </c>
      <c r="AB167" s="71">
        <f t="shared" si="157"/>
        <v>13</v>
      </c>
      <c r="AC167" s="71">
        <f t="shared" si="158"/>
        <v>7</v>
      </c>
      <c r="AD167" s="71">
        <f t="shared" si="159"/>
        <v>15</v>
      </c>
      <c r="AE167" s="71">
        <f t="shared" si="160"/>
        <v>5</v>
      </c>
      <c r="AF167" s="71">
        <f t="shared" si="161"/>
        <v>11</v>
      </c>
      <c r="AG167" s="71">
        <f t="shared" si="162"/>
        <v>18</v>
      </c>
      <c r="AH167" s="71">
        <f t="shared" si="163"/>
        <v>16</v>
      </c>
      <c r="AI167" s="71">
        <f t="shared" si="164"/>
        <v>8</v>
      </c>
      <c r="AJ167" s="71">
        <f t="shared" si="165"/>
        <v>19</v>
      </c>
      <c r="AK167" s="71">
        <f t="shared" si="166"/>
        <v>1</v>
      </c>
      <c r="AL167" s="71">
        <f t="shared" si="167"/>
        <v>2</v>
      </c>
      <c r="AM167" s="71">
        <f t="shared" si="168"/>
        <v>17</v>
      </c>
      <c r="AN167" s="71">
        <f t="shared" si="169"/>
        <v>10</v>
      </c>
      <c r="AO167" s="71">
        <f t="shared" si="170"/>
        <v>4</v>
      </c>
      <c r="AP167" s="71">
        <f t="shared" si="171"/>
        <v>20</v>
      </c>
      <c r="AQ167" s="71">
        <f t="shared" si="172"/>
        <v>3</v>
      </c>
      <c r="AR167" s="71">
        <f t="shared" si="173"/>
        <v>9</v>
      </c>
    </row>
    <row r="168" spans="2:44" ht="15" customHeight="1" thickBot="1" x14ac:dyDescent="0.4">
      <c r="C168" s="74">
        <f t="shared" si="134"/>
        <v>6</v>
      </c>
      <c r="D168" s="74">
        <f t="shared" si="135"/>
        <v>7</v>
      </c>
      <c r="E168" s="74">
        <f t="shared" si="136"/>
        <v>14</v>
      </c>
      <c r="F168" s="74">
        <f t="shared" si="137"/>
        <v>17</v>
      </c>
      <c r="G168" s="74">
        <f t="shared" si="138"/>
        <v>10</v>
      </c>
      <c r="H168" s="74">
        <f t="shared" si="139"/>
        <v>9</v>
      </c>
      <c r="I168" s="74">
        <f t="shared" si="140"/>
        <v>2</v>
      </c>
      <c r="J168" s="74">
        <f t="shared" si="141"/>
        <v>20</v>
      </c>
      <c r="K168" s="74">
        <f t="shared" si="142"/>
        <v>16</v>
      </c>
      <c r="L168" s="74">
        <f t="shared" si="143"/>
        <v>3</v>
      </c>
      <c r="M168" s="74">
        <f t="shared" si="144"/>
        <v>8</v>
      </c>
      <c r="N168" s="74">
        <f t="shared" si="145"/>
        <v>13</v>
      </c>
      <c r="O168" s="74">
        <f t="shared" si="146"/>
        <v>15</v>
      </c>
      <c r="P168" s="74">
        <f t="shared" si="147"/>
        <v>4</v>
      </c>
      <c r="Q168" s="74">
        <f t="shared" si="148"/>
        <v>1</v>
      </c>
      <c r="R168" s="74">
        <f t="shared" si="149"/>
        <v>11</v>
      </c>
      <c r="S168" s="74">
        <f t="shared" si="150"/>
        <v>19</v>
      </c>
      <c r="T168" s="74">
        <f t="shared" si="151"/>
        <v>5</v>
      </c>
      <c r="U168" s="74">
        <f t="shared" si="152"/>
        <v>18</v>
      </c>
      <c r="V168" s="74">
        <f t="shared" si="153"/>
        <v>12</v>
      </c>
      <c r="Y168" s="71">
        <f t="shared" si="154"/>
        <v>6</v>
      </c>
      <c r="Z168" s="71">
        <f t="shared" si="155"/>
        <v>9</v>
      </c>
      <c r="AA168" s="71">
        <f t="shared" si="156"/>
        <v>8</v>
      </c>
      <c r="AB168" s="71">
        <f t="shared" si="157"/>
        <v>10</v>
      </c>
      <c r="AC168" s="71">
        <f t="shared" si="158"/>
        <v>3</v>
      </c>
      <c r="AD168" s="71">
        <f t="shared" si="159"/>
        <v>4</v>
      </c>
      <c r="AE168" s="71">
        <f t="shared" si="160"/>
        <v>16</v>
      </c>
      <c r="AF168" s="71">
        <f t="shared" si="161"/>
        <v>15</v>
      </c>
      <c r="AG168" s="71">
        <f t="shared" si="162"/>
        <v>19</v>
      </c>
      <c r="AH168" s="71">
        <f t="shared" si="163"/>
        <v>13</v>
      </c>
      <c r="AI168" s="71">
        <f t="shared" si="164"/>
        <v>11</v>
      </c>
      <c r="AJ168" s="71">
        <f t="shared" si="165"/>
        <v>18</v>
      </c>
      <c r="AK168" s="71">
        <f t="shared" si="166"/>
        <v>1</v>
      </c>
      <c r="AL168" s="71">
        <f t="shared" si="167"/>
        <v>12</v>
      </c>
      <c r="AM168" s="71">
        <f t="shared" si="168"/>
        <v>17</v>
      </c>
      <c r="AN168" s="71">
        <f t="shared" si="169"/>
        <v>5</v>
      </c>
      <c r="AO168" s="71">
        <f t="shared" si="170"/>
        <v>14</v>
      </c>
      <c r="AP168" s="71">
        <f t="shared" si="171"/>
        <v>20</v>
      </c>
      <c r="AQ168" s="71">
        <f t="shared" si="172"/>
        <v>7</v>
      </c>
      <c r="AR168" s="71">
        <f t="shared" si="173"/>
        <v>2</v>
      </c>
    </row>
    <row r="169" spans="2:44" ht="15" customHeight="1" thickBot="1" x14ac:dyDescent="0.4">
      <c r="C169" s="74">
        <f t="shared" si="134"/>
        <v>4</v>
      </c>
      <c r="D169" s="74">
        <f t="shared" si="135"/>
        <v>10</v>
      </c>
      <c r="E169" s="74">
        <f t="shared" si="136"/>
        <v>3</v>
      </c>
      <c r="F169" s="74">
        <f t="shared" si="137"/>
        <v>19</v>
      </c>
      <c r="G169" s="74">
        <f t="shared" si="138"/>
        <v>5</v>
      </c>
      <c r="H169" s="74">
        <f t="shared" si="139"/>
        <v>8</v>
      </c>
      <c r="I169" s="74">
        <f t="shared" si="140"/>
        <v>12</v>
      </c>
      <c r="J169" s="74">
        <f t="shared" si="141"/>
        <v>20</v>
      </c>
      <c r="K169" s="74">
        <f t="shared" si="142"/>
        <v>6</v>
      </c>
      <c r="L169" s="74">
        <f t="shared" si="143"/>
        <v>15</v>
      </c>
      <c r="M169" s="74">
        <f t="shared" si="144"/>
        <v>16</v>
      </c>
      <c r="N169" s="74">
        <f t="shared" si="145"/>
        <v>9</v>
      </c>
      <c r="O169" s="74">
        <f t="shared" si="146"/>
        <v>13</v>
      </c>
      <c r="P169" s="74">
        <f t="shared" si="147"/>
        <v>14</v>
      </c>
      <c r="Q169" s="74">
        <f t="shared" si="148"/>
        <v>2</v>
      </c>
      <c r="R169" s="74">
        <f t="shared" si="149"/>
        <v>11</v>
      </c>
      <c r="S169" s="74">
        <f t="shared" si="150"/>
        <v>17</v>
      </c>
      <c r="T169" s="74">
        <f t="shared" si="151"/>
        <v>7</v>
      </c>
      <c r="U169" s="74">
        <f t="shared" si="152"/>
        <v>18</v>
      </c>
      <c r="V169" s="74">
        <f t="shared" si="153"/>
        <v>1</v>
      </c>
      <c r="Y169" s="71">
        <f t="shared" si="154"/>
        <v>4</v>
      </c>
      <c r="Z169" s="71">
        <f t="shared" si="155"/>
        <v>8</v>
      </c>
      <c r="AA169" s="71">
        <f t="shared" si="156"/>
        <v>16</v>
      </c>
      <c r="AB169" s="71">
        <f t="shared" si="157"/>
        <v>5</v>
      </c>
      <c r="AC169" s="71">
        <f t="shared" si="158"/>
        <v>15</v>
      </c>
      <c r="AD169" s="71">
        <f t="shared" si="159"/>
        <v>14</v>
      </c>
      <c r="AE169" s="71">
        <f t="shared" si="160"/>
        <v>6</v>
      </c>
      <c r="AF169" s="71">
        <f t="shared" si="161"/>
        <v>13</v>
      </c>
      <c r="AG169" s="71">
        <f t="shared" si="162"/>
        <v>17</v>
      </c>
      <c r="AH169" s="71">
        <f t="shared" si="163"/>
        <v>9</v>
      </c>
      <c r="AI169" s="71">
        <f t="shared" si="164"/>
        <v>11</v>
      </c>
      <c r="AJ169" s="71">
        <f t="shared" si="165"/>
        <v>18</v>
      </c>
      <c r="AK169" s="71">
        <f t="shared" si="166"/>
        <v>2</v>
      </c>
      <c r="AL169" s="71">
        <f t="shared" si="167"/>
        <v>1</v>
      </c>
      <c r="AM169" s="71">
        <f t="shared" si="168"/>
        <v>19</v>
      </c>
      <c r="AN169" s="71">
        <f t="shared" si="169"/>
        <v>7</v>
      </c>
      <c r="AO169" s="71">
        <f t="shared" si="170"/>
        <v>3</v>
      </c>
      <c r="AP169" s="71">
        <f t="shared" si="171"/>
        <v>20</v>
      </c>
      <c r="AQ169" s="71">
        <f t="shared" si="172"/>
        <v>10</v>
      </c>
      <c r="AR169" s="71">
        <f t="shared" si="173"/>
        <v>12</v>
      </c>
    </row>
    <row r="170" spans="2:44" ht="15" customHeight="1" thickBot="1" x14ac:dyDescent="0.4">
      <c r="C170" s="74">
        <f t="shared" si="134"/>
        <v>6</v>
      </c>
      <c r="D170" s="74">
        <f t="shared" si="135"/>
        <v>7</v>
      </c>
      <c r="E170" s="74">
        <f t="shared" si="136"/>
        <v>8</v>
      </c>
      <c r="F170" s="74">
        <f t="shared" si="137"/>
        <v>17</v>
      </c>
      <c r="G170" s="74">
        <f t="shared" si="138"/>
        <v>16</v>
      </c>
      <c r="H170" s="74">
        <f t="shared" si="139"/>
        <v>3</v>
      </c>
      <c r="I170" s="74">
        <f t="shared" si="140"/>
        <v>15</v>
      </c>
      <c r="J170" s="74">
        <f t="shared" si="141"/>
        <v>20</v>
      </c>
      <c r="K170" s="74">
        <f t="shared" si="142"/>
        <v>13</v>
      </c>
      <c r="L170" s="74">
        <f t="shared" si="143"/>
        <v>12</v>
      </c>
      <c r="M170" s="74">
        <f t="shared" si="144"/>
        <v>14</v>
      </c>
      <c r="N170" s="74">
        <f t="shared" si="145"/>
        <v>10</v>
      </c>
      <c r="O170" s="74">
        <f t="shared" si="146"/>
        <v>11</v>
      </c>
      <c r="P170" s="74">
        <f t="shared" si="147"/>
        <v>4</v>
      </c>
      <c r="Q170" s="74">
        <f t="shared" si="148"/>
        <v>5</v>
      </c>
      <c r="R170" s="74">
        <f t="shared" si="149"/>
        <v>9</v>
      </c>
      <c r="S170" s="74">
        <f t="shared" si="150"/>
        <v>18</v>
      </c>
      <c r="T170" s="74">
        <f t="shared" si="151"/>
        <v>1</v>
      </c>
      <c r="U170" s="74">
        <f t="shared" si="152"/>
        <v>19</v>
      </c>
      <c r="V170" s="74">
        <f t="shared" si="153"/>
        <v>2</v>
      </c>
      <c r="Y170" s="71">
        <f t="shared" si="154"/>
        <v>6</v>
      </c>
      <c r="Z170" s="71">
        <f t="shared" si="155"/>
        <v>3</v>
      </c>
      <c r="AA170" s="71">
        <f t="shared" si="156"/>
        <v>14</v>
      </c>
      <c r="AB170" s="71">
        <f t="shared" si="157"/>
        <v>16</v>
      </c>
      <c r="AC170" s="71">
        <f t="shared" si="158"/>
        <v>12</v>
      </c>
      <c r="AD170" s="71">
        <f t="shared" si="159"/>
        <v>4</v>
      </c>
      <c r="AE170" s="71">
        <f t="shared" si="160"/>
        <v>13</v>
      </c>
      <c r="AF170" s="71">
        <f t="shared" si="161"/>
        <v>11</v>
      </c>
      <c r="AG170" s="71">
        <f t="shared" si="162"/>
        <v>18</v>
      </c>
      <c r="AH170" s="71">
        <f t="shared" si="163"/>
        <v>10</v>
      </c>
      <c r="AI170" s="71">
        <f t="shared" si="164"/>
        <v>9</v>
      </c>
      <c r="AJ170" s="71">
        <f t="shared" si="165"/>
        <v>19</v>
      </c>
      <c r="AK170" s="71">
        <f t="shared" si="166"/>
        <v>5</v>
      </c>
      <c r="AL170" s="71">
        <f t="shared" si="167"/>
        <v>2</v>
      </c>
      <c r="AM170" s="71">
        <f t="shared" si="168"/>
        <v>17</v>
      </c>
      <c r="AN170" s="71">
        <f t="shared" si="169"/>
        <v>1</v>
      </c>
      <c r="AO170" s="71">
        <f t="shared" si="170"/>
        <v>8</v>
      </c>
      <c r="AP170" s="71">
        <f t="shared" si="171"/>
        <v>20</v>
      </c>
      <c r="AQ170" s="71">
        <f t="shared" si="172"/>
        <v>7</v>
      </c>
      <c r="AR170" s="71">
        <f t="shared" si="173"/>
        <v>15</v>
      </c>
    </row>
    <row r="171" spans="2:44" ht="15" customHeight="1" thickBot="1" x14ac:dyDescent="0.4">
      <c r="C171" s="74">
        <f t="shared" si="134"/>
        <v>16</v>
      </c>
      <c r="D171" s="74">
        <f t="shared" si="135"/>
        <v>5</v>
      </c>
      <c r="E171" s="74">
        <f t="shared" si="136"/>
        <v>2</v>
      </c>
      <c r="F171" s="74">
        <f t="shared" si="137"/>
        <v>19</v>
      </c>
      <c r="G171" s="74">
        <f t="shared" si="138"/>
        <v>12</v>
      </c>
      <c r="H171" s="74">
        <f t="shared" si="139"/>
        <v>7</v>
      </c>
      <c r="I171" s="74">
        <f t="shared" si="140"/>
        <v>9</v>
      </c>
      <c r="J171" s="74">
        <f t="shared" si="141"/>
        <v>20</v>
      </c>
      <c r="K171" s="74">
        <f t="shared" si="142"/>
        <v>13</v>
      </c>
      <c r="L171" s="74">
        <f t="shared" si="143"/>
        <v>1</v>
      </c>
      <c r="M171" s="74">
        <f t="shared" si="144"/>
        <v>14</v>
      </c>
      <c r="N171" s="74">
        <f t="shared" si="145"/>
        <v>6</v>
      </c>
      <c r="O171" s="74">
        <f t="shared" si="146"/>
        <v>8</v>
      </c>
      <c r="P171" s="74">
        <f t="shared" si="147"/>
        <v>15</v>
      </c>
      <c r="Q171" s="74">
        <f t="shared" si="148"/>
        <v>3</v>
      </c>
      <c r="R171" s="74">
        <f t="shared" si="149"/>
        <v>11</v>
      </c>
      <c r="S171" s="74">
        <f t="shared" si="150"/>
        <v>17</v>
      </c>
      <c r="T171" s="74">
        <f t="shared" si="151"/>
        <v>10</v>
      </c>
      <c r="U171" s="74">
        <f t="shared" si="152"/>
        <v>18</v>
      </c>
      <c r="V171" s="74">
        <f t="shared" si="153"/>
        <v>4</v>
      </c>
      <c r="Y171" s="71">
        <f t="shared" si="154"/>
        <v>16</v>
      </c>
      <c r="Z171" s="71">
        <f t="shared" si="155"/>
        <v>7</v>
      </c>
      <c r="AA171" s="71">
        <f t="shared" si="156"/>
        <v>14</v>
      </c>
      <c r="AB171" s="71">
        <f t="shared" si="157"/>
        <v>12</v>
      </c>
      <c r="AC171" s="71">
        <f t="shared" si="158"/>
        <v>1</v>
      </c>
      <c r="AD171" s="71">
        <f t="shared" si="159"/>
        <v>15</v>
      </c>
      <c r="AE171" s="71">
        <f t="shared" si="160"/>
        <v>13</v>
      </c>
      <c r="AF171" s="71">
        <f t="shared" si="161"/>
        <v>8</v>
      </c>
      <c r="AG171" s="71">
        <f t="shared" si="162"/>
        <v>17</v>
      </c>
      <c r="AH171" s="71">
        <f t="shared" si="163"/>
        <v>6</v>
      </c>
      <c r="AI171" s="71">
        <f t="shared" si="164"/>
        <v>11</v>
      </c>
      <c r="AJ171" s="71">
        <f t="shared" si="165"/>
        <v>18</v>
      </c>
      <c r="AK171" s="71">
        <f t="shared" si="166"/>
        <v>3</v>
      </c>
      <c r="AL171" s="71">
        <f t="shared" si="167"/>
        <v>4</v>
      </c>
      <c r="AM171" s="71">
        <f t="shared" si="168"/>
        <v>19</v>
      </c>
      <c r="AN171" s="71">
        <f t="shared" si="169"/>
        <v>10</v>
      </c>
      <c r="AO171" s="71">
        <f t="shared" si="170"/>
        <v>2</v>
      </c>
      <c r="AP171" s="71">
        <f t="shared" si="171"/>
        <v>20</v>
      </c>
      <c r="AQ171" s="71">
        <f t="shared" si="172"/>
        <v>5</v>
      </c>
      <c r="AR171" s="71">
        <f t="shared" si="173"/>
        <v>9</v>
      </c>
    </row>
    <row r="172" spans="2:44" ht="15" customHeight="1" thickBot="1" x14ac:dyDescent="0.4">
      <c r="C172" s="74">
        <f t="shared" si="134"/>
        <v>10</v>
      </c>
      <c r="D172" s="74">
        <f t="shared" si="135"/>
        <v>3</v>
      </c>
      <c r="E172" s="74">
        <f t="shared" si="136"/>
        <v>2</v>
      </c>
      <c r="F172" s="74">
        <f t="shared" si="137"/>
        <v>19</v>
      </c>
      <c r="G172" s="74">
        <f t="shared" si="138"/>
        <v>13</v>
      </c>
      <c r="H172" s="74">
        <f t="shared" si="139"/>
        <v>7</v>
      </c>
      <c r="I172" s="74">
        <f t="shared" si="140"/>
        <v>14</v>
      </c>
      <c r="J172" s="74">
        <f t="shared" si="141"/>
        <v>20</v>
      </c>
      <c r="K172" s="74">
        <f t="shared" si="142"/>
        <v>16</v>
      </c>
      <c r="L172" s="74">
        <f t="shared" si="143"/>
        <v>5</v>
      </c>
      <c r="M172" s="74">
        <f t="shared" si="144"/>
        <v>8</v>
      </c>
      <c r="N172" s="74">
        <f t="shared" si="145"/>
        <v>1</v>
      </c>
      <c r="O172" s="74">
        <f t="shared" si="146"/>
        <v>12</v>
      </c>
      <c r="P172" s="74">
        <f t="shared" si="147"/>
        <v>4</v>
      </c>
      <c r="Q172" s="74">
        <f t="shared" si="148"/>
        <v>6</v>
      </c>
      <c r="R172" s="74">
        <f t="shared" si="149"/>
        <v>9</v>
      </c>
      <c r="S172" s="74">
        <f t="shared" si="150"/>
        <v>17</v>
      </c>
      <c r="T172" s="74">
        <f t="shared" si="151"/>
        <v>15</v>
      </c>
      <c r="U172" s="74">
        <f t="shared" si="152"/>
        <v>18</v>
      </c>
      <c r="V172" s="74">
        <f t="shared" si="153"/>
        <v>11</v>
      </c>
      <c r="Y172" s="71">
        <f t="shared" si="154"/>
        <v>10</v>
      </c>
      <c r="Z172" s="71">
        <f t="shared" si="155"/>
        <v>7</v>
      </c>
      <c r="AA172" s="71">
        <f t="shared" si="156"/>
        <v>8</v>
      </c>
      <c r="AB172" s="71">
        <f t="shared" si="157"/>
        <v>13</v>
      </c>
      <c r="AC172" s="71">
        <f t="shared" si="158"/>
        <v>5</v>
      </c>
      <c r="AD172" s="71">
        <f t="shared" si="159"/>
        <v>4</v>
      </c>
      <c r="AE172" s="71">
        <f t="shared" si="160"/>
        <v>16</v>
      </c>
      <c r="AF172" s="71">
        <f t="shared" si="161"/>
        <v>12</v>
      </c>
      <c r="AG172" s="71">
        <f t="shared" si="162"/>
        <v>17</v>
      </c>
      <c r="AH172" s="71">
        <f t="shared" si="163"/>
        <v>1</v>
      </c>
      <c r="AI172" s="71">
        <f t="shared" si="164"/>
        <v>9</v>
      </c>
      <c r="AJ172" s="71">
        <f t="shared" si="165"/>
        <v>18</v>
      </c>
      <c r="AK172" s="71">
        <f t="shared" si="166"/>
        <v>6</v>
      </c>
      <c r="AL172" s="71">
        <f t="shared" si="167"/>
        <v>11</v>
      </c>
      <c r="AM172" s="71">
        <f t="shared" si="168"/>
        <v>19</v>
      </c>
      <c r="AN172" s="71">
        <f t="shared" si="169"/>
        <v>15</v>
      </c>
      <c r="AO172" s="71">
        <f t="shared" si="170"/>
        <v>2</v>
      </c>
      <c r="AP172" s="71">
        <f t="shared" si="171"/>
        <v>20</v>
      </c>
      <c r="AQ172" s="71">
        <f t="shared" si="172"/>
        <v>3</v>
      </c>
      <c r="AR172" s="71">
        <f t="shared" si="173"/>
        <v>14</v>
      </c>
    </row>
    <row r="173" spans="2:44" ht="15" customHeight="1" thickBot="1" x14ac:dyDescent="0.4">
      <c r="C173" s="74">
        <f t="shared" si="134"/>
        <v>10</v>
      </c>
      <c r="D173" s="74">
        <f t="shared" si="135"/>
        <v>12</v>
      </c>
      <c r="E173" s="74">
        <f t="shared" si="136"/>
        <v>9</v>
      </c>
      <c r="F173" s="74">
        <f t="shared" si="137"/>
        <v>19</v>
      </c>
      <c r="G173" s="74">
        <f t="shared" si="138"/>
        <v>16</v>
      </c>
      <c r="H173" s="74">
        <f t="shared" si="139"/>
        <v>7</v>
      </c>
      <c r="I173" s="74">
        <f t="shared" si="140"/>
        <v>8</v>
      </c>
      <c r="J173" s="74">
        <f t="shared" si="141"/>
        <v>20</v>
      </c>
      <c r="K173" s="74">
        <f t="shared" si="142"/>
        <v>13</v>
      </c>
      <c r="L173" s="74">
        <f t="shared" si="143"/>
        <v>5</v>
      </c>
      <c r="M173" s="74">
        <f t="shared" si="144"/>
        <v>4</v>
      </c>
      <c r="N173" s="74">
        <f t="shared" si="145"/>
        <v>6</v>
      </c>
      <c r="O173" s="74">
        <f t="shared" si="146"/>
        <v>11</v>
      </c>
      <c r="P173" s="74">
        <f t="shared" si="147"/>
        <v>14</v>
      </c>
      <c r="Q173" s="74">
        <f t="shared" si="148"/>
        <v>1</v>
      </c>
      <c r="R173" s="74">
        <f t="shared" si="149"/>
        <v>2</v>
      </c>
      <c r="S173" s="74">
        <f t="shared" si="150"/>
        <v>17</v>
      </c>
      <c r="T173" s="74">
        <f t="shared" si="151"/>
        <v>3</v>
      </c>
      <c r="U173" s="74">
        <f t="shared" si="152"/>
        <v>18</v>
      </c>
      <c r="V173" s="74">
        <f t="shared" si="153"/>
        <v>15</v>
      </c>
      <c r="Y173" s="71">
        <f t="shared" si="154"/>
        <v>10</v>
      </c>
      <c r="Z173" s="71">
        <f t="shared" si="155"/>
        <v>7</v>
      </c>
      <c r="AA173" s="71">
        <f t="shared" si="156"/>
        <v>4</v>
      </c>
      <c r="AB173" s="71">
        <f t="shared" si="157"/>
        <v>16</v>
      </c>
      <c r="AC173" s="71">
        <f t="shared" si="158"/>
        <v>5</v>
      </c>
      <c r="AD173" s="71">
        <f t="shared" si="159"/>
        <v>14</v>
      </c>
      <c r="AE173" s="71">
        <f t="shared" si="160"/>
        <v>13</v>
      </c>
      <c r="AF173" s="71">
        <f t="shared" si="161"/>
        <v>11</v>
      </c>
      <c r="AG173" s="71">
        <f t="shared" si="162"/>
        <v>17</v>
      </c>
      <c r="AH173" s="71">
        <f t="shared" si="163"/>
        <v>6</v>
      </c>
      <c r="AI173" s="71">
        <f t="shared" si="164"/>
        <v>2</v>
      </c>
      <c r="AJ173" s="71">
        <f t="shared" si="165"/>
        <v>18</v>
      </c>
      <c r="AK173" s="71">
        <f t="shared" si="166"/>
        <v>1</v>
      </c>
      <c r="AL173" s="71">
        <f t="shared" si="167"/>
        <v>15</v>
      </c>
      <c r="AM173" s="71">
        <f t="shared" si="168"/>
        <v>19</v>
      </c>
      <c r="AN173" s="71">
        <f t="shared" si="169"/>
        <v>3</v>
      </c>
      <c r="AO173" s="71">
        <f t="shared" si="170"/>
        <v>9</v>
      </c>
      <c r="AP173" s="71">
        <f t="shared" si="171"/>
        <v>20</v>
      </c>
      <c r="AQ173" s="71">
        <f t="shared" si="172"/>
        <v>12</v>
      </c>
      <c r="AR173" s="71">
        <f t="shared" si="173"/>
        <v>8</v>
      </c>
    </row>
    <row r="174" spans="2:44" ht="15" customHeight="1" thickBot="1" x14ac:dyDescent="0.4">
      <c r="C174" s="74">
        <f t="shared" si="134"/>
        <v>6</v>
      </c>
      <c r="D174" s="74">
        <f t="shared" si="135"/>
        <v>3</v>
      </c>
      <c r="E174" s="74">
        <f t="shared" si="136"/>
        <v>8</v>
      </c>
      <c r="F174" s="74">
        <f t="shared" si="137"/>
        <v>19</v>
      </c>
      <c r="G174" s="74">
        <f t="shared" si="138"/>
        <v>10</v>
      </c>
      <c r="H174" s="74">
        <f t="shared" si="139"/>
        <v>9</v>
      </c>
      <c r="I174" s="74">
        <f t="shared" si="140"/>
        <v>4</v>
      </c>
      <c r="J174" s="74">
        <f t="shared" si="141"/>
        <v>20</v>
      </c>
      <c r="K174" s="74">
        <f t="shared" si="142"/>
        <v>16</v>
      </c>
      <c r="L174" s="74">
        <f t="shared" si="143"/>
        <v>12</v>
      </c>
      <c r="M174" s="74">
        <f t="shared" si="144"/>
        <v>2</v>
      </c>
      <c r="N174" s="74">
        <f t="shared" si="145"/>
        <v>1</v>
      </c>
      <c r="O174" s="74">
        <f t="shared" si="146"/>
        <v>13</v>
      </c>
      <c r="P174" s="74">
        <f t="shared" si="147"/>
        <v>15</v>
      </c>
      <c r="Q174" s="74">
        <f t="shared" si="148"/>
        <v>7</v>
      </c>
      <c r="R174" s="74">
        <f t="shared" si="149"/>
        <v>11</v>
      </c>
      <c r="S174" s="74">
        <f t="shared" si="150"/>
        <v>17</v>
      </c>
      <c r="T174" s="74">
        <f t="shared" si="151"/>
        <v>5</v>
      </c>
      <c r="U174" s="74">
        <f t="shared" si="152"/>
        <v>18</v>
      </c>
      <c r="V174" s="74">
        <f t="shared" si="153"/>
        <v>14</v>
      </c>
      <c r="Y174" s="71">
        <f t="shared" si="154"/>
        <v>6</v>
      </c>
      <c r="Z174" s="71">
        <f t="shared" si="155"/>
        <v>9</v>
      </c>
      <c r="AA174" s="71">
        <f t="shared" si="156"/>
        <v>2</v>
      </c>
      <c r="AB174" s="71">
        <f t="shared" si="157"/>
        <v>10</v>
      </c>
      <c r="AC174" s="71">
        <f t="shared" si="158"/>
        <v>12</v>
      </c>
      <c r="AD174" s="71">
        <f t="shared" si="159"/>
        <v>15</v>
      </c>
      <c r="AE174" s="71">
        <f t="shared" si="160"/>
        <v>16</v>
      </c>
      <c r="AF174" s="71">
        <f t="shared" si="161"/>
        <v>13</v>
      </c>
      <c r="AG174" s="71">
        <f t="shared" si="162"/>
        <v>17</v>
      </c>
      <c r="AH174" s="71">
        <f t="shared" si="163"/>
        <v>1</v>
      </c>
      <c r="AI174" s="71">
        <f t="shared" si="164"/>
        <v>11</v>
      </c>
      <c r="AJ174" s="71">
        <f t="shared" si="165"/>
        <v>18</v>
      </c>
      <c r="AK174" s="71">
        <f t="shared" si="166"/>
        <v>7</v>
      </c>
      <c r="AL174" s="71">
        <f t="shared" si="167"/>
        <v>14</v>
      </c>
      <c r="AM174" s="71">
        <f t="shared" si="168"/>
        <v>19</v>
      </c>
      <c r="AN174" s="71">
        <f t="shared" si="169"/>
        <v>5</v>
      </c>
      <c r="AO174" s="71">
        <f t="shared" si="170"/>
        <v>8</v>
      </c>
      <c r="AP174" s="71">
        <f t="shared" si="171"/>
        <v>20</v>
      </c>
      <c r="AQ174" s="71">
        <f t="shared" si="172"/>
        <v>3</v>
      </c>
      <c r="AR174" s="71">
        <f t="shared" si="173"/>
        <v>4</v>
      </c>
    </row>
    <row r="175" spans="2:44" ht="15" customHeight="1" thickBot="1" x14ac:dyDescent="0.4">
      <c r="C175" s="74">
        <f t="shared" si="134"/>
        <v>5</v>
      </c>
      <c r="D175" s="74">
        <f t="shared" si="135"/>
        <v>1</v>
      </c>
      <c r="E175" s="74">
        <f t="shared" si="136"/>
        <v>15</v>
      </c>
      <c r="F175" s="74">
        <f t="shared" si="137"/>
        <v>19</v>
      </c>
      <c r="G175" s="74">
        <f t="shared" si="138"/>
        <v>10</v>
      </c>
      <c r="H175" s="74">
        <f t="shared" si="139"/>
        <v>16</v>
      </c>
      <c r="I175" s="74">
        <f t="shared" si="140"/>
        <v>2</v>
      </c>
      <c r="J175" s="74">
        <f t="shared" si="141"/>
        <v>20</v>
      </c>
      <c r="K175" s="74">
        <f t="shared" si="142"/>
        <v>6</v>
      </c>
      <c r="L175" s="74">
        <f t="shared" si="143"/>
        <v>12</v>
      </c>
      <c r="M175" s="74">
        <f t="shared" si="144"/>
        <v>8</v>
      </c>
      <c r="N175" s="74">
        <f t="shared" si="145"/>
        <v>7</v>
      </c>
      <c r="O175" s="74">
        <f t="shared" si="146"/>
        <v>9</v>
      </c>
      <c r="P175" s="74">
        <f t="shared" si="147"/>
        <v>11</v>
      </c>
      <c r="Q175" s="74">
        <f t="shared" si="148"/>
        <v>14</v>
      </c>
      <c r="R175" s="74">
        <f t="shared" si="149"/>
        <v>3</v>
      </c>
      <c r="S175" s="74">
        <f t="shared" si="150"/>
        <v>17</v>
      </c>
      <c r="T175" s="74">
        <f t="shared" si="151"/>
        <v>13</v>
      </c>
      <c r="U175" s="74">
        <f t="shared" si="152"/>
        <v>18</v>
      </c>
      <c r="V175" s="74">
        <f t="shared" si="153"/>
        <v>4</v>
      </c>
      <c r="Y175" s="71">
        <f t="shared" si="154"/>
        <v>5</v>
      </c>
      <c r="Z175" s="71">
        <f t="shared" si="155"/>
        <v>16</v>
      </c>
      <c r="AA175" s="71">
        <f t="shared" si="156"/>
        <v>8</v>
      </c>
      <c r="AB175" s="71">
        <f t="shared" si="157"/>
        <v>10</v>
      </c>
      <c r="AC175" s="71">
        <f t="shared" si="158"/>
        <v>12</v>
      </c>
      <c r="AD175" s="71">
        <f t="shared" si="159"/>
        <v>11</v>
      </c>
      <c r="AE175" s="71">
        <f t="shared" si="160"/>
        <v>6</v>
      </c>
      <c r="AF175" s="71">
        <f t="shared" si="161"/>
        <v>9</v>
      </c>
      <c r="AG175" s="71">
        <f t="shared" si="162"/>
        <v>17</v>
      </c>
      <c r="AH175" s="71">
        <f t="shared" si="163"/>
        <v>7</v>
      </c>
      <c r="AI175" s="71">
        <f t="shared" si="164"/>
        <v>3</v>
      </c>
      <c r="AJ175" s="71">
        <f t="shared" si="165"/>
        <v>18</v>
      </c>
      <c r="AK175" s="71">
        <f t="shared" si="166"/>
        <v>14</v>
      </c>
      <c r="AL175" s="71">
        <f t="shared" si="167"/>
        <v>4</v>
      </c>
      <c r="AM175" s="71">
        <f t="shared" si="168"/>
        <v>19</v>
      </c>
      <c r="AN175" s="71">
        <f t="shared" si="169"/>
        <v>13</v>
      </c>
      <c r="AO175" s="71">
        <f t="shared" si="170"/>
        <v>15</v>
      </c>
      <c r="AP175" s="71">
        <f t="shared" si="171"/>
        <v>20</v>
      </c>
      <c r="AQ175" s="71">
        <f t="shared" si="172"/>
        <v>1</v>
      </c>
      <c r="AR175" s="71">
        <f t="shared" si="173"/>
        <v>2</v>
      </c>
    </row>
    <row r="176" spans="2:44" ht="15" customHeight="1" thickBot="1" x14ac:dyDescent="0.4">
      <c r="C176" s="74">
        <f t="shared" si="134"/>
        <v>5</v>
      </c>
      <c r="D176" s="74">
        <f t="shared" si="135"/>
        <v>16</v>
      </c>
      <c r="E176" s="74">
        <f t="shared" si="136"/>
        <v>3</v>
      </c>
      <c r="F176" s="74">
        <f t="shared" si="137"/>
        <v>19</v>
      </c>
      <c r="G176" s="74">
        <f t="shared" si="138"/>
        <v>6</v>
      </c>
      <c r="H176" s="74">
        <f t="shared" si="139"/>
        <v>12</v>
      </c>
      <c r="I176" s="74">
        <f t="shared" si="140"/>
        <v>4</v>
      </c>
      <c r="J176" s="74">
        <f t="shared" si="141"/>
        <v>20</v>
      </c>
      <c r="K176" s="74">
        <f t="shared" si="142"/>
        <v>7</v>
      </c>
      <c r="L176" s="74">
        <f t="shared" si="143"/>
        <v>9</v>
      </c>
      <c r="M176" s="74">
        <f t="shared" si="144"/>
        <v>15</v>
      </c>
      <c r="N176" s="74">
        <f t="shared" si="145"/>
        <v>10</v>
      </c>
      <c r="O176" s="74">
        <f t="shared" si="146"/>
        <v>14</v>
      </c>
      <c r="P176" s="74">
        <f t="shared" si="147"/>
        <v>11</v>
      </c>
      <c r="Q176" s="74">
        <f t="shared" si="148"/>
        <v>13</v>
      </c>
      <c r="R176" s="74">
        <f t="shared" si="149"/>
        <v>2</v>
      </c>
      <c r="S176" s="74">
        <f t="shared" si="150"/>
        <v>17</v>
      </c>
      <c r="T176" s="74">
        <f t="shared" si="151"/>
        <v>1</v>
      </c>
      <c r="U176" s="74">
        <f t="shared" si="152"/>
        <v>18</v>
      </c>
      <c r="V176" s="74">
        <f t="shared" si="153"/>
        <v>8</v>
      </c>
      <c r="Y176" s="71">
        <f t="shared" si="154"/>
        <v>5</v>
      </c>
      <c r="Z176" s="71">
        <f t="shared" si="155"/>
        <v>12</v>
      </c>
      <c r="AA176" s="71">
        <f t="shared" si="156"/>
        <v>15</v>
      </c>
      <c r="AB176" s="71">
        <f t="shared" si="157"/>
        <v>6</v>
      </c>
      <c r="AC176" s="71">
        <f t="shared" si="158"/>
        <v>9</v>
      </c>
      <c r="AD176" s="71">
        <f t="shared" si="159"/>
        <v>11</v>
      </c>
      <c r="AE176" s="71">
        <f t="shared" si="160"/>
        <v>7</v>
      </c>
      <c r="AF176" s="71">
        <f t="shared" si="161"/>
        <v>14</v>
      </c>
      <c r="AG176" s="71">
        <f t="shared" si="162"/>
        <v>17</v>
      </c>
      <c r="AH176" s="71">
        <f t="shared" si="163"/>
        <v>10</v>
      </c>
      <c r="AI176" s="71">
        <f t="shared" si="164"/>
        <v>2</v>
      </c>
      <c r="AJ176" s="71">
        <f t="shared" si="165"/>
        <v>18</v>
      </c>
      <c r="AK176" s="71">
        <f t="shared" si="166"/>
        <v>13</v>
      </c>
      <c r="AL176" s="71">
        <f t="shared" si="167"/>
        <v>8</v>
      </c>
      <c r="AM176" s="71">
        <f t="shared" si="168"/>
        <v>19</v>
      </c>
      <c r="AN176" s="71">
        <f t="shared" si="169"/>
        <v>1</v>
      </c>
      <c r="AO176" s="71">
        <f t="shared" si="170"/>
        <v>3</v>
      </c>
      <c r="AP176" s="71">
        <f t="shared" si="171"/>
        <v>20</v>
      </c>
      <c r="AQ176" s="71">
        <f t="shared" si="172"/>
        <v>16</v>
      </c>
      <c r="AR176" s="71">
        <f t="shared" si="173"/>
        <v>4</v>
      </c>
    </row>
    <row r="177" spans="1:44" ht="15" customHeight="1" thickBot="1" x14ac:dyDescent="0.4">
      <c r="C177" s="74">
        <f t="shared" si="134"/>
        <v>1</v>
      </c>
      <c r="D177" s="74">
        <f t="shared" si="135"/>
        <v>12</v>
      </c>
      <c r="E177" s="74">
        <f t="shared" si="136"/>
        <v>15</v>
      </c>
      <c r="F177" s="74">
        <f t="shared" si="137"/>
        <v>19</v>
      </c>
      <c r="G177" s="74">
        <f t="shared" si="138"/>
        <v>4</v>
      </c>
      <c r="H177" s="74">
        <f t="shared" si="139"/>
        <v>14</v>
      </c>
      <c r="I177" s="74">
        <f t="shared" si="140"/>
        <v>16</v>
      </c>
      <c r="J177" s="74">
        <f t="shared" si="141"/>
        <v>20</v>
      </c>
      <c r="K177" s="74">
        <f t="shared" si="142"/>
        <v>5</v>
      </c>
      <c r="L177" s="74">
        <f t="shared" si="143"/>
        <v>2</v>
      </c>
      <c r="M177" s="74">
        <f t="shared" si="144"/>
        <v>8</v>
      </c>
      <c r="N177" s="74">
        <f t="shared" si="145"/>
        <v>9</v>
      </c>
      <c r="O177" s="74">
        <f t="shared" si="146"/>
        <v>3</v>
      </c>
      <c r="P177" s="74">
        <f t="shared" si="147"/>
        <v>13</v>
      </c>
      <c r="Q177" s="74">
        <f t="shared" si="148"/>
        <v>6</v>
      </c>
      <c r="R177" s="74">
        <f t="shared" si="149"/>
        <v>10</v>
      </c>
      <c r="S177" s="74">
        <f t="shared" si="150"/>
        <v>17</v>
      </c>
      <c r="T177" s="74">
        <f t="shared" si="151"/>
        <v>7</v>
      </c>
      <c r="U177" s="74">
        <f t="shared" si="152"/>
        <v>18</v>
      </c>
      <c r="V177" s="74">
        <f t="shared" si="153"/>
        <v>11</v>
      </c>
      <c r="Y177" s="71">
        <f t="shared" si="154"/>
        <v>1</v>
      </c>
      <c r="Z177" s="71">
        <f t="shared" si="155"/>
        <v>14</v>
      </c>
      <c r="AA177" s="71">
        <f t="shared" si="156"/>
        <v>8</v>
      </c>
      <c r="AB177" s="71">
        <f t="shared" si="157"/>
        <v>4</v>
      </c>
      <c r="AC177" s="71">
        <f t="shared" si="158"/>
        <v>2</v>
      </c>
      <c r="AD177" s="71">
        <f t="shared" si="159"/>
        <v>13</v>
      </c>
      <c r="AE177" s="71">
        <f t="shared" si="160"/>
        <v>5</v>
      </c>
      <c r="AF177" s="71">
        <f t="shared" si="161"/>
        <v>3</v>
      </c>
      <c r="AG177" s="71">
        <f t="shared" si="162"/>
        <v>17</v>
      </c>
      <c r="AH177" s="71">
        <f t="shared" si="163"/>
        <v>9</v>
      </c>
      <c r="AI177" s="71">
        <f t="shared" si="164"/>
        <v>10</v>
      </c>
      <c r="AJ177" s="71">
        <f t="shared" si="165"/>
        <v>18</v>
      </c>
      <c r="AK177" s="71">
        <f t="shared" si="166"/>
        <v>6</v>
      </c>
      <c r="AL177" s="71">
        <f t="shared" si="167"/>
        <v>11</v>
      </c>
      <c r="AM177" s="71">
        <f t="shared" si="168"/>
        <v>19</v>
      </c>
      <c r="AN177" s="71">
        <f t="shared" si="169"/>
        <v>7</v>
      </c>
      <c r="AO177" s="71">
        <f t="shared" si="170"/>
        <v>15</v>
      </c>
      <c r="AP177" s="71">
        <f t="shared" si="171"/>
        <v>20</v>
      </c>
      <c r="AQ177" s="71">
        <f t="shared" si="172"/>
        <v>12</v>
      </c>
      <c r="AR177" s="71">
        <f t="shared" si="173"/>
        <v>16</v>
      </c>
    </row>
    <row r="178" spans="1:44" ht="15" customHeight="1" thickBot="1" x14ac:dyDescent="0.4">
      <c r="C178" s="74">
        <f t="shared" si="134"/>
        <v>6</v>
      </c>
      <c r="D178" s="74">
        <f t="shared" si="135"/>
        <v>13</v>
      </c>
      <c r="E178" s="74">
        <f t="shared" si="136"/>
        <v>11</v>
      </c>
      <c r="F178" s="74">
        <f t="shared" si="137"/>
        <v>19</v>
      </c>
      <c r="G178" s="74">
        <f t="shared" si="138"/>
        <v>10</v>
      </c>
      <c r="H178" s="74">
        <f t="shared" si="139"/>
        <v>3</v>
      </c>
      <c r="I178" s="74">
        <f t="shared" si="140"/>
        <v>4</v>
      </c>
      <c r="J178" s="74">
        <f t="shared" si="141"/>
        <v>20</v>
      </c>
      <c r="K178" s="74">
        <f t="shared" si="142"/>
        <v>1</v>
      </c>
      <c r="L178" s="74">
        <f t="shared" si="143"/>
        <v>9</v>
      </c>
      <c r="M178" s="74">
        <f t="shared" si="144"/>
        <v>13</v>
      </c>
      <c r="N178" s="74">
        <f t="shared" si="145"/>
        <v>16</v>
      </c>
      <c r="O178" s="74">
        <f t="shared" si="146"/>
        <v>12</v>
      </c>
      <c r="P178" s="74">
        <f t="shared" si="147"/>
        <v>4</v>
      </c>
      <c r="Q178" s="74">
        <f t="shared" si="148"/>
        <v>5</v>
      </c>
      <c r="R178" s="74">
        <f t="shared" si="149"/>
        <v>14</v>
      </c>
      <c r="S178" s="74">
        <f t="shared" si="150"/>
        <v>17</v>
      </c>
      <c r="T178" s="74">
        <f t="shared" si="151"/>
        <v>7</v>
      </c>
      <c r="U178" s="74">
        <f t="shared" si="152"/>
        <v>18</v>
      </c>
      <c r="V178" s="74">
        <f t="shared" si="153"/>
        <v>8</v>
      </c>
      <c r="Y178" s="71">
        <f t="shared" si="154"/>
        <v>6</v>
      </c>
      <c r="Z178" s="71">
        <f t="shared" si="155"/>
        <v>3</v>
      </c>
      <c r="AA178" s="71">
        <f t="shared" si="156"/>
        <v>13</v>
      </c>
      <c r="AB178" s="71">
        <f t="shared" si="157"/>
        <v>10</v>
      </c>
      <c r="AC178" s="71">
        <f t="shared" si="158"/>
        <v>9</v>
      </c>
      <c r="AD178" s="71">
        <f t="shared" si="159"/>
        <v>4</v>
      </c>
      <c r="AE178" s="71">
        <f t="shared" si="160"/>
        <v>1</v>
      </c>
      <c r="AF178" s="71">
        <f t="shared" si="161"/>
        <v>12</v>
      </c>
      <c r="AG178" s="71">
        <f t="shared" si="162"/>
        <v>17</v>
      </c>
      <c r="AH178" s="71">
        <f t="shared" si="163"/>
        <v>16</v>
      </c>
      <c r="AI178" s="71">
        <f t="shared" si="164"/>
        <v>14</v>
      </c>
      <c r="AJ178" s="71">
        <f t="shared" si="165"/>
        <v>18</v>
      </c>
      <c r="AK178" s="71">
        <f t="shared" si="166"/>
        <v>5</v>
      </c>
      <c r="AL178" s="71">
        <f t="shared" si="167"/>
        <v>8</v>
      </c>
      <c r="AM178" s="71">
        <f t="shared" si="168"/>
        <v>19</v>
      </c>
      <c r="AN178" s="71">
        <f t="shared" si="169"/>
        <v>7</v>
      </c>
      <c r="AO178" s="71">
        <f t="shared" si="170"/>
        <v>11</v>
      </c>
      <c r="AP178" s="71">
        <f t="shared" si="171"/>
        <v>20</v>
      </c>
      <c r="AQ178" s="71">
        <f t="shared" si="172"/>
        <v>13</v>
      </c>
      <c r="AR178" s="71">
        <f t="shared" si="173"/>
        <v>4</v>
      </c>
    </row>
    <row r="179" spans="1:44" ht="15" customHeight="1" thickBot="1" x14ac:dyDescent="0.4">
      <c r="C179" s="74">
        <f t="shared" si="134"/>
        <v>6</v>
      </c>
      <c r="D179" s="74">
        <f t="shared" si="135"/>
        <v>1</v>
      </c>
      <c r="E179" s="74">
        <f t="shared" si="136"/>
        <v>14</v>
      </c>
      <c r="F179" s="74">
        <f t="shared" si="137"/>
        <v>19</v>
      </c>
      <c r="G179" s="74">
        <f t="shared" si="138"/>
        <v>10</v>
      </c>
      <c r="H179" s="74">
        <f t="shared" si="139"/>
        <v>7</v>
      </c>
      <c r="I179" s="74">
        <f t="shared" si="140"/>
        <v>2</v>
      </c>
      <c r="J179" s="74">
        <f t="shared" si="141"/>
        <v>20</v>
      </c>
      <c r="K179" s="74">
        <f t="shared" si="142"/>
        <v>16</v>
      </c>
      <c r="L179" s="74">
        <f t="shared" si="143"/>
        <v>8</v>
      </c>
      <c r="M179" s="74">
        <f t="shared" si="144"/>
        <v>4</v>
      </c>
      <c r="N179" s="74">
        <f t="shared" si="145"/>
        <v>5</v>
      </c>
      <c r="O179" s="74">
        <f t="shared" si="146"/>
        <v>12</v>
      </c>
      <c r="P179" s="74">
        <f t="shared" si="147"/>
        <v>15</v>
      </c>
      <c r="Q179" s="74">
        <f t="shared" si="148"/>
        <v>3</v>
      </c>
      <c r="R179" s="74">
        <f t="shared" si="149"/>
        <v>9</v>
      </c>
      <c r="S179" s="74">
        <f t="shared" si="150"/>
        <v>17</v>
      </c>
      <c r="T179" s="74">
        <f t="shared" si="151"/>
        <v>13</v>
      </c>
      <c r="U179" s="74">
        <f t="shared" si="152"/>
        <v>18</v>
      </c>
      <c r="V179" s="74">
        <f t="shared" si="153"/>
        <v>11</v>
      </c>
      <c r="Y179" s="71">
        <f t="shared" si="154"/>
        <v>6</v>
      </c>
      <c r="Z179" s="71">
        <f t="shared" si="155"/>
        <v>7</v>
      </c>
      <c r="AA179" s="71">
        <f t="shared" si="156"/>
        <v>4</v>
      </c>
      <c r="AB179" s="71">
        <f t="shared" si="157"/>
        <v>10</v>
      </c>
      <c r="AC179" s="71">
        <f t="shared" si="158"/>
        <v>8</v>
      </c>
      <c r="AD179" s="71">
        <f t="shared" si="159"/>
        <v>15</v>
      </c>
      <c r="AE179" s="71">
        <f t="shared" si="160"/>
        <v>16</v>
      </c>
      <c r="AF179" s="71">
        <f t="shared" si="161"/>
        <v>12</v>
      </c>
      <c r="AG179" s="71">
        <f t="shared" si="162"/>
        <v>17</v>
      </c>
      <c r="AH179" s="71">
        <f t="shared" si="163"/>
        <v>5</v>
      </c>
      <c r="AI179" s="71">
        <f t="shared" si="164"/>
        <v>9</v>
      </c>
      <c r="AJ179" s="71">
        <f t="shared" si="165"/>
        <v>18</v>
      </c>
      <c r="AK179" s="71">
        <f t="shared" si="166"/>
        <v>3</v>
      </c>
      <c r="AL179" s="71">
        <f t="shared" si="167"/>
        <v>11</v>
      </c>
      <c r="AM179" s="71">
        <f t="shared" si="168"/>
        <v>19</v>
      </c>
      <c r="AN179" s="71">
        <f t="shared" si="169"/>
        <v>13</v>
      </c>
      <c r="AO179" s="71">
        <f t="shared" si="170"/>
        <v>14</v>
      </c>
      <c r="AP179" s="71">
        <f t="shared" si="171"/>
        <v>20</v>
      </c>
      <c r="AQ179" s="71">
        <f t="shared" si="172"/>
        <v>1</v>
      </c>
      <c r="AR179" s="71">
        <f t="shared" si="173"/>
        <v>2</v>
      </c>
    </row>
    <row r="180" spans="1:44" ht="15" customHeight="1" x14ac:dyDescent="0.35">
      <c r="C180" s="1" t="s">
        <v>342</v>
      </c>
      <c r="D180" s="1" t="s">
        <v>342</v>
      </c>
      <c r="E180" s="1" t="s">
        <v>342</v>
      </c>
      <c r="F180" s="1" t="s">
        <v>342</v>
      </c>
      <c r="G180" s="1" t="s">
        <v>342</v>
      </c>
      <c r="H180" s="1" t="s">
        <v>342</v>
      </c>
      <c r="I180" s="1" t="s">
        <v>342</v>
      </c>
      <c r="J180" s="1" t="s">
        <v>342</v>
      </c>
      <c r="K180" s="1" t="s">
        <v>342</v>
      </c>
      <c r="L180" s="1" t="s">
        <v>342</v>
      </c>
      <c r="M180" s="1" t="s">
        <v>342</v>
      </c>
      <c r="N180" s="1" t="s">
        <v>342</v>
      </c>
      <c r="O180" s="1" t="s">
        <v>342</v>
      </c>
      <c r="P180" s="1" t="s">
        <v>342</v>
      </c>
      <c r="Q180" s="1" t="s">
        <v>342</v>
      </c>
      <c r="R180" s="1" t="s">
        <v>342</v>
      </c>
      <c r="S180" s="1" t="s">
        <v>342</v>
      </c>
      <c r="T180" s="1" t="s">
        <v>342</v>
      </c>
      <c r="U180" s="1" t="s">
        <v>342</v>
      </c>
      <c r="V180" s="1" t="s">
        <v>342</v>
      </c>
      <c r="Y180" s="1" t="s">
        <v>342</v>
      </c>
      <c r="Z180" s="1" t="s">
        <v>342</v>
      </c>
      <c r="AA180" s="1" t="s">
        <v>342</v>
      </c>
      <c r="AB180" s="1" t="s">
        <v>342</v>
      </c>
      <c r="AC180" s="1" t="s">
        <v>342</v>
      </c>
      <c r="AD180" s="1" t="s">
        <v>342</v>
      </c>
      <c r="AE180" s="1" t="s">
        <v>342</v>
      </c>
      <c r="AF180" s="1" t="s">
        <v>342</v>
      </c>
      <c r="AG180" s="1" t="s">
        <v>342</v>
      </c>
      <c r="AH180" s="1" t="s">
        <v>342</v>
      </c>
      <c r="AI180" s="1" t="s">
        <v>342</v>
      </c>
      <c r="AJ180" s="1" t="s">
        <v>342</v>
      </c>
      <c r="AK180" s="1" t="s">
        <v>342</v>
      </c>
      <c r="AL180" s="1" t="s">
        <v>342</v>
      </c>
      <c r="AM180" s="1" t="s">
        <v>342</v>
      </c>
      <c r="AN180" s="1" t="s">
        <v>342</v>
      </c>
      <c r="AO180" s="1" t="s">
        <v>342</v>
      </c>
      <c r="AP180" s="1" t="s">
        <v>342</v>
      </c>
      <c r="AQ180" s="1" t="s">
        <v>342</v>
      </c>
      <c r="AR180" s="1" t="s">
        <v>342</v>
      </c>
    </row>
    <row r="181" spans="1:44" ht="15" customHeight="1" x14ac:dyDescent="0.35">
      <c r="A181" s="143"/>
      <c r="B181" s="144"/>
    </row>
    <row r="182" spans="1:44" ht="15" customHeight="1" x14ac:dyDescent="0.35">
      <c r="A182" s="1"/>
      <c r="B182" s="144"/>
    </row>
    <row r="183" spans="1:44" ht="15" customHeight="1" thickBot="1" x14ac:dyDescent="0.4">
      <c r="A183" s="1"/>
      <c r="B183" s="144"/>
    </row>
    <row r="184" spans="1:44" ht="15" customHeight="1" x14ac:dyDescent="0.35">
      <c r="A184" s="1"/>
      <c r="B184" s="144"/>
      <c r="C184" s="127"/>
      <c r="D184" s="128" t="s">
        <v>76</v>
      </c>
      <c r="E184" s="145"/>
      <c r="F184" s="129"/>
      <c r="G184" s="127"/>
      <c r="H184" s="128" t="s">
        <v>77</v>
      </c>
      <c r="I184" s="145"/>
      <c r="J184" s="129"/>
      <c r="K184" s="127"/>
      <c r="L184" s="128" t="s">
        <v>78</v>
      </c>
      <c r="M184" s="145"/>
      <c r="N184" s="129"/>
      <c r="O184" s="127"/>
      <c r="P184" s="128" t="s">
        <v>79</v>
      </c>
      <c r="Q184" s="145"/>
      <c r="R184" s="129"/>
      <c r="S184" s="127"/>
      <c r="T184" s="128" t="s">
        <v>80</v>
      </c>
      <c r="U184" s="145"/>
      <c r="V184" s="129"/>
      <c r="Y184" s="127"/>
      <c r="Z184" s="128" t="s">
        <v>76</v>
      </c>
      <c r="AA184" s="145"/>
      <c r="AB184" s="129"/>
      <c r="AC184" s="127"/>
      <c r="AD184" s="128" t="s">
        <v>77</v>
      </c>
      <c r="AE184" s="145"/>
      <c r="AF184" s="129"/>
      <c r="AG184" s="127"/>
      <c r="AH184" s="128" t="s">
        <v>78</v>
      </c>
      <c r="AI184" s="145"/>
      <c r="AJ184" s="129"/>
      <c r="AK184" s="127"/>
      <c r="AL184" s="128" t="s">
        <v>79</v>
      </c>
      <c r="AM184" s="145"/>
      <c r="AN184" s="129"/>
      <c r="AO184" s="127"/>
      <c r="AP184" s="128" t="s">
        <v>80</v>
      </c>
      <c r="AQ184" s="145"/>
      <c r="AR184" s="129"/>
    </row>
    <row r="185" spans="1:44" ht="15" customHeight="1" thickBot="1" x14ac:dyDescent="0.4">
      <c r="C185" s="130"/>
      <c r="D185" s="131"/>
      <c r="E185" s="131"/>
      <c r="F185" s="132"/>
      <c r="G185" s="130"/>
      <c r="H185" s="131"/>
      <c r="I185" s="131"/>
      <c r="J185" s="132"/>
      <c r="K185" s="130"/>
      <c r="L185" s="131"/>
      <c r="M185" s="131"/>
      <c r="N185" s="132"/>
      <c r="O185" s="130"/>
      <c r="P185" s="131"/>
      <c r="Q185" s="131"/>
      <c r="R185" s="132"/>
      <c r="S185" s="130"/>
      <c r="T185" s="131"/>
      <c r="U185" s="131"/>
      <c r="V185" s="132"/>
      <c r="Y185" s="130"/>
      <c r="Z185" s="131"/>
      <c r="AA185" s="131"/>
      <c r="AB185" s="132"/>
      <c r="AC185" s="130"/>
      <c r="AD185" s="131"/>
      <c r="AE185" s="131"/>
      <c r="AF185" s="132"/>
      <c r="AG185" s="130"/>
      <c r="AH185" s="131"/>
      <c r="AI185" s="131"/>
      <c r="AJ185" s="132"/>
      <c r="AK185" s="130"/>
      <c r="AL185" s="131"/>
      <c r="AM185" s="131"/>
      <c r="AN185" s="132"/>
      <c r="AO185" s="130"/>
      <c r="AP185" s="131"/>
      <c r="AQ185" s="131"/>
      <c r="AR185" s="132"/>
    </row>
    <row r="186" spans="1:44" ht="15" customHeight="1" thickBot="1" x14ac:dyDescent="0.4">
      <c r="C186" s="71">
        <f>C85</f>
        <v>8</v>
      </c>
      <c r="D186" s="71">
        <f>K85</f>
        <v>13</v>
      </c>
      <c r="E186" s="71">
        <f>S85</f>
        <v>18</v>
      </c>
      <c r="F186" s="71">
        <f>D85</f>
        <v>9</v>
      </c>
      <c r="G186" s="71">
        <f>L85</f>
        <v>6</v>
      </c>
      <c r="H186" s="71">
        <f>T85</f>
        <v>17</v>
      </c>
      <c r="I186" s="71">
        <f>E85</f>
        <v>1</v>
      </c>
      <c r="J186" s="71">
        <f>M85</f>
        <v>10</v>
      </c>
      <c r="K186" s="71">
        <f>U85</f>
        <v>19</v>
      </c>
      <c r="L186" s="71">
        <f>F85</f>
        <v>7</v>
      </c>
      <c r="M186" s="71">
        <f>N85</f>
        <v>4</v>
      </c>
      <c r="N186" s="71">
        <f>V85</f>
        <v>20</v>
      </c>
      <c r="O186" s="71">
        <f>G85</f>
        <v>3</v>
      </c>
      <c r="P186" s="71">
        <f>O85</f>
        <v>14</v>
      </c>
      <c r="Q186" s="71">
        <f>H85</f>
        <v>2</v>
      </c>
      <c r="R186" s="71">
        <f>P85</f>
        <v>11</v>
      </c>
      <c r="S186" s="71">
        <f>I85</f>
        <v>5</v>
      </c>
      <c r="T186" s="71">
        <f>Q85</f>
        <v>16</v>
      </c>
      <c r="U186" s="71">
        <f>J85</f>
        <v>15</v>
      </c>
      <c r="V186" s="71">
        <f>R85</f>
        <v>12</v>
      </c>
      <c r="W186" s="1">
        <f>SUM(C186:V186)</f>
        <v>210</v>
      </c>
      <c r="Y186" s="71">
        <f>C85</f>
        <v>8</v>
      </c>
      <c r="Z186" s="71">
        <f>L85</f>
        <v>6</v>
      </c>
      <c r="AA186" s="71">
        <f>U85</f>
        <v>19</v>
      </c>
      <c r="AB186" s="71">
        <f>D85</f>
        <v>9</v>
      </c>
      <c r="AC186" s="71">
        <f>M85</f>
        <v>10</v>
      </c>
      <c r="AD186" s="71">
        <f>V85</f>
        <v>20</v>
      </c>
      <c r="AE186" s="71">
        <f>E85</f>
        <v>1</v>
      </c>
      <c r="AF186" s="71">
        <f>N85</f>
        <v>4</v>
      </c>
      <c r="AG186" s="71">
        <f>F85</f>
        <v>7</v>
      </c>
      <c r="AH186" s="71">
        <f>O85</f>
        <v>14</v>
      </c>
      <c r="AI186" s="71">
        <f>G85</f>
        <v>3</v>
      </c>
      <c r="AJ186" s="71">
        <f>P85</f>
        <v>11</v>
      </c>
      <c r="AK186" s="71">
        <f>H85</f>
        <v>2</v>
      </c>
      <c r="AL186" s="71">
        <f>Q85</f>
        <v>16</v>
      </c>
      <c r="AM186" s="71">
        <f>I85</f>
        <v>5</v>
      </c>
      <c r="AN186" s="71">
        <f>R85</f>
        <v>12</v>
      </c>
      <c r="AO186" s="71">
        <f>J85</f>
        <v>15</v>
      </c>
      <c r="AP186" s="71">
        <f>S85</f>
        <v>18</v>
      </c>
      <c r="AQ186" s="71">
        <f>K85</f>
        <v>13</v>
      </c>
      <c r="AR186" s="71">
        <f>S85</f>
        <v>18</v>
      </c>
    </row>
    <row r="187" spans="1:44" ht="15" customHeight="1" thickBot="1" x14ac:dyDescent="0.4">
      <c r="C187" s="71">
        <f t="shared" ref="C187:C205" si="174">C86</f>
        <v>3</v>
      </c>
      <c r="D187" s="71">
        <f t="shared" ref="D187:D205" si="175">K86</f>
        <v>8</v>
      </c>
      <c r="E187" s="71">
        <f t="shared" ref="E187:E205" si="176">S86</f>
        <v>17</v>
      </c>
      <c r="F187" s="71">
        <f t="shared" ref="F187:F205" si="177">D86</f>
        <v>7</v>
      </c>
      <c r="G187" s="71">
        <f t="shared" ref="G187:G205" si="178">L86</f>
        <v>13</v>
      </c>
      <c r="H187" s="71">
        <f t="shared" ref="H187:H205" si="179">T86</f>
        <v>18</v>
      </c>
      <c r="I187" s="71">
        <f t="shared" ref="I187:I205" si="180">E86</f>
        <v>9</v>
      </c>
      <c r="J187" s="71">
        <f t="shared" ref="J187:J205" si="181">M86</f>
        <v>10</v>
      </c>
      <c r="K187" s="71">
        <f t="shared" ref="K187:K205" si="182">U86</f>
        <v>19</v>
      </c>
      <c r="L187" s="71">
        <f t="shared" ref="L187:L205" si="183">F86</f>
        <v>12</v>
      </c>
      <c r="M187" s="71">
        <f t="shared" ref="M187:M205" si="184">N86</f>
        <v>2</v>
      </c>
      <c r="N187" s="71">
        <f t="shared" ref="N187:N205" si="185">V86</f>
        <v>20</v>
      </c>
      <c r="O187" s="71">
        <f t="shared" ref="O187:O205" si="186">G86</f>
        <v>11</v>
      </c>
      <c r="P187" s="71">
        <f t="shared" ref="P187:P205" si="187">O86</f>
        <v>5</v>
      </c>
      <c r="Q187" s="71">
        <f t="shared" ref="Q187:Q205" si="188">H86</f>
        <v>14</v>
      </c>
      <c r="R187" s="71">
        <f t="shared" ref="R187:R205" si="189">P86</f>
        <v>6</v>
      </c>
      <c r="S187" s="71">
        <f t="shared" ref="S187:S205" si="190">I86</f>
        <v>1</v>
      </c>
      <c r="T187" s="71">
        <f t="shared" ref="T187:T205" si="191">Q86</f>
        <v>16</v>
      </c>
      <c r="U187" s="71">
        <f t="shared" ref="U187:U205" si="192">J86</f>
        <v>4</v>
      </c>
      <c r="V187" s="71">
        <f t="shared" ref="V187:V205" si="193">R86</f>
        <v>15</v>
      </c>
      <c r="Y187" s="71">
        <f t="shared" ref="Y187:Y204" si="194">C86</f>
        <v>3</v>
      </c>
      <c r="Z187" s="71">
        <f t="shared" ref="Z187:Z204" si="195">L86</f>
        <v>13</v>
      </c>
      <c r="AA187" s="71">
        <f t="shared" ref="AA187:AA204" si="196">U86</f>
        <v>19</v>
      </c>
      <c r="AB187" s="71">
        <f t="shared" ref="AB187:AB204" si="197">D86</f>
        <v>7</v>
      </c>
      <c r="AC187" s="71">
        <f t="shared" ref="AC187:AC204" si="198">M86</f>
        <v>10</v>
      </c>
      <c r="AD187" s="71">
        <f t="shared" ref="AD187:AD204" si="199">V86</f>
        <v>20</v>
      </c>
      <c r="AE187" s="71">
        <f t="shared" ref="AE187:AE204" si="200">E86</f>
        <v>9</v>
      </c>
      <c r="AF187" s="71">
        <f t="shared" ref="AF187:AF204" si="201">N86</f>
        <v>2</v>
      </c>
      <c r="AG187" s="71">
        <f t="shared" ref="AG187:AG204" si="202">F86</f>
        <v>12</v>
      </c>
      <c r="AH187" s="71">
        <f t="shared" ref="AH187:AH204" si="203">O86</f>
        <v>5</v>
      </c>
      <c r="AI187" s="71">
        <f t="shared" ref="AI187:AI204" si="204">G86</f>
        <v>11</v>
      </c>
      <c r="AJ187" s="71">
        <f t="shared" ref="AJ187:AJ204" si="205">P86</f>
        <v>6</v>
      </c>
      <c r="AK187" s="71">
        <f t="shared" ref="AK187:AK204" si="206">H86</f>
        <v>14</v>
      </c>
      <c r="AL187" s="71">
        <f t="shared" ref="AL187:AL204" si="207">Q86</f>
        <v>16</v>
      </c>
      <c r="AM187" s="71">
        <f t="shared" ref="AM187:AM204" si="208">I86</f>
        <v>1</v>
      </c>
      <c r="AN187" s="71">
        <f t="shared" ref="AN187:AN204" si="209">R86</f>
        <v>15</v>
      </c>
      <c r="AO187" s="71">
        <f t="shared" ref="AO187:AO204" si="210">J86</f>
        <v>4</v>
      </c>
      <c r="AP187" s="71">
        <f t="shared" ref="AP187:AP204" si="211">S86</f>
        <v>17</v>
      </c>
      <c r="AQ187" s="71">
        <f t="shared" ref="AQ187:AQ204" si="212">K86</f>
        <v>8</v>
      </c>
      <c r="AR187" s="71">
        <f t="shared" ref="AR187:AR204" si="213">S86</f>
        <v>17</v>
      </c>
    </row>
    <row r="188" spans="1:44" ht="15" customHeight="1" thickBot="1" x14ac:dyDescent="0.4">
      <c r="B188" s="169" t="s">
        <v>340</v>
      </c>
      <c r="C188" s="71">
        <f t="shared" si="174"/>
        <v>4</v>
      </c>
      <c r="D188" s="71">
        <f t="shared" si="175"/>
        <v>11</v>
      </c>
      <c r="E188" s="71">
        <f t="shared" si="176"/>
        <v>17</v>
      </c>
      <c r="F188" s="71">
        <f t="shared" si="177"/>
        <v>6</v>
      </c>
      <c r="G188" s="71">
        <f t="shared" si="178"/>
        <v>8</v>
      </c>
      <c r="H188" s="71">
        <f t="shared" si="179"/>
        <v>18</v>
      </c>
      <c r="I188" s="71">
        <f t="shared" si="180"/>
        <v>2</v>
      </c>
      <c r="J188" s="71">
        <f t="shared" si="181"/>
        <v>7</v>
      </c>
      <c r="K188" s="71">
        <f t="shared" si="182"/>
        <v>19</v>
      </c>
      <c r="L188" s="71">
        <f t="shared" si="183"/>
        <v>12</v>
      </c>
      <c r="M188" s="71">
        <f t="shared" si="184"/>
        <v>9</v>
      </c>
      <c r="N188" s="71">
        <f t="shared" si="185"/>
        <v>20</v>
      </c>
      <c r="O188" s="71">
        <f t="shared" si="186"/>
        <v>5</v>
      </c>
      <c r="P188" s="71">
        <f t="shared" si="187"/>
        <v>13</v>
      </c>
      <c r="Q188" s="71">
        <f t="shared" si="188"/>
        <v>10</v>
      </c>
      <c r="R188" s="71">
        <f t="shared" si="189"/>
        <v>1</v>
      </c>
      <c r="S188" s="71">
        <f t="shared" si="190"/>
        <v>14</v>
      </c>
      <c r="T188" s="71">
        <f t="shared" si="191"/>
        <v>15</v>
      </c>
      <c r="U188" s="71">
        <f t="shared" si="192"/>
        <v>3</v>
      </c>
      <c r="V188" s="71">
        <f t="shared" si="193"/>
        <v>16</v>
      </c>
      <c r="Y188" s="71">
        <f t="shared" si="194"/>
        <v>4</v>
      </c>
      <c r="Z188" s="71">
        <f t="shared" si="195"/>
        <v>8</v>
      </c>
      <c r="AA188" s="71">
        <f t="shared" si="196"/>
        <v>19</v>
      </c>
      <c r="AB188" s="71">
        <f t="shared" si="197"/>
        <v>6</v>
      </c>
      <c r="AC188" s="71">
        <f t="shared" si="198"/>
        <v>7</v>
      </c>
      <c r="AD188" s="71">
        <f t="shared" si="199"/>
        <v>20</v>
      </c>
      <c r="AE188" s="71">
        <f t="shared" si="200"/>
        <v>2</v>
      </c>
      <c r="AF188" s="71">
        <f t="shared" si="201"/>
        <v>9</v>
      </c>
      <c r="AG188" s="71">
        <f t="shared" si="202"/>
        <v>12</v>
      </c>
      <c r="AH188" s="71">
        <f t="shared" si="203"/>
        <v>13</v>
      </c>
      <c r="AI188" s="71">
        <f t="shared" si="204"/>
        <v>5</v>
      </c>
      <c r="AJ188" s="71">
        <f t="shared" si="205"/>
        <v>1</v>
      </c>
      <c r="AK188" s="71">
        <f t="shared" si="206"/>
        <v>10</v>
      </c>
      <c r="AL188" s="71">
        <f t="shared" si="207"/>
        <v>15</v>
      </c>
      <c r="AM188" s="71">
        <f t="shared" si="208"/>
        <v>14</v>
      </c>
      <c r="AN188" s="71">
        <f t="shared" si="209"/>
        <v>16</v>
      </c>
      <c r="AO188" s="71">
        <f t="shared" si="210"/>
        <v>3</v>
      </c>
      <c r="AP188" s="71">
        <f t="shared" si="211"/>
        <v>17</v>
      </c>
      <c r="AQ188" s="71">
        <f t="shared" si="212"/>
        <v>11</v>
      </c>
      <c r="AR188" s="71">
        <f t="shared" si="213"/>
        <v>17</v>
      </c>
    </row>
    <row r="189" spans="1:44" ht="15" customHeight="1" thickBot="1" x14ac:dyDescent="0.4">
      <c r="B189" s="169"/>
      <c r="C189" s="71">
        <f t="shared" si="174"/>
        <v>8</v>
      </c>
      <c r="D189" s="71">
        <f t="shared" si="175"/>
        <v>13</v>
      </c>
      <c r="E189" s="71">
        <f t="shared" si="176"/>
        <v>10</v>
      </c>
      <c r="F189" s="71">
        <f t="shared" si="177"/>
        <v>3</v>
      </c>
      <c r="G189" s="71">
        <f t="shared" si="178"/>
        <v>6</v>
      </c>
      <c r="H189" s="71">
        <f t="shared" si="179"/>
        <v>18</v>
      </c>
      <c r="I189" s="71">
        <f t="shared" si="180"/>
        <v>4</v>
      </c>
      <c r="J189" s="71">
        <f t="shared" si="181"/>
        <v>11</v>
      </c>
      <c r="K189" s="71">
        <f t="shared" si="182"/>
        <v>20</v>
      </c>
      <c r="L189" s="71">
        <f t="shared" si="183"/>
        <v>5</v>
      </c>
      <c r="M189" s="71">
        <f t="shared" si="184"/>
        <v>14</v>
      </c>
      <c r="N189" s="71">
        <f t="shared" si="185"/>
        <v>0</v>
      </c>
      <c r="O189" s="71">
        <f t="shared" si="186"/>
        <v>15</v>
      </c>
      <c r="P189" s="71">
        <f t="shared" si="187"/>
        <v>17</v>
      </c>
      <c r="Q189" s="71">
        <f t="shared" si="188"/>
        <v>1</v>
      </c>
      <c r="R189" s="71">
        <f t="shared" si="189"/>
        <v>12</v>
      </c>
      <c r="S189" s="71">
        <f t="shared" si="190"/>
        <v>2</v>
      </c>
      <c r="T189" s="71">
        <f t="shared" si="191"/>
        <v>16</v>
      </c>
      <c r="U189" s="71">
        <f t="shared" si="192"/>
        <v>9</v>
      </c>
      <c r="V189" s="71">
        <f t="shared" si="193"/>
        <v>7</v>
      </c>
      <c r="Y189" s="71">
        <f t="shared" si="194"/>
        <v>8</v>
      </c>
      <c r="Z189" s="71">
        <f t="shared" si="195"/>
        <v>6</v>
      </c>
      <c r="AA189" s="71">
        <f t="shared" si="196"/>
        <v>20</v>
      </c>
      <c r="AB189" s="71">
        <f t="shared" si="197"/>
        <v>3</v>
      </c>
      <c r="AC189" s="71">
        <f t="shared" si="198"/>
        <v>11</v>
      </c>
      <c r="AD189" s="71">
        <f t="shared" si="199"/>
        <v>0</v>
      </c>
      <c r="AE189" s="71">
        <f t="shared" si="200"/>
        <v>4</v>
      </c>
      <c r="AF189" s="71">
        <f t="shared" si="201"/>
        <v>14</v>
      </c>
      <c r="AG189" s="71">
        <f t="shared" si="202"/>
        <v>5</v>
      </c>
      <c r="AH189" s="71">
        <f t="shared" si="203"/>
        <v>17</v>
      </c>
      <c r="AI189" s="71">
        <f t="shared" si="204"/>
        <v>15</v>
      </c>
      <c r="AJ189" s="71">
        <f t="shared" si="205"/>
        <v>12</v>
      </c>
      <c r="AK189" s="71">
        <f t="shared" si="206"/>
        <v>1</v>
      </c>
      <c r="AL189" s="71">
        <f t="shared" si="207"/>
        <v>16</v>
      </c>
      <c r="AM189" s="71">
        <f t="shared" si="208"/>
        <v>2</v>
      </c>
      <c r="AN189" s="71">
        <f t="shared" si="209"/>
        <v>7</v>
      </c>
      <c r="AO189" s="71">
        <f t="shared" si="210"/>
        <v>9</v>
      </c>
      <c r="AP189" s="71">
        <f t="shared" si="211"/>
        <v>10</v>
      </c>
      <c r="AQ189" s="71">
        <f t="shared" si="212"/>
        <v>13</v>
      </c>
      <c r="AR189" s="71">
        <f t="shared" si="213"/>
        <v>10</v>
      </c>
    </row>
    <row r="190" spans="1:44" ht="15" customHeight="1" thickBot="1" x14ac:dyDescent="0.4">
      <c r="C190" s="71">
        <f t="shared" si="174"/>
        <v>6</v>
      </c>
      <c r="D190" s="71">
        <f t="shared" si="175"/>
        <v>2</v>
      </c>
      <c r="E190" s="71">
        <f t="shared" si="176"/>
        <v>17</v>
      </c>
      <c r="F190" s="71">
        <f t="shared" si="177"/>
        <v>8</v>
      </c>
      <c r="G190" s="71">
        <f t="shared" si="178"/>
        <v>12</v>
      </c>
      <c r="H190" s="71">
        <f t="shared" si="179"/>
        <v>18</v>
      </c>
      <c r="I190" s="71">
        <f t="shared" si="180"/>
        <v>5</v>
      </c>
      <c r="J190" s="71">
        <f t="shared" si="181"/>
        <v>13</v>
      </c>
      <c r="K190" s="71">
        <f t="shared" si="182"/>
        <v>19</v>
      </c>
      <c r="L190" s="71">
        <f t="shared" si="183"/>
        <v>3</v>
      </c>
      <c r="M190" s="71">
        <f t="shared" si="184"/>
        <v>14</v>
      </c>
      <c r="N190" s="71">
        <f t="shared" si="185"/>
        <v>20</v>
      </c>
      <c r="O190" s="71">
        <f t="shared" si="186"/>
        <v>4</v>
      </c>
      <c r="P190" s="71">
        <f t="shared" si="187"/>
        <v>11</v>
      </c>
      <c r="Q190" s="71">
        <f t="shared" si="188"/>
        <v>1</v>
      </c>
      <c r="R190" s="71">
        <f t="shared" si="189"/>
        <v>10</v>
      </c>
      <c r="S190" s="71">
        <f t="shared" si="190"/>
        <v>9</v>
      </c>
      <c r="T190" s="71">
        <f t="shared" si="191"/>
        <v>15</v>
      </c>
      <c r="U190" s="71">
        <f t="shared" si="192"/>
        <v>7</v>
      </c>
      <c r="V190" s="71">
        <f t="shared" si="193"/>
        <v>16</v>
      </c>
      <c r="Y190" s="71">
        <f t="shared" si="194"/>
        <v>6</v>
      </c>
      <c r="Z190" s="71">
        <f t="shared" si="195"/>
        <v>12</v>
      </c>
      <c r="AA190" s="71">
        <f t="shared" si="196"/>
        <v>19</v>
      </c>
      <c r="AB190" s="71">
        <f t="shared" si="197"/>
        <v>8</v>
      </c>
      <c r="AC190" s="71">
        <f t="shared" si="198"/>
        <v>13</v>
      </c>
      <c r="AD190" s="71">
        <f t="shared" si="199"/>
        <v>20</v>
      </c>
      <c r="AE190" s="71">
        <f t="shared" si="200"/>
        <v>5</v>
      </c>
      <c r="AF190" s="71">
        <f t="shared" si="201"/>
        <v>14</v>
      </c>
      <c r="AG190" s="71">
        <f t="shared" si="202"/>
        <v>3</v>
      </c>
      <c r="AH190" s="71">
        <f t="shared" si="203"/>
        <v>11</v>
      </c>
      <c r="AI190" s="71">
        <f t="shared" si="204"/>
        <v>4</v>
      </c>
      <c r="AJ190" s="71">
        <f t="shared" si="205"/>
        <v>10</v>
      </c>
      <c r="AK190" s="71">
        <f t="shared" si="206"/>
        <v>1</v>
      </c>
      <c r="AL190" s="71">
        <f t="shared" si="207"/>
        <v>15</v>
      </c>
      <c r="AM190" s="71">
        <f t="shared" si="208"/>
        <v>9</v>
      </c>
      <c r="AN190" s="71">
        <f t="shared" si="209"/>
        <v>16</v>
      </c>
      <c r="AO190" s="71">
        <f t="shared" si="210"/>
        <v>7</v>
      </c>
      <c r="AP190" s="71">
        <f t="shared" si="211"/>
        <v>17</v>
      </c>
      <c r="AQ190" s="71">
        <f t="shared" si="212"/>
        <v>2</v>
      </c>
      <c r="AR190" s="71">
        <f t="shared" si="213"/>
        <v>17</v>
      </c>
    </row>
    <row r="191" spans="1:44" ht="15" customHeight="1" thickBot="1" x14ac:dyDescent="0.4">
      <c r="C191" s="71">
        <f t="shared" si="174"/>
        <v>3</v>
      </c>
      <c r="D191" s="71">
        <f t="shared" si="175"/>
        <v>8</v>
      </c>
      <c r="E191" s="71">
        <f t="shared" si="176"/>
        <v>17</v>
      </c>
      <c r="F191" s="71">
        <f t="shared" si="177"/>
        <v>7</v>
      </c>
      <c r="G191" s="71">
        <f t="shared" si="178"/>
        <v>13</v>
      </c>
      <c r="H191" s="71">
        <f t="shared" si="179"/>
        <v>18</v>
      </c>
      <c r="I191" s="71">
        <f t="shared" si="180"/>
        <v>9</v>
      </c>
      <c r="J191" s="71">
        <f t="shared" si="181"/>
        <v>10</v>
      </c>
      <c r="K191" s="71">
        <f t="shared" si="182"/>
        <v>19</v>
      </c>
      <c r="L191" s="71">
        <f t="shared" si="183"/>
        <v>12</v>
      </c>
      <c r="M191" s="71">
        <f t="shared" si="184"/>
        <v>2</v>
      </c>
      <c r="N191" s="71">
        <f t="shared" si="185"/>
        <v>20</v>
      </c>
      <c r="O191" s="71">
        <f t="shared" si="186"/>
        <v>11</v>
      </c>
      <c r="P191" s="71">
        <f t="shared" si="187"/>
        <v>5</v>
      </c>
      <c r="Q191" s="71">
        <f t="shared" si="188"/>
        <v>14</v>
      </c>
      <c r="R191" s="71">
        <f t="shared" si="189"/>
        <v>6</v>
      </c>
      <c r="S191" s="71">
        <f t="shared" si="190"/>
        <v>1</v>
      </c>
      <c r="T191" s="71">
        <f t="shared" si="191"/>
        <v>16</v>
      </c>
      <c r="U191" s="71">
        <f t="shared" si="192"/>
        <v>4</v>
      </c>
      <c r="V191" s="71">
        <f t="shared" si="193"/>
        <v>15</v>
      </c>
      <c r="Y191" s="71">
        <f t="shared" si="194"/>
        <v>3</v>
      </c>
      <c r="Z191" s="71">
        <f t="shared" si="195"/>
        <v>13</v>
      </c>
      <c r="AA191" s="71">
        <f t="shared" si="196"/>
        <v>19</v>
      </c>
      <c r="AB191" s="71">
        <f t="shared" si="197"/>
        <v>7</v>
      </c>
      <c r="AC191" s="71">
        <f t="shared" si="198"/>
        <v>10</v>
      </c>
      <c r="AD191" s="71">
        <f t="shared" si="199"/>
        <v>20</v>
      </c>
      <c r="AE191" s="71">
        <f t="shared" si="200"/>
        <v>9</v>
      </c>
      <c r="AF191" s="71">
        <f t="shared" si="201"/>
        <v>2</v>
      </c>
      <c r="AG191" s="71">
        <f t="shared" si="202"/>
        <v>12</v>
      </c>
      <c r="AH191" s="71">
        <f t="shared" si="203"/>
        <v>5</v>
      </c>
      <c r="AI191" s="71">
        <f t="shared" si="204"/>
        <v>11</v>
      </c>
      <c r="AJ191" s="71">
        <f t="shared" si="205"/>
        <v>6</v>
      </c>
      <c r="AK191" s="71">
        <f t="shared" si="206"/>
        <v>14</v>
      </c>
      <c r="AL191" s="71">
        <f t="shared" si="207"/>
        <v>16</v>
      </c>
      <c r="AM191" s="71">
        <f t="shared" si="208"/>
        <v>1</v>
      </c>
      <c r="AN191" s="71">
        <f t="shared" si="209"/>
        <v>15</v>
      </c>
      <c r="AO191" s="71">
        <f t="shared" si="210"/>
        <v>4</v>
      </c>
      <c r="AP191" s="71">
        <f t="shared" si="211"/>
        <v>17</v>
      </c>
      <c r="AQ191" s="71">
        <f t="shared" si="212"/>
        <v>8</v>
      </c>
      <c r="AR191" s="71">
        <f t="shared" si="213"/>
        <v>17</v>
      </c>
    </row>
    <row r="192" spans="1:44" ht="15" customHeight="1" thickBot="1" x14ac:dyDescent="0.4">
      <c r="C192" s="71">
        <f t="shared" si="174"/>
        <v>1</v>
      </c>
      <c r="D192" s="71">
        <f t="shared" si="175"/>
        <v>4</v>
      </c>
      <c r="E192" s="71">
        <f t="shared" si="176"/>
        <v>17</v>
      </c>
      <c r="F192" s="71">
        <f t="shared" si="177"/>
        <v>6</v>
      </c>
      <c r="G192" s="71">
        <f t="shared" si="178"/>
        <v>16</v>
      </c>
      <c r="H192" s="71">
        <f t="shared" si="179"/>
        <v>18</v>
      </c>
      <c r="I192" s="71">
        <f t="shared" si="180"/>
        <v>3</v>
      </c>
      <c r="J192" s="71">
        <f t="shared" si="181"/>
        <v>12</v>
      </c>
      <c r="K192" s="71">
        <f t="shared" si="182"/>
        <v>19</v>
      </c>
      <c r="L192" s="71">
        <f t="shared" si="183"/>
        <v>5</v>
      </c>
      <c r="M192" s="71">
        <f t="shared" si="184"/>
        <v>8</v>
      </c>
      <c r="N192" s="71">
        <f t="shared" si="185"/>
        <v>20</v>
      </c>
      <c r="O192" s="71">
        <f t="shared" si="186"/>
        <v>7</v>
      </c>
      <c r="P192" s="71">
        <f t="shared" si="187"/>
        <v>11</v>
      </c>
      <c r="Q192" s="71">
        <f t="shared" si="188"/>
        <v>10</v>
      </c>
      <c r="R192" s="71">
        <f t="shared" si="189"/>
        <v>13</v>
      </c>
      <c r="S192" s="71">
        <f t="shared" si="190"/>
        <v>9</v>
      </c>
      <c r="T192" s="71">
        <f t="shared" si="191"/>
        <v>14</v>
      </c>
      <c r="U192" s="71">
        <f t="shared" si="192"/>
        <v>2</v>
      </c>
      <c r="V192" s="71">
        <f t="shared" si="193"/>
        <v>15</v>
      </c>
      <c r="X192" s="169" t="s">
        <v>341</v>
      </c>
      <c r="Y192" s="71">
        <f t="shared" si="194"/>
        <v>1</v>
      </c>
      <c r="Z192" s="71">
        <f t="shared" si="195"/>
        <v>16</v>
      </c>
      <c r="AA192" s="71">
        <f t="shared" si="196"/>
        <v>19</v>
      </c>
      <c r="AB192" s="71">
        <f t="shared" si="197"/>
        <v>6</v>
      </c>
      <c r="AC192" s="71">
        <f t="shared" si="198"/>
        <v>12</v>
      </c>
      <c r="AD192" s="71">
        <f t="shared" si="199"/>
        <v>20</v>
      </c>
      <c r="AE192" s="71">
        <f t="shared" si="200"/>
        <v>3</v>
      </c>
      <c r="AF192" s="71">
        <f t="shared" si="201"/>
        <v>8</v>
      </c>
      <c r="AG192" s="71">
        <f t="shared" si="202"/>
        <v>5</v>
      </c>
      <c r="AH192" s="71">
        <f t="shared" si="203"/>
        <v>11</v>
      </c>
      <c r="AI192" s="71">
        <f t="shared" si="204"/>
        <v>7</v>
      </c>
      <c r="AJ192" s="71">
        <f t="shared" si="205"/>
        <v>13</v>
      </c>
      <c r="AK192" s="71">
        <f t="shared" si="206"/>
        <v>10</v>
      </c>
      <c r="AL192" s="71">
        <f t="shared" si="207"/>
        <v>14</v>
      </c>
      <c r="AM192" s="71">
        <f t="shared" si="208"/>
        <v>9</v>
      </c>
      <c r="AN192" s="71">
        <f t="shared" si="209"/>
        <v>15</v>
      </c>
      <c r="AO192" s="71">
        <f t="shared" si="210"/>
        <v>2</v>
      </c>
      <c r="AP192" s="71">
        <f t="shared" si="211"/>
        <v>17</v>
      </c>
      <c r="AQ192" s="71">
        <f t="shared" si="212"/>
        <v>4</v>
      </c>
      <c r="AR192" s="71">
        <f t="shared" si="213"/>
        <v>17</v>
      </c>
    </row>
    <row r="193" spans="3:44" ht="15" customHeight="1" thickBot="1" x14ac:dyDescent="0.4">
      <c r="C193" s="71">
        <f t="shared" si="174"/>
        <v>6</v>
      </c>
      <c r="D193" s="71">
        <f t="shared" si="175"/>
        <v>7</v>
      </c>
      <c r="E193" s="71">
        <f t="shared" si="176"/>
        <v>18</v>
      </c>
      <c r="F193" s="71">
        <f t="shared" si="177"/>
        <v>13</v>
      </c>
      <c r="G193" s="71">
        <f t="shared" si="178"/>
        <v>11</v>
      </c>
      <c r="H193" s="71">
        <f t="shared" si="179"/>
        <v>19</v>
      </c>
      <c r="I193" s="71">
        <f t="shared" si="180"/>
        <v>5</v>
      </c>
      <c r="J193" s="71">
        <f t="shared" si="181"/>
        <v>8</v>
      </c>
      <c r="K193" s="71">
        <f t="shared" si="182"/>
        <v>17</v>
      </c>
      <c r="L193" s="71">
        <f t="shared" si="183"/>
        <v>16</v>
      </c>
      <c r="M193" s="71">
        <f t="shared" si="184"/>
        <v>2</v>
      </c>
      <c r="N193" s="71">
        <f t="shared" si="185"/>
        <v>20</v>
      </c>
      <c r="O193" s="71">
        <f t="shared" si="186"/>
        <v>1</v>
      </c>
      <c r="P193" s="71">
        <f t="shared" si="187"/>
        <v>4</v>
      </c>
      <c r="Q193" s="71">
        <f t="shared" si="188"/>
        <v>10</v>
      </c>
      <c r="R193" s="71">
        <f t="shared" si="189"/>
        <v>9</v>
      </c>
      <c r="S193" s="71">
        <f t="shared" si="190"/>
        <v>3</v>
      </c>
      <c r="T193" s="71">
        <f t="shared" si="191"/>
        <v>14</v>
      </c>
      <c r="U193" s="71">
        <f t="shared" si="192"/>
        <v>12</v>
      </c>
      <c r="V193" s="71">
        <f t="shared" si="193"/>
        <v>15</v>
      </c>
      <c r="X193" s="169"/>
      <c r="Y193" s="71">
        <f t="shared" si="194"/>
        <v>6</v>
      </c>
      <c r="Z193" s="71">
        <f t="shared" si="195"/>
        <v>11</v>
      </c>
      <c r="AA193" s="71">
        <f t="shared" si="196"/>
        <v>17</v>
      </c>
      <c r="AB193" s="71">
        <f t="shared" si="197"/>
        <v>13</v>
      </c>
      <c r="AC193" s="71">
        <f t="shared" si="198"/>
        <v>8</v>
      </c>
      <c r="AD193" s="71">
        <f t="shared" si="199"/>
        <v>20</v>
      </c>
      <c r="AE193" s="71">
        <f t="shared" si="200"/>
        <v>5</v>
      </c>
      <c r="AF193" s="71">
        <f t="shared" si="201"/>
        <v>2</v>
      </c>
      <c r="AG193" s="71">
        <f t="shared" si="202"/>
        <v>16</v>
      </c>
      <c r="AH193" s="71">
        <f t="shared" si="203"/>
        <v>4</v>
      </c>
      <c r="AI193" s="71">
        <f t="shared" si="204"/>
        <v>1</v>
      </c>
      <c r="AJ193" s="71">
        <f t="shared" si="205"/>
        <v>9</v>
      </c>
      <c r="AK193" s="71">
        <f t="shared" si="206"/>
        <v>10</v>
      </c>
      <c r="AL193" s="71">
        <f t="shared" si="207"/>
        <v>14</v>
      </c>
      <c r="AM193" s="71">
        <f t="shared" si="208"/>
        <v>3</v>
      </c>
      <c r="AN193" s="71">
        <f t="shared" si="209"/>
        <v>15</v>
      </c>
      <c r="AO193" s="71">
        <f t="shared" si="210"/>
        <v>12</v>
      </c>
      <c r="AP193" s="71">
        <f t="shared" si="211"/>
        <v>18</v>
      </c>
      <c r="AQ193" s="71">
        <f t="shared" si="212"/>
        <v>7</v>
      </c>
      <c r="AR193" s="71">
        <f t="shared" si="213"/>
        <v>18</v>
      </c>
    </row>
    <row r="194" spans="3:44" ht="15" customHeight="1" thickBot="1" x14ac:dyDescent="0.4">
      <c r="C194" s="71">
        <f t="shared" si="174"/>
        <v>6</v>
      </c>
      <c r="D194" s="71">
        <f t="shared" si="175"/>
        <v>3</v>
      </c>
      <c r="E194" s="71">
        <f t="shared" si="176"/>
        <v>19</v>
      </c>
      <c r="F194" s="71">
        <f t="shared" si="177"/>
        <v>10</v>
      </c>
      <c r="G194" s="71">
        <f t="shared" si="178"/>
        <v>15</v>
      </c>
      <c r="H194" s="71">
        <f t="shared" si="179"/>
        <v>18</v>
      </c>
      <c r="I194" s="71">
        <f t="shared" si="180"/>
        <v>16</v>
      </c>
      <c r="J194" s="71">
        <f t="shared" si="181"/>
        <v>11</v>
      </c>
      <c r="K194" s="71">
        <f t="shared" si="182"/>
        <v>17</v>
      </c>
      <c r="L194" s="71">
        <f t="shared" si="183"/>
        <v>13</v>
      </c>
      <c r="M194" s="71">
        <f t="shared" si="184"/>
        <v>12</v>
      </c>
      <c r="N194" s="71">
        <f t="shared" si="185"/>
        <v>20</v>
      </c>
      <c r="O194" s="71">
        <f t="shared" si="186"/>
        <v>1</v>
      </c>
      <c r="P194" s="71">
        <f t="shared" si="187"/>
        <v>14</v>
      </c>
      <c r="Q194" s="71">
        <f t="shared" si="188"/>
        <v>5</v>
      </c>
      <c r="R194" s="71">
        <f t="shared" si="189"/>
        <v>2</v>
      </c>
      <c r="S194" s="71">
        <f t="shared" si="190"/>
        <v>7</v>
      </c>
      <c r="T194" s="71">
        <f t="shared" si="191"/>
        <v>8</v>
      </c>
      <c r="U194" s="71">
        <f t="shared" si="192"/>
        <v>9</v>
      </c>
      <c r="V194" s="71">
        <f t="shared" si="193"/>
        <v>4</v>
      </c>
      <c r="Y194" s="71">
        <f t="shared" si="194"/>
        <v>6</v>
      </c>
      <c r="Z194" s="71">
        <f t="shared" si="195"/>
        <v>15</v>
      </c>
      <c r="AA194" s="71">
        <f t="shared" si="196"/>
        <v>17</v>
      </c>
      <c r="AB194" s="71">
        <f t="shared" si="197"/>
        <v>10</v>
      </c>
      <c r="AC194" s="71">
        <f t="shared" si="198"/>
        <v>11</v>
      </c>
      <c r="AD194" s="71">
        <f t="shared" si="199"/>
        <v>20</v>
      </c>
      <c r="AE194" s="71">
        <f t="shared" si="200"/>
        <v>16</v>
      </c>
      <c r="AF194" s="71">
        <f t="shared" si="201"/>
        <v>12</v>
      </c>
      <c r="AG194" s="71">
        <f t="shared" si="202"/>
        <v>13</v>
      </c>
      <c r="AH194" s="71">
        <f t="shared" si="203"/>
        <v>14</v>
      </c>
      <c r="AI194" s="71">
        <f t="shared" si="204"/>
        <v>1</v>
      </c>
      <c r="AJ194" s="71">
        <f t="shared" si="205"/>
        <v>2</v>
      </c>
      <c r="AK194" s="71">
        <f t="shared" si="206"/>
        <v>5</v>
      </c>
      <c r="AL194" s="71">
        <f t="shared" si="207"/>
        <v>8</v>
      </c>
      <c r="AM194" s="71">
        <f t="shared" si="208"/>
        <v>7</v>
      </c>
      <c r="AN194" s="71">
        <f t="shared" si="209"/>
        <v>4</v>
      </c>
      <c r="AO194" s="71">
        <f t="shared" si="210"/>
        <v>9</v>
      </c>
      <c r="AP194" s="71">
        <f t="shared" si="211"/>
        <v>19</v>
      </c>
      <c r="AQ194" s="71">
        <f t="shared" si="212"/>
        <v>3</v>
      </c>
      <c r="AR194" s="71">
        <f t="shared" si="213"/>
        <v>19</v>
      </c>
    </row>
    <row r="195" spans="3:44" ht="15" customHeight="1" thickBot="1" x14ac:dyDescent="0.4">
      <c r="C195" s="71">
        <f t="shared" si="174"/>
        <v>4</v>
      </c>
      <c r="D195" s="71">
        <f t="shared" si="175"/>
        <v>15</v>
      </c>
      <c r="E195" s="71">
        <f t="shared" si="176"/>
        <v>17</v>
      </c>
      <c r="F195" s="71">
        <f t="shared" si="177"/>
        <v>5</v>
      </c>
      <c r="G195" s="71">
        <f t="shared" si="178"/>
        <v>13</v>
      </c>
      <c r="H195" s="71">
        <f t="shared" si="179"/>
        <v>18</v>
      </c>
      <c r="I195" s="71">
        <f t="shared" si="180"/>
        <v>6</v>
      </c>
      <c r="J195" s="71">
        <f t="shared" si="181"/>
        <v>11</v>
      </c>
      <c r="K195" s="71">
        <f t="shared" si="182"/>
        <v>19</v>
      </c>
      <c r="L195" s="71">
        <f t="shared" si="183"/>
        <v>9</v>
      </c>
      <c r="M195" s="71">
        <f t="shared" si="184"/>
        <v>1</v>
      </c>
      <c r="N195" s="71">
        <f t="shared" si="185"/>
        <v>20</v>
      </c>
      <c r="O195" s="71">
        <f t="shared" si="186"/>
        <v>2</v>
      </c>
      <c r="P195" s="71">
        <f t="shared" si="187"/>
        <v>3</v>
      </c>
      <c r="Q195" s="71">
        <f t="shared" si="188"/>
        <v>7</v>
      </c>
      <c r="R195" s="71">
        <f t="shared" si="189"/>
        <v>12</v>
      </c>
      <c r="S195" s="71">
        <f t="shared" si="190"/>
        <v>10</v>
      </c>
      <c r="T195" s="71">
        <f t="shared" si="191"/>
        <v>16</v>
      </c>
      <c r="U195" s="71">
        <f t="shared" si="192"/>
        <v>8</v>
      </c>
      <c r="V195" s="71">
        <f t="shared" si="193"/>
        <v>14</v>
      </c>
      <c r="Y195" s="71">
        <f t="shared" si="194"/>
        <v>4</v>
      </c>
      <c r="Z195" s="71">
        <f t="shared" si="195"/>
        <v>13</v>
      </c>
      <c r="AA195" s="71">
        <f t="shared" si="196"/>
        <v>19</v>
      </c>
      <c r="AB195" s="71">
        <f t="shared" si="197"/>
        <v>5</v>
      </c>
      <c r="AC195" s="71">
        <f t="shared" si="198"/>
        <v>11</v>
      </c>
      <c r="AD195" s="71">
        <f t="shared" si="199"/>
        <v>20</v>
      </c>
      <c r="AE195" s="71">
        <f t="shared" si="200"/>
        <v>6</v>
      </c>
      <c r="AF195" s="71">
        <f t="shared" si="201"/>
        <v>1</v>
      </c>
      <c r="AG195" s="71">
        <f t="shared" si="202"/>
        <v>9</v>
      </c>
      <c r="AH195" s="71">
        <f t="shared" si="203"/>
        <v>3</v>
      </c>
      <c r="AI195" s="71">
        <f t="shared" si="204"/>
        <v>2</v>
      </c>
      <c r="AJ195" s="71">
        <f t="shared" si="205"/>
        <v>12</v>
      </c>
      <c r="AK195" s="71">
        <f t="shared" si="206"/>
        <v>7</v>
      </c>
      <c r="AL195" s="71">
        <f t="shared" si="207"/>
        <v>16</v>
      </c>
      <c r="AM195" s="71">
        <f t="shared" si="208"/>
        <v>10</v>
      </c>
      <c r="AN195" s="71">
        <f t="shared" si="209"/>
        <v>14</v>
      </c>
      <c r="AO195" s="71">
        <f t="shared" si="210"/>
        <v>8</v>
      </c>
      <c r="AP195" s="71">
        <f t="shared" si="211"/>
        <v>17</v>
      </c>
      <c r="AQ195" s="71">
        <f t="shared" si="212"/>
        <v>15</v>
      </c>
      <c r="AR195" s="71">
        <f t="shared" si="213"/>
        <v>17</v>
      </c>
    </row>
    <row r="196" spans="3:44" ht="15" customHeight="1" thickBot="1" x14ac:dyDescent="0.4">
      <c r="C196" s="71">
        <f t="shared" si="174"/>
        <v>6</v>
      </c>
      <c r="D196" s="71">
        <f t="shared" si="175"/>
        <v>12</v>
      </c>
      <c r="E196" s="71">
        <f t="shared" si="176"/>
        <v>18</v>
      </c>
      <c r="F196" s="71">
        <f t="shared" si="177"/>
        <v>16</v>
      </c>
      <c r="G196" s="71">
        <f t="shared" si="178"/>
        <v>11</v>
      </c>
      <c r="H196" s="71">
        <f t="shared" si="179"/>
        <v>19</v>
      </c>
      <c r="I196" s="71">
        <f t="shared" si="180"/>
        <v>13</v>
      </c>
      <c r="J196" s="71">
        <f t="shared" si="181"/>
        <v>9</v>
      </c>
      <c r="K196" s="71">
        <f t="shared" si="182"/>
        <v>17</v>
      </c>
      <c r="L196" s="71">
        <f t="shared" si="183"/>
        <v>10</v>
      </c>
      <c r="M196" s="71">
        <f t="shared" si="184"/>
        <v>2</v>
      </c>
      <c r="N196" s="71">
        <f t="shared" si="185"/>
        <v>20</v>
      </c>
      <c r="O196" s="71">
        <f t="shared" si="186"/>
        <v>5</v>
      </c>
      <c r="P196" s="71">
        <f t="shared" si="187"/>
        <v>8</v>
      </c>
      <c r="Q196" s="71">
        <f t="shared" si="188"/>
        <v>1</v>
      </c>
      <c r="R196" s="71">
        <f t="shared" si="189"/>
        <v>15</v>
      </c>
      <c r="S196" s="71">
        <f t="shared" si="190"/>
        <v>7</v>
      </c>
      <c r="T196" s="71">
        <f t="shared" si="191"/>
        <v>14</v>
      </c>
      <c r="U196" s="71">
        <f t="shared" si="192"/>
        <v>3</v>
      </c>
      <c r="V196" s="71">
        <f t="shared" si="193"/>
        <v>4</v>
      </c>
      <c r="Y196" s="71">
        <f t="shared" si="194"/>
        <v>6</v>
      </c>
      <c r="Z196" s="71">
        <f t="shared" si="195"/>
        <v>11</v>
      </c>
      <c r="AA196" s="71">
        <f t="shared" si="196"/>
        <v>17</v>
      </c>
      <c r="AB196" s="71">
        <f t="shared" si="197"/>
        <v>16</v>
      </c>
      <c r="AC196" s="71">
        <f t="shared" si="198"/>
        <v>9</v>
      </c>
      <c r="AD196" s="71">
        <f t="shared" si="199"/>
        <v>20</v>
      </c>
      <c r="AE196" s="71">
        <f t="shared" si="200"/>
        <v>13</v>
      </c>
      <c r="AF196" s="71">
        <f t="shared" si="201"/>
        <v>2</v>
      </c>
      <c r="AG196" s="71">
        <f t="shared" si="202"/>
        <v>10</v>
      </c>
      <c r="AH196" s="71">
        <f t="shared" si="203"/>
        <v>8</v>
      </c>
      <c r="AI196" s="71">
        <f t="shared" si="204"/>
        <v>5</v>
      </c>
      <c r="AJ196" s="71">
        <f t="shared" si="205"/>
        <v>15</v>
      </c>
      <c r="AK196" s="71">
        <f t="shared" si="206"/>
        <v>1</v>
      </c>
      <c r="AL196" s="71">
        <f t="shared" si="207"/>
        <v>14</v>
      </c>
      <c r="AM196" s="71">
        <f t="shared" si="208"/>
        <v>7</v>
      </c>
      <c r="AN196" s="71">
        <f t="shared" si="209"/>
        <v>4</v>
      </c>
      <c r="AO196" s="71">
        <f t="shared" si="210"/>
        <v>3</v>
      </c>
      <c r="AP196" s="71">
        <f t="shared" si="211"/>
        <v>18</v>
      </c>
      <c r="AQ196" s="71">
        <f t="shared" si="212"/>
        <v>12</v>
      </c>
      <c r="AR196" s="71">
        <f t="shared" si="213"/>
        <v>18</v>
      </c>
    </row>
    <row r="197" spans="3:44" ht="15" customHeight="1" thickBot="1" x14ac:dyDescent="0.4">
      <c r="C197" s="71">
        <f t="shared" si="174"/>
        <v>16</v>
      </c>
      <c r="D197" s="71">
        <f t="shared" si="175"/>
        <v>1</v>
      </c>
      <c r="E197" s="71">
        <f t="shared" si="176"/>
        <v>17</v>
      </c>
      <c r="F197" s="71">
        <f t="shared" si="177"/>
        <v>12</v>
      </c>
      <c r="G197" s="71">
        <f t="shared" si="178"/>
        <v>8</v>
      </c>
      <c r="H197" s="71">
        <f t="shared" si="179"/>
        <v>18</v>
      </c>
      <c r="I197" s="71">
        <f t="shared" si="180"/>
        <v>13</v>
      </c>
      <c r="J197" s="71">
        <f t="shared" si="181"/>
        <v>11</v>
      </c>
      <c r="K197" s="71">
        <f t="shared" si="182"/>
        <v>19</v>
      </c>
      <c r="L197" s="71">
        <f t="shared" si="183"/>
        <v>6</v>
      </c>
      <c r="M197" s="71">
        <f t="shared" si="184"/>
        <v>4</v>
      </c>
      <c r="N197" s="71">
        <f t="shared" si="185"/>
        <v>20</v>
      </c>
      <c r="O197" s="71">
        <f t="shared" si="186"/>
        <v>3</v>
      </c>
      <c r="P197" s="71">
        <f t="shared" si="187"/>
        <v>2</v>
      </c>
      <c r="Q197" s="71">
        <f t="shared" si="188"/>
        <v>10</v>
      </c>
      <c r="R197" s="71">
        <f t="shared" si="189"/>
        <v>9</v>
      </c>
      <c r="S197" s="71">
        <f t="shared" si="190"/>
        <v>5</v>
      </c>
      <c r="T197" s="71">
        <f t="shared" si="191"/>
        <v>14</v>
      </c>
      <c r="U197" s="71">
        <f t="shared" si="192"/>
        <v>7</v>
      </c>
      <c r="V197" s="71">
        <f t="shared" si="193"/>
        <v>15</v>
      </c>
      <c r="Y197" s="71">
        <f t="shared" si="194"/>
        <v>16</v>
      </c>
      <c r="Z197" s="71">
        <f t="shared" si="195"/>
        <v>8</v>
      </c>
      <c r="AA197" s="71">
        <f t="shared" si="196"/>
        <v>19</v>
      </c>
      <c r="AB197" s="71">
        <f t="shared" si="197"/>
        <v>12</v>
      </c>
      <c r="AC197" s="71">
        <f t="shared" si="198"/>
        <v>11</v>
      </c>
      <c r="AD197" s="71">
        <f t="shared" si="199"/>
        <v>20</v>
      </c>
      <c r="AE197" s="71">
        <f t="shared" si="200"/>
        <v>13</v>
      </c>
      <c r="AF197" s="71">
        <f t="shared" si="201"/>
        <v>4</v>
      </c>
      <c r="AG197" s="71">
        <f t="shared" si="202"/>
        <v>6</v>
      </c>
      <c r="AH197" s="71">
        <f t="shared" si="203"/>
        <v>2</v>
      </c>
      <c r="AI197" s="71">
        <f t="shared" si="204"/>
        <v>3</v>
      </c>
      <c r="AJ197" s="71">
        <f t="shared" si="205"/>
        <v>9</v>
      </c>
      <c r="AK197" s="71">
        <f t="shared" si="206"/>
        <v>10</v>
      </c>
      <c r="AL197" s="71">
        <f t="shared" si="207"/>
        <v>14</v>
      </c>
      <c r="AM197" s="71">
        <f t="shared" si="208"/>
        <v>5</v>
      </c>
      <c r="AN197" s="71">
        <f t="shared" si="209"/>
        <v>15</v>
      </c>
      <c r="AO197" s="71">
        <f t="shared" si="210"/>
        <v>7</v>
      </c>
      <c r="AP197" s="71">
        <f t="shared" si="211"/>
        <v>17</v>
      </c>
      <c r="AQ197" s="71">
        <f t="shared" si="212"/>
        <v>1</v>
      </c>
      <c r="AR197" s="71">
        <f t="shared" si="213"/>
        <v>17</v>
      </c>
    </row>
    <row r="198" spans="3:44" ht="15" customHeight="1" thickBot="1" x14ac:dyDescent="0.4">
      <c r="C198" s="71">
        <f t="shared" si="174"/>
        <v>10</v>
      </c>
      <c r="D198" s="71">
        <f t="shared" si="175"/>
        <v>5</v>
      </c>
      <c r="E198" s="71">
        <f t="shared" si="176"/>
        <v>17</v>
      </c>
      <c r="F198" s="71">
        <f t="shared" si="177"/>
        <v>13</v>
      </c>
      <c r="G198" s="71">
        <f t="shared" si="178"/>
        <v>12</v>
      </c>
      <c r="H198" s="71">
        <f t="shared" si="179"/>
        <v>18</v>
      </c>
      <c r="I198" s="71">
        <f t="shared" si="180"/>
        <v>16</v>
      </c>
      <c r="J198" s="71">
        <f t="shared" si="181"/>
        <v>9</v>
      </c>
      <c r="K198" s="71">
        <f t="shared" si="182"/>
        <v>19</v>
      </c>
      <c r="L198" s="71">
        <f t="shared" si="183"/>
        <v>1</v>
      </c>
      <c r="M198" s="71">
        <f t="shared" si="184"/>
        <v>11</v>
      </c>
      <c r="N198" s="71">
        <f t="shared" si="185"/>
        <v>20</v>
      </c>
      <c r="O198" s="71">
        <f t="shared" si="186"/>
        <v>6</v>
      </c>
      <c r="P198" s="71">
        <f t="shared" si="187"/>
        <v>2</v>
      </c>
      <c r="Q198" s="71">
        <f t="shared" si="188"/>
        <v>15</v>
      </c>
      <c r="R198" s="71">
        <f t="shared" si="189"/>
        <v>14</v>
      </c>
      <c r="S198" s="71">
        <f t="shared" si="190"/>
        <v>3</v>
      </c>
      <c r="T198" s="71">
        <f t="shared" si="191"/>
        <v>8</v>
      </c>
      <c r="U198" s="71">
        <f t="shared" si="192"/>
        <v>7</v>
      </c>
      <c r="V198" s="71">
        <f t="shared" si="193"/>
        <v>4</v>
      </c>
      <c r="Y198" s="71">
        <f t="shared" si="194"/>
        <v>10</v>
      </c>
      <c r="Z198" s="71">
        <f t="shared" si="195"/>
        <v>12</v>
      </c>
      <c r="AA198" s="71">
        <f t="shared" si="196"/>
        <v>19</v>
      </c>
      <c r="AB198" s="71">
        <f t="shared" si="197"/>
        <v>13</v>
      </c>
      <c r="AC198" s="71">
        <f t="shared" si="198"/>
        <v>9</v>
      </c>
      <c r="AD198" s="71">
        <f t="shared" si="199"/>
        <v>20</v>
      </c>
      <c r="AE198" s="71">
        <f t="shared" si="200"/>
        <v>16</v>
      </c>
      <c r="AF198" s="71">
        <f t="shared" si="201"/>
        <v>11</v>
      </c>
      <c r="AG198" s="71">
        <f t="shared" si="202"/>
        <v>1</v>
      </c>
      <c r="AH198" s="71">
        <f t="shared" si="203"/>
        <v>2</v>
      </c>
      <c r="AI198" s="71">
        <f t="shared" si="204"/>
        <v>6</v>
      </c>
      <c r="AJ198" s="71">
        <f t="shared" si="205"/>
        <v>14</v>
      </c>
      <c r="AK198" s="71">
        <f t="shared" si="206"/>
        <v>15</v>
      </c>
      <c r="AL198" s="71">
        <f t="shared" si="207"/>
        <v>8</v>
      </c>
      <c r="AM198" s="71">
        <f t="shared" si="208"/>
        <v>3</v>
      </c>
      <c r="AN198" s="71">
        <f t="shared" si="209"/>
        <v>4</v>
      </c>
      <c r="AO198" s="71">
        <f t="shared" si="210"/>
        <v>7</v>
      </c>
      <c r="AP198" s="71">
        <f t="shared" si="211"/>
        <v>17</v>
      </c>
      <c r="AQ198" s="71">
        <f t="shared" si="212"/>
        <v>5</v>
      </c>
      <c r="AR198" s="71">
        <f t="shared" si="213"/>
        <v>17</v>
      </c>
    </row>
    <row r="199" spans="3:44" ht="15" customHeight="1" thickBot="1" x14ac:dyDescent="0.4">
      <c r="C199" s="71">
        <f t="shared" si="174"/>
        <v>10</v>
      </c>
      <c r="D199" s="71">
        <f t="shared" si="175"/>
        <v>5</v>
      </c>
      <c r="E199" s="71">
        <f t="shared" si="176"/>
        <v>17</v>
      </c>
      <c r="F199" s="71">
        <f t="shared" si="177"/>
        <v>16</v>
      </c>
      <c r="G199" s="71">
        <f t="shared" si="178"/>
        <v>11</v>
      </c>
      <c r="H199" s="71">
        <f t="shared" si="179"/>
        <v>18</v>
      </c>
      <c r="I199" s="71">
        <f t="shared" si="180"/>
        <v>13</v>
      </c>
      <c r="J199" s="71">
        <f t="shared" si="181"/>
        <v>2</v>
      </c>
      <c r="K199" s="71">
        <f t="shared" si="182"/>
        <v>19</v>
      </c>
      <c r="L199" s="71">
        <f t="shared" si="183"/>
        <v>6</v>
      </c>
      <c r="M199" s="71">
        <f t="shared" si="184"/>
        <v>15</v>
      </c>
      <c r="N199" s="71">
        <f t="shared" si="185"/>
        <v>20</v>
      </c>
      <c r="O199" s="71">
        <f t="shared" si="186"/>
        <v>1</v>
      </c>
      <c r="P199" s="71">
        <f t="shared" si="187"/>
        <v>9</v>
      </c>
      <c r="Q199" s="71">
        <f t="shared" si="188"/>
        <v>3</v>
      </c>
      <c r="R199" s="71">
        <f t="shared" si="189"/>
        <v>8</v>
      </c>
      <c r="S199" s="71">
        <f t="shared" si="190"/>
        <v>12</v>
      </c>
      <c r="T199" s="71">
        <f t="shared" si="191"/>
        <v>4</v>
      </c>
      <c r="U199" s="71">
        <f t="shared" si="192"/>
        <v>7</v>
      </c>
      <c r="V199" s="71">
        <f t="shared" si="193"/>
        <v>14</v>
      </c>
      <c r="Y199" s="71">
        <f t="shared" si="194"/>
        <v>10</v>
      </c>
      <c r="Z199" s="71">
        <f t="shared" si="195"/>
        <v>11</v>
      </c>
      <c r="AA199" s="71">
        <f t="shared" si="196"/>
        <v>19</v>
      </c>
      <c r="AB199" s="71">
        <f t="shared" si="197"/>
        <v>16</v>
      </c>
      <c r="AC199" s="71">
        <f t="shared" si="198"/>
        <v>2</v>
      </c>
      <c r="AD199" s="71">
        <f t="shared" si="199"/>
        <v>20</v>
      </c>
      <c r="AE199" s="71">
        <f t="shared" si="200"/>
        <v>13</v>
      </c>
      <c r="AF199" s="71">
        <f t="shared" si="201"/>
        <v>15</v>
      </c>
      <c r="AG199" s="71">
        <f t="shared" si="202"/>
        <v>6</v>
      </c>
      <c r="AH199" s="71">
        <f t="shared" si="203"/>
        <v>9</v>
      </c>
      <c r="AI199" s="71">
        <f t="shared" si="204"/>
        <v>1</v>
      </c>
      <c r="AJ199" s="71">
        <f t="shared" si="205"/>
        <v>8</v>
      </c>
      <c r="AK199" s="71">
        <f t="shared" si="206"/>
        <v>3</v>
      </c>
      <c r="AL199" s="71">
        <f t="shared" si="207"/>
        <v>4</v>
      </c>
      <c r="AM199" s="71">
        <f t="shared" si="208"/>
        <v>12</v>
      </c>
      <c r="AN199" s="71">
        <f t="shared" si="209"/>
        <v>14</v>
      </c>
      <c r="AO199" s="71">
        <f t="shared" si="210"/>
        <v>7</v>
      </c>
      <c r="AP199" s="71">
        <f t="shared" si="211"/>
        <v>17</v>
      </c>
      <c r="AQ199" s="71">
        <f t="shared" si="212"/>
        <v>5</v>
      </c>
      <c r="AR199" s="71">
        <f t="shared" si="213"/>
        <v>17</v>
      </c>
    </row>
    <row r="200" spans="3:44" ht="15" customHeight="1" thickBot="1" x14ac:dyDescent="0.4">
      <c r="C200" s="71">
        <f t="shared" si="174"/>
        <v>6</v>
      </c>
      <c r="D200" s="71">
        <f t="shared" si="175"/>
        <v>12</v>
      </c>
      <c r="E200" s="71">
        <f t="shared" si="176"/>
        <v>17</v>
      </c>
      <c r="F200" s="71">
        <f t="shared" si="177"/>
        <v>10</v>
      </c>
      <c r="G200" s="71">
        <f t="shared" si="178"/>
        <v>13</v>
      </c>
      <c r="H200" s="71">
        <f t="shared" si="179"/>
        <v>18</v>
      </c>
      <c r="I200" s="71">
        <f t="shared" si="180"/>
        <v>16</v>
      </c>
      <c r="J200" s="71">
        <f t="shared" si="181"/>
        <v>11</v>
      </c>
      <c r="K200" s="71">
        <f t="shared" si="182"/>
        <v>19</v>
      </c>
      <c r="L200" s="71">
        <f t="shared" si="183"/>
        <v>1</v>
      </c>
      <c r="M200" s="71">
        <f t="shared" si="184"/>
        <v>14</v>
      </c>
      <c r="N200" s="71">
        <f t="shared" si="185"/>
        <v>20</v>
      </c>
      <c r="O200" s="71">
        <f t="shared" si="186"/>
        <v>7</v>
      </c>
      <c r="P200" s="71">
        <f t="shared" si="187"/>
        <v>8</v>
      </c>
      <c r="Q200" s="71">
        <f t="shared" si="188"/>
        <v>5</v>
      </c>
      <c r="R200" s="71">
        <f t="shared" si="189"/>
        <v>4</v>
      </c>
      <c r="S200" s="71">
        <f t="shared" si="190"/>
        <v>3</v>
      </c>
      <c r="T200" s="71">
        <f t="shared" si="191"/>
        <v>2</v>
      </c>
      <c r="U200" s="71">
        <f t="shared" si="192"/>
        <v>9</v>
      </c>
      <c r="V200" s="71">
        <f t="shared" si="193"/>
        <v>15</v>
      </c>
      <c r="Y200" s="71">
        <f t="shared" si="194"/>
        <v>6</v>
      </c>
      <c r="Z200" s="71">
        <f t="shared" si="195"/>
        <v>13</v>
      </c>
      <c r="AA200" s="71">
        <f t="shared" si="196"/>
        <v>19</v>
      </c>
      <c r="AB200" s="71">
        <f t="shared" si="197"/>
        <v>10</v>
      </c>
      <c r="AC200" s="71">
        <f t="shared" si="198"/>
        <v>11</v>
      </c>
      <c r="AD200" s="71">
        <f t="shared" si="199"/>
        <v>20</v>
      </c>
      <c r="AE200" s="71">
        <f t="shared" si="200"/>
        <v>16</v>
      </c>
      <c r="AF200" s="71">
        <f t="shared" si="201"/>
        <v>14</v>
      </c>
      <c r="AG200" s="71">
        <f t="shared" si="202"/>
        <v>1</v>
      </c>
      <c r="AH200" s="71">
        <f t="shared" si="203"/>
        <v>8</v>
      </c>
      <c r="AI200" s="71">
        <f t="shared" si="204"/>
        <v>7</v>
      </c>
      <c r="AJ200" s="71">
        <f t="shared" si="205"/>
        <v>4</v>
      </c>
      <c r="AK200" s="71">
        <f t="shared" si="206"/>
        <v>5</v>
      </c>
      <c r="AL200" s="71">
        <f t="shared" si="207"/>
        <v>2</v>
      </c>
      <c r="AM200" s="71">
        <f t="shared" si="208"/>
        <v>3</v>
      </c>
      <c r="AN200" s="71">
        <f t="shared" si="209"/>
        <v>15</v>
      </c>
      <c r="AO200" s="71">
        <f t="shared" si="210"/>
        <v>9</v>
      </c>
      <c r="AP200" s="71">
        <f t="shared" si="211"/>
        <v>17</v>
      </c>
      <c r="AQ200" s="71">
        <f t="shared" si="212"/>
        <v>12</v>
      </c>
      <c r="AR200" s="71">
        <f t="shared" si="213"/>
        <v>17</v>
      </c>
    </row>
    <row r="201" spans="3:44" ht="15" customHeight="1" thickBot="1" x14ac:dyDescent="0.4">
      <c r="C201" s="71">
        <f t="shared" si="174"/>
        <v>5</v>
      </c>
      <c r="D201" s="71">
        <f t="shared" si="175"/>
        <v>12</v>
      </c>
      <c r="E201" s="71">
        <f t="shared" si="176"/>
        <v>17</v>
      </c>
      <c r="F201" s="71">
        <f t="shared" si="177"/>
        <v>10</v>
      </c>
      <c r="G201" s="71">
        <f t="shared" si="178"/>
        <v>9</v>
      </c>
      <c r="H201" s="71">
        <f t="shared" si="179"/>
        <v>18</v>
      </c>
      <c r="I201" s="71">
        <f t="shared" si="180"/>
        <v>6</v>
      </c>
      <c r="J201" s="71">
        <f t="shared" si="181"/>
        <v>3</v>
      </c>
      <c r="K201" s="71">
        <f t="shared" si="182"/>
        <v>19</v>
      </c>
      <c r="L201" s="71">
        <f t="shared" si="183"/>
        <v>7</v>
      </c>
      <c r="M201" s="71">
        <f t="shared" si="184"/>
        <v>4</v>
      </c>
      <c r="N201" s="71">
        <f t="shared" si="185"/>
        <v>20</v>
      </c>
      <c r="O201" s="71">
        <f t="shared" si="186"/>
        <v>14</v>
      </c>
      <c r="P201" s="71">
        <f t="shared" si="187"/>
        <v>15</v>
      </c>
      <c r="Q201" s="71">
        <f t="shared" si="188"/>
        <v>13</v>
      </c>
      <c r="R201" s="71">
        <f t="shared" si="189"/>
        <v>2</v>
      </c>
      <c r="S201" s="71">
        <f t="shared" si="190"/>
        <v>1</v>
      </c>
      <c r="T201" s="71">
        <f t="shared" si="191"/>
        <v>8</v>
      </c>
      <c r="U201" s="71">
        <f t="shared" si="192"/>
        <v>16</v>
      </c>
      <c r="V201" s="71">
        <f t="shared" si="193"/>
        <v>11</v>
      </c>
      <c r="Y201" s="71">
        <f t="shared" si="194"/>
        <v>5</v>
      </c>
      <c r="Z201" s="71">
        <f t="shared" si="195"/>
        <v>9</v>
      </c>
      <c r="AA201" s="71">
        <f t="shared" si="196"/>
        <v>19</v>
      </c>
      <c r="AB201" s="71">
        <f t="shared" si="197"/>
        <v>10</v>
      </c>
      <c r="AC201" s="71">
        <f t="shared" si="198"/>
        <v>3</v>
      </c>
      <c r="AD201" s="71">
        <f t="shared" si="199"/>
        <v>20</v>
      </c>
      <c r="AE201" s="71">
        <f t="shared" si="200"/>
        <v>6</v>
      </c>
      <c r="AF201" s="71">
        <f t="shared" si="201"/>
        <v>4</v>
      </c>
      <c r="AG201" s="71">
        <f t="shared" si="202"/>
        <v>7</v>
      </c>
      <c r="AH201" s="71">
        <f t="shared" si="203"/>
        <v>15</v>
      </c>
      <c r="AI201" s="71">
        <f t="shared" si="204"/>
        <v>14</v>
      </c>
      <c r="AJ201" s="71">
        <f t="shared" si="205"/>
        <v>2</v>
      </c>
      <c r="AK201" s="71">
        <f t="shared" si="206"/>
        <v>13</v>
      </c>
      <c r="AL201" s="71">
        <f t="shared" si="207"/>
        <v>8</v>
      </c>
      <c r="AM201" s="71">
        <f t="shared" si="208"/>
        <v>1</v>
      </c>
      <c r="AN201" s="71">
        <f t="shared" si="209"/>
        <v>11</v>
      </c>
      <c r="AO201" s="71">
        <f t="shared" si="210"/>
        <v>16</v>
      </c>
      <c r="AP201" s="71">
        <f t="shared" si="211"/>
        <v>17</v>
      </c>
      <c r="AQ201" s="71">
        <f t="shared" si="212"/>
        <v>12</v>
      </c>
      <c r="AR201" s="71">
        <f t="shared" si="213"/>
        <v>17</v>
      </c>
    </row>
    <row r="202" spans="3:44" ht="15" customHeight="1" thickBot="1" x14ac:dyDescent="0.4">
      <c r="C202" s="71">
        <f t="shared" si="174"/>
        <v>5</v>
      </c>
      <c r="D202" s="71">
        <f t="shared" si="175"/>
        <v>9</v>
      </c>
      <c r="E202" s="71">
        <f t="shared" si="176"/>
        <v>17</v>
      </c>
      <c r="F202" s="71">
        <f t="shared" si="177"/>
        <v>6</v>
      </c>
      <c r="G202" s="71">
        <f t="shared" si="178"/>
        <v>14</v>
      </c>
      <c r="H202" s="71">
        <f t="shared" si="179"/>
        <v>18</v>
      </c>
      <c r="I202" s="71">
        <f t="shared" si="180"/>
        <v>7</v>
      </c>
      <c r="J202" s="71">
        <f t="shared" si="181"/>
        <v>2</v>
      </c>
      <c r="K202" s="71">
        <f t="shared" si="182"/>
        <v>19</v>
      </c>
      <c r="L202" s="71">
        <f t="shared" si="183"/>
        <v>10</v>
      </c>
      <c r="M202" s="71">
        <f t="shared" si="184"/>
        <v>8</v>
      </c>
      <c r="N202" s="71">
        <f t="shared" si="185"/>
        <v>20</v>
      </c>
      <c r="O202" s="71">
        <f t="shared" si="186"/>
        <v>13</v>
      </c>
      <c r="P202" s="71">
        <f t="shared" si="187"/>
        <v>3</v>
      </c>
      <c r="Q202" s="71">
        <f t="shared" si="188"/>
        <v>1</v>
      </c>
      <c r="R202" s="71">
        <f t="shared" si="189"/>
        <v>4</v>
      </c>
      <c r="S202" s="71">
        <f t="shared" si="190"/>
        <v>16</v>
      </c>
      <c r="T202" s="71">
        <f t="shared" si="191"/>
        <v>15</v>
      </c>
      <c r="U202" s="71">
        <f t="shared" si="192"/>
        <v>12</v>
      </c>
      <c r="V202" s="71">
        <f t="shared" si="193"/>
        <v>11</v>
      </c>
      <c r="Y202" s="71">
        <f t="shared" si="194"/>
        <v>5</v>
      </c>
      <c r="Z202" s="71">
        <f t="shared" si="195"/>
        <v>14</v>
      </c>
      <c r="AA202" s="71">
        <f t="shared" si="196"/>
        <v>19</v>
      </c>
      <c r="AB202" s="71">
        <f t="shared" si="197"/>
        <v>6</v>
      </c>
      <c r="AC202" s="71">
        <f t="shared" si="198"/>
        <v>2</v>
      </c>
      <c r="AD202" s="71">
        <f t="shared" si="199"/>
        <v>20</v>
      </c>
      <c r="AE202" s="71">
        <f t="shared" si="200"/>
        <v>7</v>
      </c>
      <c r="AF202" s="71">
        <f t="shared" si="201"/>
        <v>8</v>
      </c>
      <c r="AG202" s="71">
        <f t="shared" si="202"/>
        <v>10</v>
      </c>
      <c r="AH202" s="71">
        <f t="shared" si="203"/>
        <v>3</v>
      </c>
      <c r="AI202" s="71">
        <f t="shared" si="204"/>
        <v>13</v>
      </c>
      <c r="AJ202" s="71">
        <f t="shared" si="205"/>
        <v>4</v>
      </c>
      <c r="AK202" s="71">
        <f t="shared" si="206"/>
        <v>1</v>
      </c>
      <c r="AL202" s="71">
        <f t="shared" si="207"/>
        <v>15</v>
      </c>
      <c r="AM202" s="71">
        <f t="shared" si="208"/>
        <v>16</v>
      </c>
      <c r="AN202" s="71">
        <f t="shared" si="209"/>
        <v>11</v>
      </c>
      <c r="AO202" s="71">
        <f t="shared" si="210"/>
        <v>12</v>
      </c>
      <c r="AP202" s="71">
        <f t="shared" si="211"/>
        <v>17</v>
      </c>
      <c r="AQ202" s="71">
        <f t="shared" si="212"/>
        <v>9</v>
      </c>
      <c r="AR202" s="71">
        <f t="shared" si="213"/>
        <v>17</v>
      </c>
    </row>
    <row r="203" spans="3:44" ht="15" customHeight="1" thickBot="1" x14ac:dyDescent="0.4">
      <c r="C203" s="71">
        <f t="shared" si="174"/>
        <v>1</v>
      </c>
      <c r="D203" s="71">
        <f t="shared" si="175"/>
        <v>2</v>
      </c>
      <c r="E203" s="71">
        <f t="shared" si="176"/>
        <v>17</v>
      </c>
      <c r="F203" s="71">
        <f t="shared" si="177"/>
        <v>4</v>
      </c>
      <c r="G203" s="71">
        <f t="shared" si="178"/>
        <v>3</v>
      </c>
      <c r="H203" s="71">
        <f t="shared" si="179"/>
        <v>18</v>
      </c>
      <c r="I203" s="71">
        <f t="shared" si="180"/>
        <v>5</v>
      </c>
      <c r="J203" s="71">
        <f t="shared" si="181"/>
        <v>10</v>
      </c>
      <c r="K203" s="71">
        <f t="shared" si="182"/>
        <v>19</v>
      </c>
      <c r="L203" s="71">
        <f t="shared" si="183"/>
        <v>9</v>
      </c>
      <c r="M203" s="71">
        <f t="shared" si="184"/>
        <v>11</v>
      </c>
      <c r="N203" s="71">
        <f t="shared" si="185"/>
        <v>20</v>
      </c>
      <c r="O203" s="71">
        <f t="shared" si="186"/>
        <v>6</v>
      </c>
      <c r="P203" s="71">
        <f t="shared" si="187"/>
        <v>15</v>
      </c>
      <c r="Q203" s="71">
        <f t="shared" si="188"/>
        <v>7</v>
      </c>
      <c r="R203" s="71">
        <f t="shared" si="189"/>
        <v>16</v>
      </c>
      <c r="S203" s="71">
        <f t="shared" si="190"/>
        <v>12</v>
      </c>
      <c r="T203" s="71">
        <f t="shared" si="191"/>
        <v>8</v>
      </c>
      <c r="U203" s="71">
        <f t="shared" si="192"/>
        <v>14</v>
      </c>
      <c r="V203" s="71">
        <f t="shared" si="193"/>
        <v>13</v>
      </c>
      <c r="Y203" s="71">
        <f t="shared" si="194"/>
        <v>1</v>
      </c>
      <c r="Z203" s="71">
        <f t="shared" si="195"/>
        <v>3</v>
      </c>
      <c r="AA203" s="71">
        <f t="shared" si="196"/>
        <v>19</v>
      </c>
      <c r="AB203" s="71">
        <f t="shared" si="197"/>
        <v>4</v>
      </c>
      <c r="AC203" s="71">
        <f t="shared" si="198"/>
        <v>10</v>
      </c>
      <c r="AD203" s="71">
        <f t="shared" si="199"/>
        <v>20</v>
      </c>
      <c r="AE203" s="71">
        <f t="shared" si="200"/>
        <v>5</v>
      </c>
      <c r="AF203" s="71">
        <f t="shared" si="201"/>
        <v>11</v>
      </c>
      <c r="AG203" s="71">
        <f t="shared" si="202"/>
        <v>9</v>
      </c>
      <c r="AH203" s="71">
        <f t="shared" si="203"/>
        <v>15</v>
      </c>
      <c r="AI203" s="71">
        <f t="shared" si="204"/>
        <v>6</v>
      </c>
      <c r="AJ203" s="71">
        <f t="shared" si="205"/>
        <v>16</v>
      </c>
      <c r="AK203" s="71">
        <f t="shared" si="206"/>
        <v>7</v>
      </c>
      <c r="AL203" s="71">
        <f t="shared" si="207"/>
        <v>8</v>
      </c>
      <c r="AM203" s="71">
        <f t="shared" si="208"/>
        <v>12</v>
      </c>
      <c r="AN203" s="71">
        <f t="shared" si="209"/>
        <v>13</v>
      </c>
      <c r="AO203" s="71">
        <f t="shared" si="210"/>
        <v>14</v>
      </c>
      <c r="AP203" s="71">
        <f t="shared" si="211"/>
        <v>17</v>
      </c>
      <c r="AQ203" s="71">
        <f t="shared" si="212"/>
        <v>2</v>
      </c>
      <c r="AR203" s="71">
        <f t="shared" si="213"/>
        <v>17</v>
      </c>
    </row>
    <row r="204" spans="3:44" ht="15" customHeight="1" thickBot="1" x14ac:dyDescent="0.4">
      <c r="C204" s="71">
        <f t="shared" si="174"/>
        <v>6</v>
      </c>
      <c r="D204" s="71">
        <f t="shared" si="175"/>
        <v>9</v>
      </c>
      <c r="E204" s="71">
        <f t="shared" si="176"/>
        <v>17</v>
      </c>
      <c r="F204" s="71">
        <f t="shared" si="177"/>
        <v>10</v>
      </c>
      <c r="G204" s="71">
        <f t="shared" si="178"/>
        <v>12</v>
      </c>
      <c r="H204" s="71">
        <f t="shared" si="179"/>
        <v>18</v>
      </c>
      <c r="I204" s="71">
        <f t="shared" si="180"/>
        <v>1</v>
      </c>
      <c r="J204" s="71">
        <f t="shared" si="181"/>
        <v>14</v>
      </c>
      <c r="K204" s="71">
        <f t="shared" si="182"/>
        <v>19</v>
      </c>
      <c r="L204" s="71">
        <f t="shared" si="183"/>
        <v>16</v>
      </c>
      <c r="M204" s="71">
        <f t="shared" si="184"/>
        <v>8</v>
      </c>
      <c r="N204" s="71">
        <f t="shared" si="185"/>
        <v>20</v>
      </c>
      <c r="O204" s="71">
        <f t="shared" si="186"/>
        <v>5</v>
      </c>
      <c r="P204" s="71">
        <f t="shared" si="187"/>
        <v>11</v>
      </c>
      <c r="Q204" s="71">
        <f t="shared" si="188"/>
        <v>7</v>
      </c>
      <c r="R204" s="71">
        <f t="shared" si="189"/>
        <v>4</v>
      </c>
      <c r="S204" s="71">
        <f t="shared" si="190"/>
        <v>13</v>
      </c>
      <c r="T204" s="71">
        <f t="shared" si="191"/>
        <v>13</v>
      </c>
      <c r="U204" s="71">
        <f t="shared" si="192"/>
        <v>3</v>
      </c>
      <c r="V204" s="71">
        <f t="shared" si="193"/>
        <v>4</v>
      </c>
      <c r="Y204" s="71">
        <f t="shared" si="194"/>
        <v>6</v>
      </c>
      <c r="Z204" s="71">
        <f t="shared" si="195"/>
        <v>12</v>
      </c>
      <c r="AA204" s="71">
        <f t="shared" si="196"/>
        <v>19</v>
      </c>
      <c r="AB204" s="71">
        <f t="shared" si="197"/>
        <v>10</v>
      </c>
      <c r="AC204" s="71">
        <f t="shared" si="198"/>
        <v>14</v>
      </c>
      <c r="AD204" s="71">
        <f t="shared" si="199"/>
        <v>20</v>
      </c>
      <c r="AE204" s="71">
        <f t="shared" si="200"/>
        <v>1</v>
      </c>
      <c r="AF204" s="71">
        <f t="shared" si="201"/>
        <v>8</v>
      </c>
      <c r="AG204" s="71">
        <f t="shared" si="202"/>
        <v>16</v>
      </c>
      <c r="AH204" s="71">
        <f t="shared" si="203"/>
        <v>11</v>
      </c>
      <c r="AI204" s="71">
        <f t="shared" si="204"/>
        <v>5</v>
      </c>
      <c r="AJ204" s="71">
        <f t="shared" si="205"/>
        <v>4</v>
      </c>
      <c r="AK204" s="71">
        <f t="shared" si="206"/>
        <v>7</v>
      </c>
      <c r="AL204" s="71">
        <f t="shared" si="207"/>
        <v>13</v>
      </c>
      <c r="AM204" s="71">
        <f t="shared" si="208"/>
        <v>13</v>
      </c>
      <c r="AN204" s="71">
        <f t="shared" si="209"/>
        <v>4</v>
      </c>
      <c r="AO204" s="71">
        <f t="shared" si="210"/>
        <v>3</v>
      </c>
      <c r="AP204" s="71">
        <f t="shared" si="211"/>
        <v>17</v>
      </c>
      <c r="AQ204" s="71">
        <f t="shared" si="212"/>
        <v>9</v>
      </c>
      <c r="AR204" s="71">
        <f t="shared" si="213"/>
        <v>17</v>
      </c>
    </row>
    <row r="205" spans="3:44" ht="15" customHeight="1" thickBot="1" x14ac:dyDescent="0.4">
      <c r="C205" s="71">
        <f t="shared" si="174"/>
        <v>6</v>
      </c>
      <c r="D205" s="71">
        <f t="shared" si="175"/>
        <v>8</v>
      </c>
      <c r="E205" s="71">
        <f t="shared" si="176"/>
        <v>17</v>
      </c>
      <c r="F205" s="71">
        <f t="shared" si="177"/>
        <v>10</v>
      </c>
      <c r="G205" s="71">
        <f t="shared" si="178"/>
        <v>12</v>
      </c>
      <c r="H205" s="71">
        <f t="shared" si="179"/>
        <v>18</v>
      </c>
      <c r="I205" s="71">
        <f t="shared" si="180"/>
        <v>16</v>
      </c>
      <c r="J205" s="71">
        <f t="shared" si="181"/>
        <v>9</v>
      </c>
      <c r="K205" s="71">
        <f t="shared" si="182"/>
        <v>19</v>
      </c>
      <c r="L205" s="71">
        <f t="shared" si="183"/>
        <v>5</v>
      </c>
      <c r="M205" s="71">
        <f t="shared" si="184"/>
        <v>11</v>
      </c>
      <c r="N205" s="71">
        <f t="shared" si="185"/>
        <v>20</v>
      </c>
      <c r="O205" s="71">
        <f t="shared" si="186"/>
        <v>3</v>
      </c>
      <c r="P205" s="71">
        <f t="shared" si="187"/>
        <v>14</v>
      </c>
      <c r="Q205" s="71">
        <f t="shared" si="188"/>
        <v>13</v>
      </c>
      <c r="R205" s="71">
        <f t="shared" si="189"/>
        <v>2</v>
      </c>
      <c r="S205" s="71">
        <f t="shared" si="190"/>
        <v>1</v>
      </c>
      <c r="T205" s="71">
        <f t="shared" si="191"/>
        <v>4</v>
      </c>
      <c r="U205" s="71">
        <f t="shared" si="192"/>
        <v>7</v>
      </c>
      <c r="V205" s="71">
        <f t="shared" si="193"/>
        <v>15</v>
      </c>
      <c r="Y205" s="71">
        <f t="shared" ref="Y205" si="214">C104</f>
        <v>6</v>
      </c>
      <c r="Z205" s="71">
        <f t="shared" ref="Z205" si="215">L104</f>
        <v>12</v>
      </c>
      <c r="AA205" s="71">
        <f t="shared" ref="AA205" si="216">U104</f>
        <v>19</v>
      </c>
      <c r="AB205" s="71">
        <f t="shared" ref="AB205" si="217">D104</f>
        <v>10</v>
      </c>
      <c r="AC205" s="71">
        <f t="shared" ref="AC205" si="218">M104</f>
        <v>9</v>
      </c>
      <c r="AD205" s="71">
        <f t="shared" ref="AD205" si="219">V104</f>
        <v>20</v>
      </c>
      <c r="AE205" s="71">
        <f t="shared" ref="AE205" si="220">E104</f>
        <v>16</v>
      </c>
      <c r="AF205" s="71">
        <f t="shared" ref="AF205" si="221">N104</f>
        <v>11</v>
      </c>
      <c r="AG205" s="71">
        <f t="shared" ref="AG205" si="222">F104</f>
        <v>5</v>
      </c>
      <c r="AH205" s="71">
        <f t="shared" ref="AH205" si="223">O104</f>
        <v>14</v>
      </c>
      <c r="AI205" s="71">
        <f t="shared" ref="AI205" si="224">G104</f>
        <v>3</v>
      </c>
      <c r="AJ205" s="71">
        <f t="shared" ref="AJ205" si="225">P104</f>
        <v>2</v>
      </c>
      <c r="AK205" s="71">
        <f t="shared" ref="AK205" si="226">H104</f>
        <v>13</v>
      </c>
      <c r="AL205" s="71">
        <f t="shared" ref="AL205" si="227">Q104</f>
        <v>4</v>
      </c>
      <c r="AM205" s="71">
        <f t="shared" ref="AM205" si="228">I104</f>
        <v>1</v>
      </c>
      <c r="AN205" s="71">
        <f t="shared" ref="AN205" si="229">R104</f>
        <v>15</v>
      </c>
      <c r="AO205" s="71">
        <f t="shared" ref="AO205" si="230">J104</f>
        <v>7</v>
      </c>
      <c r="AP205" s="71">
        <f t="shared" ref="AP205" si="231">S104</f>
        <v>17</v>
      </c>
      <c r="AQ205" s="71">
        <f t="shared" ref="AQ205" si="232">K104</f>
        <v>8</v>
      </c>
      <c r="AR205" s="71">
        <f t="shared" ref="AR205" si="233">S104</f>
        <v>17</v>
      </c>
    </row>
    <row r="206" spans="3:44" ht="15" customHeight="1" x14ac:dyDescent="0.35"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8" spans="3:44" ht="15" customHeight="1" thickBot="1" x14ac:dyDescent="0.4"/>
    <row r="209" spans="2:53" ht="23.25" customHeight="1" thickBot="1" x14ac:dyDescent="0.4">
      <c r="B209" s="1"/>
      <c r="C209" s="147"/>
      <c r="D209" s="148"/>
      <c r="E209" s="148"/>
      <c r="F209" s="148"/>
      <c r="G209" s="148"/>
      <c r="H209" s="148"/>
      <c r="I209" s="148"/>
      <c r="J209" s="148" t="s">
        <v>343</v>
      </c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9"/>
    </row>
    <row r="210" spans="2:53" ht="15" customHeight="1" x14ac:dyDescent="0.35">
      <c r="B210" s="1"/>
      <c r="C210" s="127"/>
      <c r="D210" s="128"/>
      <c r="E210" s="145"/>
      <c r="F210" s="128" t="s">
        <v>76</v>
      </c>
      <c r="G210" s="128"/>
      <c r="H210" s="128"/>
      <c r="I210" s="145"/>
      <c r="J210" s="127"/>
      <c r="K210" s="128"/>
      <c r="L210" s="128"/>
      <c r="M210" s="146" t="s">
        <v>77</v>
      </c>
      <c r="N210" s="128"/>
      <c r="O210" s="128"/>
      <c r="P210" s="129"/>
      <c r="Q210" s="145"/>
      <c r="R210" s="128"/>
      <c r="S210" s="128" t="s">
        <v>78</v>
      </c>
      <c r="T210" s="128"/>
      <c r="U210" s="145"/>
      <c r="V210" s="129"/>
      <c r="Y210" s="156"/>
      <c r="Z210" s="157"/>
      <c r="AA210" s="145"/>
      <c r="AB210" s="145"/>
      <c r="AC210" s="158"/>
      <c r="AD210" s="159" t="s">
        <v>365</v>
      </c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51"/>
      <c r="AS210" s="133"/>
      <c r="AT210" s="133"/>
      <c r="AU210" s="133"/>
      <c r="AV210" s="133"/>
      <c r="AW210" s="133"/>
      <c r="AX210" s="133"/>
      <c r="AY210" s="133"/>
      <c r="AZ210" s="133"/>
    </row>
    <row r="211" spans="2:53" ht="15" customHeight="1" thickBot="1" x14ac:dyDescent="0.4">
      <c r="B211" s="1"/>
      <c r="C211" s="130"/>
      <c r="D211" s="131"/>
      <c r="E211" s="131"/>
      <c r="F211" s="131"/>
      <c r="G211" s="131"/>
      <c r="H211" s="131"/>
      <c r="I211" s="131"/>
      <c r="J211" s="130"/>
      <c r="K211" s="131"/>
      <c r="L211" s="131"/>
      <c r="M211" s="131"/>
      <c r="N211" s="131"/>
      <c r="O211" s="131"/>
      <c r="P211" s="132"/>
      <c r="Q211" s="131"/>
      <c r="R211" s="131"/>
      <c r="S211" s="131"/>
      <c r="T211" s="131"/>
      <c r="U211" s="131"/>
      <c r="V211" s="132"/>
      <c r="Y211" s="160"/>
      <c r="Z211" s="161"/>
      <c r="AA211" s="161"/>
      <c r="AB211" s="161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3"/>
      <c r="AS211" s="119"/>
      <c r="AT211" s="119"/>
      <c r="AU211" s="119"/>
      <c r="AV211" s="119"/>
      <c r="AW211" s="119"/>
      <c r="AX211" s="119"/>
      <c r="AY211" s="119"/>
      <c r="AZ211" s="119"/>
    </row>
    <row r="212" spans="2:53" ht="15" customHeight="1" thickBot="1" x14ac:dyDescent="0.4">
      <c r="C212" s="71">
        <f>C85</f>
        <v>8</v>
      </c>
      <c r="D212" s="71">
        <f>F85</f>
        <v>7</v>
      </c>
      <c r="E212" s="71">
        <f>I85</f>
        <v>5</v>
      </c>
      <c r="F212" s="71">
        <f>L85</f>
        <v>6</v>
      </c>
      <c r="G212" s="71">
        <f>O85</f>
        <v>14</v>
      </c>
      <c r="H212" s="71">
        <f>R85</f>
        <v>12</v>
      </c>
      <c r="I212" s="71">
        <f>U85</f>
        <v>19</v>
      </c>
      <c r="J212" s="71">
        <f>D85</f>
        <v>9</v>
      </c>
      <c r="K212" s="71">
        <f>G85</f>
        <v>3</v>
      </c>
      <c r="L212" s="71">
        <f>J85</f>
        <v>15</v>
      </c>
      <c r="M212" s="71">
        <f>M85</f>
        <v>10</v>
      </c>
      <c r="N212" s="71">
        <f>P85</f>
        <v>11</v>
      </c>
      <c r="O212" s="71">
        <f>S85</f>
        <v>18</v>
      </c>
      <c r="P212" s="71">
        <f>V85</f>
        <v>20</v>
      </c>
      <c r="Q212" s="71">
        <f>E85</f>
        <v>1</v>
      </c>
      <c r="R212" s="71">
        <f>H85</f>
        <v>2</v>
      </c>
      <c r="S212" s="71">
        <f>K85</f>
        <v>13</v>
      </c>
      <c r="T212" s="71">
        <f>N85</f>
        <v>4</v>
      </c>
      <c r="U212" s="71">
        <f>Q85</f>
        <v>16</v>
      </c>
      <c r="V212" s="71">
        <f>T85</f>
        <v>17</v>
      </c>
      <c r="W212" s="1">
        <f>SUM(C212:V212)</f>
        <v>210</v>
      </c>
      <c r="Y212" s="71">
        <f>IF(C110&lt;10,C110+9,C110-9)</f>
        <v>17</v>
      </c>
      <c r="Z212" s="71">
        <f t="shared" ref="Z212:AR212" si="234">IF(D110&lt;10,D110+9,D110-9)</f>
        <v>10</v>
      </c>
      <c r="AA212" s="71">
        <f t="shared" si="234"/>
        <v>12</v>
      </c>
      <c r="AB212" s="71">
        <f t="shared" si="234"/>
        <v>14</v>
      </c>
      <c r="AC212" s="71">
        <f t="shared" si="234"/>
        <v>4</v>
      </c>
      <c r="AD212" s="71">
        <f t="shared" si="234"/>
        <v>1</v>
      </c>
      <c r="AE212" s="71">
        <f t="shared" si="234"/>
        <v>5</v>
      </c>
      <c r="AF212" s="71">
        <f t="shared" si="234"/>
        <v>7</v>
      </c>
      <c r="AG212" s="71">
        <f t="shared" si="234"/>
        <v>9</v>
      </c>
      <c r="AH212" s="71">
        <f t="shared" si="234"/>
        <v>10</v>
      </c>
      <c r="AI212" s="71">
        <f t="shared" si="234"/>
        <v>18</v>
      </c>
      <c r="AJ212" s="71">
        <f t="shared" si="234"/>
        <v>16</v>
      </c>
      <c r="AK212" s="71">
        <f t="shared" si="234"/>
        <v>11</v>
      </c>
      <c r="AL212" s="71">
        <f t="shared" si="234"/>
        <v>6</v>
      </c>
      <c r="AM212" s="71">
        <f t="shared" si="234"/>
        <v>15</v>
      </c>
      <c r="AN212" s="71">
        <f t="shared" si="234"/>
        <v>13</v>
      </c>
      <c r="AO212" s="71">
        <f t="shared" si="234"/>
        <v>2</v>
      </c>
      <c r="AP212" s="71">
        <f t="shared" si="234"/>
        <v>3</v>
      </c>
      <c r="AQ212" s="71">
        <f t="shared" si="234"/>
        <v>8</v>
      </c>
      <c r="AR212" s="71">
        <f t="shared" si="234"/>
        <v>11</v>
      </c>
      <c r="AS212" s="133"/>
      <c r="AT212" s="133"/>
      <c r="AU212" s="133"/>
      <c r="AV212" s="133"/>
      <c r="AW212" s="133"/>
      <c r="AX212" s="133"/>
      <c r="AY212" s="124"/>
      <c r="AZ212" s="133"/>
      <c r="BA212" s="119"/>
    </row>
    <row r="213" spans="2:53" ht="15" customHeight="1" thickBot="1" x14ac:dyDescent="0.4">
      <c r="C213" s="71">
        <f t="shared" ref="C213:C231" si="235">C86</f>
        <v>3</v>
      </c>
      <c r="D213" s="71">
        <f t="shared" ref="D213:D231" si="236">F86</f>
        <v>12</v>
      </c>
      <c r="E213" s="71">
        <f t="shared" ref="E213:E231" si="237">I86</f>
        <v>1</v>
      </c>
      <c r="F213" s="71">
        <f t="shared" ref="F213:F231" si="238">L86</f>
        <v>13</v>
      </c>
      <c r="G213" s="71">
        <f t="shared" ref="G213:G231" si="239">O86</f>
        <v>5</v>
      </c>
      <c r="H213" s="71">
        <f t="shared" ref="H213:H231" si="240">R86</f>
        <v>15</v>
      </c>
      <c r="I213" s="71">
        <f t="shared" ref="I213:I231" si="241">U86</f>
        <v>19</v>
      </c>
      <c r="J213" s="71">
        <f t="shared" ref="J213:J231" si="242">D86</f>
        <v>7</v>
      </c>
      <c r="K213" s="71">
        <f t="shared" ref="K213:K231" si="243">G86</f>
        <v>11</v>
      </c>
      <c r="L213" s="71">
        <f t="shared" ref="L213:L231" si="244">J86</f>
        <v>4</v>
      </c>
      <c r="M213" s="71">
        <f t="shared" ref="M213:M231" si="245">M86</f>
        <v>10</v>
      </c>
      <c r="N213" s="71">
        <f t="shared" ref="N213:N231" si="246">P86</f>
        <v>6</v>
      </c>
      <c r="O213" s="71">
        <f t="shared" ref="O213:O231" si="247">S86</f>
        <v>17</v>
      </c>
      <c r="P213" s="71">
        <f t="shared" ref="P213:P231" si="248">V86</f>
        <v>20</v>
      </c>
      <c r="Q213" s="71">
        <f t="shared" ref="Q213:Q231" si="249">E86</f>
        <v>9</v>
      </c>
      <c r="R213" s="71">
        <f t="shared" ref="R213:R231" si="250">H86</f>
        <v>14</v>
      </c>
      <c r="S213" s="71">
        <f t="shared" ref="S213:S231" si="251">K86</f>
        <v>8</v>
      </c>
      <c r="T213" s="71">
        <f t="shared" ref="T213:T231" si="252">N86</f>
        <v>2</v>
      </c>
      <c r="U213" s="71">
        <f t="shared" ref="U213:U231" si="253">Q86</f>
        <v>16</v>
      </c>
      <c r="V213" s="71">
        <f t="shared" ref="V213:V231" si="254">T86</f>
        <v>18</v>
      </c>
      <c r="W213" s="1">
        <f t="shared" ref="W213:W231" si="255">SUM(C213:V213)</f>
        <v>210</v>
      </c>
      <c r="Y213" s="71">
        <f t="shared" ref="Y213:Y231" si="256">IF(C111&lt;10,C111+9,C111-9)</f>
        <v>12</v>
      </c>
      <c r="Z213" s="71">
        <f t="shared" ref="Z213:Z231" si="257">IF(D111&lt;10,D111+9,D111-9)</f>
        <v>18</v>
      </c>
      <c r="AA213" s="71">
        <f t="shared" ref="AA213:AA231" si="258">IF(E111&lt;10,E111+9,E111-9)</f>
        <v>2</v>
      </c>
      <c r="AB213" s="71">
        <f t="shared" ref="AB213:AB231" si="259">IF(F111&lt;10,F111+9,F111-9)</f>
        <v>10</v>
      </c>
      <c r="AC213" s="71">
        <f t="shared" ref="AC213:AC231" si="260">IF(G111&lt;10,G111+9,G111-9)</f>
        <v>17</v>
      </c>
      <c r="AD213" s="71">
        <f t="shared" ref="AD213:AD231" si="261">IF(H111&lt;10,H111+9,H111-9)</f>
        <v>1</v>
      </c>
      <c r="AE213" s="71">
        <f t="shared" ref="AE213:AE231" si="262">IF(I111&lt;10,I111+9,I111-9)</f>
        <v>14</v>
      </c>
      <c r="AF213" s="71">
        <f t="shared" ref="AF213:AF231" si="263">IF(J111&lt;10,J111+9,J111-9)</f>
        <v>7</v>
      </c>
      <c r="AG213" s="71">
        <f t="shared" ref="AG213:AG231" si="264">IF(K111&lt;10,K111+9,K111-9)</f>
        <v>8</v>
      </c>
      <c r="AH213" s="71">
        <f t="shared" ref="AH213:AH231" si="265">IF(L111&lt;10,L111+9,L111-9)</f>
        <v>10</v>
      </c>
      <c r="AI213" s="71">
        <f t="shared" ref="AI213:AI231" si="266">IF(M111&lt;10,M111+9,M111-9)</f>
        <v>16</v>
      </c>
      <c r="AJ213" s="71">
        <f t="shared" ref="AJ213:AJ231" si="267">IF(N111&lt;10,N111+9,N111-9)</f>
        <v>3</v>
      </c>
      <c r="AK213" s="71">
        <f t="shared" ref="AK213:AK231" si="268">IF(O111&lt;10,O111+9,O111-9)</f>
        <v>5</v>
      </c>
      <c r="AL213" s="71">
        <f t="shared" ref="AL213:AL231" si="269">IF(P111&lt;10,P111+9,P111-9)</f>
        <v>13</v>
      </c>
      <c r="AM213" s="71">
        <f t="shared" ref="AM213:AM231" si="270">IF(Q111&lt;10,Q111+9,Q111-9)</f>
        <v>4</v>
      </c>
      <c r="AN213" s="71">
        <f t="shared" ref="AN213:AN231" si="271">IF(R111&lt;10,R111+9,R111-9)</f>
        <v>11</v>
      </c>
      <c r="AO213" s="71">
        <f t="shared" ref="AO213:AO231" si="272">IF(S111&lt;10,S111+9,S111-9)</f>
        <v>15</v>
      </c>
      <c r="AP213" s="71">
        <f t="shared" ref="AP213:AP231" si="273">IF(T111&lt;10,T111+9,T111-9)</f>
        <v>6</v>
      </c>
      <c r="AQ213" s="71">
        <f t="shared" ref="AQ213:AQ231" si="274">IF(U111&lt;10,U111+9,U111-9)</f>
        <v>9</v>
      </c>
      <c r="AR213" s="71">
        <f t="shared" ref="AR213:AR231" si="275">IF(V111&lt;10,V111+9,V111-9)</f>
        <v>11</v>
      </c>
    </row>
    <row r="214" spans="2:53" ht="15" customHeight="1" thickBot="1" x14ac:dyDescent="0.4">
      <c r="C214" s="71">
        <f t="shared" si="235"/>
        <v>4</v>
      </c>
      <c r="D214" s="71">
        <f t="shared" si="236"/>
        <v>12</v>
      </c>
      <c r="E214" s="71">
        <f t="shared" si="237"/>
        <v>14</v>
      </c>
      <c r="F214" s="71">
        <f t="shared" si="238"/>
        <v>8</v>
      </c>
      <c r="G214" s="71">
        <f t="shared" si="239"/>
        <v>13</v>
      </c>
      <c r="H214" s="71">
        <f t="shared" si="240"/>
        <v>16</v>
      </c>
      <c r="I214" s="71">
        <f t="shared" si="241"/>
        <v>19</v>
      </c>
      <c r="J214" s="71">
        <f t="shared" si="242"/>
        <v>6</v>
      </c>
      <c r="K214" s="71">
        <f t="shared" si="243"/>
        <v>5</v>
      </c>
      <c r="L214" s="71">
        <f t="shared" si="244"/>
        <v>3</v>
      </c>
      <c r="M214" s="71">
        <f t="shared" si="245"/>
        <v>7</v>
      </c>
      <c r="N214" s="71">
        <f t="shared" si="246"/>
        <v>1</v>
      </c>
      <c r="O214" s="71">
        <f t="shared" si="247"/>
        <v>17</v>
      </c>
      <c r="P214" s="71">
        <f t="shared" si="248"/>
        <v>20</v>
      </c>
      <c r="Q214" s="71">
        <f t="shared" si="249"/>
        <v>2</v>
      </c>
      <c r="R214" s="71">
        <f t="shared" si="250"/>
        <v>10</v>
      </c>
      <c r="S214" s="71">
        <f t="shared" si="251"/>
        <v>11</v>
      </c>
      <c r="T214" s="71">
        <f t="shared" si="252"/>
        <v>9</v>
      </c>
      <c r="U214" s="71">
        <f t="shared" si="253"/>
        <v>15</v>
      </c>
      <c r="V214" s="71">
        <f t="shared" si="254"/>
        <v>18</v>
      </c>
      <c r="W214" s="1">
        <f t="shared" si="255"/>
        <v>210</v>
      </c>
      <c r="Y214" s="71">
        <f t="shared" si="256"/>
        <v>13</v>
      </c>
      <c r="Z214" s="71">
        <f t="shared" si="257"/>
        <v>11</v>
      </c>
      <c r="AA214" s="71">
        <f t="shared" si="258"/>
        <v>14</v>
      </c>
      <c r="AB214" s="71">
        <f t="shared" si="259"/>
        <v>5</v>
      </c>
      <c r="AC214" s="71">
        <f t="shared" si="260"/>
        <v>2</v>
      </c>
      <c r="AD214" s="71">
        <f t="shared" si="261"/>
        <v>16</v>
      </c>
      <c r="AE214" s="71">
        <f t="shared" si="262"/>
        <v>4</v>
      </c>
      <c r="AF214" s="71">
        <f t="shared" si="263"/>
        <v>6</v>
      </c>
      <c r="AG214" s="71">
        <f t="shared" si="264"/>
        <v>8</v>
      </c>
      <c r="AH214" s="71">
        <f t="shared" si="265"/>
        <v>10</v>
      </c>
      <c r="AI214" s="71">
        <f t="shared" si="266"/>
        <v>15</v>
      </c>
      <c r="AJ214" s="71">
        <f t="shared" si="267"/>
        <v>3</v>
      </c>
      <c r="AK214" s="71">
        <f t="shared" si="268"/>
        <v>1</v>
      </c>
      <c r="AL214" s="71">
        <f t="shared" si="269"/>
        <v>12</v>
      </c>
      <c r="AM214" s="71">
        <f t="shared" si="270"/>
        <v>17</v>
      </c>
      <c r="AN214" s="71">
        <f t="shared" si="271"/>
        <v>18</v>
      </c>
      <c r="AO214" s="71">
        <f t="shared" si="272"/>
        <v>10</v>
      </c>
      <c r="AP214" s="71">
        <f t="shared" si="273"/>
        <v>7</v>
      </c>
      <c r="AQ214" s="71">
        <f t="shared" si="274"/>
        <v>9</v>
      </c>
      <c r="AR214" s="71">
        <f t="shared" si="275"/>
        <v>11</v>
      </c>
    </row>
    <row r="215" spans="2:53" ht="15" customHeight="1" thickBot="1" x14ac:dyDescent="0.4">
      <c r="C215" s="71">
        <f t="shared" si="235"/>
        <v>8</v>
      </c>
      <c r="D215" s="71">
        <f t="shared" si="236"/>
        <v>5</v>
      </c>
      <c r="E215" s="71">
        <f t="shared" si="237"/>
        <v>2</v>
      </c>
      <c r="F215" s="71">
        <f t="shared" si="238"/>
        <v>6</v>
      </c>
      <c r="G215" s="71">
        <f t="shared" si="239"/>
        <v>17</v>
      </c>
      <c r="H215" s="71">
        <f t="shared" si="240"/>
        <v>7</v>
      </c>
      <c r="I215" s="71">
        <f t="shared" si="241"/>
        <v>20</v>
      </c>
      <c r="J215" s="71">
        <f t="shared" si="242"/>
        <v>3</v>
      </c>
      <c r="K215" s="71">
        <f t="shared" si="243"/>
        <v>15</v>
      </c>
      <c r="L215" s="71">
        <f t="shared" si="244"/>
        <v>9</v>
      </c>
      <c r="M215" s="71">
        <f t="shared" si="245"/>
        <v>11</v>
      </c>
      <c r="N215" s="71">
        <f t="shared" si="246"/>
        <v>12</v>
      </c>
      <c r="O215" s="71">
        <f t="shared" si="247"/>
        <v>10</v>
      </c>
      <c r="P215" s="71">
        <f t="shared" si="248"/>
        <v>0</v>
      </c>
      <c r="Q215" s="71">
        <f t="shared" si="249"/>
        <v>4</v>
      </c>
      <c r="R215" s="71">
        <f t="shared" si="250"/>
        <v>1</v>
      </c>
      <c r="S215" s="71">
        <f t="shared" si="251"/>
        <v>13</v>
      </c>
      <c r="T215" s="71">
        <f t="shared" si="252"/>
        <v>14</v>
      </c>
      <c r="U215" s="71">
        <f t="shared" si="253"/>
        <v>16</v>
      </c>
      <c r="V215" s="71">
        <f t="shared" si="254"/>
        <v>18</v>
      </c>
      <c r="W215" s="1">
        <f t="shared" si="255"/>
        <v>191</v>
      </c>
      <c r="Y215" s="71">
        <f t="shared" si="256"/>
        <v>17</v>
      </c>
      <c r="Z215" s="71">
        <f t="shared" si="257"/>
        <v>13</v>
      </c>
      <c r="AA215" s="71">
        <f t="shared" si="258"/>
        <v>6</v>
      </c>
      <c r="AB215" s="71">
        <f t="shared" si="259"/>
        <v>11</v>
      </c>
      <c r="AC215" s="71">
        <f t="shared" si="260"/>
        <v>4</v>
      </c>
      <c r="AD215" s="71">
        <f t="shared" si="261"/>
        <v>2</v>
      </c>
      <c r="AE215" s="71">
        <f t="shared" si="262"/>
        <v>8</v>
      </c>
      <c r="AF215" s="71">
        <f t="shared" si="263"/>
        <v>7</v>
      </c>
      <c r="AG215" s="71">
        <f t="shared" si="264"/>
        <v>1</v>
      </c>
      <c r="AH215" s="71">
        <f t="shared" si="265"/>
        <v>11</v>
      </c>
      <c r="AI215" s="71">
        <f t="shared" si="266"/>
        <v>12</v>
      </c>
      <c r="AJ215" s="71">
        <f t="shared" si="267"/>
        <v>14</v>
      </c>
      <c r="AK215" s="71">
        <f t="shared" si="268"/>
        <v>10</v>
      </c>
      <c r="AL215" s="71">
        <f t="shared" si="269"/>
        <v>18</v>
      </c>
      <c r="AM215" s="71">
        <f t="shared" si="270"/>
        <v>15</v>
      </c>
      <c r="AN215" s="71">
        <f t="shared" si="271"/>
        <v>5</v>
      </c>
      <c r="AO215" s="71">
        <f t="shared" si="272"/>
        <v>3</v>
      </c>
      <c r="AP215" s="71">
        <f t="shared" si="273"/>
        <v>16</v>
      </c>
      <c r="AQ215" s="71">
        <f t="shared" si="274"/>
        <v>9</v>
      </c>
      <c r="AR215" s="71">
        <f t="shared" si="275"/>
        <v>9</v>
      </c>
    </row>
    <row r="216" spans="2:53" ht="15" customHeight="1" thickBot="1" x14ac:dyDescent="0.4">
      <c r="C216" s="71">
        <f t="shared" si="235"/>
        <v>6</v>
      </c>
      <c r="D216" s="71">
        <f t="shared" si="236"/>
        <v>3</v>
      </c>
      <c r="E216" s="71">
        <f t="shared" si="237"/>
        <v>9</v>
      </c>
      <c r="F216" s="71">
        <f t="shared" si="238"/>
        <v>12</v>
      </c>
      <c r="G216" s="71">
        <f t="shared" si="239"/>
        <v>11</v>
      </c>
      <c r="H216" s="71">
        <f t="shared" si="240"/>
        <v>16</v>
      </c>
      <c r="I216" s="71">
        <f t="shared" si="241"/>
        <v>19</v>
      </c>
      <c r="J216" s="71">
        <f t="shared" si="242"/>
        <v>8</v>
      </c>
      <c r="K216" s="71">
        <f t="shared" si="243"/>
        <v>4</v>
      </c>
      <c r="L216" s="71">
        <f t="shared" si="244"/>
        <v>7</v>
      </c>
      <c r="M216" s="71">
        <f t="shared" si="245"/>
        <v>13</v>
      </c>
      <c r="N216" s="71">
        <f t="shared" si="246"/>
        <v>10</v>
      </c>
      <c r="O216" s="71">
        <f t="shared" si="247"/>
        <v>17</v>
      </c>
      <c r="P216" s="71">
        <f t="shared" si="248"/>
        <v>20</v>
      </c>
      <c r="Q216" s="71">
        <f t="shared" si="249"/>
        <v>5</v>
      </c>
      <c r="R216" s="71">
        <f t="shared" si="250"/>
        <v>1</v>
      </c>
      <c r="S216" s="71">
        <f t="shared" si="251"/>
        <v>2</v>
      </c>
      <c r="T216" s="71">
        <f t="shared" si="252"/>
        <v>14</v>
      </c>
      <c r="U216" s="71">
        <f t="shared" si="253"/>
        <v>15</v>
      </c>
      <c r="V216" s="71">
        <f t="shared" si="254"/>
        <v>18</v>
      </c>
      <c r="W216" s="1">
        <f t="shared" si="255"/>
        <v>210</v>
      </c>
      <c r="Y216" s="71">
        <f t="shared" si="256"/>
        <v>15</v>
      </c>
      <c r="Z216" s="71">
        <f t="shared" si="257"/>
        <v>14</v>
      </c>
      <c r="AA216" s="71">
        <f t="shared" si="258"/>
        <v>13</v>
      </c>
      <c r="AB216" s="71">
        <f t="shared" si="259"/>
        <v>18</v>
      </c>
      <c r="AC216" s="71">
        <f t="shared" si="260"/>
        <v>11</v>
      </c>
      <c r="AD216" s="71">
        <f t="shared" si="261"/>
        <v>4</v>
      </c>
      <c r="AE216" s="71">
        <f t="shared" si="262"/>
        <v>2</v>
      </c>
      <c r="AF216" s="71">
        <f t="shared" si="263"/>
        <v>6</v>
      </c>
      <c r="AG216" s="71">
        <f t="shared" si="264"/>
        <v>8</v>
      </c>
      <c r="AH216" s="71">
        <f t="shared" si="265"/>
        <v>10</v>
      </c>
      <c r="AI216" s="71">
        <f t="shared" si="266"/>
        <v>17</v>
      </c>
      <c r="AJ216" s="71">
        <f t="shared" si="267"/>
        <v>12</v>
      </c>
      <c r="AK216" s="71">
        <f t="shared" si="268"/>
        <v>10</v>
      </c>
      <c r="AL216" s="71">
        <f t="shared" si="269"/>
        <v>16</v>
      </c>
      <c r="AM216" s="71">
        <f t="shared" si="270"/>
        <v>3</v>
      </c>
      <c r="AN216" s="71">
        <f t="shared" si="271"/>
        <v>5</v>
      </c>
      <c r="AO216" s="71">
        <f t="shared" si="272"/>
        <v>1</v>
      </c>
      <c r="AP216" s="71">
        <f t="shared" si="273"/>
        <v>7</v>
      </c>
      <c r="AQ216" s="71">
        <f t="shared" si="274"/>
        <v>9</v>
      </c>
      <c r="AR216" s="71">
        <f t="shared" si="275"/>
        <v>11</v>
      </c>
    </row>
    <row r="217" spans="2:53" ht="15" customHeight="1" thickBot="1" x14ac:dyDescent="0.4">
      <c r="C217" s="71">
        <f t="shared" si="235"/>
        <v>3</v>
      </c>
      <c r="D217" s="71">
        <f t="shared" si="236"/>
        <v>12</v>
      </c>
      <c r="E217" s="71">
        <f t="shared" si="237"/>
        <v>1</v>
      </c>
      <c r="F217" s="71">
        <f t="shared" si="238"/>
        <v>13</v>
      </c>
      <c r="G217" s="71">
        <f t="shared" si="239"/>
        <v>5</v>
      </c>
      <c r="H217" s="71">
        <f t="shared" si="240"/>
        <v>15</v>
      </c>
      <c r="I217" s="71">
        <f t="shared" si="241"/>
        <v>19</v>
      </c>
      <c r="J217" s="71">
        <f t="shared" si="242"/>
        <v>7</v>
      </c>
      <c r="K217" s="71">
        <f t="shared" si="243"/>
        <v>11</v>
      </c>
      <c r="L217" s="71">
        <f t="shared" si="244"/>
        <v>4</v>
      </c>
      <c r="M217" s="71">
        <f t="shared" si="245"/>
        <v>10</v>
      </c>
      <c r="N217" s="71">
        <f t="shared" si="246"/>
        <v>6</v>
      </c>
      <c r="O217" s="71">
        <f t="shared" si="247"/>
        <v>17</v>
      </c>
      <c r="P217" s="71">
        <f t="shared" si="248"/>
        <v>20</v>
      </c>
      <c r="Q217" s="71">
        <f t="shared" si="249"/>
        <v>9</v>
      </c>
      <c r="R217" s="71">
        <f t="shared" si="250"/>
        <v>14</v>
      </c>
      <c r="S217" s="71">
        <f t="shared" si="251"/>
        <v>8</v>
      </c>
      <c r="T217" s="71">
        <f t="shared" si="252"/>
        <v>2</v>
      </c>
      <c r="U217" s="71">
        <f t="shared" si="253"/>
        <v>16</v>
      </c>
      <c r="V217" s="71">
        <f t="shared" si="254"/>
        <v>18</v>
      </c>
      <c r="W217" s="1">
        <f t="shared" si="255"/>
        <v>210</v>
      </c>
      <c r="Y217" s="71">
        <f t="shared" si="256"/>
        <v>12</v>
      </c>
      <c r="Z217" s="71">
        <f t="shared" si="257"/>
        <v>18</v>
      </c>
      <c r="AA217" s="71">
        <f t="shared" si="258"/>
        <v>2</v>
      </c>
      <c r="AB217" s="71">
        <f t="shared" si="259"/>
        <v>10</v>
      </c>
      <c r="AC217" s="71">
        <f t="shared" si="260"/>
        <v>17</v>
      </c>
      <c r="AD217" s="71">
        <f t="shared" si="261"/>
        <v>1</v>
      </c>
      <c r="AE217" s="71">
        <f t="shared" si="262"/>
        <v>14</v>
      </c>
      <c r="AF217" s="71">
        <f t="shared" si="263"/>
        <v>7</v>
      </c>
      <c r="AG217" s="71">
        <f t="shared" si="264"/>
        <v>8</v>
      </c>
      <c r="AH217" s="71">
        <f t="shared" si="265"/>
        <v>10</v>
      </c>
      <c r="AI217" s="71">
        <f t="shared" si="266"/>
        <v>16</v>
      </c>
      <c r="AJ217" s="71">
        <f t="shared" si="267"/>
        <v>3</v>
      </c>
      <c r="AK217" s="71">
        <f t="shared" si="268"/>
        <v>5</v>
      </c>
      <c r="AL217" s="71">
        <f t="shared" si="269"/>
        <v>13</v>
      </c>
      <c r="AM217" s="71">
        <f t="shared" si="270"/>
        <v>4</v>
      </c>
      <c r="AN217" s="71">
        <f t="shared" si="271"/>
        <v>11</v>
      </c>
      <c r="AO217" s="71">
        <f t="shared" si="272"/>
        <v>15</v>
      </c>
      <c r="AP217" s="71">
        <f t="shared" si="273"/>
        <v>6</v>
      </c>
      <c r="AQ217" s="71">
        <f t="shared" si="274"/>
        <v>9</v>
      </c>
      <c r="AR217" s="71">
        <f t="shared" si="275"/>
        <v>11</v>
      </c>
    </row>
    <row r="218" spans="2:53" ht="15" customHeight="1" thickBot="1" x14ac:dyDescent="0.4">
      <c r="C218" s="71">
        <f t="shared" si="235"/>
        <v>1</v>
      </c>
      <c r="D218" s="71">
        <f t="shared" si="236"/>
        <v>5</v>
      </c>
      <c r="E218" s="71">
        <f t="shared" si="237"/>
        <v>9</v>
      </c>
      <c r="F218" s="71">
        <f t="shared" si="238"/>
        <v>16</v>
      </c>
      <c r="G218" s="71">
        <f t="shared" si="239"/>
        <v>11</v>
      </c>
      <c r="H218" s="71">
        <f t="shared" si="240"/>
        <v>15</v>
      </c>
      <c r="I218" s="71">
        <f t="shared" si="241"/>
        <v>19</v>
      </c>
      <c r="J218" s="71">
        <f t="shared" si="242"/>
        <v>6</v>
      </c>
      <c r="K218" s="71">
        <f t="shared" si="243"/>
        <v>7</v>
      </c>
      <c r="L218" s="71">
        <f t="shared" si="244"/>
        <v>2</v>
      </c>
      <c r="M218" s="71">
        <f t="shared" si="245"/>
        <v>12</v>
      </c>
      <c r="N218" s="71">
        <f t="shared" si="246"/>
        <v>13</v>
      </c>
      <c r="O218" s="71">
        <f t="shared" si="247"/>
        <v>17</v>
      </c>
      <c r="P218" s="71">
        <f t="shared" si="248"/>
        <v>20</v>
      </c>
      <c r="Q218" s="71">
        <f t="shared" si="249"/>
        <v>3</v>
      </c>
      <c r="R218" s="71">
        <f t="shared" si="250"/>
        <v>10</v>
      </c>
      <c r="S218" s="71">
        <f t="shared" si="251"/>
        <v>4</v>
      </c>
      <c r="T218" s="71">
        <f t="shared" si="252"/>
        <v>8</v>
      </c>
      <c r="U218" s="71">
        <f t="shared" si="253"/>
        <v>14</v>
      </c>
      <c r="V218" s="71">
        <f t="shared" si="254"/>
        <v>18</v>
      </c>
      <c r="W218" s="1">
        <f t="shared" si="255"/>
        <v>210</v>
      </c>
      <c r="Y218" s="71">
        <f t="shared" si="256"/>
        <v>10</v>
      </c>
      <c r="Z218" s="71">
        <f t="shared" si="257"/>
        <v>12</v>
      </c>
      <c r="AA218" s="71">
        <f t="shared" si="258"/>
        <v>16</v>
      </c>
      <c r="AB218" s="71">
        <f t="shared" si="259"/>
        <v>18</v>
      </c>
      <c r="AC218" s="71">
        <f t="shared" si="260"/>
        <v>13</v>
      </c>
      <c r="AD218" s="71">
        <f t="shared" si="261"/>
        <v>3</v>
      </c>
      <c r="AE218" s="71">
        <f t="shared" si="262"/>
        <v>2</v>
      </c>
      <c r="AF218" s="71">
        <f t="shared" si="263"/>
        <v>5</v>
      </c>
      <c r="AG218" s="71">
        <f t="shared" si="264"/>
        <v>8</v>
      </c>
      <c r="AH218" s="71">
        <f t="shared" si="265"/>
        <v>10</v>
      </c>
      <c r="AI218" s="71">
        <f t="shared" si="266"/>
        <v>15</v>
      </c>
      <c r="AJ218" s="71">
        <f t="shared" si="267"/>
        <v>14</v>
      </c>
      <c r="AK218" s="71">
        <f t="shared" si="268"/>
        <v>1</v>
      </c>
      <c r="AL218" s="71">
        <f t="shared" si="269"/>
        <v>11</v>
      </c>
      <c r="AM218" s="71">
        <f t="shared" si="270"/>
        <v>7</v>
      </c>
      <c r="AN218" s="71">
        <f t="shared" si="271"/>
        <v>17</v>
      </c>
      <c r="AO218" s="71">
        <f t="shared" si="272"/>
        <v>4</v>
      </c>
      <c r="AP218" s="71">
        <f t="shared" si="273"/>
        <v>6</v>
      </c>
      <c r="AQ218" s="71">
        <f t="shared" si="274"/>
        <v>9</v>
      </c>
      <c r="AR218" s="71">
        <f t="shared" si="275"/>
        <v>11</v>
      </c>
    </row>
    <row r="219" spans="2:53" ht="15" customHeight="1" thickBot="1" x14ac:dyDescent="0.4">
      <c r="C219" s="71">
        <f t="shared" si="235"/>
        <v>6</v>
      </c>
      <c r="D219" s="71">
        <f t="shared" si="236"/>
        <v>16</v>
      </c>
      <c r="E219" s="71">
        <f t="shared" si="237"/>
        <v>3</v>
      </c>
      <c r="F219" s="71">
        <f t="shared" si="238"/>
        <v>11</v>
      </c>
      <c r="G219" s="71">
        <f t="shared" si="239"/>
        <v>4</v>
      </c>
      <c r="H219" s="71">
        <f t="shared" si="240"/>
        <v>15</v>
      </c>
      <c r="I219" s="71">
        <f t="shared" si="241"/>
        <v>17</v>
      </c>
      <c r="J219" s="71">
        <f t="shared" si="242"/>
        <v>13</v>
      </c>
      <c r="K219" s="71">
        <f t="shared" si="243"/>
        <v>1</v>
      </c>
      <c r="L219" s="71">
        <f t="shared" si="244"/>
        <v>12</v>
      </c>
      <c r="M219" s="71">
        <f t="shared" si="245"/>
        <v>8</v>
      </c>
      <c r="N219" s="71">
        <f t="shared" si="246"/>
        <v>9</v>
      </c>
      <c r="O219" s="71">
        <f t="shared" si="247"/>
        <v>18</v>
      </c>
      <c r="P219" s="71">
        <f t="shared" si="248"/>
        <v>20</v>
      </c>
      <c r="Q219" s="71">
        <f t="shared" si="249"/>
        <v>5</v>
      </c>
      <c r="R219" s="71">
        <f t="shared" si="250"/>
        <v>10</v>
      </c>
      <c r="S219" s="71">
        <f t="shared" si="251"/>
        <v>7</v>
      </c>
      <c r="T219" s="71">
        <f t="shared" si="252"/>
        <v>2</v>
      </c>
      <c r="U219" s="71">
        <f t="shared" si="253"/>
        <v>14</v>
      </c>
      <c r="V219" s="71">
        <f t="shared" si="254"/>
        <v>19</v>
      </c>
      <c r="W219" s="1">
        <f t="shared" si="255"/>
        <v>210</v>
      </c>
      <c r="Y219" s="71">
        <f t="shared" si="256"/>
        <v>15</v>
      </c>
      <c r="Z219" s="71">
        <f t="shared" si="257"/>
        <v>14</v>
      </c>
      <c r="AA219" s="71">
        <f t="shared" si="258"/>
        <v>10</v>
      </c>
      <c r="AB219" s="71">
        <f t="shared" si="259"/>
        <v>12</v>
      </c>
      <c r="AC219" s="71">
        <f t="shared" si="260"/>
        <v>16</v>
      </c>
      <c r="AD219" s="71">
        <f t="shared" si="261"/>
        <v>17</v>
      </c>
      <c r="AE219" s="71">
        <f t="shared" si="262"/>
        <v>13</v>
      </c>
      <c r="AF219" s="71">
        <f t="shared" si="263"/>
        <v>5</v>
      </c>
      <c r="AG219" s="71">
        <f t="shared" si="264"/>
        <v>9</v>
      </c>
      <c r="AH219" s="71">
        <f t="shared" si="265"/>
        <v>8</v>
      </c>
      <c r="AI219" s="71">
        <f t="shared" si="266"/>
        <v>4</v>
      </c>
      <c r="AJ219" s="71">
        <f t="shared" si="267"/>
        <v>7</v>
      </c>
      <c r="AK219" s="71">
        <f t="shared" si="268"/>
        <v>1</v>
      </c>
      <c r="AL219" s="71">
        <f t="shared" si="269"/>
        <v>3</v>
      </c>
      <c r="AM219" s="71">
        <f t="shared" si="270"/>
        <v>2</v>
      </c>
      <c r="AN219" s="71">
        <f t="shared" si="271"/>
        <v>11</v>
      </c>
      <c r="AO219" s="71">
        <f t="shared" si="272"/>
        <v>18</v>
      </c>
      <c r="AP219" s="71">
        <f t="shared" si="273"/>
        <v>6</v>
      </c>
      <c r="AQ219" s="71">
        <f t="shared" si="274"/>
        <v>10</v>
      </c>
      <c r="AR219" s="71">
        <f t="shared" si="275"/>
        <v>11</v>
      </c>
    </row>
    <row r="220" spans="2:53" ht="15" customHeight="1" thickBot="1" x14ac:dyDescent="0.4">
      <c r="C220" s="71">
        <f t="shared" si="235"/>
        <v>6</v>
      </c>
      <c r="D220" s="71">
        <f t="shared" si="236"/>
        <v>13</v>
      </c>
      <c r="E220" s="71">
        <f t="shared" si="237"/>
        <v>7</v>
      </c>
      <c r="F220" s="71">
        <f t="shared" si="238"/>
        <v>15</v>
      </c>
      <c r="G220" s="71">
        <f t="shared" si="239"/>
        <v>14</v>
      </c>
      <c r="H220" s="71">
        <f t="shared" si="240"/>
        <v>4</v>
      </c>
      <c r="I220" s="71">
        <f t="shared" si="241"/>
        <v>17</v>
      </c>
      <c r="J220" s="71">
        <f t="shared" si="242"/>
        <v>10</v>
      </c>
      <c r="K220" s="71">
        <f t="shared" si="243"/>
        <v>1</v>
      </c>
      <c r="L220" s="71">
        <f t="shared" si="244"/>
        <v>9</v>
      </c>
      <c r="M220" s="71">
        <f t="shared" si="245"/>
        <v>11</v>
      </c>
      <c r="N220" s="71">
        <f t="shared" si="246"/>
        <v>2</v>
      </c>
      <c r="O220" s="71">
        <f t="shared" si="247"/>
        <v>19</v>
      </c>
      <c r="P220" s="71">
        <f t="shared" si="248"/>
        <v>20</v>
      </c>
      <c r="Q220" s="71">
        <f t="shared" si="249"/>
        <v>16</v>
      </c>
      <c r="R220" s="71">
        <f t="shared" si="250"/>
        <v>5</v>
      </c>
      <c r="S220" s="71">
        <f t="shared" si="251"/>
        <v>3</v>
      </c>
      <c r="T220" s="71">
        <f t="shared" si="252"/>
        <v>12</v>
      </c>
      <c r="U220" s="71">
        <f t="shared" si="253"/>
        <v>8</v>
      </c>
      <c r="V220" s="71">
        <f t="shared" si="254"/>
        <v>18</v>
      </c>
      <c r="W220" s="1">
        <f t="shared" si="255"/>
        <v>210</v>
      </c>
      <c r="Y220" s="71">
        <f t="shared" si="256"/>
        <v>15</v>
      </c>
      <c r="Z220" s="71">
        <f t="shared" si="257"/>
        <v>7</v>
      </c>
      <c r="AA220" s="71">
        <f t="shared" si="258"/>
        <v>10</v>
      </c>
      <c r="AB220" s="71">
        <f t="shared" si="259"/>
        <v>16</v>
      </c>
      <c r="AC220" s="71">
        <f t="shared" si="260"/>
        <v>12</v>
      </c>
      <c r="AD220" s="71">
        <f t="shared" si="261"/>
        <v>2</v>
      </c>
      <c r="AE220" s="71">
        <f t="shared" si="262"/>
        <v>5</v>
      </c>
      <c r="AF220" s="71">
        <f t="shared" si="263"/>
        <v>17</v>
      </c>
      <c r="AG220" s="71">
        <f t="shared" si="264"/>
        <v>10</v>
      </c>
      <c r="AH220" s="71">
        <f t="shared" si="265"/>
        <v>8</v>
      </c>
      <c r="AI220" s="71">
        <f t="shared" si="266"/>
        <v>1</v>
      </c>
      <c r="AJ220" s="71">
        <f t="shared" si="267"/>
        <v>4</v>
      </c>
      <c r="AK220" s="71">
        <f t="shared" si="268"/>
        <v>14</v>
      </c>
      <c r="AL220" s="71">
        <f t="shared" si="269"/>
        <v>18</v>
      </c>
      <c r="AM220" s="71">
        <f t="shared" si="270"/>
        <v>6</v>
      </c>
      <c r="AN220" s="71">
        <f t="shared" si="271"/>
        <v>3</v>
      </c>
      <c r="AO220" s="71">
        <f t="shared" si="272"/>
        <v>11</v>
      </c>
      <c r="AP220" s="71">
        <f t="shared" si="273"/>
        <v>13</v>
      </c>
      <c r="AQ220" s="71">
        <f t="shared" si="274"/>
        <v>9</v>
      </c>
      <c r="AR220" s="71">
        <f t="shared" si="275"/>
        <v>11</v>
      </c>
    </row>
    <row r="221" spans="2:53" ht="15" customHeight="1" thickBot="1" x14ac:dyDescent="0.4">
      <c r="C221" s="71">
        <f t="shared" si="235"/>
        <v>4</v>
      </c>
      <c r="D221" s="71">
        <f t="shared" si="236"/>
        <v>9</v>
      </c>
      <c r="E221" s="71">
        <f t="shared" si="237"/>
        <v>10</v>
      </c>
      <c r="F221" s="71">
        <f t="shared" si="238"/>
        <v>13</v>
      </c>
      <c r="G221" s="71">
        <f t="shared" si="239"/>
        <v>3</v>
      </c>
      <c r="H221" s="71">
        <f t="shared" si="240"/>
        <v>14</v>
      </c>
      <c r="I221" s="71">
        <f t="shared" si="241"/>
        <v>19</v>
      </c>
      <c r="J221" s="71">
        <f t="shared" si="242"/>
        <v>5</v>
      </c>
      <c r="K221" s="71">
        <f t="shared" si="243"/>
        <v>2</v>
      </c>
      <c r="L221" s="71">
        <f t="shared" si="244"/>
        <v>8</v>
      </c>
      <c r="M221" s="71">
        <f t="shared" si="245"/>
        <v>11</v>
      </c>
      <c r="N221" s="71">
        <f t="shared" si="246"/>
        <v>12</v>
      </c>
      <c r="O221" s="71">
        <f t="shared" si="247"/>
        <v>17</v>
      </c>
      <c r="P221" s="71">
        <f t="shared" si="248"/>
        <v>20</v>
      </c>
      <c r="Q221" s="71">
        <f t="shared" si="249"/>
        <v>6</v>
      </c>
      <c r="R221" s="71">
        <f t="shared" si="250"/>
        <v>7</v>
      </c>
      <c r="S221" s="71">
        <f t="shared" si="251"/>
        <v>15</v>
      </c>
      <c r="T221" s="71">
        <f t="shared" si="252"/>
        <v>1</v>
      </c>
      <c r="U221" s="71">
        <f t="shared" si="253"/>
        <v>16</v>
      </c>
      <c r="V221" s="71">
        <f t="shared" si="254"/>
        <v>18</v>
      </c>
      <c r="W221" s="1">
        <f t="shared" si="255"/>
        <v>210</v>
      </c>
      <c r="Y221" s="71">
        <f t="shared" si="256"/>
        <v>13</v>
      </c>
      <c r="Z221" s="71">
        <f t="shared" si="257"/>
        <v>15</v>
      </c>
      <c r="AA221" s="71">
        <f t="shared" si="258"/>
        <v>11</v>
      </c>
      <c r="AB221" s="71">
        <f t="shared" si="259"/>
        <v>1</v>
      </c>
      <c r="AC221" s="71">
        <f t="shared" si="260"/>
        <v>6</v>
      </c>
      <c r="AD221" s="71">
        <f t="shared" si="261"/>
        <v>2</v>
      </c>
      <c r="AE221" s="71">
        <f t="shared" si="262"/>
        <v>12</v>
      </c>
      <c r="AF221" s="71">
        <f t="shared" si="263"/>
        <v>7</v>
      </c>
      <c r="AG221" s="71">
        <f t="shared" si="264"/>
        <v>8</v>
      </c>
      <c r="AH221" s="71">
        <f t="shared" si="265"/>
        <v>10</v>
      </c>
      <c r="AI221" s="71">
        <f t="shared" si="266"/>
        <v>14</v>
      </c>
      <c r="AJ221" s="71">
        <f t="shared" si="267"/>
        <v>18</v>
      </c>
      <c r="AK221" s="71">
        <f t="shared" si="268"/>
        <v>16</v>
      </c>
      <c r="AL221" s="71">
        <f t="shared" si="269"/>
        <v>17</v>
      </c>
      <c r="AM221" s="71">
        <f t="shared" si="270"/>
        <v>4</v>
      </c>
      <c r="AN221" s="71">
        <f t="shared" si="271"/>
        <v>10</v>
      </c>
      <c r="AO221" s="71">
        <f t="shared" si="272"/>
        <v>3</v>
      </c>
      <c r="AP221" s="71">
        <f t="shared" si="273"/>
        <v>5</v>
      </c>
      <c r="AQ221" s="71">
        <f t="shared" si="274"/>
        <v>9</v>
      </c>
      <c r="AR221" s="71">
        <f t="shared" si="275"/>
        <v>11</v>
      </c>
    </row>
    <row r="222" spans="2:53" ht="15" customHeight="1" thickBot="1" x14ac:dyDescent="0.4">
      <c r="C222" s="71">
        <f t="shared" si="235"/>
        <v>6</v>
      </c>
      <c r="D222" s="71">
        <f t="shared" si="236"/>
        <v>10</v>
      </c>
      <c r="E222" s="71">
        <f t="shared" si="237"/>
        <v>7</v>
      </c>
      <c r="F222" s="71">
        <f t="shared" si="238"/>
        <v>11</v>
      </c>
      <c r="G222" s="71">
        <f t="shared" si="239"/>
        <v>8</v>
      </c>
      <c r="H222" s="71">
        <f t="shared" si="240"/>
        <v>4</v>
      </c>
      <c r="I222" s="71">
        <f t="shared" si="241"/>
        <v>17</v>
      </c>
      <c r="J222" s="71">
        <f t="shared" si="242"/>
        <v>16</v>
      </c>
      <c r="K222" s="71">
        <f t="shared" si="243"/>
        <v>5</v>
      </c>
      <c r="L222" s="71">
        <f t="shared" si="244"/>
        <v>3</v>
      </c>
      <c r="M222" s="71">
        <f t="shared" si="245"/>
        <v>9</v>
      </c>
      <c r="N222" s="71">
        <f t="shared" si="246"/>
        <v>15</v>
      </c>
      <c r="O222" s="71">
        <f t="shared" si="247"/>
        <v>18</v>
      </c>
      <c r="P222" s="71">
        <f t="shared" si="248"/>
        <v>20</v>
      </c>
      <c r="Q222" s="71">
        <f t="shared" si="249"/>
        <v>13</v>
      </c>
      <c r="R222" s="71">
        <f t="shared" si="250"/>
        <v>1</v>
      </c>
      <c r="S222" s="71">
        <f t="shared" si="251"/>
        <v>12</v>
      </c>
      <c r="T222" s="71">
        <f t="shared" si="252"/>
        <v>2</v>
      </c>
      <c r="U222" s="71">
        <f t="shared" si="253"/>
        <v>14</v>
      </c>
      <c r="V222" s="71">
        <f t="shared" si="254"/>
        <v>19</v>
      </c>
      <c r="W222" s="1">
        <f t="shared" si="255"/>
        <v>210</v>
      </c>
      <c r="Y222" s="71">
        <f t="shared" si="256"/>
        <v>15</v>
      </c>
      <c r="Z222" s="71">
        <f t="shared" si="257"/>
        <v>4</v>
      </c>
      <c r="AA222" s="71">
        <f t="shared" si="258"/>
        <v>14</v>
      </c>
      <c r="AB222" s="71">
        <f t="shared" si="259"/>
        <v>16</v>
      </c>
      <c r="AC222" s="71">
        <f t="shared" si="260"/>
        <v>3</v>
      </c>
      <c r="AD222" s="71">
        <f t="shared" si="261"/>
        <v>18</v>
      </c>
      <c r="AE222" s="71">
        <f t="shared" si="262"/>
        <v>17</v>
      </c>
      <c r="AF222" s="71">
        <f t="shared" si="263"/>
        <v>5</v>
      </c>
      <c r="AG222" s="71">
        <f t="shared" si="264"/>
        <v>9</v>
      </c>
      <c r="AH222" s="71">
        <f t="shared" si="265"/>
        <v>8</v>
      </c>
      <c r="AI222" s="71">
        <f t="shared" si="266"/>
        <v>7</v>
      </c>
      <c r="AJ222" s="71">
        <f t="shared" si="267"/>
        <v>1</v>
      </c>
      <c r="AK222" s="71">
        <f t="shared" si="268"/>
        <v>10</v>
      </c>
      <c r="AL222" s="71">
        <f t="shared" si="269"/>
        <v>12</v>
      </c>
      <c r="AM222" s="71">
        <f t="shared" si="270"/>
        <v>2</v>
      </c>
      <c r="AN222" s="71">
        <f t="shared" si="271"/>
        <v>11</v>
      </c>
      <c r="AO222" s="71">
        <f t="shared" si="272"/>
        <v>6</v>
      </c>
      <c r="AP222" s="71">
        <f t="shared" si="273"/>
        <v>13</v>
      </c>
      <c r="AQ222" s="71">
        <f t="shared" si="274"/>
        <v>10</v>
      </c>
      <c r="AR222" s="71">
        <f t="shared" si="275"/>
        <v>11</v>
      </c>
    </row>
    <row r="223" spans="2:53" ht="15" customHeight="1" thickBot="1" x14ac:dyDescent="0.4">
      <c r="C223" s="71">
        <f t="shared" si="235"/>
        <v>16</v>
      </c>
      <c r="D223" s="71">
        <f t="shared" si="236"/>
        <v>6</v>
      </c>
      <c r="E223" s="71">
        <f t="shared" si="237"/>
        <v>5</v>
      </c>
      <c r="F223" s="71">
        <f t="shared" si="238"/>
        <v>8</v>
      </c>
      <c r="G223" s="71">
        <f t="shared" si="239"/>
        <v>2</v>
      </c>
      <c r="H223" s="71">
        <f t="shared" si="240"/>
        <v>15</v>
      </c>
      <c r="I223" s="71">
        <f t="shared" si="241"/>
        <v>19</v>
      </c>
      <c r="J223" s="71">
        <f t="shared" si="242"/>
        <v>12</v>
      </c>
      <c r="K223" s="71">
        <f t="shared" si="243"/>
        <v>3</v>
      </c>
      <c r="L223" s="71">
        <f t="shared" si="244"/>
        <v>7</v>
      </c>
      <c r="M223" s="71">
        <f t="shared" si="245"/>
        <v>11</v>
      </c>
      <c r="N223" s="71">
        <f t="shared" si="246"/>
        <v>9</v>
      </c>
      <c r="O223" s="71">
        <f t="shared" si="247"/>
        <v>17</v>
      </c>
      <c r="P223" s="71">
        <f t="shared" si="248"/>
        <v>20</v>
      </c>
      <c r="Q223" s="71">
        <f t="shared" si="249"/>
        <v>13</v>
      </c>
      <c r="R223" s="71">
        <f t="shared" si="250"/>
        <v>10</v>
      </c>
      <c r="S223" s="71">
        <f t="shared" si="251"/>
        <v>1</v>
      </c>
      <c r="T223" s="71">
        <f t="shared" si="252"/>
        <v>4</v>
      </c>
      <c r="U223" s="71">
        <f t="shared" si="253"/>
        <v>14</v>
      </c>
      <c r="V223" s="71">
        <f t="shared" si="254"/>
        <v>18</v>
      </c>
      <c r="W223" s="1">
        <f t="shared" si="255"/>
        <v>210</v>
      </c>
      <c r="Y223" s="71">
        <f t="shared" si="256"/>
        <v>7</v>
      </c>
      <c r="Z223" s="71">
        <f t="shared" si="257"/>
        <v>4</v>
      </c>
      <c r="AA223" s="71">
        <f t="shared" si="258"/>
        <v>12</v>
      </c>
      <c r="AB223" s="71">
        <f t="shared" si="259"/>
        <v>14</v>
      </c>
      <c r="AC223" s="71">
        <f t="shared" si="260"/>
        <v>10</v>
      </c>
      <c r="AD223" s="71">
        <f t="shared" si="261"/>
        <v>2</v>
      </c>
      <c r="AE223" s="71">
        <f t="shared" si="262"/>
        <v>11</v>
      </c>
      <c r="AF223" s="71">
        <f t="shared" si="263"/>
        <v>5</v>
      </c>
      <c r="AG223" s="71">
        <f t="shared" si="264"/>
        <v>8</v>
      </c>
      <c r="AH223" s="71">
        <f t="shared" si="265"/>
        <v>10</v>
      </c>
      <c r="AI223" s="71">
        <f t="shared" si="266"/>
        <v>3</v>
      </c>
      <c r="AJ223" s="71">
        <f t="shared" si="267"/>
        <v>15</v>
      </c>
      <c r="AK223" s="71">
        <f t="shared" si="268"/>
        <v>1</v>
      </c>
      <c r="AL223" s="71">
        <f t="shared" si="269"/>
        <v>16</v>
      </c>
      <c r="AM223" s="71">
        <f t="shared" si="270"/>
        <v>17</v>
      </c>
      <c r="AN223" s="71">
        <f t="shared" si="271"/>
        <v>13</v>
      </c>
      <c r="AO223" s="71">
        <f t="shared" si="272"/>
        <v>18</v>
      </c>
      <c r="AP223" s="71">
        <f t="shared" si="273"/>
        <v>6</v>
      </c>
      <c r="AQ223" s="71">
        <f t="shared" si="274"/>
        <v>9</v>
      </c>
      <c r="AR223" s="71">
        <f t="shared" si="275"/>
        <v>11</v>
      </c>
    </row>
    <row r="224" spans="2:53" ht="15" customHeight="1" thickBot="1" x14ac:dyDescent="0.4">
      <c r="C224" s="71">
        <f t="shared" si="235"/>
        <v>10</v>
      </c>
      <c r="D224" s="71">
        <f t="shared" si="236"/>
        <v>1</v>
      </c>
      <c r="E224" s="71">
        <f t="shared" si="237"/>
        <v>3</v>
      </c>
      <c r="F224" s="71">
        <f t="shared" si="238"/>
        <v>12</v>
      </c>
      <c r="G224" s="71">
        <f t="shared" si="239"/>
        <v>2</v>
      </c>
      <c r="H224" s="71">
        <f t="shared" si="240"/>
        <v>4</v>
      </c>
      <c r="I224" s="71">
        <f t="shared" si="241"/>
        <v>19</v>
      </c>
      <c r="J224" s="71">
        <f t="shared" si="242"/>
        <v>13</v>
      </c>
      <c r="K224" s="71">
        <f t="shared" si="243"/>
        <v>6</v>
      </c>
      <c r="L224" s="71">
        <f t="shared" si="244"/>
        <v>7</v>
      </c>
      <c r="M224" s="71">
        <f t="shared" si="245"/>
        <v>9</v>
      </c>
      <c r="N224" s="71">
        <f t="shared" si="246"/>
        <v>14</v>
      </c>
      <c r="O224" s="71">
        <f t="shared" si="247"/>
        <v>17</v>
      </c>
      <c r="P224" s="71">
        <f t="shared" si="248"/>
        <v>20</v>
      </c>
      <c r="Q224" s="71">
        <f t="shared" si="249"/>
        <v>16</v>
      </c>
      <c r="R224" s="71">
        <f t="shared" si="250"/>
        <v>15</v>
      </c>
      <c r="S224" s="71">
        <f t="shared" si="251"/>
        <v>5</v>
      </c>
      <c r="T224" s="71">
        <f t="shared" si="252"/>
        <v>11</v>
      </c>
      <c r="U224" s="71">
        <f t="shared" si="253"/>
        <v>8</v>
      </c>
      <c r="V224" s="71">
        <f t="shared" si="254"/>
        <v>18</v>
      </c>
      <c r="W224" s="1">
        <f t="shared" si="255"/>
        <v>210</v>
      </c>
      <c r="Y224" s="71">
        <f t="shared" si="256"/>
        <v>1</v>
      </c>
      <c r="Z224" s="71">
        <f t="shared" si="257"/>
        <v>7</v>
      </c>
      <c r="AA224" s="71">
        <f t="shared" si="258"/>
        <v>15</v>
      </c>
      <c r="AB224" s="71">
        <f t="shared" si="259"/>
        <v>12</v>
      </c>
      <c r="AC224" s="71">
        <f t="shared" si="260"/>
        <v>14</v>
      </c>
      <c r="AD224" s="71">
        <f t="shared" si="261"/>
        <v>18</v>
      </c>
      <c r="AE224" s="71">
        <f t="shared" si="262"/>
        <v>11</v>
      </c>
      <c r="AF224" s="71">
        <f t="shared" si="263"/>
        <v>17</v>
      </c>
      <c r="AG224" s="71">
        <f t="shared" si="264"/>
        <v>8</v>
      </c>
      <c r="AH224" s="71">
        <f t="shared" si="265"/>
        <v>10</v>
      </c>
      <c r="AI224" s="71">
        <f t="shared" si="266"/>
        <v>4</v>
      </c>
      <c r="AJ224" s="71">
        <f t="shared" si="267"/>
        <v>10</v>
      </c>
      <c r="AK224" s="71">
        <f t="shared" si="268"/>
        <v>6</v>
      </c>
      <c r="AL224" s="71">
        <f t="shared" si="269"/>
        <v>16</v>
      </c>
      <c r="AM224" s="71">
        <f t="shared" si="270"/>
        <v>3</v>
      </c>
      <c r="AN224" s="71">
        <f t="shared" si="271"/>
        <v>2</v>
      </c>
      <c r="AO224" s="71">
        <f t="shared" si="272"/>
        <v>5</v>
      </c>
      <c r="AP224" s="71">
        <f t="shared" si="273"/>
        <v>13</v>
      </c>
      <c r="AQ224" s="71">
        <f t="shared" si="274"/>
        <v>9</v>
      </c>
      <c r="AR224" s="71">
        <f t="shared" si="275"/>
        <v>11</v>
      </c>
    </row>
    <row r="225" spans="3:44" ht="15" customHeight="1" thickBot="1" x14ac:dyDescent="0.4">
      <c r="C225" s="71">
        <f t="shared" si="235"/>
        <v>10</v>
      </c>
      <c r="D225" s="71">
        <f t="shared" si="236"/>
        <v>6</v>
      </c>
      <c r="E225" s="71">
        <f t="shared" si="237"/>
        <v>12</v>
      </c>
      <c r="F225" s="71">
        <f t="shared" si="238"/>
        <v>11</v>
      </c>
      <c r="G225" s="71">
        <f t="shared" si="239"/>
        <v>9</v>
      </c>
      <c r="H225" s="71">
        <f t="shared" si="240"/>
        <v>14</v>
      </c>
      <c r="I225" s="71">
        <f t="shared" si="241"/>
        <v>19</v>
      </c>
      <c r="J225" s="71">
        <f t="shared" si="242"/>
        <v>16</v>
      </c>
      <c r="K225" s="71">
        <f t="shared" si="243"/>
        <v>1</v>
      </c>
      <c r="L225" s="71">
        <f t="shared" si="244"/>
        <v>7</v>
      </c>
      <c r="M225" s="71">
        <f t="shared" si="245"/>
        <v>2</v>
      </c>
      <c r="N225" s="71">
        <f t="shared" si="246"/>
        <v>8</v>
      </c>
      <c r="O225" s="71">
        <f t="shared" si="247"/>
        <v>17</v>
      </c>
      <c r="P225" s="71">
        <f t="shared" si="248"/>
        <v>20</v>
      </c>
      <c r="Q225" s="71">
        <f t="shared" si="249"/>
        <v>13</v>
      </c>
      <c r="R225" s="71">
        <f t="shared" si="250"/>
        <v>3</v>
      </c>
      <c r="S225" s="71">
        <f t="shared" si="251"/>
        <v>5</v>
      </c>
      <c r="T225" s="71">
        <f t="shared" si="252"/>
        <v>15</v>
      </c>
      <c r="U225" s="71">
        <f t="shared" si="253"/>
        <v>4</v>
      </c>
      <c r="V225" s="71">
        <f t="shared" si="254"/>
        <v>18</v>
      </c>
      <c r="W225" s="1">
        <f t="shared" si="255"/>
        <v>210</v>
      </c>
      <c r="Y225" s="71">
        <f t="shared" si="256"/>
        <v>1</v>
      </c>
      <c r="Z225" s="71">
        <f t="shared" si="257"/>
        <v>4</v>
      </c>
      <c r="AA225" s="71">
        <f t="shared" si="258"/>
        <v>10</v>
      </c>
      <c r="AB225" s="71">
        <f t="shared" si="259"/>
        <v>3</v>
      </c>
      <c r="AC225" s="71">
        <f t="shared" si="260"/>
        <v>14</v>
      </c>
      <c r="AD225" s="71">
        <f t="shared" si="261"/>
        <v>11</v>
      </c>
      <c r="AE225" s="71">
        <f t="shared" si="262"/>
        <v>18</v>
      </c>
      <c r="AF225" s="71">
        <f t="shared" si="263"/>
        <v>13</v>
      </c>
      <c r="AG225" s="71">
        <f t="shared" si="264"/>
        <v>8</v>
      </c>
      <c r="AH225" s="71">
        <f t="shared" si="265"/>
        <v>10</v>
      </c>
      <c r="AI225" s="71">
        <f t="shared" si="266"/>
        <v>7</v>
      </c>
      <c r="AJ225" s="71">
        <f t="shared" si="267"/>
        <v>15</v>
      </c>
      <c r="AK225" s="71">
        <f t="shared" si="268"/>
        <v>12</v>
      </c>
      <c r="AL225" s="71">
        <f t="shared" si="269"/>
        <v>16</v>
      </c>
      <c r="AM225" s="71">
        <f t="shared" si="270"/>
        <v>2</v>
      </c>
      <c r="AN225" s="71">
        <f t="shared" si="271"/>
        <v>6</v>
      </c>
      <c r="AO225" s="71">
        <f t="shared" si="272"/>
        <v>17</v>
      </c>
      <c r="AP225" s="71">
        <f t="shared" si="273"/>
        <v>5</v>
      </c>
      <c r="AQ225" s="71">
        <f t="shared" si="274"/>
        <v>9</v>
      </c>
      <c r="AR225" s="71">
        <f t="shared" si="275"/>
        <v>11</v>
      </c>
    </row>
    <row r="226" spans="3:44" ht="15" customHeight="1" thickBot="1" x14ac:dyDescent="0.4">
      <c r="C226" s="71">
        <f t="shared" si="235"/>
        <v>6</v>
      </c>
      <c r="D226" s="71">
        <f t="shared" si="236"/>
        <v>1</v>
      </c>
      <c r="E226" s="71">
        <f t="shared" si="237"/>
        <v>3</v>
      </c>
      <c r="F226" s="71">
        <f t="shared" si="238"/>
        <v>13</v>
      </c>
      <c r="G226" s="71">
        <f t="shared" si="239"/>
        <v>8</v>
      </c>
      <c r="H226" s="71">
        <f t="shared" si="240"/>
        <v>15</v>
      </c>
      <c r="I226" s="71">
        <f t="shared" si="241"/>
        <v>19</v>
      </c>
      <c r="J226" s="71">
        <f t="shared" si="242"/>
        <v>10</v>
      </c>
      <c r="K226" s="71">
        <f t="shared" si="243"/>
        <v>7</v>
      </c>
      <c r="L226" s="71">
        <f t="shared" si="244"/>
        <v>9</v>
      </c>
      <c r="M226" s="71">
        <f t="shared" si="245"/>
        <v>11</v>
      </c>
      <c r="N226" s="71">
        <f t="shared" si="246"/>
        <v>4</v>
      </c>
      <c r="O226" s="71">
        <f t="shared" si="247"/>
        <v>17</v>
      </c>
      <c r="P226" s="71">
        <f t="shared" si="248"/>
        <v>20</v>
      </c>
      <c r="Q226" s="71">
        <f t="shared" si="249"/>
        <v>16</v>
      </c>
      <c r="R226" s="71">
        <f t="shared" si="250"/>
        <v>5</v>
      </c>
      <c r="S226" s="71">
        <f t="shared" si="251"/>
        <v>12</v>
      </c>
      <c r="T226" s="71">
        <f t="shared" si="252"/>
        <v>14</v>
      </c>
      <c r="U226" s="71">
        <f t="shared" si="253"/>
        <v>2</v>
      </c>
      <c r="V226" s="71">
        <f t="shared" si="254"/>
        <v>18</v>
      </c>
      <c r="W226" s="1">
        <f t="shared" si="255"/>
        <v>210</v>
      </c>
      <c r="Y226" s="71">
        <f t="shared" si="256"/>
        <v>15</v>
      </c>
      <c r="Z226" s="71">
        <f t="shared" si="257"/>
        <v>7</v>
      </c>
      <c r="AA226" s="71">
        <f t="shared" si="258"/>
        <v>16</v>
      </c>
      <c r="AB226" s="71">
        <f t="shared" si="259"/>
        <v>12</v>
      </c>
      <c r="AC226" s="71">
        <f t="shared" si="260"/>
        <v>3</v>
      </c>
      <c r="AD226" s="71">
        <f t="shared" si="261"/>
        <v>2</v>
      </c>
      <c r="AE226" s="71">
        <f t="shared" si="262"/>
        <v>17</v>
      </c>
      <c r="AF226" s="71">
        <f t="shared" si="263"/>
        <v>11</v>
      </c>
      <c r="AG226" s="71">
        <f t="shared" si="264"/>
        <v>8</v>
      </c>
      <c r="AH226" s="71">
        <f t="shared" si="265"/>
        <v>10</v>
      </c>
      <c r="AI226" s="71">
        <f t="shared" si="266"/>
        <v>1</v>
      </c>
      <c r="AJ226" s="71">
        <f t="shared" si="267"/>
        <v>10</v>
      </c>
      <c r="AK226" s="71">
        <f t="shared" si="268"/>
        <v>14</v>
      </c>
      <c r="AL226" s="71">
        <f t="shared" si="269"/>
        <v>18</v>
      </c>
      <c r="AM226" s="71">
        <f t="shared" si="270"/>
        <v>4</v>
      </c>
      <c r="AN226" s="71">
        <f t="shared" si="271"/>
        <v>5</v>
      </c>
      <c r="AO226" s="71">
        <f t="shared" si="272"/>
        <v>13</v>
      </c>
      <c r="AP226" s="71">
        <f t="shared" si="273"/>
        <v>6</v>
      </c>
      <c r="AQ226" s="71">
        <f t="shared" si="274"/>
        <v>9</v>
      </c>
      <c r="AR226" s="71">
        <f t="shared" si="275"/>
        <v>11</v>
      </c>
    </row>
    <row r="227" spans="3:44" ht="15" customHeight="1" thickBot="1" x14ac:dyDescent="0.4">
      <c r="C227" s="71">
        <f t="shared" si="235"/>
        <v>5</v>
      </c>
      <c r="D227" s="71">
        <f t="shared" si="236"/>
        <v>7</v>
      </c>
      <c r="E227" s="71">
        <f t="shared" si="237"/>
        <v>1</v>
      </c>
      <c r="F227" s="71">
        <f t="shared" si="238"/>
        <v>9</v>
      </c>
      <c r="G227" s="71">
        <f t="shared" si="239"/>
        <v>15</v>
      </c>
      <c r="H227" s="71">
        <f t="shared" si="240"/>
        <v>11</v>
      </c>
      <c r="I227" s="71">
        <f t="shared" si="241"/>
        <v>19</v>
      </c>
      <c r="J227" s="71">
        <f t="shared" si="242"/>
        <v>10</v>
      </c>
      <c r="K227" s="71">
        <f t="shared" si="243"/>
        <v>14</v>
      </c>
      <c r="L227" s="71">
        <f t="shared" si="244"/>
        <v>16</v>
      </c>
      <c r="M227" s="71">
        <f t="shared" si="245"/>
        <v>3</v>
      </c>
      <c r="N227" s="71">
        <f t="shared" si="246"/>
        <v>2</v>
      </c>
      <c r="O227" s="71">
        <f t="shared" si="247"/>
        <v>17</v>
      </c>
      <c r="P227" s="71">
        <f t="shared" si="248"/>
        <v>20</v>
      </c>
      <c r="Q227" s="71">
        <f t="shared" si="249"/>
        <v>6</v>
      </c>
      <c r="R227" s="71">
        <f t="shared" si="250"/>
        <v>13</v>
      </c>
      <c r="S227" s="71">
        <f t="shared" si="251"/>
        <v>12</v>
      </c>
      <c r="T227" s="71">
        <f t="shared" si="252"/>
        <v>4</v>
      </c>
      <c r="U227" s="71">
        <f t="shared" si="253"/>
        <v>8</v>
      </c>
      <c r="V227" s="71">
        <f t="shared" si="254"/>
        <v>18</v>
      </c>
      <c r="W227" s="1">
        <f t="shared" si="255"/>
        <v>210</v>
      </c>
      <c r="Y227" s="71">
        <f t="shared" si="256"/>
        <v>14</v>
      </c>
      <c r="Z227" s="71">
        <f t="shared" si="257"/>
        <v>15</v>
      </c>
      <c r="AA227" s="71">
        <f t="shared" si="258"/>
        <v>5</v>
      </c>
      <c r="AB227" s="71">
        <f t="shared" si="259"/>
        <v>10</v>
      </c>
      <c r="AC227" s="71">
        <f t="shared" si="260"/>
        <v>3</v>
      </c>
      <c r="AD227" s="71">
        <f t="shared" si="261"/>
        <v>12</v>
      </c>
      <c r="AE227" s="71">
        <f t="shared" si="262"/>
        <v>6</v>
      </c>
      <c r="AF227" s="71">
        <f t="shared" si="263"/>
        <v>17</v>
      </c>
      <c r="AG227" s="71">
        <f t="shared" si="264"/>
        <v>8</v>
      </c>
      <c r="AH227" s="71">
        <f t="shared" si="265"/>
        <v>10</v>
      </c>
      <c r="AI227" s="71">
        <f t="shared" si="266"/>
        <v>1</v>
      </c>
      <c r="AJ227" s="71">
        <f t="shared" si="267"/>
        <v>16</v>
      </c>
      <c r="AK227" s="71">
        <f t="shared" si="268"/>
        <v>4</v>
      </c>
      <c r="AL227" s="71">
        <f t="shared" si="269"/>
        <v>7</v>
      </c>
      <c r="AM227" s="71">
        <f t="shared" si="270"/>
        <v>18</v>
      </c>
      <c r="AN227" s="71">
        <f t="shared" si="271"/>
        <v>13</v>
      </c>
      <c r="AO227" s="71">
        <f t="shared" si="272"/>
        <v>11</v>
      </c>
      <c r="AP227" s="71">
        <f t="shared" si="273"/>
        <v>2</v>
      </c>
      <c r="AQ227" s="71">
        <f t="shared" si="274"/>
        <v>9</v>
      </c>
      <c r="AR227" s="71">
        <f t="shared" si="275"/>
        <v>11</v>
      </c>
    </row>
    <row r="228" spans="3:44" ht="15" customHeight="1" thickBot="1" x14ac:dyDescent="0.4">
      <c r="C228" s="71">
        <f t="shared" si="235"/>
        <v>5</v>
      </c>
      <c r="D228" s="71">
        <f t="shared" si="236"/>
        <v>10</v>
      </c>
      <c r="E228" s="71">
        <f t="shared" si="237"/>
        <v>16</v>
      </c>
      <c r="F228" s="71">
        <f t="shared" si="238"/>
        <v>14</v>
      </c>
      <c r="G228" s="71">
        <f t="shared" si="239"/>
        <v>3</v>
      </c>
      <c r="H228" s="71">
        <f t="shared" si="240"/>
        <v>11</v>
      </c>
      <c r="I228" s="71">
        <f t="shared" si="241"/>
        <v>19</v>
      </c>
      <c r="J228" s="71">
        <f t="shared" si="242"/>
        <v>6</v>
      </c>
      <c r="K228" s="71">
        <f t="shared" si="243"/>
        <v>13</v>
      </c>
      <c r="L228" s="71">
        <f t="shared" si="244"/>
        <v>12</v>
      </c>
      <c r="M228" s="71">
        <f t="shared" si="245"/>
        <v>2</v>
      </c>
      <c r="N228" s="71">
        <f t="shared" si="246"/>
        <v>4</v>
      </c>
      <c r="O228" s="71">
        <f t="shared" si="247"/>
        <v>17</v>
      </c>
      <c r="P228" s="71">
        <f t="shared" si="248"/>
        <v>20</v>
      </c>
      <c r="Q228" s="71">
        <f t="shared" si="249"/>
        <v>7</v>
      </c>
      <c r="R228" s="71">
        <f t="shared" si="250"/>
        <v>1</v>
      </c>
      <c r="S228" s="71">
        <f t="shared" si="251"/>
        <v>9</v>
      </c>
      <c r="T228" s="71">
        <f t="shared" si="252"/>
        <v>8</v>
      </c>
      <c r="U228" s="71">
        <f t="shared" si="253"/>
        <v>15</v>
      </c>
      <c r="V228" s="71">
        <f t="shared" si="254"/>
        <v>18</v>
      </c>
      <c r="W228" s="1">
        <f t="shared" si="255"/>
        <v>210</v>
      </c>
      <c r="Y228" s="71">
        <f t="shared" si="256"/>
        <v>14</v>
      </c>
      <c r="Z228" s="71">
        <f t="shared" si="257"/>
        <v>16</v>
      </c>
      <c r="AA228" s="71">
        <f t="shared" si="258"/>
        <v>4</v>
      </c>
      <c r="AB228" s="71">
        <f t="shared" si="259"/>
        <v>7</v>
      </c>
      <c r="AC228" s="71">
        <f t="shared" si="260"/>
        <v>18</v>
      </c>
      <c r="AD228" s="71">
        <f t="shared" si="261"/>
        <v>11</v>
      </c>
      <c r="AE228" s="71">
        <f t="shared" si="262"/>
        <v>12</v>
      </c>
      <c r="AF228" s="71">
        <f t="shared" si="263"/>
        <v>6</v>
      </c>
      <c r="AG228" s="71">
        <f t="shared" si="264"/>
        <v>8</v>
      </c>
      <c r="AH228" s="71">
        <f t="shared" si="265"/>
        <v>10</v>
      </c>
      <c r="AI228" s="71">
        <f t="shared" si="266"/>
        <v>15</v>
      </c>
      <c r="AJ228" s="71">
        <f t="shared" si="267"/>
        <v>1</v>
      </c>
      <c r="AK228" s="71">
        <f t="shared" si="268"/>
        <v>10</v>
      </c>
      <c r="AL228" s="71">
        <f t="shared" si="269"/>
        <v>3</v>
      </c>
      <c r="AM228" s="71">
        <f t="shared" si="270"/>
        <v>5</v>
      </c>
      <c r="AN228" s="71">
        <f t="shared" si="271"/>
        <v>17</v>
      </c>
      <c r="AO228" s="71">
        <f t="shared" si="272"/>
        <v>13</v>
      </c>
      <c r="AP228" s="71">
        <f t="shared" si="273"/>
        <v>2</v>
      </c>
      <c r="AQ228" s="71">
        <f t="shared" si="274"/>
        <v>9</v>
      </c>
      <c r="AR228" s="71">
        <f t="shared" si="275"/>
        <v>11</v>
      </c>
    </row>
    <row r="229" spans="3:44" ht="15" customHeight="1" thickBot="1" x14ac:dyDescent="0.4">
      <c r="C229" s="71">
        <f t="shared" si="235"/>
        <v>1</v>
      </c>
      <c r="D229" s="71">
        <f t="shared" si="236"/>
        <v>9</v>
      </c>
      <c r="E229" s="71">
        <f t="shared" si="237"/>
        <v>12</v>
      </c>
      <c r="F229" s="71">
        <f t="shared" si="238"/>
        <v>3</v>
      </c>
      <c r="G229" s="71">
        <f t="shared" si="239"/>
        <v>15</v>
      </c>
      <c r="H229" s="71">
        <f t="shared" si="240"/>
        <v>13</v>
      </c>
      <c r="I229" s="71">
        <f t="shared" si="241"/>
        <v>19</v>
      </c>
      <c r="J229" s="71">
        <f t="shared" si="242"/>
        <v>4</v>
      </c>
      <c r="K229" s="71">
        <f t="shared" si="243"/>
        <v>6</v>
      </c>
      <c r="L229" s="71">
        <f t="shared" si="244"/>
        <v>14</v>
      </c>
      <c r="M229" s="71">
        <f t="shared" si="245"/>
        <v>10</v>
      </c>
      <c r="N229" s="71">
        <f t="shared" si="246"/>
        <v>16</v>
      </c>
      <c r="O229" s="71">
        <f t="shared" si="247"/>
        <v>17</v>
      </c>
      <c r="P229" s="71">
        <f t="shared" si="248"/>
        <v>20</v>
      </c>
      <c r="Q229" s="71">
        <f t="shared" si="249"/>
        <v>5</v>
      </c>
      <c r="R229" s="71">
        <f t="shared" si="250"/>
        <v>7</v>
      </c>
      <c r="S229" s="71">
        <f t="shared" si="251"/>
        <v>2</v>
      </c>
      <c r="T229" s="71">
        <f t="shared" si="252"/>
        <v>11</v>
      </c>
      <c r="U229" s="71">
        <f t="shared" si="253"/>
        <v>8</v>
      </c>
      <c r="V229" s="71">
        <f t="shared" si="254"/>
        <v>18</v>
      </c>
      <c r="W229" s="1">
        <f t="shared" si="255"/>
        <v>210</v>
      </c>
      <c r="Y229" s="71">
        <f t="shared" si="256"/>
        <v>10</v>
      </c>
      <c r="Z229" s="71">
        <f t="shared" si="257"/>
        <v>14</v>
      </c>
      <c r="AA229" s="71">
        <f t="shared" si="258"/>
        <v>15</v>
      </c>
      <c r="AB229" s="71">
        <f t="shared" si="259"/>
        <v>3</v>
      </c>
      <c r="AC229" s="71">
        <f t="shared" si="260"/>
        <v>11</v>
      </c>
      <c r="AD229" s="71">
        <f t="shared" si="261"/>
        <v>1</v>
      </c>
      <c r="AE229" s="71">
        <f t="shared" si="262"/>
        <v>6</v>
      </c>
      <c r="AF229" s="71">
        <f t="shared" si="263"/>
        <v>17</v>
      </c>
      <c r="AG229" s="71">
        <f t="shared" si="264"/>
        <v>8</v>
      </c>
      <c r="AH229" s="71">
        <f t="shared" si="265"/>
        <v>10</v>
      </c>
      <c r="AI229" s="71">
        <f t="shared" si="266"/>
        <v>13</v>
      </c>
      <c r="AJ229" s="71">
        <f t="shared" si="267"/>
        <v>18</v>
      </c>
      <c r="AK229" s="71">
        <f t="shared" si="268"/>
        <v>16</v>
      </c>
      <c r="AL229" s="71">
        <f t="shared" si="269"/>
        <v>5</v>
      </c>
      <c r="AM229" s="71">
        <f t="shared" si="270"/>
        <v>12</v>
      </c>
      <c r="AN229" s="71">
        <f t="shared" si="271"/>
        <v>2</v>
      </c>
      <c r="AO229" s="71">
        <f t="shared" si="272"/>
        <v>7</v>
      </c>
      <c r="AP229" s="71">
        <f t="shared" si="273"/>
        <v>4</v>
      </c>
      <c r="AQ229" s="71">
        <f t="shared" si="274"/>
        <v>9</v>
      </c>
      <c r="AR229" s="71">
        <f t="shared" si="275"/>
        <v>11</v>
      </c>
    </row>
    <row r="230" spans="3:44" ht="15" customHeight="1" thickBot="1" x14ac:dyDescent="0.4">
      <c r="C230" s="71">
        <f t="shared" si="235"/>
        <v>6</v>
      </c>
      <c r="D230" s="71">
        <f t="shared" si="236"/>
        <v>16</v>
      </c>
      <c r="E230" s="71">
        <f t="shared" si="237"/>
        <v>13</v>
      </c>
      <c r="F230" s="71">
        <f t="shared" si="238"/>
        <v>12</v>
      </c>
      <c r="G230" s="71">
        <f t="shared" si="239"/>
        <v>11</v>
      </c>
      <c r="H230" s="71">
        <f t="shared" si="240"/>
        <v>4</v>
      </c>
      <c r="I230" s="71">
        <f t="shared" si="241"/>
        <v>19</v>
      </c>
      <c r="J230" s="71">
        <f t="shared" si="242"/>
        <v>10</v>
      </c>
      <c r="K230" s="71">
        <f t="shared" si="243"/>
        <v>5</v>
      </c>
      <c r="L230" s="71">
        <f t="shared" si="244"/>
        <v>3</v>
      </c>
      <c r="M230" s="71">
        <f t="shared" si="245"/>
        <v>14</v>
      </c>
      <c r="N230" s="71">
        <f t="shared" si="246"/>
        <v>4</v>
      </c>
      <c r="O230" s="71">
        <f t="shared" si="247"/>
        <v>17</v>
      </c>
      <c r="P230" s="71">
        <f t="shared" si="248"/>
        <v>20</v>
      </c>
      <c r="Q230" s="71">
        <f t="shared" si="249"/>
        <v>1</v>
      </c>
      <c r="R230" s="71">
        <f t="shared" si="250"/>
        <v>7</v>
      </c>
      <c r="S230" s="71">
        <f t="shared" si="251"/>
        <v>9</v>
      </c>
      <c r="T230" s="71">
        <f t="shared" si="252"/>
        <v>8</v>
      </c>
      <c r="U230" s="71">
        <f t="shared" si="253"/>
        <v>13</v>
      </c>
      <c r="V230" s="71">
        <f t="shared" si="254"/>
        <v>18</v>
      </c>
      <c r="W230" s="1">
        <f t="shared" si="255"/>
        <v>210</v>
      </c>
      <c r="Y230" s="71">
        <f t="shared" si="256"/>
        <v>15</v>
      </c>
      <c r="Z230" s="71">
        <f t="shared" si="257"/>
        <v>10</v>
      </c>
      <c r="AA230" s="71">
        <f t="shared" si="258"/>
        <v>14</v>
      </c>
      <c r="AB230" s="71">
        <f t="shared" si="259"/>
        <v>4</v>
      </c>
      <c r="AC230" s="71">
        <f t="shared" si="260"/>
        <v>18</v>
      </c>
      <c r="AD230" s="71">
        <f t="shared" si="261"/>
        <v>5</v>
      </c>
      <c r="AE230" s="71">
        <f t="shared" si="262"/>
        <v>2</v>
      </c>
      <c r="AF230" s="71">
        <f t="shared" si="263"/>
        <v>4</v>
      </c>
      <c r="AG230" s="71">
        <f t="shared" si="264"/>
        <v>8</v>
      </c>
      <c r="AH230" s="71">
        <f t="shared" si="265"/>
        <v>10</v>
      </c>
      <c r="AI230" s="71">
        <f t="shared" si="266"/>
        <v>1</v>
      </c>
      <c r="AJ230" s="71">
        <f t="shared" si="267"/>
        <v>7</v>
      </c>
      <c r="AK230" s="71">
        <f t="shared" si="268"/>
        <v>16</v>
      </c>
      <c r="AL230" s="71">
        <f t="shared" si="269"/>
        <v>12</v>
      </c>
      <c r="AM230" s="71">
        <f t="shared" si="270"/>
        <v>3</v>
      </c>
      <c r="AN230" s="71">
        <f t="shared" si="271"/>
        <v>17</v>
      </c>
      <c r="AO230" s="71">
        <f t="shared" si="272"/>
        <v>13</v>
      </c>
      <c r="AP230" s="71">
        <f t="shared" si="273"/>
        <v>13</v>
      </c>
      <c r="AQ230" s="71">
        <f t="shared" si="274"/>
        <v>9</v>
      </c>
      <c r="AR230" s="71">
        <f t="shared" si="275"/>
        <v>11</v>
      </c>
    </row>
    <row r="231" spans="3:44" ht="15" customHeight="1" thickBot="1" x14ac:dyDescent="0.4">
      <c r="C231" s="71">
        <f t="shared" si="235"/>
        <v>6</v>
      </c>
      <c r="D231" s="71">
        <f t="shared" si="236"/>
        <v>5</v>
      </c>
      <c r="E231" s="71">
        <f t="shared" si="237"/>
        <v>1</v>
      </c>
      <c r="F231" s="71">
        <f t="shared" si="238"/>
        <v>12</v>
      </c>
      <c r="G231" s="71">
        <f t="shared" si="239"/>
        <v>14</v>
      </c>
      <c r="H231" s="71">
        <f t="shared" si="240"/>
        <v>15</v>
      </c>
      <c r="I231" s="71">
        <f t="shared" si="241"/>
        <v>19</v>
      </c>
      <c r="J231" s="71">
        <f t="shared" si="242"/>
        <v>10</v>
      </c>
      <c r="K231" s="71">
        <f t="shared" si="243"/>
        <v>3</v>
      </c>
      <c r="L231" s="71">
        <f t="shared" si="244"/>
        <v>7</v>
      </c>
      <c r="M231" s="71">
        <f t="shared" si="245"/>
        <v>9</v>
      </c>
      <c r="N231" s="71">
        <f t="shared" si="246"/>
        <v>2</v>
      </c>
      <c r="O231" s="71">
        <f t="shared" si="247"/>
        <v>17</v>
      </c>
      <c r="P231" s="71">
        <f t="shared" si="248"/>
        <v>20</v>
      </c>
      <c r="Q231" s="71">
        <f t="shared" si="249"/>
        <v>16</v>
      </c>
      <c r="R231" s="71">
        <f t="shared" si="250"/>
        <v>13</v>
      </c>
      <c r="S231" s="71">
        <f t="shared" si="251"/>
        <v>8</v>
      </c>
      <c r="T231" s="71">
        <f t="shared" si="252"/>
        <v>11</v>
      </c>
      <c r="U231" s="71">
        <f t="shared" si="253"/>
        <v>4</v>
      </c>
      <c r="V231" s="71">
        <f t="shared" si="254"/>
        <v>18</v>
      </c>
      <c r="W231" s="1">
        <f t="shared" si="255"/>
        <v>210</v>
      </c>
      <c r="Y231" s="71">
        <f t="shared" si="256"/>
        <v>15</v>
      </c>
      <c r="Z231" s="71">
        <f t="shared" si="257"/>
        <v>7</v>
      </c>
      <c r="AA231" s="71">
        <f t="shared" si="258"/>
        <v>12</v>
      </c>
      <c r="AB231" s="71">
        <f t="shared" si="259"/>
        <v>10</v>
      </c>
      <c r="AC231" s="71">
        <f t="shared" si="260"/>
        <v>17</v>
      </c>
      <c r="AD231" s="71">
        <f t="shared" si="261"/>
        <v>18</v>
      </c>
      <c r="AE231" s="71">
        <f t="shared" si="262"/>
        <v>5</v>
      </c>
      <c r="AF231" s="71">
        <f t="shared" si="263"/>
        <v>13</v>
      </c>
      <c r="AG231" s="71">
        <f t="shared" si="264"/>
        <v>8</v>
      </c>
      <c r="AH231" s="71">
        <f t="shared" si="265"/>
        <v>10</v>
      </c>
      <c r="AI231" s="71">
        <f t="shared" si="266"/>
        <v>1</v>
      </c>
      <c r="AJ231" s="71">
        <f t="shared" si="267"/>
        <v>14</v>
      </c>
      <c r="AK231" s="71">
        <f t="shared" si="268"/>
        <v>4</v>
      </c>
      <c r="AL231" s="71">
        <f t="shared" si="269"/>
        <v>16</v>
      </c>
      <c r="AM231" s="71">
        <f t="shared" si="270"/>
        <v>3</v>
      </c>
      <c r="AN231" s="71">
        <f t="shared" si="271"/>
        <v>2</v>
      </c>
      <c r="AO231" s="71">
        <f t="shared" si="272"/>
        <v>11</v>
      </c>
      <c r="AP231" s="71">
        <f t="shared" si="273"/>
        <v>6</v>
      </c>
      <c r="AQ231" s="71">
        <f t="shared" si="274"/>
        <v>9</v>
      </c>
      <c r="AR231" s="71">
        <f t="shared" si="275"/>
        <v>11</v>
      </c>
    </row>
    <row r="234" spans="3:44" ht="15" customHeight="1" thickBot="1" x14ac:dyDescent="0.4"/>
    <row r="235" spans="3:44" ht="15" customHeight="1" thickBot="1" x14ac:dyDescent="0.4">
      <c r="C235" s="127" t="s">
        <v>358</v>
      </c>
      <c r="D235" s="128"/>
      <c r="E235" s="128" t="s">
        <v>323</v>
      </c>
      <c r="F235" s="128"/>
      <c r="G235" s="128"/>
      <c r="H235" s="128"/>
      <c r="I235" s="128"/>
      <c r="J235" s="128"/>
      <c r="K235" s="128"/>
      <c r="L235" s="128"/>
      <c r="M235" s="128" t="s">
        <v>323</v>
      </c>
      <c r="N235" s="128" t="s">
        <v>323</v>
      </c>
      <c r="O235" s="128" t="s">
        <v>323</v>
      </c>
      <c r="P235" s="128" t="s">
        <v>323</v>
      </c>
      <c r="Q235" s="128" t="s">
        <v>323</v>
      </c>
      <c r="R235" s="128"/>
      <c r="S235" s="128"/>
      <c r="T235" s="128"/>
      <c r="U235" s="128"/>
      <c r="V235" s="128"/>
    </row>
    <row r="236" spans="3:44" ht="15" customHeight="1" thickBot="1" x14ac:dyDescent="0.4">
      <c r="C236" s="71">
        <f>C85</f>
        <v>8</v>
      </c>
      <c r="D236" s="71">
        <f t="shared" ref="D236:V236" si="276">D85</f>
        <v>9</v>
      </c>
      <c r="E236" s="71">
        <f t="shared" si="276"/>
        <v>1</v>
      </c>
      <c r="F236" s="71">
        <f t="shared" si="276"/>
        <v>7</v>
      </c>
      <c r="G236" s="71">
        <f t="shared" si="276"/>
        <v>3</v>
      </c>
      <c r="H236" s="71">
        <f t="shared" si="276"/>
        <v>2</v>
      </c>
      <c r="I236" s="71">
        <f t="shared" si="276"/>
        <v>5</v>
      </c>
      <c r="J236" s="71">
        <f t="shared" si="276"/>
        <v>15</v>
      </c>
      <c r="K236" s="71">
        <f t="shared" si="276"/>
        <v>13</v>
      </c>
      <c r="L236" s="71">
        <f t="shared" si="276"/>
        <v>6</v>
      </c>
      <c r="M236" s="101">
        <f t="shared" si="276"/>
        <v>10</v>
      </c>
      <c r="N236" s="71">
        <f t="shared" si="276"/>
        <v>4</v>
      </c>
      <c r="O236" s="71">
        <f t="shared" si="276"/>
        <v>14</v>
      </c>
      <c r="P236" s="71">
        <f t="shared" si="276"/>
        <v>11</v>
      </c>
      <c r="Q236" s="71">
        <f t="shared" si="276"/>
        <v>16</v>
      </c>
      <c r="R236" s="71">
        <f t="shared" si="276"/>
        <v>12</v>
      </c>
      <c r="S236" s="71">
        <f t="shared" si="276"/>
        <v>18</v>
      </c>
      <c r="T236" s="71">
        <f t="shared" si="276"/>
        <v>17</v>
      </c>
      <c r="U236" s="71">
        <f t="shared" si="276"/>
        <v>19</v>
      </c>
      <c r="V236" s="71">
        <f t="shared" si="276"/>
        <v>20</v>
      </c>
    </row>
    <row r="237" spans="3:44" ht="15" customHeight="1" thickBot="1" x14ac:dyDescent="0.4">
      <c r="C237" s="71">
        <f t="shared" ref="C237:V237" si="277">C86</f>
        <v>3</v>
      </c>
      <c r="D237" s="71">
        <f t="shared" si="277"/>
        <v>7</v>
      </c>
      <c r="E237" s="71">
        <f t="shared" si="277"/>
        <v>9</v>
      </c>
      <c r="F237" s="71">
        <f t="shared" si="277"/>
        <v>12</v>
      </c>
      <c r="G237" s="71">
        <f t="shared" si="277"/>
        <v>11</v>
      </c>
      <c r="H237" s="71">
        <f t="shared" si="277"/>
        <v>14</v>
      </c>
      <c r="I237" s="71">
        <f t="shared" si="277"/>
        <v>1</v>
      </c>
      <c r="J237" s="71">
        <f t="shared" si="277"/>
        <v>4</v>
      </c>
      <c r="K237" s="71">
        <f t="shared" si="277"/>
        <v>8</v>
      </c>
      <c r="L237" s="71">
        <f t="shared" si="277"/>
        <v>13</v>
      </c>
      <c r="M237" s="71">
        <f t="shared" si="277"/>
        <v>10</v>
      </c>
      <c r="N237" s="71">
        <f t="shared" si="277"/>
        <v>2</v>
      </c>
      <c r="O237" s="71">
        <f t="shared" si="277"/>
        <v>5</v>
      </c>
      <c r="P237" s="71">
        <f t="shared" si="277"/>
        <v>6</v>
      </c>
      <c r="Q237" s="71">
        <f t="shared" si="277"/>
        <v>16</v>
      </c>
      <c r="R237" s="71">
        <f t="shared" si="277"/>
        <v>15</v>
      </c>
      <c r="S237" s="71">
        <f t="shared" si="277"/>
        <v>17</v>
      </c>
      <c r="T237" s="71">
        <f t="shared" si="277"/>
        <v>18</v>
      </c>
      <c r="U237" s="71">
        <f t="shared" si="277"/>
        <v>19</v>
      </c>
      <c r="V237" s="71">
        <f t="shared" si="277"/>
        <v>20</v>
      </c>
    </row>
    <row r="238" spans="3:44" ht="15" customHeight="1" thickBot="1" x14ac:dyDescent="0.4">
      <c r="C238" s="71">
        <f t="shared" ref="C238:V238" si="278">C87</f>
        <v>4</v>
      </c>
      <c r="D238" s="71">
        <f t="shared" si="278"/>
        <v>6</v>
      </c>
      <c r="E238" s="71">
        <f t="shared" si="278"/>
        <v>2</v>
      </c>
      <c r="F238" s="71">
        <f t="shared" si="278"/>
        <v>12</v>
      </c>
      <c r="G238" s="71">
        <f t="shared" si="278"/>
        <v>5</v>
      </c>
      <c r="H238" s="71">
        <f t="shared" si="278"/>
        <v>10</v>
      </c>
      <c r="I238" s="71">
        <f t="shared" si="278"/>
        <v>14</v>
      </c>
      <c r="J238" s="71">
        <f t="shared" si="278"/>
        <v>3</v>
      </c>
      <c r="K238" s="71">
        <f t="shared" si="278"/>
        <v>11</v>
      </c>
      <c r="L238" s="71">
        <f t="shared" si="278"/>
        <v>8</v>
      </c>
      <c r="M238" s="71">
        <f t="shared" si="278"/>
        <v>7</v>
      </c>
      <c r="N238" s="71">
        <f t="shared" si="278"/>
        <v>9</v>
      </c>
      <c r="O238" s="71">
        <f t="shared" si="278"/>
        <v>13</v>
      </c>
      <c r="P238" s="71">
        <f t="shared" si="278"/>
        <v>1</v>
      </c>
      <c r="Q238" s="71">
        <f t="shared" si="278"/>
        <v>15</v>
      </c>
      <c r="R238" s="71">
        <f t="shared" si="278"/>
        <v>16</v>
      </c>
      <c r="S238" s="71">
        <f t="shared" si="278"/>
        <v>17</v>
      </c>
      <c r="T238" s="71">
        <f t="shared" si="278"/>
        <v>18</v>
      </c>
      <c r="U238" s="71">
        <f t="shared" si="278"/>
        <v>19</v>
      </c>
      <c r="V238" s="71">
        <f t="shared" si="278"/>
        <v>20</v>
      </c>
    </row>
    <row r="239" spans="3:44" ht="15" customHeight="1" thickBot="1" x14ac:dyDescent="0.4">
      <c r="C239" s="71">
        <f t="shared" ref="C239:V239" si="279">C88</f>
        <v>8</v>
      </c>
      <c r="D239" s="71">
        <f t="shared" si="279"/>
        <v>3</v>
      </c>
      <c r="E239" s="71">
        <f t="shared" si="279"/>
        <v>4</v>
      </c>
      <c r="F239" s="71">
        <f t="shared" si="279"/>
        <v>5</v>
      </c>
      <c r="G239" s="71">
        <f t="shared" si="279"/>
        <v>15</v>
      </c>
      <c r="H239" s="71">
        <f t="shared" si="279"/>
        <v>1</v>
      </c>
      <c r="I239" s="71">
        <f t="shared" si="279"/>
        <v>2</v>
      </c>
      <c r="J239" s="71">
        <f t="shared" si="279"/>
        <v>9</v>
      </c>
      <c r="K239" s="71">
        <f t="shared" si="279"/>
        <v>13</v>
      </c>
      <c r="L239" s="71">
        <f t="shared" si="279"/>
        <v>6</v>
      </c>
      <c r="M239" s="71">
        <f t="shared" si="279"/>
        <v>11</v>
      </c>
      <c r="N239" s="71">
        <f t="shared" si="279"/>
        <v>14</v>
      </c>
      <c r="O239" s="71">
        <f t="shared" si="279"/>
        <v>17</v>
      </c>
      <c r="P239" s="71">
        <f t="shared" si="279"/>
        <v>12</v>
      </c>
      <c r="Q239" s="71">
        <f t="shared" si="279"/>
        <v>16</v>
      </c>
      <c r="R239" s="71">
        <f t="shared" si="279"/>
        <v>7</v>
      </c>
      <c r="S239" s="71">
        <f t="shared" si="279"/>
        <v>10</v>
      </c>
      <c r="T239" s="71">
        <f t="shared" si="279"/>
        <v>18</v>
      </c>
      <c r="U239" s="71">
        <f t="shared" si="279"/>
        <v>20</v>
      </c>
      <c r="V239" s="71">
        <f t="shared" si="279"/>
        <v>0</v>
      </c>
    </row>
    <row r="240" spans="3:44" ht="15" customHeight="1" thickBot="1" x14ac:dyDescent="0.4">
      <c r="C240" s="71">
        <f t="shared" ref="C240:V240" si="280">C89</f>
        <v>6</v>
      </c>
      <c r="D240" s="71">
        <f t="shared" si="280"/>
        <v>8</v>
      </c>
      <c r="E240" s="71">
        <f t="shared" si="280"/>
        <v>5</v>
      </c>
      <c r="F240" s="71">
        <f t="shared" si="280"/>
        <v>3</v>
      </c>
      <c r="G240" s="71">
        <f t="shared" si="280"/>
        <v>4</v>
      </c>
      <c r="H240" s="71">
        <f t="shared" si="280"/>
        <v>1</v>
      </c>
      <c r="I240" s="71">
        <f t="shared" si="280"/>
        <v>9</v>
      </c>
      <c r="J240" s="71">
        <f t="shared" si="280"/>
        <v>7</v>
      </c>
      <c r="K240" s="71">
        <f t="shared" si="280"/>
        <v>2</v>
      </c>
      <c r="L240" s="71">
        <f t="shared" si="280"/>
        <v>12</v>
      </c>
      <c r="M240" s="71">
        <f t="shared" si="280"/>
        <v>13</v>
      </c>
      <c r="N240" s="71">
        <f t="shared" si="280"/>
        <v>14</v>
      </c>
      <c r="O240" s="71">
        <f t="shared" si="280"/>
        <v>11</v>
      </c>
      <c r="P240" s="71">
        <f t="shared" si="280"/>
        <v>10</v>
      </c>
      <c r="Q240" s="71">
        <f t="shared" si="280"/>
        <v>15</v>
      </c>
      <c r="R240" s="71">
        <f t="shared" si="280"/>
        <v>16</v>
      </c>
      <c r="S240" s="71">
        <f t="shared" si="280"/>
        <v>17</v>
      </c>
      <c r="T240" s="71">
        <f t="shared" si="280"/>
        <v>18</v>
      </c>
      <c r="U240" s="71">
        <f t="shared" si="280"/>
        <v>19</v>
      </c>
      <c r="V240" s="71">
        <f t="shared" si="280"/>
        <v>20</v>
      </c>
    </row>
    <row r="241" spans="3:22" ht="15" customHeight="1" thickBot="1" x14ac:dyDescent="0.4">
      <c r="C241" s="71">
        <f t="shared" ref="C241:V241" si="281">C90</f>
        <v>3</v>
      </c>
      <c r="D241" s="71">
        <f t="shared" si="281"/>
        <v>7</v>
      </c>
      <c r="E241" s="71">
        <f t="shared" si="281"/>
        <v>9</v>
      </c>
      <c r="F241" s="71">
        <f t="shared" si="281"/>
        <v>12</v>
      </c>
      <c r="G241" s="71">
        <f t="shared" si="281"/>
        <v>11</v>
      </c>
      <c r="H241" s="71">
        <f t="shared" si="281"/>
        <v>14</v>
      </c>
      <c r="I241" s="71">
        <f t="shared" si="281"/>
        <v>1</v>
      </c>
      <c r="J241" s="71">
        <f t="shared" si="281"/>
        <v>4</v>
      </c>
      <c r="K241" s="71">
        <f t="shared" si="281"/>
        <v>8</v>
      </c>
      <c r="L241" s="71">
        <f t="shared" si="281"/>
        <v>13</v>
      </c>
      <c r="M241" s="71">
        <f t="shared" si="281"/>
        <v>10</v>
      </c>
      <c r="N241" s="71">
        <f t="shared" si="281"/>
        <v>2</v>
      </c>
      <c r="O241" s="71">
        <f t="shared" si="281"/>
        <v>5</v>
      </c>
      <c r="P241" s="71">
        <f t="shared" si="281"/>
        <v>6</v>
      </c>
      <c r="Q241" s="71">
        <f t="shared" si="281"/>
        <v>16</v>
      </c>
      <c r="R241" s="71">
        <f t="shared" si="281"/>
        <v>15</v>
      </c>
      <c r="S241" s="71">
        <f t="shared" si="281"/>
        <v>17</v>
      </c>
      <c r="T241" s="71">
        <f t="shared" si="281"/>
        <v>18</v>
      </c>
      <c r="U241" s="71">
        <f t="shared" si="281"/>
        <v>19</v>
      </c>
      <c r="V241" s="71">
        <f t="shared" si="281"/>
        <v>20</v>
      </c>
    </row>
    <row r="242" spans="3:22" ht="15" customHeight="1" thickBot="1" x14ac:dyDescent="0.4">
      <c r="C242" s="71">
        <f t="shared" ref="C242:V242" si="282">C91</f>
        <v>1</v>
      </c>
      <c r="D242" s="71">
        <f t="shared" si="282"/>
        <v>6</v>
      </c>
      <c r="E242" s="71">
        <f t="shared" si="282"/>
        <v>3</v>
      </c>
      <c r="F242" s="71">
        <f t="shared" si="282"/>
        <v>5</v>
      </c>
      <c r="G242" s="71">
        <f t="shared" si="282"/>
        <v>7</v>
      </c>
      <c r="H242" s="71">
        <f t="shared" si="282"/>
        <v>10</v>
      </c>
      <c r="I242" s="71">
        <f t="shared" si="282"/>
        <v>9</v>
      </c>
      <c r="J242" s="71">
        <f t="shared" si="282"/>
        <v>2</v>
      </c>
      <c r="K242" s="71">
        <f t="shared" si="282"/>
        <v>4</v>
      </c>
      <c r="L242" s="71">
        <f t="shared" si="282"/>
        <v>16</v>
      </c>
      <c r="M242" s="71">
        <f t="shared" si="282"/>
        <v>12</v>
      </c>
      <c r="N242" s="71">
        <f t="shared" si="282"/>
        <v>8</v>
      </c>
      <c r="O242" s="71">
        <f t="shared" si="282"/>
        <v>11</v>
      </c>
      <c r="P242" s="71">
        <f t="shared" si="282"/>
        <v>13</v>
      </c>
      <c r="Q242" s="71">
        <f t="shared" si="282"/>
        <v>14</v>
      </c>
      <c r="R242" s="71">
        <f t="shared" si="282"/>
        <v>15</v>
      </c>
      <c r="S242" s="71">
        <f t="shared" si="282"/>
        <v>17</v>
      </c>
      <c r="T242" s="71">
        <f t="shared" si="282"/>
        <v>18</v>
      </c>
      <c r="U242" s="71">
        <f t="shared" si="282"/>
        <v>19</v>
      </c>
      <c r="V242" s="71">
        <f t="shared" si="282"/>
        <v>20</v>
      </c>
    </row>
    <row r="243" spans="3:22" ht="15" customHeight="1" thickBot="1" x14ac:dyDescent="0.4">
      <c r="C243" s="71">
        <f t="shared" ref="C243:V243" si="283">C92</f>
        <v>6</v>
      </c>
      <c r="D243" s="71">
        <f t="shared" si="283"/>
        <v>13</v>
      </c>
      <c r="E243" s="71">
        <f t="shared" si="283"/>
        <v>5</v>
      </c>
      <c r="F243" s="71">
        <f t="shared" si="283"/>
        <v>16</v>
      </c>
      <c r="G243" s="71">
        <f t="shared" si="283"/>
        <v>1</v>
      </c>
      <c r="H243" s="71">
        <f t="shared" si="283"/>
        <v>10</v>
      </c>
      <c r="I243" s="71">
        <f t="shared" si="283"/>
        <v>3</v>
      </c>
      <c r="J243" s="71">
        <f t="shared" si="283"/>
        <v>12</v>
      </c>
      <c r="K243" s="71">
        <f t="shared" si="283"/>
        <v>7</v>
      </c>
      <c r="L243" s="71">
        <f t="shared" si="283"/>
        <v>11</v>
      </c>
      <c r="M243" s="71">
        <f t="shared" si="283"/>
        <v>8</v>
      </c>
      <c r="N243" s="71">
        <f t="shared" si="283"/>
        <v>2</v>
      </c>
      <c r="O243" s="71">
        <f t="shared" si="283"/>
        <v>4</v>
      </c>
      <c r="P243" s="71">
        <f t="shared" si="283"/>
        <v>9</v>
      </c>
      <c r="Q243" s="71">
        <f t="shared" si="283"/>
        <v>14</v>
      </c>
      <c r="R243" s="71">
        <f t="shared" si="283"/>
        <v>15</v>
      </c>
      <c r="S243" s="71">
        <f t="shared" si="283"/>
        <v>18</v>
      </c>
      <c r="T243" s="71">
        <f t="shared" si="283"/>
        <v>19</v>
      </c>
      <c r="U243" s="71">
        <f t="shared" si="283"/>
        <v>17</v>
      </c>
      <c r="V243" s="71">
        <f t="shared" si="283"/>
        <v>20</v>
      </c>
    </row>
    <row r="244" spans="3:22" ht="15" customHeight="1" thickBot="1" x14ac:dyDescent="0.4">
      <c r="C244" s="71">
        <f t="shared" ref="C244:V244" si="284">C93</f>
        <v>6</v>
      </c>
      <c r="D244" s="71">
        <f t="shared" si="284"/>
        <v>10</v>
      </c>
      <c r="E244" s="71">
        <f t="shared" si="284"/>
        <v>16</v>
      </c>
      <c r="F244" s="71">
        <f t="shared" si="284"/>
        <v>13</v>
      </c>
      <c r="G244" s="71">
        <f t="shared" si="284"/>
        <v>1</v>
      </c>
      <c r="H244" s="71">
        <f t="shared" si="284"/>
        <v>5</v>
      </c>
      <c r="I244" s="71">
        <f t="shared" si="284"/>
        <v>7</v>
      </c>
      <c r="J244" s="71">
        <f t="shared" si="284"/>
        <v>9</v>
      </c>
      <c r="K244" s="71">
        <f t="shared" si="284"/>
        <v>3</v>
      </c>
      <c r="L244" s="71">
        <f t="shared" si="284"/>
        <v>15</v>
      </c>
      <c r="M244" s="71">
        <f t="shared" si="284"/>
        <v>11</v>
      </c>
      <c r="N244" s="71">
        <f t="shared" si="284"/>
        <v>12</v>
      </c>
      <c r="O244" s="71">
        <f t="shared" si="284"/>
        <v>14</v>
      </c>
      <c r="P244" s="71">
        <f t="shared" si="284"/>
        <v>2</v>
      </c>
      <c r="Q244" s="71">
        <f t="shared" si="284"/>
        <v>8</v>
      </c>
      <c r="R244" s="71">
        <f t="shared" si="284"/>
        <v>4</v>
      </c>
      <c r="S244" s="71">
        <f t="shared" si="284"/>
        <v>19</v>
      </c>
      <c r="T244" s="71">
        <f t="shared" si="284"/>
        <v>18</v>
      </c>
      <c r="U244" s="71">
        <f t="shared" si="284"/>
        <v>17</v>
      </c>
      <c r="V244" s="71">
        <f t="shared" si="284"/>
        <v>20</v>
      </c>
    </row>
    <row r="245" spans="3:22" ht="15" customHeight="1" thickBot="1" x14ac:dyDescent="0.4">
      <c r="C245" s="71">
        <f t="shared" ref="C245:V245" si="285">C94</f>
        <v>4</v>
      </c>
      <c r="D245" s="71">
        <f t="shared" si="285"/>
        <v>5</v>
      </c>
      <c r="E245" s="71">
        <f t="shared" si="285"/>
        <v>6</v>
      </c>
      <c r="F245" s="71">
        <f t="shared" si="285"/>
        <v>9</v>
      </c>
      <c r="G245" s="71">
        <f t="shared" si="285"/>
        <v>2</v>
      </c>
      <c r="H245" s="71">
        <f t="shared" si="285"/>
        <v>7</v>
      </c>
      <c r="I245" s="71">
        <f t="shared" si="285"/>
        <v>10</v>
      </c>
      <c r="J245" s="71">
        <f t="shared" si="285"/>
        <v>8</v>
      </c>
      <c r="K245" s="71">
        <f t="shared" si="285"/>
        <v>15</v>
      </c>
      <c r="L245" s="71">
        <f t="shared" si="285"/>
        <v>13</v>
      </c>
      <c r="M245" s="71">
        <f t="shared" si="285"/>
        <v>11</v>
      </c>
      <c r="N245" s="71">
        <f t="shared" si="285"/>
        <v>1</v>
      </c>
      <c r="O245" s="71">
        <f t="shared" si="285"/>
        <v>3</v>
      </c>
      <c r="P245" s="71">
        <f t="shared" si="285"/>
        <v>12</v>
      </c>
      <c r="Q245" s="71">
        <f t="shared" si="285"/>
        <v>16</v>
      </c>
      <c r="R245" s="71">
        <f t="shared" si="285"/>
        <v>14</v>
      </c>
      <c r="S245" s="71">
        <f t="shared" si="285"/>
        <v>17</v>
      </c>
      <c r="T245" s="71">
        <f t="shared" si="285"/>
        <v>18</v>
      </c>
      <c r="U245" s="71">
        <f t="shared" si="285"/>
        <v>19</v>
      </c>
      <c r="V245" s="71">
        <f t="shared" si="285"/>
        <v>20</v>
      </c>
    </row>
    <row r="246" spans="3:22" ht="15" customHeight="1" thickBot="1" x14ac:dyDescent="0.4">
      <c r="C246" s="71">
        <f t="shared" ref="C246:V246" si="286">C95</f>
        <v>6</v>
      </c>
      <c r="D246" s="71">
        <f t="shared" si="286"/>
        <v>16</v>
      </c>
      <c r="E246" s="71">
        <f t="shared" si="286"/>
        <v>13</v>
      </c>
      <c r="F246" s="71">
        <f t="shared" si="286"/>
        <v>10</v>
      </c>
      <c r="G246" s="71">
        <f t="shared" si="286"/>
        <v>5</v>
      </c>
      <c r="H246" s="71">
        <f t="shared" si="286"/>
        <v>1</v>
      </c>
      <c r="I246" s="71">
        <f t="shared" si="286"/>
        <v>7</v>
      </c>
      <c r="J246" s="71">
        <f t="shared" si="286"/>
        <v>3</v>
      </c>
      <c r="K246" s="71">
        <f t="shared" si="286"/>
        <v>12</v>
      </c>
      <c r="L246" s="71">
        <f t="shared" si="286"/>
        <v>11</v>
      </c>
      <c r="M246" s="71">
        <f t="shared" si="286"/>
        <v>9</v>
      </c>
      <c r="N246" s="71">
        <f t="shared" si="286"/>
        <v>2</v>
      </c>
      <c r="O246" s="71">
        <f t="shared" si="286"/>
        <v>8</v>
      </c>
      <c r="P246" s="71">
        <f t="shared" si="286"/>
        <v>15</v>
      </c>
      <c r="Q246" s="71">
        <f t="shared" si="286"/>
        <v>14</v>
      </c>
      <c r="R246" s="71">
        <f t="shared" si="286"/>
        <v>4</v>
      </c>
      <c r="S246" s="71">
        <f t="shared" si="286"/>
        <v>18</v>
      </c>
      <c r="T246" s="71">
        <f t="shared" si="286"/>
        <v>19</v>
      </c>
      <c r="U246" s="71">
        <f t="shared" si="286"/>
        <v>17</v>
      </c>
      <c r="V246" s="71">
        <f t="shared" si="286"/>
        <v>20</v>
      </c>
    </row>
    <row r="247" spans="3:22" ht="15" customHeight="1" thickBot="1" x14ac:dyDescent="0.4">
      <c r="C247" s="71">
        <f t="shared" ref="C247:V247" si="287">C96</f>
        <v>16</v>
      </c>
      <c r="D247" s="71">
        <f t="shared" si="287"/>
        <v>12</v>
      </c>
      <c r="E247" s="71">
        <f t="shared" si="287"/>
        <v>13</v>
      </c>
      <c r="F247" s="71">
        <f t="shared" si="287"/>
        <v>6</v>
      </c>
      <c r="G247" s="71">
        <f t="shared" si="287"/>
        <v>3</v>
      </c>
      <c r="H247" s="71">
        <f t="shared" si="287"/>
        <v>10</v>
      </c>
      <c r="I247" s="71">
        <f t="shared" si="287"/>
        <v>5</v>
      </c>
      <c r="J247" s="71">
        <f t="shared" si="287"/>
        <v>7</v>
      </c>
      <c r="K247" s="71">
        <f t="shared" si="287"/>
        <v>1</v>
      </c>
      <c r="L247" s="71">
        <f t="shared" si="287"/>
        <v>8</v>
      </c>
      <c r="M247" s="71">
        <f t="shared" si="287"/>
        <v>11</v>
      </c>
      <c r="N247" s="71">
        <f t="shared" si="287"/>
        <v>4</v>
      </c>
      <c r="O247" s="71">
        <f t="shared" si="287"/>
        <v>2</v>
      </c>
      <c r="P247" s="71">
        <f t="shared" si="287"/>
        <v>9</v>
      </c>
      <c r="Q247" s="71">
        <f t="shared" si="287"/>
        <v>14</v>
      </c>
      <c r="R247" s="71">
        <f t="shared" si="287"/>
        <v>15</v>
      </c>
      <c r="S247" s="71">
        <f t="shared" si="287"/>
        <v>17</v>
      </c>
      <c r="T247" s="71">
        <f t="shared" si="287"/>
        <v>18</v>
      </c>
      <c r="U247" s="71">
        <f t="shared" si="287"/>
        <v>19</v>
      </c>
      <c r="V247" s="71">
        <f t="shared" si="287"/>
        <v>20</v>
      </c>
    </row>
    <row r="248" spans="3:22" ht="15" customHeight="1" thickBot="1" x14ac:dyDescent="0.4">
      <c r="C248" s="71">
        <f t="shared" ref="C248:V248" si="288">C97</f>
        <v>10</v>
      </c>
      <c r="D248" s="71">
        <f t="shared" si="288"/>
        <v>13</v>
      </c>
      <c r="E248" s="71">
        <f t="shared" si="288"/>
        <v>16</v>
      </c>
      <c r="F248" s="71">
        <f t="shared" si="288"/>
        <v>1</v>
      </c>
      <c r="G248" s="71">
        <f t="shared" si="288"/>
        <v>6</v>
      </c>
      <c r="H248" s="71">
        <f t="shared" si="288"/>
        <v>15</v>
      </c>
      <c r="I248" s="71">
        <f t="shared" si="288"/>
        <v>3</v>
      </c>
      <c r="J248" s="71">
        <f t="shared" si="288"/>
        <v>7</v>
      </c>
      <c r="K248" s="71">
        <f t="shared" si="288"/>
        <v>5</v>
      </c>
      <c r="L248" s="71">
        <f t="shared" si="288"/>
        <v>12</v>
      </c>
      <c r="M248" s="71">
        <f t="shared" si="288"/>
        <v>9</v>
      </c>
      <c r="N248" s="71">
        <f t="shared" si="288"/>
        <v>11</v>
      </c>
      <c r="O248" s="71">
        <f t="shared" si="288"/>
        <v>2</v>
      </c>
      <c r="P248" s="71">
        <f t="shared" si="288"/>
        <v>14</v>
      </c>
      <c r="Q248" s="71">
        <f t="shared" si="288"/>
        <v>8</v>
      </c>
      <c r="R248" s="71">
        <f t="shared" si="288"/>
        <v>4</v>
      </c>
      <c r="S248" s="71">
        <f t="shared" si="288"/>
        <v>17</v>
      </c>
      <c r="T248" s="71">
        <f t="shared" si="288"/>
        <v>18</v>
      </c>
      <c r="U248" s="71">
        <f t="shared" si="288"/>
        <v>19</v>
      </c>
      <c r="V248" s="71">
        <f t="shared" si="288"/>
        <v>20</v>
      </c>
    </row>
    <row r="249" spans="3:22" ht="15" customHeight="1" thickBot="1" x14ac:dyDescent="0.4">
      <c r="C249" s="71">
        <f t="shared" ref="C249:V249" si="289">C98</f>
        <v>10</v>
      </c>
      <c r="D249" s="71">
        <f t="shared" si="289"/>
        <v>16</v>
      </c>
      <c r="E249" s="71">
        <f t="shared" si="289"/>
        <v>13</v>
      </c>
      <c r="F249" s="71">
        <f t="shared" si="289"/>
        <v>6</v>
      </c>
      <c r="G249" s="71">
        <f t="shared" si="289"/>
        <v>1</v>
      </c>
      <c r="H249" s="71">
        <f t="shared" si="289"/>
        <v>3</v>
      </c>
      <c r="I249" s="71">
        <f t="shared" si="289"/>
        <v>12</v>
      </c>
      <c r="J249" s="71">
        <f t="shared" si="289"/>
        <v>7</v>
      </c>
      <c r="K249" s="71">
        <f t="shared" si="289"/>
        <v>5</v>
      </c>
      <c r="L249" s="71">
        <f t="shared" si="289"/>
        <v>11</v>
      </c>
      <c r="M249" s="71">
        <f t="shared" si="289"/>
        <v>2</v>
      </c>
      <c r="N249" s="71">
        <f t="shared" si="289"/>
        <v>15</v>
      </c>
      <c r="O249" s="71">
        <f t="shared" si="289"/>
        <v>9</v>
      </c>
      <c r="P249" s="71">
        <f t="shared" si="289"/>
        <v>8</v>
      </c>
      <c r="Q249" s="71">
        <f t="shared" si="289"/>
        <v>4</v>
      </c>
      <c r="R249" s="71">
        <f t="shared" si="289"/>
        <v>14</v>
      </c>
      <c r="S249" s="71">
        <f t="shared" si="289"/>
        <v>17</v>
      </c>
      <c r="T249" s="71">
        <f t="shared" si="289"/>
        <v>18</v>
      </c>
      <c r="U249" s="71">
        <f t="shared" si="289"/>
        <v>19</v>
      </c>
      <c r="V249" s="71">
        <f t="shared" si="289"/>
        <v>20</v>
      </c>
    </row>
    <row r="250" spans="3:22" ht="15" customHeight="1" thickBot="1" x14ac:dyDescent="0.4">
      <c r="C250" s="71">
        <f t="shared" ref="C250:V250" si="290">C99</f>
        <v>6</v>
      </c>
      <c r="D250" s="71">
        <f t="shared" si="290"/>
        <v>10</v>
      </c>
      <c r="E250" s="71">
        <f t="shared" si="290"/>
        <v>16</v>
      </c>
      <c r="F250" s="71">
        <f t="shared" si="290"/>
        <v>1</v>
      </c>
      <c r="G250" s="71">
        <f t="shared" si="290"/>
        <v>7</v>
      </c>
      <c r="H250" s="71">
        <f t="shared" si="290"/>
        <v>5</v>
      </c>
      <c r="I250" s="71">
        <f t="shared" si="290"/>
        <v>3</v>
      </c>
      <c r="J250" s="71">
        <f t="shared" si="290"/>
        <v>9</v>
      </c>
      <c r="K250" s="71">
        <f t="shared" si="290"/>
        <v>12</v>
      </c>
      <c r="L250" s="71">
        <f t="shared" si="290"/>
        <v>13</v>
      </c>
      <c r="M250" s="71">
        <f t="shared" si="290"/>
        <v>11</v>
      </c>
      <c r="N250" s="71">
        <f t="shared" si="290"/>
        <v>14</v>
      </c>
      <c r="O250" s="71">
        <f t="shared" si="290"/>
        <v>8</v>
      </c>
      <c r="P250" s="71">
        <f t="shared" si="290"/>
        <v>4</v>
      </c>
      <c r="Q250" s="71">
        <f t="shared" si="290"/>
        <v>2</v>
      </c>
      <c r="R250" s="71">
        <f t="shared" si="290"/>
        <v>15</v>
      </c>
      <c r="S250" s="71">
        <f t="shared" si="290"/>
        <v>17</v>
      </c>
      <c r="T250" s="71">
        <f t="shared" si="290"/>
        <v>18</v>
      </c>
      <c r="U250" s="71">
        <f t="shared" si="290"/>
        <v>19</v>
      </c>
      <c r="V250" s="71">
        <f t="shared" si="290"/>
        <v>20</v>
      </c>
    </row>
    <row r="251" spans="3:22" ht="15" customHeight="1" thickBot="1" x14ac:dyDescent="0.4">
      <c r="C251" s="71">
        <f t="shared" ref="C251:V251" si="291">C100</f>
        <v>5</v>
      </c>
      <c r="D251" s="71">
        <f t="shared" si="291"/>
        <v>10</v>
      </c>
      <c r="E251" s="71">
        <f t="shared" si="291"/>
        <v>6</v>
      </c>
      <c r="F251" s="71">
        <f t="shared" si="291"/>
        <v>7</v>
      </c>
      <c r="G251" s="71">
        <f t="shared" si="291"/>
        <v>14</v>
      </c>
      <c r="H251" s="71">
        <f t="shared" si="291"/>
        <v>13</v>
      </c>
      <c r="I251" s="71">
        <f t="shared" si="291"/>
        <v>1</v>
      </c>
      <c r="J251" s="71">
        <f t="shared" si="291"/>
        <v>16</v>
      </c>
      <c r="K251" s="71">
        <f t="shared" si="291"/>
        <v>12</v>
      </c>
      <c r="L251" s="71">
        <f t="shared" si="291"/>
        <v>9</v>
      </c>
      <c r="M251" s="71">
        <f t="shared" si="291"/>
        <v>3</v>
      </c>
      <c r="N251" s="71">
        <f t="shared" si="291"/>
        <v>4</v>
      </c>
      <c r="O251" s="71">
        <f t="shared" si="291"/>
        <v>15</v>
      </c>
      <c r="P251" s="71">
        <f t="shared" si="291"/>
        <v>2</v>
      </c>
      <c r="Q251" s="71">
        <f t="shared" si="291"/>
        <v>8</v>
      </c>
      <c r="R251" s="71">
        <f t="shared" si="291"/>
        <v>11</v>
      </c>
      <c r="S251" s="71">
        <f t="shared" si="291"/>
        <v>17</v>
      </c>
      <c r="T251" s="71">
        <f t="shared" si="291"/>
        <v>18</v>
      </c>
      <c r="U251" s="71">
        <f t="shared" si="291"/>
        <v>19</v>
      </c>
      <c r="V251" s="71">
        <f t="shared" si="291"/>
        <v>20</v>
      </c>
    </row>
    <row r="252" spans="3:22" ht="15" customHeight="1" thickBot="1" x14ac:dyDescent="0.4">
      <c r="C252" s="71">
        <f t="shared" ref="C252:V252" si="292">C101</f>
        <v>5</v>
      </c>
      <c r="D252" s="71">
        <f t="shared" si="292"/>
        <v>6</v>
      </c>
      <c r="E252" s="71">
        <f t="shared" si="292"/>
        <v>7</v>
      </c>
      <c r="F252" s="71">
        <f t="shared" si="292"/>
        <v>10</v>
      </c>
      <c r="G252" s="71">
        <f t="shared" si="292"/>
        <v>13</v>
      </c>
      <c r="H252" s="71">
        <f t="shared" si="292"/>
        <v>1</v>
      </c>
      <c r="I252" s="71">
        <f t="shared" si="292"/>
        <v>16</v>
      </c>
      <c r="J252" s="71">
        <f t="shared" si="292"/>
        <v>12</v>
      </c>
      <c r="K252" s="71">
        <f t="shared" si="292"/>
        <v>9</v>
      </c>
      <c r="L252" s="71">
        <f t="shared" si="292"/>
        <v>14</v>
      </c>
      <c r="M252" s="71">
        <f t="shared" si="292"/>
        <v>2</v>
      </c>
      <c r="N252" s="71">
        <f t="shared" si="292"/>
        <v>8</v>
      </c>
      <c r="O252" s="71">
        <f t="shared" si="292"/>
        <v>3</v>
      </c>
      <c r="P252" s="71">
        <f t="shared" si="292"/>
        <v>4</v>
      </c>
      <c r="Q252" s="71">
        <f t="shared" si="292"/>
        <v>15</v>
      </c>
      <c r="R252" s="71">
        <f t="shared" si="292"/>
        <v>11</v>
      </c>
      <c r="S252" s="71">
        <f t="shared" si="292"/>
        <v>17</v>
      </c>
      <c r="T252" s="71">
        <f t="shared" si="292"/>
        <v>18</v>
      </c>
      <c r="U252" s="71">
        <f t="shared" si="292"/>
        <v>19</v>
      </c>
      <c r="V252" s="71">
        <f t="shared" si="292"/>
        <v>20</v>
      </c>
    </row>
    <row r="253" spans="3:22" ht="15" customHeight="1" thickBot="1" x14ac:dyDescent="0.4">
      <c r="C253" s="71">
        <f t="shared" ref="C253:V253" si="293">C102</f>
        <v>1</v>
      </c>
      <c r="D253" s="71">
        <f t="shared" si="293"/>
        <v>4</v>
      </c>
      <c r="E253" s="71">
        <f t="shared" si="293"/>
        <v>5</v>
      </c>
      <c r="F253" s="71">
        <f t="shared" si="293"/>
        <v>9</v>
      </c>
      <c r="G253" s="71">
        <f t="shared" si="293"/>
        <v>6</v>
      </c>
      <c r="H253" s="71">
        <f t="shared" si="293"/>
        <v>7</v>
      </c>
      <c r="I253" s="71">
        <f t="shared" si="293"/>
        <v>12</v>
      </c>
      <c r="J253" s="71">
        <f t="shared" si="293"/>
        <v>14</v>
      </c>
      <c r="K253" s="71">
        <f t="shared" si="293"/>
        <v>2</v>
      </c>
      <c r="L253" s="71">
        <f t="shared" si="293"/>
        <v>3</v>
      </c>
      <c r="M253" s="71">
        <f t="shared" si="293"/>
        <v>10</v>
      </c>
      <c r="N253" s="71">
        <f t="shared" si="293"/>
        <v>11</v>
      </c>
      <c r="O253" s="71">
        <f t="shared" si="293"/>
        <v>15</v>
      </c>
      <c r="P253" s="71">
        <f t="shared" si="293"/>
        <v>16</v>
      </c>
      <c r="Q253" s="71">
        <f t="shared" si="293"/>
        <v>8</v>
      </c>
      <c r="R253" s="71">
        <f t="shared" si="293"/>
        <v>13</v>
      </c>
      <c r="S253" s="71">
        <f t="shared" si="293"/>
        <v>17</v>
      </c>
      <c r="T253" s="71">
        <f t="shared" si="293"/>
        <v>18</v>
      </c>
      <c r="U253" s="71">
        <f t="shared" si="293"/>
        <v>19</v>
      </c>
      <c r="V253" s="71">
        <f t="shared" si="293"/>
        <v>20</v>
      </c>
    </row>
    <row r="254" spans="3:22" ht="15" customHeight="1" thickBot="1" x14ac:dyDescent="0.4">
      <c r="C254" s="71">
        <f t="shared" ref="C254:V254" si="294">C103</f>
        <v>6</v>
      </c>
      <c r="D254" s="71">
        <f t="shared" si="294"/>
        <v>10</v>
      </c>
      <c r="E254" s="71">
        <f t="shared" si="294"/>
        <v>1</v>
      </c>
      <c r="F254" s="71">
        <f t="shared" si="294"/>
        <v>16</v>
      </c>
      <c r="G254" s="71">
        <f t="shared" si="294"/>
        <v>5</v>
      </c>
      <c r="H254" s="71">
        <f t="shared" si="294"/>
        <v>7</v>
      </c>
      <c r="I254" s="71">
        <f t="shared" si="294"/>
        <v>13</v>
      </c>
      <c r="J254" s="71">
        <f t="shared" si="294"/>
        <v>3</v>
      </c>
      <c r="K254" s="71">
        <f t="shared" si="294"/>
        <v>9</v>
      </c>
      <c r="L254" s="71">
        <f t="shared" si="294"/>
        <v>12</v>
      </c>
      <c r="M254" s="71">
        <f t="shared" si="294"/>
        <v>14</v>
      </c>
      <c r="N254" s="71">
        <f t="shared" si="294"/>
        <v>8</v>
      </c>
      <c r="O254" s="71">
        <f t="shared" si="294"/>
        <v>11</v>
      </c>
      <c r="P254" s="71">
        <f t="shared" si="294"/>
        <v>4</v>
      </c>
      <c r="Q254" s="71">
        <f t="shared" si="294"/>
        <v>13</v>
      </c>
      <c r="R254" s="71">
        <f t="shared" si="294"/>
        <v>4</v>
      </c>
      <c r="S254" s="71">
        <f t="shared" si="294"/>
        <v>17</v>
      </c>
      <c r="T254" s="71">
        <f t="shared" si="294"/>
        <v>18</v>
      </c>
      <c r="U254" s="71">
        <f t="shared" si="294"/>
        <v>19</v>
      </c>
      <c r="V254" s="71">
        <f t="shared" si="294"/>
        <v>20</v>
      </c>
    </row>
    <row r="255" spans="3:22" ht="15" customHeight="1" thickBot="1" x14ac:dyDescent="0.4">
      <c r="C255" s="71">
        <f t="shared" ref="C255:V255" si="295">C104</f>
        <v>6</v>
      </c>
      <c r="D255" s="71">
        <f t="shared" si="295"/>
        <v>10</v>
      </c>
      <c r="E255" s="71">
        <f t="shared" si="295"/>
        <v>16</v>
      </c>
      <c r="F255" s="71">
        <f t="shared" si="295"/>
        <v>5</v>
      </c>
      <c r="G255" s="71">
        <f t="shared" si="295"/>
        <v>3</v>
      </c>
      <c r="H255" s="71">
        <f t="shared" si="295"/>
        <v>13</v>
      </c>
      <c r="I255" s="71">
        <f t="shared" si="295"/>
        <v>1</v>
      </c>
      <c r="J255" s="71">
        <f t="shared" si="295"/>
        <v>7</v>
      </c>
      <c r="K255" s="71">
        <f t="shared" si="295"/>
        <v>8</v>
      </c>
      <c r="L255" s="71">
        <f t="shared" si="295"/>
        <v>12</v>
      </c>
      <c r="M255" s="71">
        <f t="shared" si="295"/>
        <v>9</v>
      </c>
      <c r="N255" s="71">
        <f t="shared" si="295"/>
        <v>11</v>
      </c>
      <c r="O255" s="71">
        <f t="shared" si="295"/>
        <v>14</v>
      </c>
      <c r="P255" s="71">
        <f t="shared" si="295"/>
        <v>2</v>
      </c>
      <c r="Q255" s="71">
        <f t="shared" si="295"/>
        <v>4</v>
      </c>
      <c r="R255" s="71">
        <f t="shared" si="295"/>
        <v>15</v>
      </c>
      <c r="S255" s="71">
        <f t="shared" si="295"/>
        <v>17</v>
      </c>
      <c r="T255" s="71">
        <f t="shared" si="295"/>
        <v>18</v>
      </c>
      <c r="U255" s="71">
        <f t="shared" si="295"/>
        <v>19</v>
      </c>
      <c r="V255" s="71">
        <f t="shared" si="295"/>
        <v>20</v>
      </c>
    </row>
    <row r="256" spans="3:22" ht="15" customHeight="1" thickBot="1" x14ac:dyDescent="0.4">
      <c r="C256" s="71">
        <f>Z85</f>
        <v>17</v>
      </c>
      <c r="D256" s="71">
        <f t="shared" ref="D256:V256" si="296">AA85</f>
        <v>18</v>
      </c>
      <c r="E256" s="71">
        <f t="shared" si="296"/>
        <v>10</v>
      </c>
      <c r="F256" s="71">
        <f t="shared" si="296"/>
        <v>16</v>
      </c>
      <c r="G256" s="71">
        <f t="shared" si="296"/>
        <v>12</v>
      </c>
      <c r="H256" s="71">
        <f t="shared" si="296"/>
        <v>11</v>
      </c>
      <c r="I256" s="71">
        <f t="shared" si="296"/>
        <v>14</v>
      </c>
      <c r="J256" s="71">
        <f t="shared" si="296"/>
        <v>6</v>
      </c>
      <c r="K256" s="71">
        <f t="shared" si="296"/>
        <v>4</v>
      </c>
      <c r="L256" s="71">
        <f t="shared" si="296"/>
        <v>15</v>
      </c>
      <c r="M256" s="71">
        <f t="shared" si="296"/>
        <v>1</v>
      </c>
      <c r="N256" s="71">
        <f t="shared" si="296"/>
        <v>13</v>
      </c>
      <c r="O256" s="71">
        <f t="shared" si="296"/>
        <v>5</v>
      </c>
      <c r="P256" s="71">
        <f t="shared" si="296"/>
        <v>2</v>
      </c>
      <c r="Q256" s="71">
        <f t="shared" si="296"/>
        <v>7</v>
      </c>
      <c r="R256" s="71">
        <f t="shared" si="296"/>
        <v>3</v>
      </c>
      <c r="S256" s="71">
        <f t="shared" si="296"/>
        <v>9</v>
      </c>
      <c r="T256" s="71">
        <f t="shared" si="296"/>
        <v>8</v>
      </c>
      <c r="U256" s="71">
        <f t="shared" si="296"/>
        <v>10</v>
      </c>
      <c r="V256" s="71">
        <f t="shared" si="296"/>
        <v>11</v>
      </c>
    </row>
    <row r="257" spans="3:22" ht="15" customHeight="1" thickBot="1" x14ac:dyDescent="0.4">
      <c r="C257" s="71">
        <f t="shared" ref="C257:C275" si="297">Z86</f>
        <v>12</v>
      </c>
      <c r="D257" s="71">
        <f t="shared" ref="D257:D275" si="298">AA86</f>
        <v>16</v>
      </c>
      <c r="E257" s="71">
        <f t="shared" ref="E257:E275" si="299">AB86</f>
        <v>18</v>
      </c>
      <c r="F257" s="71">
        <f t="shared" ref="F257:F275" si="300">AC86</f>
        <v>3</v>
      </c>
      <c r="G257" s="71">
        <f t="shared" ref="G257:G275" si="301">AD86</f>
        <v>2</v>
      </c>
      <c r="H257" s="71">
        <f t="shared" ref="H257:H275" si="302">AE86</f>
        <v>5</v>
      </c>
      <c r="I257" s="71">
        <f t="shared" ref="I257:I275" si="303">AF86</f>
        <v>10</v>
      </c>
      <c r="J257" s="71">
        <f t="shared" ref="J257:J275" si="304">AG86</f>
        <v>13</v>
      </c>
      <c r="K257" s="71">
        <f t="shared" ref="K257:K275" si="305">AH86</f>
        <v>17</v>
      </c>
      <c r="L257" s="71">
        <f t="shared" ref="L257:L275" si="306">AI86</f>
        <v>4</v>
      </c>
      <c r="M257" s="71">
        <f t="shared" ref="M257:M275" si="307">AJ86</f>
        <v>1</v>
      </c>
      <c r="N257" s="71">
        <f t="shared" ref="N257:N275" si="308">AK86</f>
        <v>11</v>
      </c>
      <c r="O257" s="71">
        <f t="shared" ref="O257:O275" si="309">AL86</f>
        <v>14</v>
      </c>
      <c r="P257" s="71">
        <f t="shared" ref="P257:P275" si="310">AM86</f>
        <v>15</v>
      </c>
      <c r="Q257" s="71">
        <f t="shared" ref="Q257:Q275" si="311">AN86</f>
        <v>7</v>
      </c>
      <c r="R257" s="71">
        <f t="shared" ref="R257:R275" si="312">AO86</f>
        <v>6</v>
      </c>
      <c r="S257" s="71">
        <f t="shared" ref="S257:S275" si="313">AP86</f>
        <v>8</v>
      </c>
      <c r="T257" s="71">
        <f t="shared" ref="T257:T275" si="314">AQ86</f>
        <v>9</v>
      </c>
      <c r="U257" s="71">
        <f t="shared" ref="U257:U275" si="315">AR86</f>
        <v>10</v>
      </c>
      <c r="V257" s="71">
        <f t="shared" ref="V257:V275" si="316">AS86</f>
        <v>11</v>
      </c>
    </row>
    <row r="258" spans="3:22" ht="15" customHeight="1" thickBot="1" x14ac:dyDescent="0.4">
      <c r="C258" s="71">
        <f t="shared" si="297"/>
        <v>13</v>
      </c>
      <c r="D258" s="71">
        <f t="shared" si="298"/>
        <v>15</v>
      </c>
      <c r="E258" s="71">
        <f t="shared" si="299"/>
        <v>11</v>
      </c>
      <c r="F258" s="71">
        <f t="shared" si="300"/>
        <v>3</v>
      </c>
      <c r="G258" s="71">
        <f t="shared" si="301"/>
        <v>14</v>
      </c>
      <c r="H258" s="71">
        <f t="shared" si="302"/>
        <v>1</v>
      </c>
      <c r="I258" s="71">
        <f t="shared" si="303"/>
        <v>5</v>
      </c>
      <c r="J258" s="71">
        <f t="shared" si="304"/>
        <v>12</v>
      </c>
      <c r="K258" s="71">
        <f t="shared" si="305"/>
        <v>2</v>
      </c>
      <c r="L258" s="71">
        <f t="shared" si="306"/>
        <v>17</v>
      </c>
      <c r="M258" s="71">
        <f t="shared" si="307"/>
        <v>16</v>
      </c>
      <c r="N258" s="71">
        <f t="shared" si="308"/>
        <v>18</v>
      </c>
      <c r="O258" s="71">
        <f t="shared" si="309"/>
        <v>4</v>
      </c>
      <c r="P258" s="71">
        <f t="shared" si="310"/>
        <v>10</v>
      </c>
      <c r="Q258" s="71">
        <f t="shared" si="311"/>
        <v>6</v>
      </c>
      <c r="R258" s="71">
        <f t="shared" si="312"/>
        <v>7</v>
      </c>
      <c r="S258" s="71">
        <f t="shared" si="313"/>
        <v>8</v>
      </c>
      <c r="T258" s="71">
        <f t="shared" si="314"/>
        <v>9</v>
      </c>
      <c r="U258" s="71">
        <f t="shared" si="315"/>
        <v>10</v>
      </c>
      <c r="V258" s="71">
        <f t="shared" si="316"/>
        <v>11</v>
      </c>
    </row>
    <row r="259" spans="3:22" ht="15" customHeight="1" thickBot="1" x14ac:dyDescent="0.4">
      <c r="C259" s="71">
        <f t="shared" si="297"/>
        <v>17</v>
      </c>
      <c r="D259" s="71">
        <f t="shared" si="298"/>
        <v>12</v>
      </c>
      <c r="E259" s="71">
        <f t="shared" si="299"/>
        <v>13</v>
      </c>
      <c r="F259" s="71">
        <f t="shared" si="300"/>
        <v>14</v>
      </c>
      <c r="G259" s="71">
        <f t="shared" si="301"/>
        <v>6</v>
      </c>
      <c r="H259" s="71">
        <f t="shared" si="302"/>
        <v>10</v>
      </c>
      <c r="I259" s="71">
        <f t="shared" si="303"/>
        <v>11</v>
      </c>
      <c r="J259" s="71">
        <f t="shared" si="304"/>
        <v>18</v>
      </c>
      <c r="K259" s="71">
        <f t="shared" si="305"/>
        <v>4</v>
      </c>
      <c r="L259" s="71">
        <f t="shared" si="306"/>
        <v>15</v>
      </c>
      <c r="M259" s="71">
        <f t="shared" si="307"/>
        <v>2</v>
      </c>
      <c r="N259" s="71">
        <f t="shared" si="308"/>
        <v>5</v>
      </c>
      <c r="O259" s="71">
        <f t="shared" si="309"/>
        <v>8</v>
      </c>
      <c r="P259" s="71">
        <f t="shared" si="310"/>
        <v>3</v>
      </c>
      <c r="Q259" s="71">
        <f t="shared" si="311"/>
        <v>7</v>
      </c>
      <c r="R259" s="71">
        <f t="shared" si="312"/>
        <v>16</v>
      </c>
      <c r="S259" s="71">
        <f t="shared" si="313"/>
        <v>1</v>
      </c>
      <c r="T259" s="71">
        <f t="shared" si="314"/>
        <v>9</v>
      </c>
      <c r="U259" s="71">
        <f t="shared" si="315"/>
        <v>11</v>
      </c>
      <c r="V259" s="71">
        <f t="shared" si="316"/>
        <v>9</v>
      </c>
    </row>
    <row r="260" spans="3:22" ht="15" customHeight="1" thickBot="1" x14ac:dyDescent="0.4">
      <c r="C260" s="71">
        <f t="shared" si="297"/>
        <v>15</v>
      </c>
      <c r="D260" s="71">
        <f t="shared" si="298"/>
        <v>17</v>
      </c>
      <c r="E260" s="71">
        <f t="shared" si="299"/>
        <v>14</v>
      </c>
      <c r="F260" s="71">
        <f t="shared" si="300"/>
        <v>12</v>
      </c>
      <c r="G260" s="71">
        <f t="shared" si="301"/>
        <v>13</v>
      </c>
      <c r="H260" s="71">
        <f t="shared" si="302"/>
        <v>10</v>
      </c>
      <c r="I260" s="71">
        <f t="shared" si="303"/>
        <v>18</v>
      </c>
      <c r="J260" s="71">
        <f t="shared" si="304"/>
        <v>16</v>
      </c>
      <c r="K260" s="71">
        <f t="shared" si="305"/>
        <v>11</v>
      </c>
      <c r="L260" s="71">
        <f t="shared" si="306"/>
        <v>3</v>
      </c>
      <c r="M260" s="71">
        <f t="shared" si="307"/>
        <v>4</v>
      </c>
      <c r="N260" s="71">
        <f t="shared" si="308"/>
        <v>5</v>
      </c>
      <c r="O260" s="71">
        <f t="shared" si="309"/>
        <v>2</v>
      </c>
      <c r="P260" s="71">
        <f t="shared" si="310"/>
        <v>1</v>
      </c>
      <c r="Q260" s="71">
        <f t="shared" si="311"/>
        <v>6</v>
      </c>
      <c r="R260" s="71">
        <f t="shared" si="312"/>
        <v>7</v>
      </c>
      <c r="S260" s="71">
        <f t="shared" si="313"/>
        <v>8</v>
      </c>
      <c r="T260" s="71">
        <f t="shared" si="314"/>
        <v>9</v>
      </c>
      <c r="U260" s="71">
        <f t="shared" si="315"/>
        <v>10</v>
      </c>
      <c r="V260" s="71">
        <f t="shared" si="316"/>
        <v>11</v>
      </c>
    </row>
    <row r="261" spans="3:22" ht="15" customHeight="1" thickBot="1" x14ac:dyDescent="0.4">
      <c r="C261" s="71">
        <f t="shared" si="297"/>
        <v>12</v>
      </c>
      <c r="D261" s="71">
        <f t="shared" si="298"/>
        <v>16</v>
      </c>
      <c r="E261" s="71">
        <f t="shared" si="299"/>
        <v>18</v>
      </c>
      <c r="F261" s="71">
        <f t="shared" si="300"/>
        <v>3</v>
      </c>
      <c r="G261" s="71">
        <f t="shared" si="301"/>
        <v>2</v>
      </c>
      <c r="H261" s="71">
        <f t="shared" si="302"/>
        <v>5</v>
      </c>
      <c r="I261" s="71">
        <f t="shared" si="303"/>
        <v>10</v>
      </c>
      <c r="J261" s="71">
        <f t="shared" si="304"/>
        <v>13</v>
      </c>
      <c r="K261" s="71">
        <f t="shared" si="305"/>
        <v>17</v>
      </c>
      <c r="L261" s="71">
        <f t="shared" si="306"/>
        <v>4</v>
      </c>
      <c r="M261" s="71">
        <f t="shared" si="307"/>
        <v>1</v>
      </c>
      <c r="N261" s="71">
        <f t="shared" si="308"/>
        <v>11</v>
      </c>
      <c r="O261" s="71">
        <f t="shared" si="309"/>
        <v>14</v>
      </c>
      <c r="P261" s="71">
        <f t="shared" si="310"/>
        <v>15</v>
      </c>
      <c r="Q261" s="71">
        <f t="shared" si="311"/>
        <v>7</v>
      </c>
      <c r="R261" s="71">
        <f t="shared" si="312"/>
        <v>6</v>
      </c>
      <c r="S261" s="71">
        <f t="shared" si="313"/>
        <v>8</v>
      </c>
      <c r="T261" s="71">
        <f t="shared" si="314"/>
        <v>9</v>
      </c>
      <c r="U261" s="71">
        <f t="shared" si="315"/>
        <v>10</v>
      </c>
      <c r="V261" s="71">
        <f t="shared" si="316"/>
        <v>11</v>
      </c>
    </row>
    <row r="262" spans="3:22" ht="15" customHeight="1" thickBot="1" x14ac:dyDescent="0.4">
      <c r="C262" s="71">
        <f t="shared" si="297"/>
        <v>10</v>
      </c>
      <c r="D262" s="71">
        <f t="shared" si="298"/>
        <v>15</v>
      </c>
      <c r="E262" s="71">
        <f t="shared" si="299"/>
        <v>12</v>
      </c>
      <c r="F262" s="71">
        <f t="shared" si="300"/>
        <v>14</v>
      </c>
      <c r="G262" s="71">
        <f t="shared" si="301"/>
        <v>16</v>
      </c>
      <c r="H262" s="71">
        <f t="shared" si="302"/>
        <v>1</v>
      </c>
      <c r="I262" s="71">
        <f t="shared" si="303"/>
        <v>18</v>
      </c>
      <c r="J262" s="71">
        <f t="shared" si="304"/>
        <v>11</v>
      </c>
      <c r="K262" s="71">
        <f t="shared" si="305"/>
        <v>13</v>
      </c>
      <c r="L262" s="71">
        <f t="shared" si="306"/>
        <v>7</v>
      </c>
      <c r="M262" s="71">
        <f t="shared" si="307"/>
        <v>3</v>
      </c>
      <c r="N262" s="71">
        <f t="shared" si="308"/>
        <v>17</v>
      </c>
      <c r="O262" s="71">
        <f t="shared" si="309"/>
        <v>2</v>
      </c>
      <c r="P262" s="71">
        <f t="shared" si="310"/>
        <v>4</v>
      </c>
      <c r="Q262" s="71">
        <f t="shared" si="311"/>
        <v>5</v>
      </c>
      <c r="R262" s="71">
        <f t="shared" si="312"/>
        <v>6</v>
      </c>
      <c r="S262" s="71">
        <f t="shared" si="313"/>
        <v>8</v>
      </c>
      <c r="T262" s="71">
        <f t="shared" si="314"/>
        <v>9</v>
      </c>
      <c r="U262" s="71">
        <f t="shared" si="315"/>
        <v>10</v>
      </c>
      <c r="V262" s="71">
        <f t="shared" si="316"/>
        <v>11</v>
      </c>
    </row>
    <row r="263" spans="3:22" ht="15" customHeight="1" thickBot="1" x14ac:dyDescent="0.4">
      <c r="C263" s="71">
        <f t="shared" si="297"/>
        <v>15</v>
      </c>
      <c r="D263" s="71">
        <f t="shared" si="298"/>
        <v>4</v>
      </c>
      <c r="E263" s="71">
        <f t="shared" si="299"/>
        <v>14</v>
      </c>
      <c r="F263" s="71">
        <f t="shared" si="300"/>
        <v>7</v>
      </c>
      <c r="G263" s="71">
        <f t="shared" si="301"/>
        <v>10</v>
      </c>
      <c r="H263" s="71">
        <f t="shared" si="302"/>
        <v>1</v>
      </c>
      <c r="I263" s="71">
        <f t="shared" si="303"/>
        <v>12</v>
      </c>
      <c r="J263" s="71">
        <f t="shared" si="304"/>
        <v>3</v>
      </c>
      <c r="K263" s="71">
        <f t="shared" si="305"/>
        <v>16</v>
      </c>
      <c r="L263" s="71">
        <f t="shared" si="306"/>
        <v>2</v>
      </c>
      <c r="M263" s="71">
        <f t="shared" si="307"/>
        <v>17</v>
      </c>
      <c r="N263" s="71">
        <f t="shared" si="308"/>
        <v>11</v>
      </c>
      <c r="O263" s="71">
        <f t="shared" si="309"/>
        <v>13</v>
      </c>
      <c r="P263" s="71">
        <f t="shared" si="310"/>
        <v>18</v>
      </c>
      <c r="Q263" s="71">
        <f t="shared" si="311"/>
        <v>5</v>
      </c>
      <c r="R263" s="71">
        <f t="shared" si="312"/>
        <v>6</v>
      </c>
      <c r="S263" s="71">
        <f t="shared" si="313"/>
        <v>9</v>
      </c>
      <c r="T263" s="71">
        <f t="shared" si="314"/>
        <v>10</v>
      </c>
      <c r="U263" s="71">
        <f t="shared" si="315"/>
        <v>8</v>
      </c>
      <c r="V263" s="71">
        <f t="shared" si="316"/>
        <v>11</v>
      </c>
    </row>
    <row r="264" spans="3:22" ht="15" customHeight="1" thickBot="1" x14ac:dyDescent="0.4">
      <c r="C264" s="71">
        <f t="shared" si="297"/>
        <v>15</v>
      </c>
      <c r="D264" s="71">
        <f t="shared" si="298"/>
        <v>1</v>
      </c>
      <c r="E264" s="71">
        <f t="shared" si="299"/>
        <v>7</v>
      </c>
      <c r="F264" s="71">
        <f t="shared" si="300"/>
        <v>4</v>
      </c>
      <c r="G264" s="71">
        <f t="shared" si="301"/>
        <v>10</v>
      </c>
      <c r="H264" s="71">
        <f t="shared" si="302"/>
        <v>14</v>
      </c>
      <c r="I264" s="71">
        <f t="shared" si="303"/>
        <v>16</v>
      </c>
      <c r="J264" s="71">
        <f t="shared" si="304"/>
        <v>18</v>
      </c>
      <c r="K264" s="71">
        <f t="shared" si="305"/>
        <v>12</v>
      </c>
      <c r="L264" s="71">
        <f t="shared" si="306"/>
        <v>6</v>
      </c>
      <c r="M264" s="71">
        <f t="shared" si="307"/>
        <v>2</v>
      </c>
      <c r="N264" s="71">
        <f t="shared" si="308"/>
        <v>3</v>
      </c>
      <c r="O264" s="71">
        <f t="shared" si="309"/>
        <v>5</v>
      </c>
      <c r="P264" s="71">
        <f t="shared" si="310"/>
        <v>11</v>
      </c>
      <c r="Q264" s="71">
        <f t="shared" si="311"/>
        <v>17</v>
      </c>
      <c r="R264" s="71">
        <f t="shared" si="312"/>
        <v>13</v>
      </c>
      <c r="S264" s="71">
        <f t="shared" si="313"/>
        <v>10</v>
      </c>
      <c r="T264" s="71">
        <f t="shared" si="314"/>
        <v>9</v>
      </c>
      <c r="U264" s="71">
        <f t="shared" si="315"/>
        <v>8</v>
      </c>
      <c r="V264" s="71">
        <f t="shared" si="316"/>
        <v>11</v>
      </c>
    </row>
    <row r="265" spans="3:22" ht="15" customHeight="1" thickBot="1" x14ac:dyDescent="0.4">
      <c r="C265" s="71">
        <f t="shared" si="297"/>
        <v>13</v>
      </c>
      <c r="D265" s="71">
        <f t="shared" si="298"/>
        <v>14</v>
      </c>
      <c r="E265" s="71">
        <f t="shared" si="299"/>
        <v>15</v>
      </c>
      <c r="F265" s="71">
        <f t="shared" si="300"/>
        <v>18</v>
      </c>
      <c r="G265" s="71">
        <f t="shared" si="301"/>
        <v>11</v>
      </c>
      <c r="H265" s="71">
        <f t="shared" si="302"/>
        <v>16</v>
      </c>
      <c r="I265" s="71">
        <f t="shared" si="303"/>
        <v>1</v>
      </c>
      <c r="J265" s="71">
        <f t="shared" si="304"/>
        <v>17</v>
      </c>
      <c r="K265" s="71">
        <f t="shared" si="305"/>
        <v>6</v>
      </c>
      <c r="L265" s="71">
        <f t="shared" si="306"/>
        <v>4</v>
      </c>
      <c r="M265" s="71">
        <f t="shared" si="307"/>
        <v>2</v>
      </c>
      <c r="N265" s="71">
        <f t="shared" si="308"/>
        <v>10</v>
      </c>
      <c r="O265" s="71">
        <f t="shared" si="309"/>
        <v>12</v>
      </c>
      <c r="P265" s="71">
        <f t="shared" si="310"/>
        <v>3</v>
      </c>
      <c r="Q265" s="71">
        <f t="shared" si="311"/>
        <v>7</v>
      </c>
      <c r="R265" s="71">
        <f t="shared" si="312"/>
        <v>5</v>
      </c>
      <c r="S265" s="71">
        <f t="shared" si="313"/>
        <v>8</v>
      </c>
      <c r="T265" s="71">
        <f t="shared" si="314"/>
        <v>9</v>
      </c>
      <c r="U265" s="71">
        <f t="shared" si="315"/>
        <v>10</v>
      </c>
      <c r="V265" s="71">
        <f t="shared" si="316"/>
        <v>11</v>
      </c>
    </row>
    <row r="266" spans="3:22" ht="15" customHeight="1" thickBot="1" x14ac:dyDescent="0.4">
      <c r="C266" s="71">
        <f t="shared" si="297"/>
        <v>15</v>
      </c>
      <c r="D266" s="71">
        <f t="shared" si="298"/>
        <v>7</v>
      </c>
      <c r="E266" s="71">
        <f t="shared" si="299"/>
        <v>4</v>
      </c>
      <c r="F266" s="71">
        <f t="shared" si="300"/>
        <v>1</v>
      </c>
      <c r="G266" s="71">
        <f t="shared" si="301"/>
        <v>14</v>
      </c>
      <c r="H266" s="71">
        <f t="shared" si="302"/>
        <v>10</v>
      </c>
      <c r="I266" s="71">
        <f t="shared" si="303"/>
        <v>16</v>
      </c>
      <c r="J266" s="71">
        <f t="shared" si="304"/>
        <v>12</v>
      </c>
      <c r="K266" s="71">
        <f t="shared" si="305"/>
        <v>3</v>
      </c>
      <c r="L266" s="71">
        <f t="shared" si="306"/>
        <v>2</v>
      </c>
      <c r="M266" s="71">
        <f t="shared" si="307"/>
        <v>18</v>
      </c>
      <c r="N266" s="71">
        <f t="shared" si="308"/>
        <v>11</v>
      </c>
      <c r="O266" s="71">
        <f t="shared" si="309"/>
        <v>17</v>
      </c>
      <c r="P266" s="71">
        <f t="shared" si="310"/>
        <v>6</v>
      </c>
      <c r="Q266" s="71">
        <f t="shared" si="311"/>
        <v>5</v>
      </c>
      <c r="R266" s="71">
        <f t="shared" si="312"/>
        <v>13</v>
      </c>
      <c r="S266" s="71">
        <f t="shared" si="313"/>
        <v>9</v>
      </c>
      <c r="T266" s="71">
        <f t="shared" si="314"/>
        <v>10</v>
      </c>
      <c r="U266" s="71">
        <f t="shared" si="315"/>
        <v>8</v>
      </c>
      <c r="V266" s="71">
        <f t="shared" si="316"/>
        <v>11</v>
      </c>
    </row>
    <row r="267" spans="3:22" ht="15" customHeight="1" thickBot="1" x14ac:dyDescent="0.4">
      <c r="C267" s="71">
        <f t="shared" si="297"/>
        <v>7</v>
      </c>
      <c r="D267" s="71">
        <f t="shared" si="298"/>
        <v>3</v>
      </c>
      <c r="E267" s="71">
        <f t="shared" si="299"/>
        <v>4</v>
      </c>
      <c r="F267" s="71">
        <f t="shared" si="300"/>
        <v>15</v>
      </c>
      <c r="G267" s="71">
        <f t="shared" si="301"/>
        <v>12</v>
      </c>
      <c r="H267" s="71">
        <f t="shared" si="302"/>
        <v>1</v>
      </c>
      <c r="I267" s="71">
        <f t="shared" si="303"/>
        <v>14</v>
      </c>
      <c r="J267" s="71">
        <f t="shared" si="304"/>
        <v>16</v>
      </c>
      <c r="K267" s="71">
        <f t="shared" si="305"/>
        <v>10</v>
      </c>
      <c r="L267" s="71">
        <f t="shared" si="306"/>
        <v>17</v>
      </c>
      <c r="M267" s="71">
        <f t="shared" si="307"/>
        <v>2</v>
      </c>
      <c r="N267" s="71">
        <f t="shared" si="308"/>
        <v>13</v>
      </c>
      <c r="O267" s="71">
        <f t="shared" si="309"/>
        <v>11</v>
      </c>
      <c r="P267" s="71">
        <f t="shared" si="310"/>
        <v>18</v>
      </c>
      <c r="Q267" s="71">
        <f t="shared" si="311"/>
        <v>5</v>
      </c>
      <c r="R267" s="71">
        <f t="shared" si="312"/>
        <v>6</v>
      </c>
      <c r="S267" s="71">
        <f t="shared" si="313"/>
        <v>8</v>
      </c>
      <c r="T267" s="71">
        <f t="shared" si="314"/>
        <v>9</v>
      </c>
      <c r="U267" s="71">
        <f t="shared" si="315"/>
        <v>10</v>
      </c>
      <c r="V267" s="71">
        <f t="shared" si="316"/>
        <v>11</v>
      </c>
    </row>
    <row r="268" spans="3:22" ht="15" customHeight="1" thickBot="1" x14ac:dyDescent="0.4">
      <c r="C268" s="71">
        <f t="shared" si="297"/>
        <v>1</v>
      </c>
      <c r="D268" s="71">
        <f t="shared" si="298"/>
        <v>4</v>
      </c>
      <c r="E268" s="71">
        <f t="shared" si="299"/>
        <v>7</v>
      </c>
      <c r="F268" s="71">
        <f t="shared" si="300"/>
        <v>10</v>
      </c>
      <c r="G268" s="71">
        <f t="shared" si="301"/>
        <v>15</v>
      </c>
      <c r="H268" s="71">
        <f t="shared" si="302"/>
        <v>6</v>
      </c>
      <c r="I268" s="71">
        <f t="shared" si="303"/>
        <v>12</v>
      </c>
      <c r="J268" s="71">
        <f t="shared" si="304"/>
        <v>16</v>
      </c>
      <c r="K268" s="71">
        <f t="shared" si="305"/>
        <v>14</v>
      </c>
      <c r="L268" s="71">
        <f t="shared" si="306"/>
        <v>3</v>
      </c>
      <c r="M268" s="71">
        <f t="shared" si="307"/>
        <v>18</v>
      </c>
      <c r="N268" s="71">
        <f t="shared" si="308"/>
        <v>2</v>
      </c>
      <c r="O268" s="71">
        <f t="shared" si="309"/>
        <v>11</v>
      </c>
      <c r="P268" s="71">
        <f t="shared" si="310"/>
        <v>5</v>
      </c>
      <c r="Q268" s="71">
        <f t="shared" si="311"/>
        <v>17</v>
      </c>
      <c r="R268" s="71">
        <f t="shared" si="312"/>
        <v>13</v>
      </c>
      <c r="S268" s="71">
        <f t="shared" si="313"/>
        <v>8</v>
      </c>
      <c r="T268" s="71">
        <f t="shared" si="314"/>
        <v>9</v>
      </c>
      <c r="U268" s="71">
        <f t="shared" si="315"/>
        <v>10</v>
      </c>
      <c r="V268" s="71">
        <f t="shared" si="316"/>
        <v>11</v>
      </c>
    </row>
    <row r="269" spans="3:22" ht="15" customHeight="1" thickBot="1" x14ac:dyDescent="0.4">
      <c r="C269" s="71">
        <f t="shared" si="297"/>
        <v>1</v>
      </c>
      <c r="D269" s="71">
        <f t="shared" si="298"/>
        <v>7</v>
      </c>
      <c r="E269" s="71">
        <f t="shared" si="299"/>
        <v>4</v>
      </c>
      <c r="F269" s="71">
        <f t="shared" si="300"/>
        <v>15</v>
      </c>
      <c r="G269" s="71">
        <f t="shared" si="301"/>
        <v>10</v>
      </c>
      <c r="H269" s="71">
        <f t="shared" si="302"/>
        <v>12</v>
      </c>
      <c r="I269" s="71">
        <f t="shared" si="303"/>
        <v>3</v>
      </c>
      <c r="J269" s="71">
        <f t="shared" si="304"/>
        <v>16</v>
      </c>
      <c r="K269" s="71">
        <f t="shared" si="305"/>
        <v>14</v>
      </c>
      <c r="L269" s="71">
        <f t="shared" si="306"/>
        <v>2</v>
      </c>
      <c r="M269" s="71">
        <f t="shared" si="307"/>
        <v>11</v>
      </c>
      <c r="N269" s="71">
        <f t="shared" si="308"/>
        <v>6</v>
      </c>
      <c r="O269" s="71">
        <f t="shared" si="309"/>
        <v>18</v>
      </c>
      <c r="P269" s="71">
        <f t="shared" si="310"/>
        <v>17</v>
      </c>
      <c r="Q269" s="71">
        <f t="shared" si="311"/>
        <v>13</v>
      </c>
      <c r="R269" s="71">
        <f t="shared" si="312"/>
        <v>5</v>
      </c>
      <c r="S269" s="71">
        <f t="shared" si="313"/>
        <v>8</v>
      </c>
      <c r="T269" s="71">
        <f t="shared" si="314"/>
        <v>9</v>
      </c>
      <c r="U269" s="71">
        <f t="shared" si="315"/>
        <v>10</v>
      </c>
      <c r="V269" s="71">
        <f t="shared" si="316"/>
        <v>11</v>
      </c>
    </row>
    <row r="270" spans="3:22" ht="15" customHeight="1" thickBot="1" x14ac:dyDescent="0.4">
      <c r="C270" s="71">
        <f t="shared" si="297"/>
        <v>15</v>
      </c>
      <c r="D270" s="71">
        <f t="shared" si="298"/>
        <v>1</v>
      </c>
      <c r="E270" s="71">
        <f t="shared" si="299"/>
        <v>7</v>
      </c>
      <c r="F270" s="71">
        <f t="shared" si="300"/>
        <v>10</v>
      </c>
      <c r="G270" s="71">
        <f t="shared" si="301"/>
        <v>16</v>
      </c>
      <c r="H270" s="71">
        <f t="shared" si="302"/>
        <v>14</v>
      </c>
      <c r="I270" s="71">
        <f t="shared" si="303"/>
        <v>12</v>
      </c>
      <c r="J270" s="71">
        <f t="shared" si="304"/>
        <v>18</v>
      </c>
      <c r="K270" s="71">
        <f t="shared" si="305"/>
        <v>3</v>
      </c>
      <c r="L270" s="71">
        <f t="shared" si="306"/>
        <v>4</v>
      </c>
      <c r="M270" s="71">
        <f t="shared" si="307"/>
        <v>2</v>
      </c>
      <c r="N270" s="71">
        <f t="shared" si="308"/>
        <v>5</v>
      </c>
      <c r="O270" s="71">
        <f t="shared" si="309"/>
        <v>17</v>
      </c>
      <c r="P270" s="71">
        <f t="shared" si="310"/>
        <v>13</v>
      </c>
      <c r="Q270" s="71">
        <f t="shared" si="311"/>
        <v>11</v>
      </c>
      <c r="R270" s="71">
        <f t="shared" si="312"/>
        <v>6</v>
      </c>
      <c r="S270" s="71">
        <f t="shared" si="313"/>
        <v>8</v>
      </c>
      <c r="T270" s="71">
        <f t="shared" si="314"/>
        <v>9</v>
      </c>
      <c r="U270" s="71">
        <f t="shared" si="315"/>
        <v>10</v>
      </c>
      <c r="V270" s="71">
        <f t="shared" si="316"/>
        <v>11</v>
      </c>
    </row>
    <row r="271" spans="3:22" ht="15" customHeight="1" thickBot="1" x14ac:dyDescent="0.4">
      <c r="C271" s="71">
        <f t="shared" si="297"/>
        <v>14</v>
      </c>
      <c r="D271" s="71">
        <f t="shared" si="298"/>
        <v>1</v>
      </c>
      <c r="E271" s="71">
        <f t="shared" si="299"/>
        <v>15</v>
      </c>
      <c r="F271" s="71">
        <f t="shared" si="300"/>
        <v>16</v>
      </c>
      <c r="G271" s="71">
        <f t="shared" si="301"/>
        <v>5</v>
      </c>
      <c r="H271" s="71">
        <f t="shared" si="302"/>
        <v>4</v>
      </c>
      <c r="I271" s="71">
        <f t="shared" si="303"/>
        <v>10</v>
      </c>
      <c r="J271" s="71">
        <f t="shared" si="304"/>
        <v>7</v>
      </c>
      <c r="K271" s="71">
        <f t="shared" si="305"/>
        <v>3</v>
      </c>
      <c r="L271" s="71">
        <f t="shared" si="306"/>
        <v>18</v>
      </c>
      <c r="M271" s="71">
        <f t="shared" si="307"/>
        <v>12</v>
      </c>
      <c r="N271" s="71">
        <f t="shared" si="308"/>
        <v>13</v>
      </c>
      <c r="O271" s="71">
        <f t="shared" si="309"/>
        <v>6</v>
      </c>
      <c r="P271" s="71">
        <f t="shared" si="310"/>
        <v>11</v>
      </c>
      <c r="Q271" s="71">
        <f t="shared" si="311"/>
        <v>17</v>
      </c>
      <c r="R271" s="71">
        <f t="shared" si="312"/>
        <v>2</v>
      </c>
      <c r="S271" s="71">
        <f t="shared" si="313"/>
        <v>8</v>
      </c>
      <c r="T271" s="71">
        <f t="shared" si="314"/>
        <v>9</v>
      </c>
      <c r="U271" s="71">
        <f t="shared" si="315"/>
        <v>10</v>
      </c>
      <c r="V271" s="71">
        <f t="shared" si="316"/>
        <v>11</v>
      </c>
    </row>
    <row r="272" spans="3:22" ht="15" customHeight="1" thickBot="1" x14ac:dyDescent="0.4">
      <c r="C272" s="71">
        <f t="shared" si="297"/>
        <v>14</v>
      </c>
      <c r="D272" s="71">
        <f t="shared" si="298"/>
        <v>15</v>
      </c>
      <c r="E272" s="71">
        <f t="shared" si="299"/>
        <v>16</v>
      </c>
      <c r="F272" s="71">
        <f t="shared" si="300"/>
        <v>1</v>
      </c>
      <c r="G272" s="71">
        <f t="shared" si="301"/>
        <v>4</v>
      </c>
      <c r="H272" s="71">
        <f t="shared" si="302"/>
        <v>10</v>
      </c>
      <c r="I272" s="71">
        <f t="shared" si="303"/>
        <v>7</v>
      </c>
      <c r="J272" s="71">
        <f t="shared" si="304"/>
        <v>3</v>
      </c>
      <c r="K272" s="71">
        <f t="shared" si="305"/>
        <v>18</v>
      </c>
      <c r="L272" s="71">
        <f t="shared" si="306"/>
        <v>5</v>
      </c>
      <c r="M272" s="71">
        <f t="shared" si="307"/>
        <v>11</v>
      </c>
      <c r="N272" s="71">
        <f t="shared" si="308"/>
        <v>17</v>
      </c>
      <c r="O272" s="71">
        <f t="shared" si="309"/>
        <v>12</v>
      </c>
      <c r="P272" s="71">
        <f t="shared" si="310"/>
        <v>13</v>
      </c>
      <c r="Q272" s="71">
        <f t="shared" si="311"/>
        <v>6</v>
      </c>
      <c r="R272" s="71">
        <f t="shared" si="312"/>
        <v>2</v>
      </c>
      <c r="S272" s="71">
        <f t="shared" si="313"/>
        <v>8</v>
      </c>
      <c r="T272" s="71">
        <f t="shared" si="314"/>
        <v>9</v>
      </c>
      <c r="U272" s="71">
        <f t="shared" si="315"/>
        <v>10</v>
      </c>
      <c r="V272" s="71">
        <f t="shared" si="316"/>
        <v>11</v>
      </c>
    </row>
    <row r="273" spans="3:22" ht="15" customHeight="1" thickBot="1" x14ac:dyDescent="0.4">
      <c r="C273" s="71">
        <f t="shared" si="297"/>
        <v>10</v>
      </c>
      <c r="D273" s="71">
        <f t="shared" si="298"/>
        <v>13</v>
      </c>
      <c r="E273" s="71">
        <f t="shared" si="299"/>
        <v>14</v>
      </c>
      <c r="F273" s="71">
        <f t="shared" si="300"/>
        <v>18</v>
      </c>
      <c r="G273" s="71">
        <f t="shared" si="301"/>
        <v>15</v>
      </c>
      <c r="H273" s="71">
        <f t="shared" si="302"/>
        <v>16</v>
      </c>
      <c r="I273" s="71">
        <f t="shared" si="303"/>
        <v>3</v>
      </c>
      <c r="J273" s="71">
        <f t="shared" si="304"/>
        <v>5</v>
      </c>
      <c r="K273" s="71">
        <f t="shared" si="305"/>
        <v>11</v>
      </c>
      <c r="L273" s="71">
        <f t="shared" si="306"/>
        <v>12</v>
      </c>
      <c r="M273" s="71">
        <f t="shared" si="307"/>
        <v>1</v>
      </c>
      <c r="N273" s="71">
        <f t="shared" si="308"/>
        <v>2</v>
      </c>
      <c r="O273" s="71">
        <f t="shared" si="309"/>
        <v>6</v>
      </c>
      <c r="P273" s="71">
        <f t="shared" si="310"/>
        <v>7</v>
      </c>
      <c r="Q273" s="71">
        <f t="shared" si="311"/>
        <v>17</v>
      </c>
      <c r="R273" s="71">
        <f t="shared" si="312"/>
        <v>4</v>
      </c>
      <c r="S273" s="71">
        <f t="shared" si="313"/>
        <v>8</v>
      </c>
      <c r="T273" s="71">
        <f t="shared" si="314"/>
        <v>9</v>
      </c>
      <c r="U273" s="71">
        <f t="shared" si="315"/>
        <v>10</v>
      </c>
      <c r="V273" s="71">
        <f t="shared" si="316"/>
        <v>11</v>
      </c>
    </row>
    <row r="274" spans="3:22" ht="15" customHeight="1" thickBot="1" x14ac:dyDescent="0.4">
      <c r="C274" s="71">
        <f t="shared" si="297"/>
        <v>15</v>
      </c>
      <c r="D274" s="71">
        <f t="shared" si="298"/>
        <v>1</v>
      </c>
      <c r="E274" s="71">
        <f t="shared" si="299"/>
        <v>10</v>
      </c>
      <c r="F274" s="71">
        <f t="shared" si="300"/>
        <v>7</v>
      </c>
      <c r="G274" s="71">
        <f t="shared" si="301"/>
        <v>14</v>
      </c>
      <c r="H274" s="71">
        <f t="shared" si="302"/>
        <v>16</v>
      </c>
      <c r="I274" s="71">
        <f t="shared" si="303"/>
        <v>4</v>
      </c>
      <c r="J274" s="71">
        <f t="shared" si="304"/>
        <v>12</v>
      </c>
      <c r="K274" s="71">
        <f t="shared" si="305"/>
        <v>18</v>
      </c>
      <c r="L274" s="71">
        <f t="shared" si="306"/>
        <v>3</v>
      </c>
      <c r="M274" s="71">
        <f t="shared" si="307"/>
        <v>5</v>
      </c>
      <c r="N274" s="71">
        <f t="shared" si="308"/>
        <v>17</v>
      </c>
      <c r="O274" s="71">
        <f t="shared" si="309"/>
        <v>2</v>
      </c>
      <c r="P274" s="71">
        <f t="shared" si="310"/>
        <v>13</v>
      </c>
      <c r="Q274" s="71">
        <f t="shared" si="311"/>
        <v>4</v>
      </c>
      <c r="R274" s="71">
        <f t="shared" si="312"/>
        <v>13</v>
      </c>
      <c r="S274" s="71">
        <f t="shared" si="313"/>
        <v>8</v>
      </c>
      <c r="T274" s="71">
        <f t="shared" si="314"/>
        <v>9</v>
      </c>
      <c r="U274" s="71">
        <f t="shared" si="315"/>
        <v>10</v>
      </c>
      <c r="V274" s="71">
        <f t="shared" si="316"/>
        <v>11</v>
      </c>
    </row>
    <row r="275" spans="3:22" ht="15" customHeight="1" thickBot="1" x14ac:dyDescent="0.4">
      <c r="C275" s="71">
        <f t="shared" si="297"/>
        <v>15</v>
      </c>
      <c r="D275" s="71">
        <f t="shared" si="298"/>
        <v>1</v>
      </c>
      <c r="E275" s="71">
        <f t="shared" si="299"/>
        <v>7</v>
      </c>
      <c r="F275" s="71">
        <f t="shared" si="300"/>
        <v>14</v>
      </c>
      <c r="G275" s="71">
        <f t="shared" si="301"/>
        <v>12</v>
      </c>
      <c r="H275" s="71">
        <f t="shared" si="302"/>
        <v>4</v>
      </c>
      <c r="I275" s="71">
        <f t="shared" si="303"/>
        <v>10</v>
      </c>
      <c r="J275" s="71">
        <f t="shared" si="304"/>
        <v>16</v>
      </c>
      <c r="K275" s="71">
        <f t="shared" si="305"/>
        <v>17</v>
      </c>
      <c r="L275" s="71">
        <f t="shared" si="306"/>
        <v>3</v>
      </c>
      <c r="M275" s="71">
        <f t="shared" si="307"/>
        <v>18</v>
      </c>
      <c r="N275" s="71">
        <f t="shared" si="308"/>
        <v>2</v>
      </c>
      <c r="O275" s="71">
        <f t="shared" si="309"/>
        <v>5</v>
      </c>
      <c r="P275" s="71">
        <f t="shared" si="310"/>
        <v>11</v>
      </c>
      <c r="Q275" s="71">
        <f t="shared" si="311"/>
        <v>13</v>
      </c>
      <c r="R275" s="71">
        <f t="shared" si="312"/>
        <v>6</v>
      </c>
      <c r="S275" s="71">
        <f t="shared" si="313"/>
        <v>8</v>
      </c>
      <c r="T275" s="71">
        <f t="shared" si="314"/>
        <v>9</v>
      </c>
      <c r="U275" s="71">
        <f t="shared" si="315"/>
        <v>10</v>
      </c>
      <c r="V275" s="71">
        <f t="shared" si="316"/>
        <v>11</v>
      </c>
    </row>
    <row r="276" spans="3:22" ht="15" customHeight="1" x14ac:dyDescent="0.35">
      <c r="M276" s="1" t="s">
        <v>318</v>
      </c>
      <c r="N276" s="1" t="s">
        <v>318</v>
      </c>
      <c r="O276" s="1" t="s">
        <v>318</v>
      </c>
      <c r="P276" s="1" t="s">
        <v>318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4">
    <mergeCell ref="B165:B166"/>
    <mergeCell ref="X165:X166"/>
    <mergeCell ref="X63:AB63"/>
    <mergeCell ref="X64:AB64"/>
    <mergeCell ref="B142:B143"/>
    <mergeCell ref="B115:B117"/>
    <mergeCell ref="X117:X119"/>
    <mergeCell ref="X143:X145"/>
    <mergeCell ref="B188:B189"/>
    <mergeCell ref="X192:X193"/>
    <mergeCell ref="X1:AA1"/>
    <mergeCell ref="Q38:U38"/>
    <mergeCell ref="AB1:AF1"/>
    <mergeCell ref="AA4:AE4"/>
    <mergeCell ref="X2:AB2"/>
    <mergeCell ref="X5:Z5"/>
    <mergeCell ref="X4:Z4"/>
    <mergeCell ref="Y7:AB7"/>
    <mergeCell ref="AC7:AF7"/>
    <mergeCell ref="X65:AB65"/>
    <mergeCell ref="X66:AB66"/>
    <mergeCell ref="X60:AB60"/>
    <mergeCell ref="X61:AB61"/>
    <mergeCell ref="X62:AB62"/>
  </mergeCells>
  <phoneticPr fontId="0" type="noConversion"/>
  <conditionalFormatting sqref="C17:V19 E16:H16 L16:V16 C3:V12 H85:V104 P131 R131:S131">
    <cfRule type="cellIs" dxfId="154" priority="1983" operator="equal">
      <formula>$AE$5</formula>
    </cfRule>
    <cfRule type="cellIs" dxfId="153" priority="1984" operator="equal">
      <formula>$AD$5</formula>
    </cfRule>
    <cfRule type="cellIs" dxfId="152" priority="1985" operator="equal">
      <formula>$AC$5</formula>
    </cfRule>
    <cfRule type="cellIs" dxfId="151" priority="1986" operator="equal">
      <formula>$AB$5</formula>
    </cfRule>
    <cfRule type="cellIs" dxfId="150" priority="1987" operator="equal">
      <formula>$AA$5</formula>
    </cfRule>
  </conditionalFormatting>
  <conditionalFormatting sqref="C16:D16">
    <cfRule type="cellIs" dxfId="149" priority="231" operator="equal">
      <formula>$AE$5</formula>
    </cfRule>
    <cfRule type="cellIs" dxfId="148" priority="232" operator="equal">
      <formula>$AD$5</formula>
    </cfRule>
    <cfRule type="cellIs" dxfId="147" priority="233" operator="equal">
      <formula>$AC$5</formula>
    </cfRule>
    <cfRule type="cellIs" dxfId="146" priority="234" operator="equal">
      <formula>$AB$5</formula>
    </cfRule>
    <cfRule type="cellIs" dxfId="145" priority="235" operator="equal">
      <formula>$AA$5</formula>
    </cfRule>
  </conditionalFormatting>
  <conditionalFormatting sqref="D13:V13">
    <cfRule type="cellIs" dxfId="144" priority="226" operator="equal">
      <formula>$AE$5</formula>
    </cfRule>
    <cfRule type="cellIs" dxfId="143" priority="227" operator="equal">
      <formula>$AD$5</formula>
    </cfRule>
    <cfRule type="cellIs" dxfId="142" priority="228" operator="equal">
      <formula>$AC$5</formula>
    </cfRule>
    <cfRule type="cellIs" dxfId="141" priority="229" operator="equal">
      <formula>$AB$5</formula>
    </cfRule>
    <cfRule type="cellIs" dxfId="140" priority="230" operator="equal">
      <formula>$AA$5</formula>
    </cfRule>
  </conditionalFormatting>
  <conditionalFormatting sqref="Q82:X82">
    <cfRule type="cellIs" dxfId="139" priority="206" operator="equal">
      <formula>$AE$5</formula>
    </cfRule>
    <cfRule type="cellIs" dxfId="138" priority="207" operator="equal">
      <formula>$AD$5</formula>
    </cfRule>
    <cfRule type="cellIs" dxfId="137" priority="208" operator="equal">
      <formula>$AC$5</formula>
    </cfRule>
    <cfRule type="cellIs" dxfId="136" priority="209" operator="equal">
      <formula>$AB$5</formula>
    </cfRule>
    <cfRule type="cellIs" dxfId="135" priority="210" operator="equal">
      <formula>$AA$5</formula>
    </cfRule>
  </conditionalFormatting>
  <conditionalFormatting sqref="Z82 AC82:AG82">
    <cfRule type="cellIs" dxfId="134" priority="201" operator="equal">
      <formula>$AE$5</formula>
    </cfRule>
    <cfRule type="cellIs" dxfId="133" priority="202" operator="equal">
      <formula>$AD$5</formula>
    </cfRule>
    <cfRule type="cellIs" dxfId="132" priority="203" operator="equal">
      <formula>$AC$5</formula>
    </cfRule>
    <cfRule type="cellIs" dxfId="131" priority="204" operator="equal">
      <formula>$AB$5</formula>
    </cfRule>
    <cfRule type="cellIs" dxfId="130" priority="205" operator="equal">
      <formula>$AA$5</formula>
    </cfRule>
  </conditionalFormatting>
  <conditionalFormatting sqref="AA5:AE5">
    <cfRule type="cellIs" dxfId="129" priority="181" operator="equal">
      <formula>$AE$5</formula>
    </cfRule>
    <cfRule type="cellIs" dxfId="128" priority="182" operator="equal">
      <formula>$AD$5</formula>
    </cfRule>
    <cfRule type="cellIs" dxfId="127" priority="183" operator="equal">
      <formula>$AC$5</formula>
    </cfRule>
    <cfRule type="cellIs" dxfId="126" priority="184" operator="equal">
      <formula>$AB$5</formula>
    </cfRule>
    <cfRule type="cellIs" dxfId="125" priority="185" operator="equal">
      <formula>$AA$5</formula>
    </cfRule>
  </conditionalFormatting>
  <conditionalFormatting sqref="Z12:AE31">
    <cfRule type="cellIs" dxfId="124" priority="176" operator="equal">
      <formula>$AE$5</formula>
    </cfRule>
    <cfRule type="cellIs" dxfId="123" priority="177" operator="equal">
      <formula>$AD$5</formula>
    </cfRule>
    <cfRule type="cellIs" dxfId="122" priority="178" operator="equal">
      <formula>$AC$5</formula>
    </cfRule>
    <cfRule type="cellIs" dxfId="121" priority="179" operator="equal">
      <formula>$AB$5</formula>
    </cfRule>
    <cfRule type="cellIs" dxfId="120" priority="180" operator="equal">
      <formula>$AA$5</formula>
    </cfRule>
  </conditionalFormatting>
  <conditionalFormatting sqref="AF12:AF32">
    <cfRule type="cellIs" dxfId="119" priority="171" operator="equal">
      <formula>$AE$5</formula>
    </cfRule>
    <cfRule type="cellIs" dxfId="118" priority="172" operator="equal">
      <formula>$AD$5</formula>
    </cfRule>
    <cfRule type="cellIs" dxfId="117" priority="173" operator="equal">
      <formula>$AC$5</formula>
    </cfRule>
    <cfRule type="cellIs" dxfId="116" priority="174" operator="equal">
      <formula>$AB$5</formula>
    </cfRule>
    <cfRule type="cellIs" dxfId="115" priority="175" operator="equal">
      <formula>$AA$5</formula>
    </cfRule>
  </conditionalFormatting>
  <conditionalFormatting sqref="R60:V63">
    <cfRule type="cellIs" dxfId="114" priority="161" operator="equal">
      <formula>$AE$5</formula>
    </cfRule>
    <cfRule type="cellIs" dxfId="113" priority="162" operator="equal">
      <formula>$AD$5</formula>
    </cfRule>
    <cfRule type="cellIs" dxfId="112" priority="163" operator="equal">
      <formula>$AC$5</formula>
    </cfRule>
    <cfRule type="cellIs" dxfId="111" priority="164" operator="equal">
      <formula>$AB$5</formula>
    </cfRule>
    <cfRule type="cellIs" dxfId="110" priority="165" operator="equal">
      <formula>$AA$5</formula>
    </cfRule>
  </conditionalFormatting>
  <conditionalFormatting sqref="C21:V23">
    <cfRule type="cellIs" dxfId="109" priority="146" operator="equal">
      <formula>$AE$5</formula>
    </cfRule>
    <cfRule type="cellIs" dxfId="108" priority="147" operator="equal">
      <formula>$AD$5</formula>
    </cfRule>
    <cfRule type="cellIs" dxfId="107" priority="148" operator="equal">
      <formula>$AC$5</formula>
    </cfRule>
    <cfRule type="cellIs" dxfId="106" priority="149" operator="equal">
      <formula>$AB$5</formula>
    </cfRule>
    <cfRule type="cellIs" dxfId="105" priority="150" operator="equal">
      <formula>$AA$5</formula>
    </cfRule>
  </conditionalFormatting>
  <conditionalFormatting sqref="AV84:BC127">
    <cfRule type="cellIs" dxfId="104" priority="126" operator="equal">
      <formula>$AE$5</formula>
    </cfRule>
    <cfRule type="cellIs" dxfId="103" priority="127" operator="equal">
      <formula>$AD$5</formula>
    </cfRule>
    <cfRule type="cellIs" dxfId="102" priority="128" operator="equal">
      <formula>$AC$5</formula>
    </cfRule>
    <cfRule type="cellIs" dxfId="101" priority="129" operator="equal">
      <formula>$AB$5</formula>
    </cfRule>
    <cfRule type="cellIs" dxfId="100" priority="130" operator="equal">
      <formula>$AA$5</formula>
    </cfRule>
  </conditionalFormatting>
  <conditionalFormatting sqref="C13">
    <cfRule type="cellIs" dxfId="99" priority="116" operator="equal">
      <formula>$AE$5</formula>
    </cfRule>
    <cfRule type="cellIs" dxfId="98" priority="117" operator="equal">
      <formula>$AD$5</formula>
    </cfRule>
    <cfRule type="cellIs" dxfId="97" priority="118" operator="equal">
      <formula>$AC$5</formula>
    </cfRule>
    <cfRule type="cellIs" dxfId="96" priority="119" operator="equal">
      <formula>$AB$5</formula>
    </cfRule>
    <cfRule type="cellIs" dxfId="95" priority="120" operator="equal">
      <formula>$AA$5</formula>
    </cfRule>
  </conditionalFormatting>
  <conditionalFormatting sqref="C85:G104">
    <cfRule type="cellIs" dxfId="94" priority="111" operator="equal">
      <formula>$AE$5</formula>
    </cfRule>
    <cfRule type="cellIs" dxfId="93" priority="112" operator="equal">
      <formula>$AD$5</formula>
    </cfRule>
    <cfRule type="cellIs" dxfId="92" priority="113" operator="equal">
      <formula>$AC$5</formula>
    </cfRule>
    <cfRule type="cellIs" dxfId="91" priority="114" operator="equal">
      <formula>$AB$5</formula>
    </cfRule>
    <cfRule type="cellIs" dxfId="90" priority="115" operator="equal">
      <formula>$AA$5</formula>
    </cfRule>
  </conditionalFormatting>
  <conditionalFormatting sqref="C110:V129">
    <cfRule type="cellIs" dxfId="89" priority="96" operator="equal">
      <formula>$AE$5</formula>
    </cfRule>
    <cfRule type="cellIs" dxfId="88" priority="97" operator="equal">
      <formula>$AD$5</formula>
    </cfRule>
    <cfRule type="cellIs" dxfId="87" priority="98" operator="equal">
      <formula>$AC$5</formula>
    </cfRule>
    <cfRule type="cellIs" dxfId="86" priority="99" operator="equal">
      <formula>$AB$5</formula>
    </cfRule>
    <cfRule type="cellIs" dxfId="85" priority="100" operator="equal">
      <formula>$AA$5</formula>
    </cfRule>
  </conditionalFormatting>
  <conditionalFormatting sqref="Y110:AR129">
    <cfRule type="cellIs" dxfId="84" priority="86" operator="equal">
      <formula>$AE$5</formula>
    </cfRule>
    <cfRule type="cellIs" dxfId="83" priority="87" operator="equal">
      <formula>$AD$5</formula>
    </cfRule>
    <cfRule type="cellIs" dxfId="82" priority="88" operator="equal">
      <formula>$AC$5</formula>
    </cfRule>
    <cfRule type="cellIs" dxfId="81" priority="89" operator="equal">
      <formula>$AB$5</formula>
    </cfRule>
    <cfRule type="cellIs" dxfId="80" priority="90" operator="equal">
      <formula>$AA$5</formula>
    </cfRule>
  </conditionalFormatting>
  <conditionalFormatting sqref="AS135:AS154">
    <cfRule type="cellIs" dxfId="79" priority="71" operator="equal">
      <formula>$AE$5</formula>
    </cfRule>
    <cfRule type="cellIs" dxfId="78" priority="72" operator="equal">
      <formula>$AD$5</formula>
    </cfRule>
    <cfRule type="cellIs" dxfId="77" priority="73" operator="equal">
      <formula>$AC$5</formula>
    </cfRule>
    <cfRule type="cellIs" dxfId="76" priority="74" operator="equal">
      <formula>$AB$5</formula>
    </cfRule>
    <cfRule type="cellIs" dxfId="75" priority="75" operator="equal">
      <formula>$AA$5</formula>
    </cfRule>
  </conditionalFormatting>
  <conditionalFormatting sqref="Y135:AR154 AD156:AD157">
    <cfRule type="cellIs" dxfId="74" priority="66" operator="equal">
      <formula>$AE$5</formula>
    </cfRule>
    <cfRule type="cellIs" dxfId="73" priority="67" operator="equal">
      <formula>$AD$5</formula>
    </cfRule>
    <cfRule type="cellIs" dxfId="72" priority="68" operator="equal">
      <formula>$AC$5</formula>
    </cfRule>
    <cfRule type="cellIs" dxfId="71" priority="69" operator="equal">
      <formula>$AB$5</formula>
    </cfRule>
    <cfRule type="cellIs" dxfId="70" priority="70" operator="equal">
      <formula>$AA$5</formula>
    </cfRule>
  </conditionalFormatting>
  <conditionalFormatting sqref="Z85:AS104">
    <cfRule type="cellIs" dxfId="69" priority="61" operator="equal">
      <formula>$AE$5</formula>
    </cfRule>
    <cfRule type="cellIs" dxfId="68" priority="62" operator="equal">
      <formula>$AD$5</formula>
    </cfRule>
    <cfRule type="cellIs" dxfId="67" priority="63" operator="equal">
      <formula>$AC$5</formula>
    </cfRule>
    <cfRule type="cellIs" dxfId="66" priority="64" operator="equal">
      <formula>$AB$5</formula>
    </cfRule>
    <cfRule type="cellIs" dxfId="65" priority="65" operator="equal">
      <formula>$AA$5</formula>
    </cfRule>
  </conditionalFormatting>
  <conditionalFormatting sqref="C160:V179">
    <cfRule type="cellIs" dxfId="64" priority="41" operator="equal">
      <formula>$AE$5</formula>
    </cfRule>
    <cfRule type="cellIs" dxfId="63" priority="42" operator="equal">
      <formula>$AD$5</formula>
    </cfRule>
    <cfRule type="cellIs" dxfId="62" priority="43" operator="equal">
      <formula>$AC$5</formula>
    </cfRule>
    <cfRule type="cellIs" dxfId="61" priority="44" operator="equal">
      <formula>$AB$5</formula>
    </cfRule>
    <cfRule type="cellIs" dxfId="60" priority="45" operator="equal">
      <formula>$AA$5</formula>
    </cfRule>
  </conditionalFormatting>
  <conditionalFormatting sqref="Y160:AR179">
    <cfRule type="cellIs" dxfId="59" priority="36" operator="equal">
      <formula>$AE$5</formula>
    </cfRule>
    <cfRule type="cellIs" dxfId="58" priority="37" operator="equal">
      <formula>$AD$5</formula>
    </cfRule>
    <cfRule type="cellIs" dxfId="57" priority="38" operator="equal">
      <formula>$AC$5</formula>
    </cfRule>
    <cfRule type="cellIs" dxfId="56" priority="39" operator="equal">
      <formula>$AB$5</formula>
    </cfRule>
    <cfRule type="cellIs" dxfId="55" priority="40" operator="equal">
      <formula>$AA$5</formula>
    </cfRule>
  </conditionalFormatting>
  <conditionalFormatting sqref="C135:V154">
    <cfRule type="cellIs" dxfId="54" priority="31" operator="equal">
      <formula>$AE$5</formula>
    </cfRule>
    <cfRule type="cellIs" dxfId="53" priority="32" operator="equal">
      <formula>$AD$5</formula>
    </cfRule>
    <cfRule type="cellIs" dxfId="52" priority="33" operator="equal">
      <formula>$AC$5</formula>
    </cfRule>
    <cfRule type="cellIs" dxfId="51" priority="34" operator="equal">
      <formula>$AB$5</formula>
    </cfRule>
    <cfRule type="cellIs" dxfId="50" priority="35" operator="equal">
      <formula>$AA$5</formula>
    </cfRule>
  </conditionalFormatting>
  <conditionalFormatting sqref="C186:V205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Y186:AR205">
    <cfRule type="cellIs" dxfId="44" priority="21" operator="equal">
      <formula>$AE$5</formula>
    </cfRule>
    <cfRule type="cellIs" dxfId="43" priority="22" operator="equal">
      <formula>$AD$5</formula>
    </cfRule>
    <cfRule type="cellIs" dxfId="42" priority="23" operator="equal">
      <formula>$AC$5</formula>
    </cfRule>
    <cfRule type="cellIs" dxfId="41" priority="24" operator="equal">
      <formula>$AB$5</formula>
    </cfRule>
    <cfRule type="cellIs" dxfId="40" priority="25" operator="equal">
      <formula>$AA$5</formula>
    </cfRule>
  </conditionalFormatting>
  <conditionalFormatting sqref="C212:V231">
    <cfRule type="cellIs" dxfId="39" priority="16" operator="equal">
      <formula>$AE$5</formula>
    </cfRule>
    <cfRule type="cellIs" dxfId="38" priority="17" operator="equal">
      <formula>$AD$5</formula>
    </cfRule>
    <cfRule type="cellIs" dxfId="37" priority="18" operator="equal">
      <formula>$AC$5</formula>
    </cfRule>
    <cfRule type="cellIs" dxfId="36" priority="19" operator="equal">
      <formula>$AB$5</formula>
    </cfRule>
    <cfRule type="cellIs" dxfId="35" priority="20" operator="equal">
      <formula>$AA$5</formula>
    </cfRule>
  </conditionalFormatting>
  <conditionalFormatting sqref="C236:V255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conditionalFormatting sqref="C256:V275">
    <cfRule type="cellIs" dxfId="29" priority="6" operator="equal">
      <formula>$AE$5</formula>
    </cfRule>
    <cfRule type="cellIs" dxfId="28" priority="7" operator="equal">
      <formula>$AD$5</formula>
    </cfRule>
    <cfRule type="cellIs" dxfId="27" priority="8" operator="equal">
      <formula>$AC$5</formula>
    </cfRule>
    <cfRule type="cellIs" dxfId="26" priority="9" operator="equal">
      <formula>$AB$5</formula>
    </cfRule>
    <cfRule type="cellIs" dxfId="25" priority="10" operator="equal">
      <formula>$AA$5</formula>
    </cfRule>
  </conditionalFormatting>
  <conditionalFormatting sqref="Y212:AR231">
    <cfRule type="cellIs" dxfId="24" priority="1" operator="equal">
      <formula>$AE$5</formula>
    </cfRule>
    <cfRule type="cellIs" dxfId="23" priority="2" operator="equal">
      <formula>$AD$5</formula>
    </cfRule>
    <cfRule type="cellIs" dxfId="22" priority="3" operator="equal">
      <formula>$AC$5</formula>
    </cfRule>
    <cfRule type="cellIs" dxfId="21" priority="4" operator="equal">
      <formula>$AB$5</formula>
    </cfRule>
    <cfRule type="cellIs" dxfId="2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5" sqref="G25"/>
    </sheetView>
  </sheetViews>
  <sheetFormatPr baseColWidth="10" defaultRowHeight="15" x14ac:dyDescent="0.25"/>
  <cols>
    <col min="1" max="1" width="7.28515625" bestFit="1" customWidth="1"/>
    <col min="2" max="3" width="4.28515625" style="7" customWidth="1"/>
    <col min="4" max="4" width="4.28515625" style="60" customWidth="1"/>
    <col min="5" max="5" width="5.5703125" style="60" customWidth="1"/>
    <col min="6" max="6" width="6" style="60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10" t="s">
        <v>156</v>
      </c>
      <c r="B1" s="48" t="s">
        <v>147</v>
      </c>
      <c r="C1" s="48" t="s">
        <v>148</v>
      </c>
      <c r="D1" s="48" t="s">
        <v>153</v>
      </c>
      <c r="E1" s="48" t="s">
        <v>154</v>
      </c>
      <c r="F1" s="48" t="s">
        <v>155</v>
      </c>
      <c r="G1" s="10" t="s">
        <v>103</v>
      </c>
      <c r="H1" s="48" t="s">
        <v>164</v>
      </c>
      <c r="I1" s="48" t="s">
        <v>165</v>
      </c>
      <c r="J1" s="48" t="s">
        <v>166</v>
      </c>
      <c r="K1" s="48" t="s">
        <v>167</v>
      </c>
      <c r="L1" s="48" t="s">
        <v>168</v>
      </c>
      <c r="M1" s="48" t="s">
        <v>169</v>
      </c>
      <c r="N1" s="48" t="s">
        <v>194</v>
      </c>
      <c r="O1" s="48" t="s">
        <v>210</v>
      </c>
    </row>
    <row r="2" spans="1:15" x14ac:dyDescent="0.25">
      <c r="A2" s="4">
        <v>1</v>
      </c>
      <c r="B2" s="4">
        <f>base!V39</f>
        <v>9</v>
      </c>
      <c r="C2" s="4">
        <f>base!W39</f>
        <v>9</v>
      </c>
      <c r="D2" s="48">
        <f>base!V39</f>
        <v>9</v>
      </c>
      <c r="E2" s="59">
        <f>base!W39</f>
        <v>9</v>
      </c>
      <c r="F2" s="59">
        <f>base!X39</f>
        <v>14</v>
      </c>
      <c r="G2" s="4" t="str">
        <f>condition0!W2</f>
        <v>2013-6-24</v>
      </c>
      <c r="H2" s="4" t="str">
        <f>base!AC39</f>
        <v>POSITIF</v>
      </c>
      <c r="I2" s="4" t="str">
        <f>base!AD39</f>
        <v>NEGATIF</v>
      </c>
      <c r="J2" s="4" t="str">
        <f>base!AE39</f>
        <v>POSITIF</v>
      </c>
      <c r="K2" s="48">
        <f>base!AF39</f>
        <v>7</v>
      </c>
      <c r="L2" s="48">
        <f>base!AG39</f>
        <v>5</v>
      </c>
      <c r="M2" s="48">
        <f>base!AH39</f>
        <v>2</v>
      </c>
      <c r="N2" s="48">
        <f>base!N39</f>
        <v>20</v>
      </c>
      <c r="O2" s="48">
        <f>B2+C2</f>
        <v>18</v>
      </c>
    </row>
    <row r="3" spans="1:15" x14ac:dyDescent="0.25">
      <c r="A3" s="4">
        <v>2</v>
      </c>
      <c r="B3" s="4">
        <f>base!V40</f>
        <v>24</v>
      </c>
      <c r="C3" s="4">
        <f>base!W40</f>
        <v>29</v>
      </c>
      <c r="D3" s="48">
        <f>base!V40</f>
        <v>24</v>
      </c>
      <c r="E3" s="59">
        <f>base!W40</f>
        <v>29</v>
      </c>
      <c r="F3" s="59">
        <f>base!X40</f>
        <v>13</v>
      </c>
      <c r="G3" s="4" t="str">
        <f>condition0!W2</f>
        <v>2013-6-24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8">
        <f>base!AF40</f>
        <v>11</v>
      </c>
      <c r="L3" s="48">
        <f>base!AG40</f>
        <v>16</v>
      </c>
      <c r="M3" s="48">
        <f>base!AH40</f>
        <v>27</v>
      </c>
      <c r="N3" s="48">
        <f>base!N40</f>
        <v>30</v>
      </c>
      <c r="O3" s="48">
        <f t="shared" ref="O3:O21" si="0">B3+C3</f>
        <v>53</v>
      </c>
    </row>
    <row r="4" spans="1:15" x14ac:dyDescent="0.25">
      <c r="A4" s="4">
        <v>3</v>
      </c>
      <c r="B4" s="4">
        <f>base!V41</f>
        <v>11</v>
      </c>
      <c r="C4" s="4">
        <f>base!W41</f>
        <v>14</v>
      </c>
      <c r="D4" s="48">
        <f>base!V41</f>
        <v>11</v>
      </c>
      <c r="E4" s="59">
        <f>base!W41</f>
        <v>14</v>
      </c>
      <c r="F4" s="59">
        <f>base!X41</f>
        <v>11</v>
      </c>
      <c r="G4" s="4" t="str">
        <f>condition0!W2</f>
        <v>2013-6-24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8">
        <f>base!AF41</f>
        <v>0</v>
      </c>
      <c r="L4" s="48">
        <f>base!AG41</f>
        <v>3</v>
      </c>
      <c r="M4" s="48">
        <f>base!AH41</f>
        <v>3</v>
      </c>
      <c r="N4" s="48">
        <f>base!N41</f>
        <v>18</v>
      </c>
      <c r="O4" s="48">
        <f t="shared" si="0"/>
        <v>25</v>
      </c>
    </row>
    <row r="5" spans="1:15" x14ac:dyDescent="0.25">
      <c r="A5" s="4">
        <v>4</v>
      </c>
      <c r="B5" s="4">
        <f>base!V42</f>
        <v>26</v>
      </c>
      <c r="C5" s="4">
        <f>base!W42</f>
        <v>44</v>
      </c>
      <c r="D5" s="48">
        <f>base!V42</f>
        <v>26</v>
      </c>
      <c r="E5" s="59">
        <f>base!W42</f>
        <v>44</v>
      </c>
      <c r="F5" s="59">
        <f>base!X42</f>
        <v>16</v>
      </c>
      <c r="G5" s="4" t="str">
        <f>condition0!W2</f>
        <v>2013-6-24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8">
        <f>base!AF42</f>
        <v>10</v>
      </c>
      <c r="L5" s="48">
        <f>base!AG42</f>
        <v>28</v>
      </c>
      <c r="M5" s="48">
        <f>base!AH42</f>
        <v>38</v>
      </c>
      <c r="N5" s="48">
        <f>base!N42</f>
        <v>47</v>
      </c>
      <c r="O5" s="48">
        <f t="shared" si="0"/>
        <v>70</v>
      </c>
    </row>
    <row r="6" spans="1:15" x14ac:dyDescent="0.25">
      <c r="A6" s="4">
        <v>5</v>
      </c>
      <c r="B6" s="4">
        <f>base!V43</f>
        <v>7</v>
      </c>
      <c r="C6" s="4">
        <f>base!W43</f>
        <v>11</v>
      </c>
      <c r="D6" s="48">
        <f>base!V43</f>
        <v>7</v>
      </c>
      <c r="E6" s="59">
        <f>base!W43</f>
        <v>11</v>
      </c>
      <c r="F6" s="59">
        <f>base!X43</f>
        <v>4</v>
      </c>
      <c r="G6" s="4" t="str">
        <f>condition0!W2</f>
        <v>2013-6-24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8">
        <f>base!AF43</f>
        <v>3</v>
      </c>
      <c r="L6" s="48">
        <f>base!AG43</f>
        <v>7</v>
      </c>
      <c r="M6" s="48">
        <f>base!AH43</f>
        <v>10</v>
      </c>
      <c r="N6" s="48">
        <f>base!N43</f>
        <v>39</v>
      </c>
      <c r="O6" s="48">
        <f t="shared" si="0"/>
        <v>18</v>
      </c>
    </row>
    <row r="7" spans="1:15" x14ac:dyDescent="0.25">
      <c r="A7" s="4">
        <v>6</v>
      </c>
      <c r="B7" s="4">
        <f>base!V44</f>
        <v>2</v>
      </c>
      <c r="C7" s="4">
        <f>base!W44</f>
        <v>3</v>
      </c>
      <c r="D7" s="48">
        <f>base!V44</f>
        <v>2</v>
      </c>
      <c r="E7" s="59">
        <f>base!W44</f>
        <v>3</v>
      </c>
      <c r="F7" s="59">
        <f>base!X44</f>
        <v>8</v>
      </c>
      <c r="G7" s="4" t="str">
        <f>condition0!W2</f>
        <v>2013-6-24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8">
        <f>base!AF44</f>
        <v>6</v>
      </c>
      <c r="L7" s="48">
        <f>base!AG44</f>
        <v>5</v>
      </c>
      <c r="M7" s="48">
        <f>base!AH44</f>
        <v>11</v>
      </c>
      <c r="N7" s="48">
        <f>base!N44</f>
        <v>33</v>
      </c>
      <c r="O7" s="48">
        <f t="shared" si="0"/>
        <v>5</v>
      </c>
    </row>
    <row r="8" spans="1:15" x14ac:dyDescent="0.25">
      <c r="A8" s="4">
        <v>7</v>
      </c>
      <c r="B8" s="4">
        <f>base!V45</f>
        <v>13</v>
      </c>
      <c r="C8" s="4">
        <f>base!W45</f>
        <v>12</v>
      </c>
      <c r="D8" s="48">
        <f>base!V45</f>
        <v>13</v>
      </c>
      <c r="E8" s="59">
        <f>base!W45</f>
        <v>12</v>
      </c>
      <c r="F8" s="59">
        <f>base!X45</f>
        <v>9</v>
      </c>
      <c r="G8" s="4" t="str">
        <f>condition0!W2</f>
        <v>2013-6-24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8">
        <f>base!AF45</f>
        <v>4</v>
      </c>
      <c r="L8" s="48">
        <f>base!AG45</f>
        <v>3</v>
      </c>
      <c r="M8" s="48">
        <f>base!AH45</f>
        <v>7</v>
      </c>
      <c r="N8" s="48">
        <f>base!N45</f>
        <v>30</v>
      </c>
      <c r="O8" s="48">
        <f t="shared" si="0"/>
        <v>25</v>
      </c>
    </row>
    <row r="9" spans="1:15" x14ac:dyDescent="0.25">
      <c r="A9" s="4">
        <v>8</v>
      </c>
      <c r="B9" s="4">
        <f>base!V46</f>
        <v>18</v>
      </c>
      <c r="C9" s="4">
        <f>base!W46</f>
        <v>36</v>
      </c>
      <c r="D9" s="48">
        <f>base!V46</f>
        <v>18</v>
      </c>
      <c r="E9" s="59">
        <f>base!W46</f>
        <v>36</v>
      </c>
      <c r="F9" s="59">
        <f>base!X46</f>
        <v>9</v>
      </c>
      <c r="G9" s="4" t="str">
        <f>condition0!W2</f>
        <v>2013-6-24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8">
        <f>base!AF46</f>
        <v>9</v>
      </c>
      <c r="L9" s="48">
        <f>base!AG46</f>
        <v>27</v>
      </c>
      <c r="M9" s="48">
        <f>base!AH46</f>
        <v>36</v>
      </c>
      <c r="N9" s="48">
        <f>base!N46</f>
        <v>27</v>
      </c>
      <c r="O9" s="48">
        <f t="shared" si="0"/>
        <v>54</v>
      </c>
    </row>
    <row r="10" spans="1:15" x14ac:dyDescent="0.25">
      <c r="A10" s="4">
        <v>9</v>
      </c>
      <c r="B10" s="4">
        <f>base!V47</f>
        <v>29</v>
      </c>
      <c r="C10" s="4">
        <f>base!W47</f>
        <v>13</v>
      </c>
      <c r="D10" s="48">
        <f>base!V47</f>
        <v>29</v>
      </c>
      <c r="E10" s="59">
        <f>base!W47</f>
        <v>13</v>
      </c>
      <c r="F10" s="59">
        <f>base!X47</f>
        <v>4</v>
      </c>
      <c r="G10" s="4" t="str">
        <f>condition0!W2</f>
        <v>2013-6-24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8">
        <f>base!AF47</f>
        <v>25</v>
      </c>
      <c r="L10" s="48">
        <f>base!AG47</f>
        <v>9</v>
      </c>
      <c r="M10" s="48">
        <f>base!AH47</f>
        <v>34</v>
      </c>
      <c r="N10" s="48">
        <f>base!N47</f>
        <v>30</v>
      </c>
      <c r="O10" s="48">
        <f t="shared" si="0"/>
        <v>42</v>
      </c>
    </row>
    <row r="11" spans="1:15" x14ac:dyDescent="0.25">
      <c r="A11" s="4">
        <v>10</v>
      </c>
      <c r="B11" s="4">
        <f>base!V48</f>
        <v>10</v>
      </c>
      <c r="C11" s="4">
        <f>base!W48</f>
        <v>4</v>
      </c>
      <c r="D11" s="48">
        <f>base!V48</f>
        <v>10</v>
      </c>
      <c r="E11" s="59">
        <f>base!W48</f>
        <v>4</v>
      </c>
      <c r="F11" s="59">
        <f>base!X48</f>
        <v>8</v>
      </c>
      <c r="G11" s="4" t="str">
        <f>condition0!W2</f>
        <v>2013-6-24</v>
      </c>
      <c r="H11" s="4" t="str">
        <f>base!AC48</f>
        <v>POSITIF</v>
      </c>
      <c r="I11" s="4" t="str">
        <f>base!AD48</f>
        <v>NEGATIF</v>
      </c>
      <c r="J11" s="4" t="str">
        <f>base!AE48</f>
        <v>NEGATIF</v>
      </c>
      <c r="K11" s="48">
        <f>base!AF48</f>
        <v>2</v>
      </c>
      <c r="L11" s="48">
        <f>base!AG48</f>
        <v>4</v>
      </c>
      <c r="M11" s="48">
        <f>base!AH48</f>
        <v>2</v>
      </c>
      <c r="N11" s="48">
        <f>base!N48</f>
        <v>28</v>
      </c>
      <c r="O11" s="48">
        <f t="shared" si="0"/>
        <v>14</v>
      </c>
    </row>
    <row r="12" spans="1:15" x14ac:dyDescent="0.25">
      <c r="A12" s="4">
        <v>11</v>
      </c>
      <c r="B12" s="4">
        <f>base!V49</f>
        <v>17</v>
      </c>
      <c r="C12" s="4">
        <f>base!W49</f>
        <v>22</v>
      </c>
      <c r="D12" s="48">
        <f>base!V49</f>
        <v>17</v>
      </c>
      <c r="E12" s="59">
        <f>base!W49</f>
        <v>22</v>
      </c>
      <c r="F12" s="59">
        <f>base!X49</f>
        <v>8</v>
      </c>
      <c r="G12" s="4" t="str">
        <f>condition0!W2</f>
        <v>2013-6-24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8">
        <f>base!AF49</f>
        <v>9</v>
      </c>
      <c r="L12" s="48">
        <f>base!AG49</f>
        <v>14</v>
      </c>
      <c r="M12" s="48">
        <f>base!AH49</f>
        <v>23</v>
      </c>
      <c r="N12" s="48">
        <f>base!N49</f>
        <v>23</v>
      </c>
      <c r="O12" s="48">
        <f t="shared" si="0"/>
        <v>39</v>
      </c>
    </row>
    <row r="13" spans="1:15" x14ac:dyDescent="0.25">
      <c r="A13" s="4">
        <v>12</v>
      </c>
      <c r="B13" s="4">
        <f>base!V50</f>
        <v>12</v>
      </c>
      <c r="C13" s="4">
        <f>base!W50</f>
        <v>23</v>
      </c>
      <c r="D13" s="48">
        <f>base!V50</f>
        <v>12</v>
      </c>
      <c r="E13" s="59">
        <f>base!W50</f>
        <v>23</v>
      </c>
      <c r="F13" s="59">
        <f>base!X50</f>
        <v>16</v>
      </c>
      <c r="G13" s="4" t="str">
        <f>condition0!W2</f>
        <v>2013-6-24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8">
        <f>base!AF50</f>
        <v>4</v>
      </c>
      <c r="L13" s="48">
        <f>base!AG50</f>
        <v>7</v>
      </c>
      <c r="M13" s="48">
        <f>base!AH50</f>
        <v>3</v>
      </c>
      <c r="N13" s="48">
        <f>base!N50</f>
        <v>17</v>
      </c>
      <c r="O13" s="48">
        <f t="shared" si="0"/>
        <v>35</v>
      </c>
    </row>
    <row r="14" spans="1:15" x14ac:dyDescent="0.25">
      <c r="A14" s="4">
        <v>13</v>
      </c>
      <c r="B14" s="4">
        <f>base!V51</f>
        <v>6</v>
      </c>
      <c r="C14" s="4">
        <f>base!W51</f>
        <v>7</v>
      </c>
      <c r="D14" s="48">
        <f>base!V51</f>
        <v>6</v>
      </c>
      <c r="E14" s="59">
        <f>base!W51</f>
        <v>7</v>
      </c>
      <c r="F14" s="59">
        <f>base!X51</f>
        <v>11</v>
      </c>
      <c r="G14" s="4" t="str">
        <f>condition0!W2</f>
        <v>2013-6-24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8">
        <f>base!AF51</f>
        <v>5</v>
      </c>
      <c r="L14" s="48">
        <f>base!AG51</f>
        <v>4</v>
      </c>
      <c r="M14" s="48">
        <f>base!AH51</f>
        <v>9</v>
      </c>
      <c r="N14" s="48">
        <f>base!N51</f>
        <v>23</v>
      </c>
      <c r="O14" s="48">
        <f t="shared" si="0"/>
        <v>13</v>
      </c>
    </row>
    <row r="15" spans="1:15" x14ac:dyDescent="0.25">
      <c r="A15" s="4">
        <v>14</v>
      </c>
      <c r="B15" s="4">
        <f>base!V52</f>
        <v>34</v>
      </c>
      <c r="C15" s="4">
        <f>base!W52</f>
        <v>29</v>
      </c>
      <c r="D15" s="48">
        <f>base!V52</f>
        <v>34</v>
      </c>
      <c r="E15" s="59">
        <f>base!W52</f>
        <v>29</v>
      </c>
      <c r="F15" s="59">
        <f>base!X52</f>
        <v>9</v>
      </c>
      <c r="G15" s="4" t="str">
        <f>condition0!W2</f>
        <v>2013-6-24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8">
        <f>base!AF52</f>
        <v>25</v>
      </c>
      <c r="L15" s="48">
        <f>base!AG52</f>
        <v>20</v>
      </c>
      <c r="M15" s="48">
        <f>base!AH52</f>
        <v>45</v>
      </c>
      <c r="N15" s="48">
        <f>base!N52</f>
        <v>13</v>
      </c>
      <c r="O15" s="48">
        <f t="shared" si="0"/>
        <v>63</v>
      </c>
    </row>
    <row r="16" spans="1:15" x14ac:dyDescent="0.25">
      <c r="A16" s="4">
        <v>15</v>
      </c>
      <c r="B16" s="4">
        <f>base!V53</f>
        <v>44</v>
      </c>
      <c r="C16" s="4">
        <f>base!W53</f>
        <v>18</v>
      </c>
      <c r="D16" s="48">
        <f>base!V53</f>
        <v>44</v>
      </c>
      <c r="E16" s="59">
        <f>base!W53</f>
        <v>18</v>
      </c>
      <c r="F16" s="59">
        <f>base!X53</f>
        <v>17</v>
      </c>
      <c r="G16" s="4" t="str">
        <f>condition0!W2</f>
        <v>2013-6-24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8">
        <f>base!AF53</f>
        <v>27</v>
      </c>
      <c r="L16" s="48">
        <f>base!AG53</f>
        <v>1</v>
      </c>
      <c r="M16" s="48">
        <f>base!AH53</f>
        <v>28</v>
      </c>
      <c r="N16" s="48">
        <f>base!N53</f>
        <v>25</v>
      </c>
      <c r="O16" s="48">
        <f t="shared" si="0"/>
        <v>62</v>
      </c>
    </row>
    <row r="17" spans="1:15" x14ac:dyDescent="0.25">
      <c r="A17" s="4">
        <v>16</v>
      </c>
      <c r="B17" s="4">
        <f>base!V54</f>
        <v>8</v>
      </c>
      <c r="C17" s="4">
        <f>base!W54</f>
        <v>5</v>
      </c>
      <c r="D17" s="48">
        <f>base!V54</f>
        <v>8</v>
      </c>
      <c r="E17" s="59">
        <f>base!W54</f>
        <v>5</v>
      </c>
      <c r="F17" s="59">
        <f>base!X54</f>
        <v>9</v>
      </c>
      <c r="G17" s="4" t="str">
        <f>condition0!W2</f>
        <v>2013-6-24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8">
        <f>base!AF54</f>
        <v>1</v>
      </c>
      <c r="L17" s="48">
        <f>base!AG54</f>
        <v>4</v>
      </c>
      <c r="M17" s="48">
        <f>base!AH54</f>
        <v>5</v>
      </c>
      <c r="N17" s="48">
        <f>base!N54</f>
        <v>16</v>
      </c>
      <c r="O17" s="48">
        <f t="shared" si="0"/>
        <v>13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8">
        <f>base!V55</f>
        <v>999</v>
      </c>
      <c r="E18" s="59">
        <f>base!W55</f>
        <v>999</v>
      </c>
      <c r="F18" s="59">
        <f>base!X55</f>
        <v>0</v>
      </c>
      <c r="G18" s="4" t="str">
        <f>condition0!W2</f>
        <v>2013-6-24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8">
        <f>base!AF55</f>
        <v>999</v>
      </c>
      <c r="L18" s="48">
        <f>base!AG55</f>
        <v>999</v>
      </c>
      <c r="M18" s="48">
        <f>base!AH55</f>
        <v>1998</v>
      </c>
      <c r="N18" s="48">
        <f>base!N55</f>
        <v>0</v>
      </c>
      <c r="O18" s="48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8">
        <f>base!V56</f>
        <v>999</v>
      </c>
      <c r="E19" s="59">
        <f>base!W56</f>
        <v>999</v>
      </c>
      <c r="F19" s="59">
        <f>base!X56</f>
        <v>0</v>
      </c>
      <c r="G19" s="4" t="str">
        <f>condition0!W2</f>
        <v>2013-6-24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8">
        <f>base!AF56</f>
        <v>999</v>
      </c>
      <c r="L19" s="48">
        <f>base!AG56</f>
        <v>999</v>
      </c>
      <c r="M19" s="48">
        <f>base!AH56</f>
        <v>1998</v>
      </c>
      <c r="N19" s="48">
        <f>base!N56</f>
        <v>0</v>
      </c>
      <c r="O19" s="48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8">
        <f>base!V57</f>
        <v>999</v>
      </c>
      <c r="E20" s="59">
        <f>base!W57</f>
        <v>999</v>
      </c>
      <c r="F20" s="59">
        <f>base!X57</f>
        <v>0</v>
      </c>
      <c r="G20" s="4" t="str">
        <f>condition0!W2</f>
        <v>2013-6-24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8">
        <f>base!AF57</f>
        <v>999</v>
      </c>
      <c r="L20" s="48">
        <f>base!AG57</f>
        <v>999</v>
      </c>
      <c r="M20" s="48">
        <f>base!AH57</f>
        <v>1998</v>
      </c>
      <c r="N20" s="48">
        <f>base!N57</f>
        <v>0</v>
      </c>
      <c r="O20" s="48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8">
        <f>base!V58</f>
        <v>999</v>
      </c>
      <c r="E21" s="59">
        <f>base!W58</f>
        <v>999</v>
      </c>
      <c r="F21" s="59">
        <f>base!X58</f>
        <v>0</v>
      </c>
      <c r="G21" s="4" t="str">
        <f>condition0!W2</f>
        <v>2013-6-24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8">
        <f>base!AF58</f>
        <v>999</v>
      </c>
      <c r="L21" s="48">
        <f>base!AG58</f>
        <v>999</v>
      </c>
      <c r="M21" s="48">
        <f>base!AH58</f>
        <v>1998</v>
      </c>
      <c r="N21" s="48">
        <f>base!N58</f>
        <v>0</v>
      </c>
      <c r="O21" s="48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Y26" sqref="Y26"/>
    </sheetView>
  </sheetViews>
  <sheetFormatPr baseColWidth="10" defaultRowHeight="15" x14ac:dyDescent="0.25"/>
  <cols>
    <col min="1" max="1" width="9.42578125" bestFit="1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81</v>
      </c>
      <c r="D1" t="s">
        <v>102</v>
      </c>
      <c r="E1" t="s">
        <v>103</v>
      </c>
      <c r="F1" t="s">
        <v>82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</row>
    <row r="2" spans="1:11" x14ac:dyDescent="0.25">
      <c r="B2" t="s">
        <v>83</v>
      </c>
      <c r="C2" t="s">
        <v>84</v>
      </c>
      <c r="D2" t="s">
        <v>146</v>
      </c>
      <c r="E2" s="31">
        <v>41449</v>
      </c>
      <c r="F2">
        <v>6</v>
      </c>
      <c r="G2">
        <v>9</v>
      </c>
      <c r="H2">
        <v>8</v>
      </c>
      <c r="I2">
        <v>11</v>
      </c>
      <c r="J2">
        <v>1</v>
      </c>
      <c r="K2">
        <v>6620</v>
      </c>
    </row>
    <row r="4" spans="1:11" x14ac:dyDescent="0.25">
      <c r="A4" t="s">
        <v>81</v>
      </c>
      <c r="D4" t="s">
        <v>102</v>
      </c>
      <c r="E4" t="s">
        <v>103</v>
      </c>
      <c r="F4" t="s">
        <v>82</v>
      </c>
      <c r="G4" t="s">
        <v>104</v>
      </c>
      <c r="H4" t="s">
        <v>105</v>
      </c>
      <c r="I4" t="s">
        <v>106</v>
      </c>
      <c r="J4" t="s">
        <v>107</v>
      </c>
      <c r="K4" t="s">
        <v>108</v>
      </c>
    </row>
    <row r="5" spans="1:11" x14ac:dyDescent="0.25">
      <c r="B5" t="s">
        <v>83</v>
      </c>
      <c r="C5" t="s">
        <v>84</v>
      </c>
      <c r="D5" t="s">
        <v>146</v>
      </c>
      <c r="E5" s="31">
        <v>41448</v>
      </c>
      <c r="F5">
        <v>8</v>
      </c>
      <c r="G5">
        <v>7</v>
      </c>
      <c r="H5">
        <v>1</v>
      </c>
      <c r="I5">
        <v>15</v>
      </c>
      <c r="J5">
        <v>11</v>
      </c>
      <c r="K5">
        <v>6619</v>
      </c>
    </row>
    <row r="7" spans="1:11" x14ac:dyDescent="0.25">
      <c r="A7" t="s">
        <v>81</v>
      </c>
      <c r="D7" t="s">
        <v>102</v>
      </c>
      <c r="E7" t="s">
        <v>103</v>
      </c>
      <c r="F7" t="s">
        <v>82</v>
      </c>
      <c r="G7" t="s">
        <v>104</v>
      </c>
      <c r="H7" t="s">
        <v>105</v>
      </c>
      <c r="I7" t="s">
        <v>106</v>
      </c>
      <c r="J7" t="s">
        <v>107</v>
      </c>
      <c r="K7" t="s">
        <v>108</v>
      </c>
    </row>
    <row r="8" spans="1:11" x14ac:dyDescent="0.25">
      <c r="B8" t="s">
        <v>83</v>
      </c>
      <c r="C8" t="s">
        <v>84</v>
      </c>
      <c r="D8" t="s">
        <v>146</v>
      </c>
      <c r="E8" s="31">
        <v>41442</v>
      </c>
      <c r="F8">
        <v>5</v>
      </c>
      <c r="G8">
        <v>6</v>
      </c>
      <c r="H8">
        <v>9</v>
      </c>
      <c r="I8">
        <v>3</v>
      </c>
      <c r="J8">
        <v>16</v>
      </c>
      <c r="K8">
        <v>6613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Q16" sqref="Q16"/>
    </sheetView>
  </sheetViews>
  <sheetFormatPr baseColWidth="10" defaultColWidth="4.42578125" defaultRowHeight="15" x14ac:dyDescent="0.25"/>
  <cols>
    <col min="1" max="22" width="4.42578125" style="119"/>
    <col min="23" max="23" width="9.28515625" style="119" bestFit="1" customWidth="1"/>
    <col min="24" max="24" width="4.42578125" style="119"/>
    <col min="25" max="25" width="23.85546875" style="119" bestFit="1" customWidth="1"/>
    <col min="26" max="16384" width="4.425781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base!K85</f>
        <v>13</v>
      </c>
      <c r="C2" s="8">
        <f>base!L85</f>
        <v>6</v>
      </c>
      <c r="D2" s="8">
        <f>base!M85</f>
        <v>10</v>
      </c>
      <c r="E2" s="8">
        <f>base!N85</f>
        <v>4</v>
      </c>
      <c r="F2" s="8">
        <f>base!O85</f>
        <v>14</v>
      </c>
      <c r="G2" s="8">
        <f>base!P85</f>
        <v>11</v>
      </c>
      <c r="H2" s="8">
        <f>base!Q85</f>
        <v>16</v>
      </c>
      <c r="I2" s="8">
        <f>base!R85</f>
        <v>12</v>
      </c>
      <c r="J2" s="8">
        <f>base!S85</f>
        <v>18</v>
      </c>
      <c r="K2" s="8">
        <f>base!T85</f>
        <v>17</v>
      </c>
      <c r="L2" s="8">
        <f>base!U85</f>
        <v>19</v>
      </c>
      <c r="M2" s="8">
        <f>base!V85</f>
        <v>20</v>
      </c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1</v>
      </c>
      <c r="X2" s="8">
        <v>2</v>
      </c>
      <c r="Y2" s="8" t="s">
        <v>317</v>
      </c>
      <c r="Z2" s="8">
        <v>1</v>
      </c>
    </row>
    <row r="3" spans="1:26" s="118" customFormat="1" x14ac:dyDescent="0.25">
      <c r="A3" s="8" t="s">
        <v>76</v>
      </c>
      <c r="B3" s="8">
        <f>base!K86</f>
        <v>8</v>
      </c>
      <c r="C3" s="8">
        <f>base!L86</f>
        <v>13</v>
      </c>
      <c r="D3" s="8">
        <f>base!M86</f>
        <v>10</v>
      </c>
      <c r="E3" s="8">
        <f>base!N86</f>
        <v>2</v>
      </c>
      <c r="F3" s="8">
        <f>base!O86</f>
        <v>5</v>
      </c>
      <c r="G3" s="8">
        <f>base!P86</f>
        <v>6</v>
      </c>
      <c r="H3" s="8">
        <f>base!Q86</f>
        <v>16</v>
      </c>
      <c r="I3" s="8">
        <f>base!R86</f>
        <v>15</v>
      </c>
      <c r="J3" s="8">
        <f>base!S86</f>
        <v>17</v>
      </c>
      <c r="K3" s="8">
        <f>base!T86</f>
        <v>18</v>
      </c>
      <c r="L3" s="8">
        <f>base!U86</f>
        <v>19</v>
      </c>
      <c r="M3" s="8">
        <f>base!V86</f>
        <v>20</v>
      </c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1</v>
      </c>
      <c r="X3" s="8">
        <v>2</v>
      </c>
      <c r="Y3" s="8" t="s">
        <v>317</v>
      </c>
      <c r="Z3" s="8">
        <v>1</v>
      </c>
    </row>
    <row r="4" spans="1:26" s="118" customFormat="1" x14ac:dyDescent="0.25">
      <c r="A4" s="8" t="s">
        <v>76</v>
      </c>
      <c r="B4" s="8">
        <f>base!K87</f>
        <v>11</v>
      </c>
      <c r="C4" s="8">
        <f>base!L87</f>
        <v>8</v>
      </c>
      <c r="D4" s="8">
        <f>base!M87</f>
        <v>7</v>
      </c>
      <c r="E4" s="8">
        <f>base!N87</f>
        <v>9</v>
      </c>
      <c r="F4" s="8">
        <f>base!O87</f>
        <v>13</v>
      </c>
      <c r="G4" s="8">
        <f>base!P87</f>
        <v>1</v>
      </c>
      <c r="H4" s="8">
        <f>base!Q87</f>
        <v>15</v>
      </c>
      <c r="I4" s="8">
        <f>base!R87</f>
        <v>16</v>
      </c>
      <c r="J4" s="8">
        <f>base!S87</f>
        <v>17</v>
      </c>
      <c r="K4" s="8">
        <f>base!T87</f>
        <v>18</v>
      </c>
      <c r="L4" s="8">
        <f>base!U87</f>
        <v>19</v>
      </c>
      <c r="M4" s="8">
        <f>base!V87</f>
        <v>20</v>
      </c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1</v>
      </c>
      <c r="X4" s="8">
        <v>2</v>
      </c>
      <c r="Y4" s="8" t="s">
        <v>317</v>
      </c>
      <c r="Z4" s="8">
        <v>1</v>
      </c>
    </row>
    <row r="5" spans="1:26" s="118" customFormat="1" x14ac:dyDescent="0.25">
      <c r="A5" s="8" t="s">
        <v>76</v>
      </c>
      <c r="B5" s="8">
        <f>base!K88</f>
        <v>13</v>
      </c>
      <c r="C5" s="8">
        <f>base!L88</f>
        <v>6</v>
      </c>
      <c r="D5" s="8">
        <f>base!M88</f>
        <v>11</v>
      </c>
      <c r="E5" s="8">
        <f>base!N88</f>
        <v>14</v>
      </c>
      <c r="F5" s="8">
        <f>base!O88</f>
        <v>17</v>
      </c>
      <c r="G5" s="8">
        <f>base!P88</f>
        <v>12</v>
      </c>
      <c r="H5" s="8">
        <f>base!Q88</f>
        <v>16</v>
      </c>
      <c r="I5" s="8">
        <f>base!R88</f>
        <v>7</v>
      </c>
      <c r="J5" s="8">
        <f>base!S88</f>
        <v>10</v>
      </c>
      <c r="K5" s="8">
        <f>base!T88</f>
        <v>18</v>
      </c>
      <c r="L5" s="8">
        <f>base!U88</f>
        <v>20</v>
      </c>
      <c r="M5" s="8">
        <f>base!V88</f>
        <v>0</v>
      </c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1</v>
      </c>
      <c r="X5" s="8">
        <v>2</v>
      </c>
      <c r="Y5" s="8" t="s">
        <v>317</v>
      </c>
      <c r="Z5" s="8">
        <v>1</v>
      </c>
    </row>
    <row r="6" spans="1:26" s="118" customFormat="1" x14ac:dyDescent="0.25">
      <c r="A6" s="8" t="s">
        <v>76</v>
      </c>
      <c r="B6" s="8">
        <f>base!K89</f>
        <v>2</v>
      </c>
      <c r="C6" s="8">
        <f>base!L89</f>
        <v>12</v>
      </c>
      <c r="D6" s="8">
        <f>base!M89</f>
        <v>13</v>
      </c>
      <c r="E6" s="8">
        <f>base!N89</f>
        <v>14</v>
      </c>
      <c r="F6" s="8">
        <f>base!O89</f>
        <v>11</v>
      </c>
      <c r="G6" s="8">
        <f>base!P89</f>
        <v>10</v>
      </c>
      <c r="H6" s="8">
        <f>base!Q89</f>
        <v>15</v>
      </c>
      <c r="I6" s="8">
        <f>base!R89</f>
        <v>16</v>
      </c>
      <c r="J6" s="8">
        <f>base!S89</f>
        <v>17</v>
      </c>
      <c r="K6" s="8">
        <f>base!T89</f>
        <v>18</v>
      </c>
      <c r="L6" s="8">
        <f>base!U89</f>
        <v>19</v>
      </c>
      <c r="M6" s="8">
        <f>base!V89</f>
        <v>20</v>
      </c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1</v>
      </c>
      <c r="X6" s="8">
        <v>2</v>
      </c>
      <c r="Y6" s="8" t="s">
        <v>317</v>
      </c>
      <c r="Z6" s="8">
        <v>1</v>
      </c>
    </row>
    <row r="7" spans="1:26" s="118" customFormat="1" x14ac:dyDescent="0.25">
      <c r="A7" s="8" t="s">
        <v>76</v>
      </c>
      <c r="B7" s="8">
        <f>base!K90</f>
        <v>8</v>
      </c>
      <c r="C7" s="8">
        <f>base!L90</f>
        <v>13</v>
      </c>
      <c r="D7" s="8">
        <f>base!M90</f>
        <v>10</v>
      </c>
      <c r="E7" s="8">
        <f>base!N90</f>
        <v>2</v>
      </c>
      <c r="F7" s="8">
        <f>base!O90</f>
        <v>5</v>
      </c>
      <c r="G7" s="8">
        <f>base!P90</f>
        <v>6</v>
      </c>
      <c r="H7" s="8">
        <f>base!Q90</f>
        <v>16</v>
      </c>
      <c r="I7" s="8">
        <f>base!R90</f>
        <v>15</v>
      </c>
      <c r="J7" s="8">
        <f>base!S90</f>
        <v>17</v>
      </c>
      <c r="K7" s="8">
        <f>base!T90</f>
        <v>18</v>
      </c>
      <c r="L7" s="8">
        <f>base!U90</f>
        <v>19</v>
      </c>
      <c r="M7" s="8">
        <f>base!V90</f>
        <v>20</v>
      </c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1</v>
      </c>
      <c r="X7" s="8">
        <v>2</v>
      </c>
      <c r="Y7" s="8" t="s">
        <v>317</v>
      </c>
      <c r="Z7" s="8">
        <v>1</v>
      </c>
    </row>
    <row r="8" spans="1:26" s="118" customFormat="1" x14ac:dyDescent="0.25">
      <c r="A8" s="8" t="s">
        <v>76</v>
      </c>
      <c r="B8" s="8">
        <f>base!K91</f>
        <v>4</v>
      </c>
      <c r="C8" s="8">
        <f>base!L91</f>
        <v>16</v>
      </c>
      <c r="D8" s="8">
        <f>base!M91</f>
        <v>12</v>
      </c>
      <c r="E8" s="8">
        <f>base!N91</f>
        <v>8</v>
      </c>
      <c r="F8" s="8">
        <f>base!O91</f>
        <v>11</v>
      </c>
      <c r="G8" s="8">
        <f>base!P91</f>
        <v>13</v>
      </c>
      <c r="H8" s="8">
        <f>base!Q91</f>
        <v>14</v>
      </c>
      <c r="I8" s="8">
        <f>base!R91</f>
        <v>15</v>
      </c>
      <c r="J8" s="8">
        <f>base!S91</f>
        <v>17</v>
      </c>
      <c r="K8" s="8">
        <f>base!T91</f>
        <v>18</v>
      </c>
      <c r="L8" s="8">
        <f>base!U91</f>
        <v>19</v>
      </c>
      <c r="M8" s="8">
        <f>base!V91</f>
        <v>20</v>
      </c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1</v>
      </c>
      <c r="X8" s="8">
        <v>2</v>
      </c>
      <c r="Y8" s="8" t="s">
        <v>317</v>
      </c>
      <c r="Z8" s="8">
        <v>1</v>
      </c>
    </row>
    <row r="9" spans="1:26" s="118" customFormat="1" x14ac:dyDescent="0.25">
      <c r="A9" s="8" t="s">
        <v>76</v>
      </c>
      <c r="B9" s="8">
        <f>base!K92</f>
        <v>7</v>
      </c>
      <c r="C9" s="8">
        <f>base!L92</f>
        <v>11</v>
      </c>
      <c r="D9" s="8">
        <f>base!M92</f>
        <v>8</v>
      </c>
      <c r="E9" s="8">
        <f>base!N92</f>
        <v>2</v>
      </c>
      <c r="F9" s="8">
        <f>base!O92</f>
        <v>4</v>
      </c>
      <c r="G9" s="8">
        <f>base!P92</f>
        <v>9</v>
      </c>
      <c r="H9" s="8">
        <f>base!Q92</f>
        <v>14</v>
      </c>
      <c r="I9" s="8">
        <f>base!R92</f>
        <v>15</v>
      </c>
      <c r="J9" s="8">
        <f>base!S92</f>
        <v>18</v>
      </c>
      <c r="K9" s="8">
        <f>base!T92</f>
        <v>19</v>
      </c>
      <c r="L9" s="8">
        <f>base!U92</f>
        <v>17</v>
      </c>
      <c r="M9" s="8">
        <f>base!V92</f>
        <v>20</v>
      </c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1</v>
      </c>
      <c r="X9" s="8">
        <v>2</v>
      </c>
      <c r="Y9" s="8" t="s">
        <v>317</v>
      </c>
      <c r="Z9" s="8">
        <v>1</v>
      </c>
    </row>
    <row r="10" spans="1:26" s="118" customFormat="1" x14ac:dyDescent="0.25">
      <c r="A10" s="8" t="s">
        <v>76</v>
      </c>
      <c r="B10" s="8">
        <f>base!K93</f>
        <v>3</v>
      </c>
      <c r="C10" s="8">
        <f>base!L93</f>
        <v>15</v>
      </c>
      <c r="D10" s="8">
        <f>base!M93</f>
        <v>11</v>
      </c>
      <c r="E10" s="8">
        <f>base!N93</f>
        <v>12</v>
      </c>
      <c r="F10" s="8">
        <f>base!O93</f>
        <v>14</v>
      </c>
      <c r="G10" s="8">
        <f>base!P93</f>
        <v>2</v>
      </c>
      <c r="H10" s="8">
        <f>base!Q93</f>
        <v>8</v>
      </c>
      <c r="I10" s="8">
        <f>base!R93</f>
        <v>4</v>
      </c>
      <c r="J10" s="8">
        <f>base!S93</f>
        <v>19</v>
      </c>
      <c r="K10" s="8">
        <f>base!T93</f>
        <v>18</v>
      </c>
      <c r="L10" s="8">
        <f>base!U93</f>
        <v>17</v>
      </c>
      <c r="M10" s="8">
        <f>base!V93</f>
        <v>20</v>
      </c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1</v>
      </c>
      <c r="X10" s="8">
        <v>2</v>
      </c>
      <c r="Y10" s="8" t="s">
        <v>317</v>
      </c>
      <c r="Z10" s="8">
        <v>1</v>
      </c>
    </row>
    <row r="11" spans="1:26" s="118" customFormat="1" x14ac:dyDescent="0.25">
      <c r="A11" s="8" t="s">
        <v>76</v>
      </c>
      <c r="B11" s="8">
        <f>base!K94</f>
        <v>15</v>
      </c>
      <c r="C11" s="8">
        <f>base!L94</f>
        <v>13</v>
      </c>
      <c r="D11" s="8">
        <f>base!M94</f>
        <v>11</v>
      </c>
      <c r="E11" s="8">
        <f>base!N94</f>
        <v>1</v>
      </c>
      <c r="F11" s="8">
        <f>base!O94</f>
        <v>3</v>
      </c>
      <c r="G11" s="8">
        <f>base!P94</f>
        <v>12</v>
      </c>
      <c r="H11" s="8">
        <f>base!Q94</f>
        <v>16</v>
      </c>
      <c r="I11" s="8">
        <f>base!R94</f>
        <v>14</v>
      </c>
      <c r="J11" s="8">
        <f>base!S94</f>
        <v>17</v>
      </c>
      <c r="K11" s="8">
        <f>base!T94</f>
        <v>18</v>
      </c>
      <c r="L11" s="8">
        <f>base!U94</f>
        <v>19</v>
      </c>
      <c r="M11" s="8">
        <f>base!V94</f>
        <v>20</v>
      </c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1</v>
      </c>
      <c r="X11" s="8">
        <v>2</v>
      </c>
      <c r="Y11" s="8" t="s">
        <v>317</v>
      </c>
      <c r="Z11" s="8">
        <v>1</v>
      </c>
    </row>
    <row r="12" spans="1:26" s="118" customFormat="1" x14ac:dyDescent="0.25">
      <c r="A12" s="8" t="s">
        <v>76</v>
      </c>
      <c r="B12" s="8">
        <f>base!K95</f>
        <v>12</v>
      </c>
      <c r="C12" s="8">
        <f>base!L95</f>
        <v>11</v>
      </c>
      <c r="D12" s="8">
        <f>base!M95</f>
        <v>9</v>
      </c>
      <c r="E12" s="8">
        <f>base!N95</f>
        <v>2</v>
      </c>
      <c r="F12" s="8">
        <f>base!O95</f>
        <v>8</v>
      </c>
      <c r="G12" s="8">
        <f>base!P95</f>
        <v>15</v>
      </c>
      <c r="H12" s="8">
        <f>base!Q95</f>
        <v>14</v>
      </c>
      <c r="I12" s="8">
        <f>base!R95</f>
        <v>4</v>
      </c>
      <c r="J12" s="8">
        <f>base!S95</f>
        <v>18</v>
      </c>
      <c r="K12" s="8">
        <f>base!T95</f>
        <v>19</v>
      </c>
      <c r="L12" s="8">
        <f>base!U95</f>
        <v>17</v>
      </c>
      <c r="M12" s="8">
        <f>base!V95</f>
        <v>20</v>
      </c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1</v>
      </c>
      <c r="X12" s="8">
        <v>2</v>
      </c>
      <c r="Y12" s="8" t="s">
        <v>317</v>
      </c>
      <c r="Z12" s="8">
        <v>1</v>
      </c>
    </row>
    <row r="13" spans="1:26" s="118" customFormat="1" x14ac:dyDescent="0.25">
      <c r="A13" s="8" t="s">
        <v>76</v>
      </c>
      <c r="B13" s="8">
        <f>base!K96</f>
        <v>1</v>
      </c>
      <c r="C13" s="8">
        <f>base!L96</f>
        <v>8</v>
      </c>
      <c r="D13" s="8">
        <f>base!M96</f>
        <v>11</v>
      </c>
      <c r="E13" s="8">
        <f>base!N96</f>
        <v>4</v>
      </c>
      <c r="F13" s="8">
        <f>base!O96</f>
        <v>2</v>
      </c>
      <c r="G13" s="8">
        <f>base!P96</f>
        <v>9</v>
      </c>
      <c r="H13" s="8">
        <f>base!Q96</f>
        <v>14</v>
      </c>
      <c r="I13" s="8">
        <f>base!R96</f>
        <v>15</v>
      </c>
      <c r="J13" s="8">
        <f>base!S96</f>
        <v>17</v>
      </c>
      <c r="K13" s="8">
        <f>base!T96</f>
        <v>18</v>
      </c>
      <c r="L13" s="8">
        <f>base!U96</f>
        <v>19</v>
      </c>
      <c r="M13" s="8">
        <f>base!V96</f>
        <v>20</v>
      </c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1</v>
      </c>
      <c r="X13" s="8">
        <v>2</v>
      </c>
      <c r="Y13" s="8" t="s">
        <v>317</v>
      </c>
      <c r="Z13" s="8">
        <v>1</v>
      </c>
    </row>
    <row r="14" spans="1:26" s="118" customFormat="1" x14ac:dyDescent="0.25">
      <c r="A14" s="8" t="s">
        <v>76</v>
      </c>
      <c r="B14" s="8">
        <f>base!K97</f>
        <v>5</v>
      </c>
      <c r="C14" s="8">
        <f>base!L97</f>
        <v>12</v>
      </c>
      <c r="D14" s="8">
        <f>base!M97</f>
        <v>9</v>
      </c>
      <c r="E14" s="8">
        <f>base!N97</f>
        <v>11</v>
      </c>
      <c r="F14" s="8">
        <f>base!O97</f>
        <v>2</v>
      </c>
      <c r="G14" s="8">
        <f>base!P97</f>
        <v>14</v>
      </c>
      <c r="H14" s="8">
        <f>base!Q97</f>
        <v>8</v>
      </c>
      <c r="I14" s="8">
        <f>base!R97</f>
        <v>4</v>
      </c>
      <c r="J14" s="8">
        <f>base!S97</f>
        <v>17</v>
      </c>
      <c r="K14" s="8">
        <f>base!T97</f>
        <v>18</v>
      </c>
      <c r="L14" s="8">
        <f>base!U97</f>
        <v>19</v>
      </c>
      <c r="M14" s="8">
        <f>base!V97</f>
        <v>20</v>
      </c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1</v>
      </c>
      <c r="X14" s="8">
        <v>2</v>
      </c>
      <c r="Y14" s="8" t="s">
        <v>317</v>
      </c>
      <c r="Z14" s="8">
        <v>1</v>
      </c>
    </row>
    <row r="15" spans="1:26" s="118" customFormat="1" x14ac:dyDescent="0.25">
      <c r="A15" s="8" t="s">
        <v>76</v>
      </c>
      <c r="B15" s="8">
        <f>base!K98</f>
        <v>5</v>
      </c>
      <c r="C15" s="8">
        <f>base!L98</f>
        <v>11</v>
      </c>
      <c r="D15" s="8">
        <f>base!M98</f>
        <v>2</v>
      </c>
      <c r="E15" s="8">
        <f>base!N98</f>
        <v>15</v>
      </c>
      <c r="F15" s="8">
        <f>base!O98</f>
        <v>9</v>
      </c>
      <c r="G15" s="8">
        <f>base!P98</f>
        <v>8</v>
      </c>
      <c r="H15" s="8">
        <f>base!Q98</f>
        <v>4</v>
      </c>
      <c r="I15" s="8">
        <f>base!R98</f>
        <v>14</v>
      </c>
      <c r="J15" s="8">
        <f>base!S98</f>
        <v>17</v>
      </c>
      <c r="K15" s="8">
        <f>base!T98</f>
        <v>18</v>
      </c>
      <c r="L15" s="8">
        <f>base!U98</f>
        <v>19</v>
      </c>
      <c r="M15" s="8">
        <f>base!V98</f>
        <v>20</v>
      </c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1</v>
      </c>
      <c r="X15" s="8">
        <v>2</v>
      </c>
      <c r="Y15" s="8" t="s">
        <v>317</v>
      </c>
      <c r="Z15" s="8">
        <v>1</v>
      </c>
    </row>
    <row r="16" spans="1:26" s="118" customFormat="1" x14ac:dyDescent="0.25">
      <c r="A16" s="8" t="s">
        <v>76</v>
      </c>
      <c r="B16" s="8">
        <f>base!K99</f>
        <v>12</v>
      </c>
      <c r="C16" s="8">
        <f>base!L99</f>
        <v>13</v>
      </c>
      <c r="D16" s="8">
        <f>base!M99</f>
        <v>11</v>
      </c>
      <c r="E16" s="8">
        <f>base!N99</f>
        <v>14</v>
      </c>
      <c r="F16" s="8">
        <f>base!O99</f>
        <v>8</v>
      </c>
      <c r="G16" s="8">
        <f>base!P99</f>
        <v>4</v>
      </c>
      <c r="H16" s="8">
        <f>base!Q99</f>
        <v>2</v>
      </c>
      <c r="I16" s="8">
        <f>base!R99</f>
        <v>15</v>
      </c>
      <c r="J16" s="8">
        <f>base!S99</f>
        <v>17</v>
      </c>
      <c r="K16" s="8">
        <f>base!T99</f>
        <v>18</v>
      </c>
      <c r="L16" s="8">
        <f>base!U99</f>
        <v>19</v>
      </c>
      <c r="M16" s="8">
        <f>base!V99</f>
        <v>20</v>
      </c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1</v>
      </c>
      <c r="X16" s="8">
        <v>2</v>
      </c>
      <c r="Y16" s="8" t="s">
        <v>317</v>
      </c>
      <c r="Z16" s="8">
        <v>1</v>
      </c>
    </row>
    <row r="17" spans="1:26" s="118" customFormat="1" x14ac:dyDescent="0.25">
      <c r="A17" s="8" t="s">
        <v>76</v>
      </c>
      <c r="B17" s="8">
        <f>base!K100</f>
        <v>12</v>
      </c>
      <c r="C17" s="8">
        <f>base!L100</f>
        <v>9</v>
      </c>
      <c r="D17" s="8">
        <f>base!M100</f>
        <v>3</v>
      </c>
      <c r="E17" s="8">
        <f>base!N100</f>
        <v>4</v>
      </c>
      <c r="F17" s="8">
        <f>base!O100</f>
        <v>15</v>
      </c>
      <c r="G17" s="8">
        <f>base!P100</f>
        <v>2</v>
      </c>
      <c r="H17" s="8">
        <f>base!Q100</f>
        <v>8</v>
      </c>
      <c r="I17" s="8">
        <f>base!R100</f>
        <v>11</v>
      </c>
      <c r="J17" s="8">
        <f>base!S100</f>
        <v>17</v>
      </c>
      <c r="K17" s="8">
        <f>base!T100</f>
        <v>18</v>
      </c>
      <c r="L17" s="8">
        <f>base!U100</f>
        <v>19</v>
      </c>
      <c r="M17" s="8">
        <f>base!V100</f>
        <v>20</v>
      </c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1</v>
      </c>
      <c r="X17" s="8">
        <v>2</v>
      </c>
      <c r="Y17" s="8" t="s">
        <v>317</v>
      </c>
      <c r="Z17" s="8">
        <v>1</v>
      </c>
    </row>
    <row r="18" spans="1:26" s="118" customFormat="1" x14ac:dyDescent="0.25">
      <c r="A18" s="8" t="s">
        <v>76</v>
      </c>
      <c r="B18" s="8">
        <f>base!K101</f>
        <v>9</v>
      </c>
      <c r="C18" s="8">
        <f>base!L101</f>
        <v>14</v>
      </c>
      <c r="D18" s="8">
        <f>base!M101</f>
        <v>2</v>
      </c>
      <c r="E18" s="8">
        <f>base!N101</f>
        <v>8</v>
      </c>
      <c r="F18" s="8">
        <f>base!O101</f>
        <v>3</v>
      </c>
      <c r="G18" s="8">
        <f>base!P101</f>
        <v>4</v>
      </c>
      <c r="H18" s="8">
        <f>base!Q101</f>
        <v>15</v>
      </c>
      <c r="I18" s="8">
        <f>base!R101</f>
        <v>11</v>
      </c>
      <c r="J18" s="8">
        <f>base!S101</f>
        <v>17</v>
      </c>
      <c r="K18" s="8">
        <f>base!T101</f>
        <v>18</v>
      </c>
      <c r="L18" s="8">
        <f>base!U101</f>
        <v>19</v>
      </c>
      <c r="M18" s="8">
        <f>base!V101</f>
        <v>20</v>
      </c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1</v>
      </c>
      <c r="X18" s="8">
        <v>2</v>
      </c>
      <c r="Y18" s="8" t="s">
        <v>317</v>
      </c>
      <c r="Z18" s="8">
        <v>1</v>
      </c>
    </row>
    <row r="19" spans="1:26" s="118" customFormat="1" x14ac:dyDescent="0.25">
      <c r="A19" s="8" t="s">
        <v>76</v>
      </c>
      <c r="B19" s="8">
        <f>base!K102</f>
        <v>2</v>
      </c>
      <c r="C19" s="8">
        <f>base!L102</f>
        <v>3</v>
      </c>
      <c r="D19" s="8">
        <f>base!M102</f>
        <v>10</v>
      </c>
      <c r="E19" s="8">
        <f>base!N102</f>
        <v>11</v>
      </c>
      <c r="F19" s="8">
        <f>base!O102</f>
        <v>15</v>
      </c>
      <c r="G19" s="8">
        <f>base!P102</f>
        <v>16</v>
      </c>
      <c r="H19" s="8">
        <f>base!Q102</f>
        <v>8</v>
      </c>
      <c r="I19" s="8">
        <f>base!R102</f>
        <v>13</v>
      </c>
      <c r="J19" s="8">
        <f>base!S102</f>
        <v>17</v>
      </c>
      <c r="K19" s="8">
        <f>base!T102</f>
        <v>18</v>
      </c>
      <c r="L19" s="8">
        <f>base!U102</f>
        <v>19</v>
      </c>
      <c r="M19" s="8">
        <f>base!V102</f>
        <v>20</v>
      </c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1</v>
      </c>
      <c r="X19" s="8">
        <v>2</v>
      </c>
      <c r="Y19" s="8" t="s">
        <v>317</v>
      </c>
      <c r="Z19" s="8">
        <v>1</v>
      </c>
    </row>
    <row r="20" spans="1:26" s="118" customFormat="1" x14ac:dyDescent="0.25">
      <c r="A20" s="8" t="s">
        <v>76</v>
      </c>
      <c r="B20" s="8">
        <f>base!K103</f>
        <v>9</v>
      </c>
      <c r="C20" s="8">
        <f>base!L103</f>
        <v>12</v>
      </c>
      <c r="D20" s="8">
        <f>base!M103</f>
        <v>14</v>
      </c>
      <c r="E20" s="8">
        <f>base!N103</f>
        <v>8</v>
      </c>
      <c r="F20" s="8">
        <f>base!O103</f>
        <v>11</v>
      </c>
      <c r="G20" s="8">
        <f>base!P103</f>
        <v>4</v>
      </c>
      <c r="H20" s="8">
        <f>base!Q103</f>
        <v>13</v>
      </c>
      <c r="I20" s="8">
        <f>base!R103</f>
        <v>4</v>
      </c>
      <c r="J20" s="8">
        <f>base!S103</f>
        <v>17</v>
      </c>
      <c r="K20" s="8">
        <f>base!T103</f>
        <v>18</v>
      </c>
      <c r="L20" s="8">
        <f>base!U103</f>
        <v>19</v>
      </c>
      <c r="M20" s="8">
        <f>base!V103</f>
        <v>20</v>
      </c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1</v>
      </c>
      <c r="X20" s="8">
        <v>2</v>
      </c>
      <c r="Y20" s="8" t="s">
        <v>317</v>
      </c>
      <c r="Z20" s="8">
        <v>1</v>
      </c>
    </row>
    <row r="21" spans="1:26" x14ac:dyDescent="0.25">
      <c r="A21" s="8" t="s">
        <v>76</v>
      </c>
      <c r="B21" s="8">
        <f>base!K104</f>
        <v>8</v>
      </c>
      <c r="C21" s="8">
        <f>base!L104</f>
        <v>12</v>
      </c>
      <c r="D21" s="8">
        <f>base!M104</f>
        <v>9</v>
      </c>
      <c r="E21" s="8">
        <f>base!N104</f>
        <v>11</v>
      </c>
      <c r="F21" s="8">
        <f>base!O104</f>
        <v>14</v>
      </c>
      <c r="G21" s="8">
        <f>base!P104</f>
        <v>2</v>
      </c>
      <c r="H21" s="8">
        <f>base!Q104</f>
        <v>4</v>
      </c>
      <c r="I21" s="8">
        <f>base!R104</f>
        <v>15</v>
      </c>
      <c r="J21" s="8">
        <f>base!S104</f>
        <v>17</v>
      </c>
      <c r="K21" s="8">
        <f>base!T104</f>
        <v>18</v>
      </c>
      <c r="L21" s="8">
        <f>base!U104</f>
        <v>19</v>
      </c>
      <c r="M21" s="8">
        <f>base!V104</f>
        <v>20</v>
      </c>
      <c r="V21" s="8">
        <v>20</v>
      </c>
      <c r="W21" s="8" t="s">
        <v>1</v>
      </c>
      <c r="X21" s="8">
        <v>2</v>
      </c>
      <c r="Y21" s="8" t="s">
        <v>317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9345B32-4AB5-4727-9A7D-3C573CA0C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D6B6ECE-354F-473C-BFA2-43AF6C4D56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CFB5810-0390-4752-81BB-748747D198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BB234EC-46E8-4CE9-A679-AA612273D7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A0774E-38EB-4B8C-A569-912BB4F2AEC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 B1:P2 B3:M21</xm:sqref>
        </x14:conditionalFormatting>
        <x14:conditionalFormatting xmlns:xm="http://schemas.microsoft.com/office/excel/2006/main">
          <x14:cfRule type="cellIs" priority="16" operator="equal" id="{F5789248-E101-4A8C-99A5-AD91FC9C738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A75C92C-1EEB-4CBB-8922-DF56AE00AD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71F5AD7-702D-4697-BF78-76A40F5442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3B11E2-AEC0-4B21-84D3-FF5FA5DF18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D9A3D0-1746-4C93-972B-C255A7CC59F1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 B1:P2 B3:M21</xm:sqref>
        </x14:conditionalFormatting>
        <x14:conditionalFormatting xmlns:xm="http://schemas.microsoft.com/office/excel/2006/main">
          <x14:cfRule type="cellIs" priority="1" operator="equal" id="{6E07B52D-7478-4E85-BFDD-2AC122D48F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F5BB834-A0FF-4262-B84E-1A3D88C62D4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DD4EDA7-553B-42F0-8E01-93B33E7627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ED73EA-CB4D-4135-AFAA-F70D038631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9DF22D-0C6E-4FA3-AA5C-CF1DA9307ECA}">
            <xm:f>base!$AA$5</xm:f>
            <x14:dxf>
              <fill>
                <patternFill>
                  <bgColor rgb="FFFFFF00"/>
                </patternFill>
              </fill>
            </x14:dxf>
          </x14:cfRule>
          <xm:sqref>N11:P20 N10:Q10 N3:P9</xm:sqref>
        </x14:conditionalFormatting>
        <x14:conditionalFormatting xmlns:xm="http://schemas.microsoft.com/office/excel/2006/main">
          <x14:cfRule type="cellIs" priority="6" operator="equal" id="{F99921EE-3086-42FE-A2C6-B2E4F99419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EAA7F7B-345B-464F-9943-506F7F5E61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14D350E-E366-4DD0-B328-103C089B1A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05DC64-26EC-4B9B-8AB4-5F4A8629E3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C8545D4-2EBC-4D37-8DD6-1ECB8F12E0E5}">
            <xm:f>base!$AA$5</xm:f>
            <x14:dxf>
              <fill>
                <patternFill>
                  <bgColor rgb="FFFFFF00"/>
                </patternFill>
              </fill>
            </x14:dxf>
          </x14:cfRule>
          <xm:sqref>N11:P20 N10:Q10 N3:P9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88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8</v>
      </c>
    </row>
    <row r="4" spans="1:4" x14ac:dyDescent="0.25">
      <c r="B4" t="s">
        <v>83</v>
      </c>
      <c r="C4" t="s">
        <v>84</v>
      </c>
      <c r="D4">
        <v>3</v>
      </c>
    </row>
    <row r="5" spans="1:4" x14ac:dyDescent="0.25">
      <c r="B5" t="s">
        <v>83</v>
      </c>
      <c r="C5" t="s">
        <v>84</v>
      </c>
      <c r="D5">
        <v>4</v>
      </c>
    </row>
    <row r="6" spans="1:4" x14ac:dyDescent="0.25">
      <c r="B6" t="s">
        <v>83</v>
      </c>
      <c r="C6" t="s">
        <v>84</v>
      </c>
      <c r="D6">
        <v>5</v>
      </c>
    </row>
    <row r="7" spans="1:4" x14ac:dyDescent="0.25">
      <c r="B7" t="s">
        <v>83</v>
      </c>
      <c r="C7" t="s">
        <v>84</v>
      </c>
      <c r="D7">
        <v>15</v>
      </c>
    </row>
    <row r="8" spans="1:4" x14ac:dyDescent="0.25">
      <c r="B8" t="s">
        <v>83</v>
      </c>
      <c r="C8" t="s">
        <v>84</v>
      </c>
      <c r="D8">
        <v>1</v>
      </c>
    </row>
    <row r="9" spans="1:4" x14ac:dyDescent="0.25">
      <c r="B9" t="s">
        <v>83</v>
      </c>
      <c r="C9" t="s">
        <v>84</v>
      </c>
      <c r="D9">
        <v>2</v>
      </c>
    </row>
    <row r="10" spans="1:4" x14ac:dyDescent="0.25">
      <c r="B10" t="s">
        <v>83</v>
      </c>
      <c r="C10" t="s">
        <v>84</v>
      </c>
      <c r="D10">
        <v>9</v>
      </c>
    </row>
    <row r="11" spans="1:4" x14ac:dyDescent="0.25">
      <c r="B11" t="s">
        <v>83</v>
      </c>
      <c r="C11" t="s">
        <v>84</v>
      </c>
      <c r="D11">
        <v>13</v>
      </c>
    </row>
    <row r="12" spans="1:4" x14ac:dyDescent="0.25">
      <c r="B12" t="s">
        <v>83</v>
      </c>
      <c r="C12" t="s">
        <v>84</v>
      </c>
      <c r="D12">
        <v>6</v>
      </c>
    </row>
    <row r="13" spans="1:4" x14ac:dyDescent="0.25">
      <c r="B13" t="s">
        <v>83</v>
      </c>
      <c r="C13" t="s">
        <v>84</v>
      </c>
      <c r="D13">
        <v>11</v>
      </c>
    </row>
    <row r="14" spans="1:4" x14ac:dyDescent="0.25">
      <c r="B14" t="s">
        <v>83</v>
      </c>
      <c r="C14" t="s">
        <v>84</v>
      </c>
      <c r="D14">
        <v>14</v>
      </c>
    </row>
    <row r="15" spans="1:4" x14ac:dyDescent="0.25">
      <c r="B15" t="s">
        <v>83</v>
      </c>
      <c r="C15" t="s">
        <v>84</v>
      </c>
      <c r="D15">
        <v>17</v>
      </c>
    </row>
    <row r="16" spans="1:4" x14ac:dyDescent="0.25">
      <c r="B16" t="s">
        <v>83</v>
      </c>
      <c r="C16" t="s">
        <v>84</v>
      </c>
      <c r="D16">
        <v>12</v>
      </c>
    </row>
    <row r="17" spans="1:4" x14ac:dyDescent="0.25">
      <c r="B17" t="s">
        <v>83</v>
      </c>
      <c r="C17" t="s">
        <v>84</v>
      </c>
      <c r="D17">
        <v>16</v>
      </c>
    </row>
    <row r="18" spans="1:4" x14ac:dyDescent="0.25">
      <c r="B18" t="s">
        <v>83</v>
      </c>
      <c r="C18" t="s">
        <v>84</v>
      </c>
      <c r="D18">
        <v>7</v>
      </c>
    </row>
    <row r="19" spans="1:4" x14ac:dyDescent="0.25">
      <c r="B19" t="s">
        <v>83</v>
      </c>
      <c r="C19" t="s">
        <v>84</v>
      </c>
      <c r="D19">
        <v>10</v>
      </c>
    </row>
    <row r="20" spans="1:4" x14ac:dyDescent="0.25">
      <c r="A20" s="7"/>
      <c r="B20" s="7" t="s">
        <v>83</v>
      </c>
      <c r="C20" s="7" t="s">
        <v>84</v>
      </c>
      <c r="D20" s="7">
        <v>18</v>
      </c>
    </row>
    <row r="21" spans="1:4" x14ac:dyDescent="0.25">
      <c r="A21" s="7"/>
      <c r="B21" s="7" t="s">
        <v>83</v>
      </c>
      <c r="C21" s="7" t="s">
        <v>84</v>
      </c>
      <c r="D21" s="7">
        <v>19</v>
      </c>
    </row>
    <row r="22" spans="1:4" x14ac:dyDescent="0.25">
      <c r="A22" s="7"/>
      <c r="B22" s="7" t="s">
        <v>83</v>
      </c>
      <c r="C22" s="7" t="s">
        <v>84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81</v>
      </c>
      <c r="D1" t="s">
        <v>82</v>
      </c>
      <c r="E1" t="s">
        <v>100</v>
      </c>
    </row>
    <row r="2" spans="1:5" x14ac:dyDescent="0.25">
      <c r="B2" t="s">
        <v>83</v>
      </c>
      <c r="C2" t="s">
        <v>84</v>
      </c>
      <c r="D2">
        <v>3</v>
      </c>
      <c r="E2">
        <v>172</v>
      </c>
    </row>
    <row r="3" spans="1:5" x14ac:dyDescent="0.25">
      <c r="B3" t="s">
        <v>83</v>
      </c>
      <c r="C3" t="s">
        <v>84</v>
      </c>
      <c r="D3">
        <v>7</v>
      </c>
      <c r="E3">
        <v>168</v>
      </c>
    </row>
    <row r="4" spans="1:5" x14ac:dyDescent="0.25">
      <c r="B4" t="s">
        <v>83</v>
      </c>
      <c r="C4" t="s">
        <v>84</v>
      </c>
      <c r="D4">
        <v>9</v>
      </c>
      <c r="E4">
        <v>162</v>
      </c>
    </row>
    <row r="5" spans="1:5" x14ac:dyDescent="0.25">
      <c r="B5" t="s">
        <v>83</v>
      </c>
      <c r="C5" t="s">
        <v>84</v>
      </c>
      <c r="D5">
        <v>12</v>
      </c>
      <c r="E5">
        <v>161</v>
      </c>
    </row>
    <row r="6" spans="1:5" x14ac:dyDescent="0.25">
      <c r="B6" t="s">
        <v>83</v>
      </c>
      <c r="C6" t="s">
        <v>84</v>
      </c>
      <c r="D6">
        <v>11</v>
      </c>
      <c r="E6">
        <v>158</v>
      </c>
    </row>
    <row r="7" spans="1:5" x14ac:dyDescent="0.25">
      <c r="B7" t="s">
        <v>83</v>
      </c>
      <c r="C7" t="s">
        <v>84</v>
      </c>
      <c r="D7">
        <v>14</v>
      </c>
      <c r="E7">
        <v>157</v>
      </c>
    </row>
    <row r="8" spans="1:5" x14ac:dyDescent="0.25">
      <c r="B8" t="s">
        <v>83</v>
      </c>
      <c r="C8" t="s">
        <v>84</v>
      </c>
      <c r="D8">
        <v>1</v>
      </c>
      <c r="E8">
        <v>155</v>
      </c>
    </row>
    <row r="9" spans="1:5" x14ac:dyDescent="0.25">
      <c r="B9" t="s">
        <v>83</v>
      </c>
      <c r="C9" t="s">
        <v>84</v>
      </c>
      <c r="D9">
        <v>4</v>
      </c>
      <c r="E9">
        <v>154</v>
      </c>
    </row>
    <row r="10" spans="1:5" x14ac:dyDescent="0.25">
      <c r="B10" t="s">
        <v>83</v>
      </c>
      <c r="C10" t="s">
        <v>84</v>
      </c>
      <c r="D10">
        <v>8</v>
      </c>
      <c r="E10">
        <v>154</v>
      </c>
    </row>
    <row r="11" spans="1:5" x14ac:dyDescent="0.25">
      <c r="B11" t="s">
        <v>83</v>
      </c>
      <c r="C11" t="s">
        <v>84</v>
      </c>
      <c r="D11">
        <v>13</v>
      </c>
      <c r="E11">
        <v>151</v>
      </c>
    </row>
    <row r="12" spans="1:5" x14ac:dyDescent="0.25">
      <c r="B12" t="s">
        <v>83</v>
      </c>
      <c r="C12" t="s">
        <v>84</v>
      </c>
      <c r="D12">
        <v>10</v>
      </c>
      <c r="E12">
        <v>150</v>
      </c>
    </row>
    <row r="13" spans="1:5" x14ac:dyDescent="0.25">
      <c r="B13" t="s">
        <v>83</v>
      </c>
      <c r="C13" t="s">
        <v>84</v>
      </c>
      <c r="D13">
        <v>2</v>
      </c>
      <c r="E13">
        <v>146</v>
      </c>
    </row>
    <row r="14" spans="1:5" x14ac:dyDescent="0.25">
      <c r="B14" t="s">
        <v>83</v>
      </c>
      <c r="C14" t="s">
        <v>84</v>
      </c>
      <c r="D14">
        <v>5</v>
      </c>
      <c r="E14">
        <v>144</v>
      </c>
    </row>
    <row r="15" spans="1:5" x14ac:dyDescent="0.25">
      <c r="B15" t="s">
        <v>83</v>
      </c>
      <c r="C15" t="s">
        <v>84</v>
      </c>
      <c r="D15">
        <v>6</v>
      </c>
      <c r="E15">
        <v>140</v>
      </c>
    </row>
    <row r="16" spans="1:5" x14ac:dyDescent="0.25">
      <c r="B16" t="s">
        <v>83</v>
      </c>
      <c r="C16" t="s">
        <v>84</v>
      </c>
      <c r="D16">
        <v>16</v>
      </c>
      <c r="E16">
        <v>131</v>
      </c>
    </row>
    <row r="17" spans="2:5" x14ac:dyDescent="0.25">
      <c r="B17" t="s">
        <v>83</v>
      </c>
      <c r="C17" t="s">
        <v>84</v>
      </c>
      <c r="D17">
        <v>15</v>
      </c>
      <c r="E17">
        <v>128</v>
      </c>
    </row>
    <row r="18" spans="2:5" x14ac:dyDescent="0.25">
      <c r="B18" t="s">
        <v>83</v>
      </c>
      <c r="C18" t="s">
        <v>84</v>
      </c>
      <c r="D18">
        <v>17</v>
      </c>
      <c r="E18">
        <v>67</v>
      </c>
    </row>
    <row r="19" spans="2:5" x14ac:dyDescent="0.25">
      <c r="B19" t="s">
        <v>83</v>
      </c>
      <c r="C19" t="s">
        <v>84</v>
      </c>
      <c r="D19">
        <v>18</v>
      </c>
      <c r="E19">
        <v>53</v>
      </c>
    </row>
    <row r="20" spans="2:5" x14ac:dyDescent="0.25">
      <c r="B20" t="s">
        <v>83</v>
      </c>
      <c r="C20" t="s">
        <v>84</v>
      </c>
      <c r="D20">
        <v>19</v>
      </c>
      <c r="E20">
        <v>7</v>
      </c>
    </row>
    <row r="21" spans="2:5" x14ac:dyDescent="0.25">
      <c r="B21" t="s">
        <v>83</v>
      </c>
      <c r="C21" t="s">
        <v>84</v>
      </c>
      <c r="D21">
        <v>20</v>
      </c>
      <c r="E21">
        <v>2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D6" sqref="D6"/>
    </sheetView>
  </sheetViews>
  <sheetFormatPr baseColWidth="10" defaultColWidth="11.5703125" defaultRowHeight="15" x14ac:dyDescent="0.25"/>
  <cols>
    <col min="1" max="1" width="9.42578125" style="49" bestFit="1" customWidth="1"/>
    <col min="2" max="2" width="4.42578125" style="49" bestFit="1" customWidth="1"/>
    <col min="3" max="3" width="7" style="49" bestFit="1" customWidth="1"/>
    <col min="4" max="4" width="11.85546875" style="49" customWidth="1"/>
    <col min="5" max="5" width="8" style="49" customWidth="1"/>
    <col min="6" max="7" width="5.28515625" style="49" customWidth="1"/>
    <col min="8" max="16384" width="11.5703125" style="49"/>
  </cols>
  <sheetData>
    <row r="1" spans="1:7" x14ac:dyDescent="0.25">
      <c r="B1" s="50" t="s">
        <v>161</v>
      </c>
      <c r="C1" s="51"/>
      <c r="D1" s="51"/>
    </row>
    <row r="2" spans="1:7" x14ac:dyDescent="0.25">
      <c r="A2" s="49" t="s">
        <v>81</v>
      </c>
      <c r="D2" s="49" t="s">
        <v>103</v>
      </c>
      <c r="E2" s="49" t="s">
        <v>156</v>
      </c>
      <c r="F2"/>
      <c r="G2"/>
    </row>
    <row r="3" spans="1:7" x14ac:dyDescent="0.25">
      <c r="B3" s="49" t="s">
        <v>83</v>
      </c>
      <c r="C3" s="49" t="s">
        <v>84</v>
      </c>
      <c r="D3" s="52">
        <v>41449</v>
      </c>
      <c r="E3" s="49">
        <v>16</v>
      </c>
      <c r="F3"/>
      <c r="G3"/>
    </row>
    <row r="4" spans="1:7" x14ac:dyDescent="0.25">
      <c r="B4" s="49" t="s">
        <v>83</v>
      </c>
      <c r="C4" s="49" t="s">
        <v>84</v>
      </c>
      <c r="D4" s="52">
        <v>41449</v>
      </c>
      <c r="E4" s="49">
        <v>12</v>
      </c>
      <c r="F4"/>
      <c r="G4"/>
    </row>
    <row r="5" spans="1:7" x14ac:dyDescent="0.25">
      <c r="B5" s="49" t="s">
        <v>83</v>
      </c>
      <c r="C5" s="49" t="s">
        <v>84</v>
      </c>
      <c r="D5" s="52">
        <v>41449</v>
      </c>
      <c r="E5" s="49">
        <v>13</v>
      </c>
      <c r="F5"/>
      <c r="G5"/>
    </row>
    <row r="6" spans="1:7" x14ac:dyDescent="0.25">
      <c r="B6" s="49" t="s">
        <v>83</v>
      </c>
      <c r="C6" s="49" t="s">
        <v>84</v>
      </c>
      <c r="D6" s="52">
        <v>41449</v>
      </c>
      <c r="E6" s="49">
        <v>6</v>
      </c>
      <c r="F6"/>
      <c r="G6"/>
    </row>
    <row r="7" spans="1:7" x14ac:dyDescent="0.25">
      <c r="B7" s="49" t="s">
        <v>83</v>
      </c>
      <c r="C7" s="49" t="s">
        <v>84</v>
      </c>
      <c r="D7" s="52">
        <v>41449</v>
      </c>
      <c r="E7" s="49">
        <v>3</v>
      </c>
      <c r="F7"/>
      <c r="G7"/>
    </row>
    <row r="8" spans="1:7" x14ac:dyDescent="0.25">
      <c r="B8" s="49" t="s">
        <v>83</v>
      </c>
      <c r="C8" s="49" t="s">
        <v>84</v>
      </c>
      <c r="D8" s="52">
        <v>41449</v>
      </c>
      <c r="E8" s="49">
        <v>10</v>
      </c>
      <c r="F8"/>
      <c r="G8"/>
    </row>
    <row r="9" spans="1:7" x14ac:dyDescent="0.25">
      <c r="B9" s="49" t="s">
        <v>83</v>
      </c>
      <c r="C9" s="49" t="s">
        <v>84</v>
      </c>
      <c r="D9" s="52">
        <v>41449</v>
      </c>
      <c r="E9" s="49">
        <v>5</v>
      </c>
      <c r="F9"/>
      <c r="G9"/>
    </row>
    <row r="10" spans="1:7" x14ac:dyDescent="0.25">
      <c r="B10" s="49" t="s">
        <v>83</v>
      </c>
      <c r="C10" s="49" t="s">
        <v>84</v>
      </c>
      <c r="D10" s="52">
        <v>41449</v>
      </c>
      <c r="E10" s="49">
        <v>7</v>
      </c>
      <c r="F10"/>
      <c r="G10"/>
    </row>
    <row r="11" spans="1:7" x14ac:dyDescent="0.25">
      <c r="B11" s="49" t="s">
        <v>83</v>
      </c>
      <c r="C11" s="49" t="s">
        <v>84</v>
      </c>
      <c r="D11" s="52">
        <v>41449</v>
      </c>
      <c r="E11" s="49">
        <v>1</v>
      </c>
      <c r="F11"/>
      <c r="G11"/>
    </row>
    <row r="12" spans="1:7" x14ac:dyDescent="0.25">
      <c r="B12" s="49" t="s">
        <v>83</v>
      </c>
      <c r="C12" s="49" t="s">
        <v>84</v>
      </c>
      <c r="D12" s="52">
        <v>41449</v>
      </c>
      <c r="E12" s="49">
        <v>8</v>
      </c>
      <c r="F12"/>
      <c r="G12"/>
    </row>
    <row r="13" spans="1:7" x14ac:dyDescent="0.25">
      <c r="B13" s="49" t="s">
        <v>83</v>
      </c>
      <c r="C13" s="49" t="s">
        <v>84</v>
      </c>
      <c r="D13" s="52">
        <v>41449</v>
      </c>
      <c r="E13" s="49">
        <v>11</v>
      </c>
      <c r="F13"/>
      <c r="G13"/>
    </row>
    <row r="14" spans="1:7" x14ac:dyDescent="0.25">
      <c r="B14" s="49" t="s">
        <v>83</v>
      </c>
      <c r="C14" s="49" t="s">
        <v>84</v>
      </c>
      <c r="D14" s="52">
        <v>41449</v>
      </c>
      <c r="E14" s="49">
        <v>4</v>
      </c>
      <c r="F14"/>
      <c r="G14"/>
    </row>
    <row r="15" spans="1:7" x14ac:dyDescent="0.25">
      <c r="B15" s="49" t="s">
        <v>83</v>
      </c>
      <c r="C15" s="49" t="s">
        <v>84</v>
      </c>
      <c r="D15" s="52">
        <v>41449</v>
      </c>
      <c r="E15" s="49">
        <v>2</v>
      </c>
      <c r="F15"/>
      <c r="G15"/>
    </row>
    <row r="16" spans="1:7" x14ac:dyDescent="0.25">
      <c r="B16" s="49" t="s">
        <v>83</v>
      </c>
      <c r="C16" s="49" t="s">
        <v>84</v>
      </c>
      <c r="D16" s="52">
        <v>41449</v>
      </c>
      <c r="E16" s="49">
        <v>9</v>
      </c>
      <c r="F16"/>
      <c r="G16"/>
    </row>
    <row r="17" spans="1:7" x14ac:dyDescent="0.25">
      <c r="B17" s="49" t="s">
        <v>83</v>
      </c>
      <c r="C17" s="49" t="s">
        <v>84</v>
      </c>
      <c r="D17" s="52">
        <v>41449</v>
      </c>
      <c r="E17" s="49">
        <v>14</v>
      </c>
      <c r="F17"/>
      <c r="G17"/>
    </row>
    <row r="18" spans="1:7" x14ac:dyDescent="0.25">
      <c r="B18" s="49" t="s">
        <v>83</v>
      </c>
      <c r="C18" s="49" t="s">
        <v>84</v>
      </c>
      <c r="D18" s="52">
        <v>41449</v>
      </c>
      <c r="E18" s="49">
        <v>15</v>
      </c>
      <c r="F18"/>
      <c r="G18"/>
    </row>
    <row r="19" spans="1:7" x14ac:dyDescent="0.25">
      <c r="B19" s="49" t="s">
        <v>83</v>
      </c>
      <c r="C19" s="49" t="s">
        <v>84</v>
      </c>
      <c r="D19" s="52">
        <v>41449</v>
      </c>
      <c r="E19" s="49">
        <v>17</v>
      </c>
      <c r="F19"/>
      <c r="G19"/>
    </row>
    <row r="20" spans="1:7" x14ac:dyDescent="0.25">
      <c r="B20" s="49" t="s">
        <v>83</v>
      </c>
      <c r="C20" s="49" t="s">
        <v>84</v>
      </c>
      <c r="D20" s="52">
        <v>41449</v>
      </c>
      <c r="E20" s="49">
        <v>18</v>
      </c>
      <c r="F20"/>
      <c r="G20"/>
    </row>
    <row r="21" spans="1:7" x14ac:dyDescent="0.25">
      <c r="B21" s="49" t="s">
        <v>83</v>
      </c>
      <c r="C21" s="49" t="s">
        <v>84</v>
      </c>
      <c r="D21" s="52">
        <v>41449</v>
      </c>
      <c r="E21" s="49">
        <v>19</v>
      </c>
      <c r="F21"/>
      <c r="G21"/>
    </row>
    <row r="22" spans="1:7" x14ac:dyDescent="0.25">
      <c r="B22" s="49" t="s">
        <v>83</v>
      </c>
      <c r="C22" s="49" t="s">
        <v>84</v>
      </c>
      <c r="D22" s="52">
        <v>41449</v>
      </c>
      <c r="E22" s="49">
        <v>20</v>
      </c>
      <c r="F22"/>
      <c r="G22"/>
    </row>
    <row r="23" spans="1:7" x14ac:dyDescent="0.25">
      <c r="F23"/>
      <c r="G23"/>
    </row>
    <row r="24" spans="1:7" x14ac:dyDescent="0.25">
      <c r="B24" s="50" t="s">
        <v>162</v>
      </c>
      <c r="C24" s="51"/>
      <c r="D24" s="51"/>
      <c r="F24"/>
      <c r="G24"/>
    </row>
    <row r="25" spans="1:7" x14ac:dyDescent="0.25">
      <c r="F25"/>
      <c r="G25"/>
    </row>
    <row r="26" spans="1:7" x14ac:dyDescent="0.25">
      <c r="A26" s="49" t="s">
        <v>81</v>
      </c>
      <c r="D26" s="49" t="s">
        <v>103</v>
      </c>
      <c r="E26" s="49" t="s">
        <v>156</v>
      </c>
      <c r="F26"/>
      <c r="G26"/>
    </row>
    <row r="27" spans="1:7" x14ac:dyDescent="0.25">
      <c r="B27" s="49" t="s">
        <v>83</v>
      </c>
      <c r="C27" s="49" t="s">
        <v>84</v>
      </c>
      <c r="D27" s="52">
        <v>41449</v>
      </c>
      <c r="E27" s="49">
        <v>10</v>
      </c>
      <c r="F27"/>
      <c r="G27"/>
    </row>
    <row r="28" spans="1:7" x14ac:dyDescent="0.25">
      <c r="B28" s="49" t="s">
        <v>83</v>
      </c>
      <c r="C28" s="49" t="s">
        <v>84</v>
      </c>
      <c r="D28" s="52">
        <v>41449</v>
      </c>
      <c r="E28" s="49">
        <v>13</v>
      </c>
      <c r="F28"/>
      <c r="G28"/>
    </row>
    <row r="29" spans="1:7" x14ac:dyDescent="0.25">
      <c r="B29" s="49" t="s">
        <v>83</v>
      </c>
      <c r="C29" s="49" t="s">
        <v>84</v>
      </c>
      <c r="D29" s="52">
        <v>41449</v>
      </c>
      <c r="E29" s="49">
        <v>16</v>
      </c>
      <c r="F29"/>
      <c r="G29"/>
    </row>
    <row r="30" spans="1:7" x14ac:dyDescent="0.25">
      <c r="B30" s="49" t="s">
        <v>83</v>
      </c>
      <c r="C30" s="49" t="s">
        <v>84</v>
      </c>
      <c r="D30" s="52">
        <v>41449</v>
      </c>
      <c r="E30" s="49">
        <v>1</v>
      </c>
      <c r="F30"/>
      <c r="G30"/>
    </row>
    <row r="31" spans="1:7" x14ac:dyDescent="0.25">
      <c r="B31" s="49" t="s">
        <v>83</v>
      </c>
      <c r="C31" s="49" t="s">
        <v>84</v>
      </c>
      <c r="D31" s="52">
        <v>41449</v>
      </c>
      <c r="E31" s="49">
        <v>6</v>
      </c>
      <c r="F31"/>
      <c r="G31"/>
    </row>
    <row r="32" spans="1:7" x14ac:dyDescent="0.25">
      <c r="B32" s="49" t="s">
        <v>83</v>
      </c>
      <c r="C32" s="49" t="s">
        <v>84</v>
      </c>
      <c r="D32" s="52">
        <v>41449</v>
      </c>
      <c r="E32" s="49">
        <v>15</v>
      </c>
      <c r="F32"/>
      <c r="G32"/>
    </row>
    <row r="33" spans="2:6" x14ac:dyDescent="0.25">
      <c r="B33" s="49" t="s">
        <v>83</v>
      </c>
      <c r="C33" s="49" t="s">
        <v>84</v>
      </c>
      <c r="D33" s="52">
        <v>41449</v>
      </c>
      <c r="E33" s="49">
        <v>3</v>
      </c>
    </row>
    <row r="34" spans="2:6" x14ac:dyDescent="0.25">
      <c r="B34" s="49" t="s">
        <v>83</v>
      </c>
      <c r="C34" s="49" t="s">
        <v>84</v>
      </c>
      <c r="D34" s="52">
        <v>41449</v>
      </c>
      <c r="E34" s="49">
        <v>7</v>
      </c>
    </row>
    <row r="35" spans="2:6" x14ac:dyDescent="0.25">
      <c r="B35" s="49" t="s">
        <v>83</v>
      </c>
      <c r="C35" s="49" t="s">
        <v>84</v>
      </c>
      <c r="D35" s="52">
        <v>41449</v>
      </c>
      <c r="E35" s="49">
        <v>5</v>
      </c>
    </row>
    <row r="36" spans="2:6" x14ac:dyDescent="0.25">
      <c r="B36" s="49" t="s">
        <v>83</v>
      </c>
      <c r="C36" s="49" t="s">
        <v>84</v>
      </c>
      <c r="D36" s="52">
        <v>41449</v>
      </c>
      <c r="E36" s="49">
        <v>12</v>
      </c>
      <c r="F36"/>
    </row>
    <row r="37" spans="2:6" x14ac:dyDescent="0.25">
      <c r="B37" s="49" t="s">
        <v>83</v>
      </c>
      <c r="C37" s="49" t="s">
        <v>84</v>
      </c>
      <c r="D37" s="52">
        <v>41449</v>
      </c>
      <c r="E37" s="49">
        <v>9</v>
      </c>
      <c r="F37"/>
    </row>
    <row r="38" spans="2:6" x14ac:dyDescent="0.25">
      <c r="B38" s="49" t="s">
        <v>83</v>
      </c>
      <c r="C38" s="49" t="s">
        <v>84</v>
      </c>
      <c r="D38" s="52">
        <v>41449</v>
      </c>
      <c r="E38" s="49">
        <v>11</v>
      </c>
      <c r="F38"/>
    </row>
    <row r="39" spans="2:6" x14ac:dyDescent="0.25">
      <c r="B39" s="49" t="s">
        <v>83</v>
      </c>
      <c r="C39" s="49" t="s">
        <v>84</v>
      </c>
      <c r="D39" s="52">
        <v>41449</v>
      </c>
      <c r="E39" s="49">
        <v>2</v>
      </c>
      <c r="F39"/>
    </row>
    <row r="40" spans="2:6" x14ac:dyDescent="0.25">
      <c r="B40" s="49" t="s">
        <v>83</v>
      </c>
      <c r="C40" s="49" t="s">
        <v>84</v>
      </c>
      <c r="D40" s="52">
        <v>41449</v>
      </c>
      <c r="E40" s="49">
        <v>14</v>
      </c>
      <c r="F40"/>
    </row>
    <row r="41" spans="2:6" x14ac:dyDescent="0.25">
      <c r="B41" s="49" t="s">
        <v>83</v>
      </c>
      <c r="C41" s="49" t="s">
        <v>84</v>
      </c>
      <c r="D41" s="52">
        <v>41449</v>
      </c>
      <c r="E41" s="49">
        <v>8</v>
      </c>
      <c r="F41"/>
    </row>
    <row r="42" spans="2:6" x14ac:dyDescent="0.25">
      <c r="B42" s="49" t="s">
        <v>83</v>
      </c>
      <c r="C42" s="49" t="s">
        <v>84</v>
      </c>
      <c r="D42" s="52">
        <v>41449</v>
      </c>
      <c r="E42" s="49">
        <v>4</v>
      </c>
      <c r="F42"/>
    </row>
    <row r="43" spans="2:6" x14ac:dyDescent="0.25">
      <c r="B43" s="49" t="s">
        <v>83</v>
      </c>
      <c r="C43" s="49" t="s">
        <v>84</v>
      </c>
      <c r="D43" s="52">
        <v>41449</v>
      </c>
      <c r="E43" s="49">
        <v>17</v>
      </c>
      <c r="F43"/>
    </row>
    <row r="44" spans="2:6" x14ac:dyDescent="0.25">
      <c r="B44" s="49" t="s">
        <v>83</v>
      </c>
      <c r="C44" s="49" t="s">
        <v>84</v>
      </c>
      <c r="D44" s="52">
        <v>41449</v>
      </c>
      <c r="E44" s="49">
        <v>18</v>
      </c>
      <c r="F44"/>
    </row>
    <row r="45" spans="2:6" x14ac:dyDescent="0.25">
      <c r="B45" s="49" t="s">
        <v>83</v>
      </c>
      <c r="C45" s="49" t="s">
        <v>84</v>
      </c>
      <c r="D45" s="52">
        <v>41449</v>
      </c>
      <c r="E45" s="49">
        <v>19</v>
      </c>
      <c r="F45"/>
    </row>
    <row r="46" spans="2:6" x14ac:dyDescent="0.25">
      <c r="B46" s="49" t="s">
        <v>83</v>
      </c>
      <c r="C46" s="49" t="s">
        <v>84</v>
      </c>
      <c r="D46" s="52">
        <v>41449</v>
      </c>
      <c r="E46" s="49">
        <v>20</v>
      </c>
      <c r="F46"/>
    </row>
    <row r="47" spans="2:6" x14ac:dyDescent="0.25">
      <c r="F47"/>
    </row>
    <row r="48" spans="2:6" x14ac:dyDescent="0.25">
      <c r="B48" s="50" t="s">
        <v>163</v>
      </c>
      <c r="F48"/>
    </row>
    <row r="49" spans="1:6" x14ac:dyDescent="0.25">
      <c r="F49"/>
    </row>
    <row r="50" spans="1:6" x14ac:dyDescent="0.25">
      <c r="A50" s="49" t="s">
        <v>81</v>
      </c>
      <c r="D50" s="49" t="s">
        <v>103</v>
      </c>
      <c r="E50" s="49" t="s">
        <v>156</v>
      </c>
      <c r="F50"/>
    </row>
    <row r="51" spans="1:6" x14ac:dyDescent="0.25">
      <c r="B51" s="49" t="s">
        <v>83</v>
      </c>
      <c r="C51" s="49" t="s">
        <v>84</v>
      </c>
      <c r="D51" s="52">
        <v>41449</v>
      </c>
      <c r="E51" s="58">
        <v>10</v>
      </c>
      <c r="F51"/>
    </row>
    <row r="52" spans="1:6" x14ac:dyDescent="0.25">
      <c r="B52" s="49" t="s">
        <v>83</v>
      </c>
      <c r="C52" s="49" t="s">
        <v>84</v>
      </c>
      <c r="D52" s="52">
        <v>41449</v>
      </c>
      <c r="E52" s="58">
        <v>16</v>
      </c>
      <c r="F52"/>
    </row>
    <row r="53" spans="1:6" x14ac:dyDescent="0.25">
      <c r="B53" s="49" t="s">
        <v>83</v>
      </c>
      <c r="C53" s="49" t="s">
        <v>84</v>
      </c>
      <c r="D53" s="52">
        <v>41449</v>
      </c>
      <c r="E53" s="58">
        <v>13</v>
      </c>
      <c r="F53"/>
    </row>
    <row r="54" spans="1:6" x14ac:dyDescent="0.25">
      <c r="B54" s="49" t="s">
        <v>83</v>
      </c>
      <c r="C54" s="49" t="s">
        <v>84</v>
      </c>
      <c r="D54" s="52">
        <v>41449</v>
      </c>
      <c r="E54" s="58">
        <v>6</v>
      </c>
      <c r="F54"/>
    </row>
    <row r="55" spans="1:6" x14ac:dyDescent="0.25">
      <c r="B55" s="49" t="s">
        <v>83</v>
      </c>
      <c r="C55" s="49" t="s">
        <v>84</v>
      </c>
      <c r="D55" s="52">
        <v>41449</v>
      </c>
      <c r="E55" s="58">
        <v>1</v>
      </c>
      <c r="F55"/>
    </row>
    <row r="56" spans="1:6" x14ac:dyDescent="0.25">
      <c r="B56" s="49" t="s">
        <v>83</v>
      </c>
      <c r="C56" s="49" t="s">
        <v>84</v>
      </c>
      <c r="D56" s="52">
        <v>41449</v>
      </c>
      <c r="E56" s="58">
        <v>3</v>
      </c>
      <c r="F56"/>
    </row>
    <row r="57" spans="1:6" x14ac:dyDescent="0.25">
      <c r="B57" s="49" t="s">
        <v>83</v>
      </c>
      <c r="C57" s="49" t="s">
        <v>84</v>
      </c>
      <c r="D57" s="52">
        <v>41449</v>
      </c>
      <c r="E57" s="58">
        <v>12</v>
      </c>
      <c r="F57"/>
    </row>
    <row r="58" spans="1:6" x14ac:dyDescent="0.25">
      <c r="B58" s="49" t="s">
        <v>83</v>
      </c>
      <c r="C58" s="49" t="s">
        <v>84</v>
      </c>
      <c r="D58" s="52">
        <v>41449</v>
      </c>
      <c r="E58" s="58">
        <v>7</v>
      </c>
      <c r="F58"/>
    </row>
    <row r="59" spans="1:6" x14ac:dyDescent="0.25">
      <c r="B59" s="49" t="s">
        <v>83</v>
      </c>
      <c r="C59" s="49" t="s">
        <v>84</v>
      </c>
      <c r="D59" s="52">
        <v>41449</v>
      </c>
      <c r="E59" s="58">
        <v>5</v>
      </c>
      <c r="F59"/>
    </row>
    <row r="60" spans="1:6" x14ac:dyDescent="0.25">
      <c r="B60" s="49" t="s">
        <v>83</v>
      </c>
      <c r="C60" s="49" t="s">
        <v>84</v>
      </c>
      <c r="D60" s="52">
        <v>41449</v>
      </c>
      <c r="E60" s="58">
        <v>11</v>
      </c>
      <c r="F60"/>
    </row>
    <row r="61" spans="1:6" x14ac:dyDescent="0.25">
      <c r="B61" s="49" t="s">
        <v>83</v>
      </c>
      <c r="C61" s="49" t="s">
        <v>84</v>
      </c>
      <c r="D61" s="52">
        <v>41449</v>
      </c>
      <c r="E61" s="58">
        <v>2</v>
      </c>
      <c r="F61"/>
    </row>
    <row r="62" spans="1:6" x14ac:dyDescent="0.25">
      <c r="B62" s="49" t="s">
        <v>83</v>
      </c>
      <c r="C62" s="49" t="s">
        <v>84</v>
      </c>
      <c r="D62" s="52">
        <v>41449</v>
      </c>
      <c r="E62" s="58">
        <v>15</v>
      </c>
      <c r="F62"/>
    </row>
    <row r="63" spans="1:6" x14ac:dyDescent="0.25">
      <c r="B63" s="49" t="s">
        <v>83</v>
      </c>
      <c r="C63" s="49" t="s">
        <v>84</v>
      </c>
      <c r="D63" s="52">
        <v>41449</v>
      </c>
      <c r="E63" s="58">
        <v>9</v>
      </c>
      <c r="F63"/>
    </row>
    <row r="64" spans="1:6" x14ac:dyDescent="0.25">
      <c r="B64" s="49" t="s">
        <v>83</v>
      </c>
      <c r="C64" s="49" t="s">
        <v>84</v>
      </c>
      <c r="D64" s="52">
        <v>41449</v>
      </c>
      <c r="E64" s="58">
        <v>8</v>
      </c>
      <c r="F64"/>
    </row>
    <row r="65" spans="1:6" x14ac:dyDescent="0.25">
      <c r="B65" s="49" t="s">
        <v>83</v>
      </c>
      <c r="C65" s="49" t="s">
        <v>84</v>
      </c>
      <c r="D65" s="52">
        <v>41449</v>
      </c>
      <c r="E65" s="58">
        <v>4</v>
      </c>
      <c r="F65"/>
    </row>
    <row r="66" spans="1:6" x14ac:dyDescent="0.25">
      <c r="B66" s="49" t="s">
        <v>83</v>
      </c>
      <c r="C66" s="49" t="s">
        <v>84</v>
      </c>
      <c r="D66" s="52">
        <v>41449</v>
      </c>
      <c r="E66" s="58">
        <v>14</v>
      </c>
      <c r="F66"/>
    </row>
    <row r="67" spans="1:6" x14ac:dyDescent="0.25">
      <c r="B67" s="49" t="s">
        <v>83</v>
      </c>
      <c r="C67" s="49" t="s">
        <v>84</v>
      </c>
      <c r="D67" s="52">
        <v>41449</v>
      </c>
      <c r="E67" s="58">
        <v>17</v>
      </c>
    </row>
    <row r="68" spans="1:6" x14ac:dyDescent="0.25">
      <c r="B68" s="49" t="s">
        <v>83</v>
      </c>
      <c r="C68" s="49" t="s">
        <v>84</v>
      </c>
      <c r="D68" s="52">
        <v>41449</v>
      </c>
      <c r="E68" s="58">
        <v>18</v>
      </c>
    </row>
    <row r="69" spans="1:6" x14ac:dyDescent="0.25">
      <c r="B69" s="49" t="s">
        <v>83</v>
      </c>
      <c r="C69" s="49" t="s">
        <v>84</v>
      </c>
      <c r="D69" s="52">
        <v>41449</v>
      </c>
      <c r="E69" s="58">
        <v>19</v>
      </c>
    </row>
    <row r="70" spans="1:6" x14ac:dyDescent="0.25">
      <c r="B70" s="49" t="s">
        <v>83</v>
      </c>
      <c r="C70" s="49" t="s">
        <v>84</v>
      </c>
      <c r="D70" s="52">
        <v>41449</v>
      </c>
      <c r="E70" s="58">
        <v>20</v>
      </c>
    </row>
    <row r="72" spans="1:6" x14ac:dyDescent="0.25">
      <c r="A72" s="49" t="s">
        <v>81</v>
      </c>
      <c r="D72" s="49" t="s">
        <v>156</v>
      </c>
      <c r="E72" s="49" t="s">
        <v>147</v>
      </c>
    </row>
    <row r="73" spans="1:6" x14ac:dyDescent="0.25">
      <c r="B73" s="49" t="s">
        <v>83</v>
      </c>
      <c r="C73" s="49" t="s">
        <v>84</v>
      </c>
      <c r="D73" s="49">
        <v>6</v>
      </c>
      <c r="E73" s="49">
        <v>2</v>
      </c>
    </row>
    <row r="74" spans="1:6" x14ac:dyDescent="0.25">
      <c r="B74" s="49" t="s">
        <v>83</v>
      </c>
      <c r="C74" s="49" t="s">
        <v>84</v>
      </c>
      <c r="D74" s="49">
        <v>13</v>
      </c>
      <c r="E74" s="49">
        <v>6</v>
      </c>
    </row>
    <row r="75" spans="1:6" x14ac:dyDescent="0.25">
      <c r="B75" s="49" t="s">
        <v>83</v>
      </c>
      <c r="C75" s="49" t="s">
        <v>84</v>
      </c>
      <c r="D75" s="49">
        <v>5</v>
      </c>
      <c r="E75" s="49">
        <v>7</v>
      </c>
    </row>
    <row r="76" spans="1:6" x14ac:dyDescent="0.25">
      <c r="B76" s="49" t="s">
        <v>83</v>
      </c>
      <c r="C76" s="49" t="s">
        <v>84</v>
      </c>
      <c r="D76" s="49">
        <v>16</v>
      </c>
      <c r="E76" s="49">
        <v>8</v>
      </c>
    </row>
    <row r="77" spans="1:6" x14ac:dyDescent="0.25">
      <c r="B77" s="49" t="s">
        <v>83</v>
      </c>
      <c r="C77" s="49" t="s">
        <v>84</v>
      </c>
      <c r="D77" s="49">
        <v>1</v>
      </c>
      <c r="E77" s="49">
        <v>9</v>
      </c>
    </row>
    <row r="78" spans="1:6" x14ac:dyDescent="0.25">
      <c r="B78" s="49" t="s">
        <v>83</v>
      </c>
      <c r="C78" s="49" t="s">
        <v>84</v>
      </c>
      <c r="D78" s="49">
        <v>10</v>
      </c>
      <c r="E78" s="49">
        <v>10</v>
      </c>
    </row>
    <row r="79" spans="1:6" x14ac:dyDescent="0.25">
      <c r="B79" s="49" t="s">
        <v>83</v>
      </c>
      <c r="C79" s="49" t="s">
        <v>84</v>
      </c>
      <c r="D79" s="49">
        <v>3</v>
      </c>
      <c r="E79" s="49">
        <v>11</v>
      </c>
    </row>
    <row r="80" spans="1:6" x14ac:dyDescent="0.25">
      <c r="B80" s="49" t="s">
        <v>83</v>
      </c>
      <c r="C80" s="49" t="s">
        <v>84</v>
      </c>
      <c r="D80" s="49">
        <v>12</v>
      </c>
      <c r="E80" s="49">
        <v>12</v>
      </c>
    </row>
    <row r="81" spans="1:5" x14ac:dyDescent="0.25">
      <c r="B81" s="49" t="s">
        <v>83</v>
      </c>
      <c r="C81" s="49" t="s">
        <v>84</v>
      </c>
      <c r="D81" s="49">
        <v>7</v>
      </c>
      <c r="E81" s="49">
        <v>13</v>
      </c>
    </row>
    <row r="82" spans="1:5" x14ac:dyDescent="0.25">
      <c r="B82" s="49" t="s">
        <v>83</v>
      </c>
      <c r="C82" s="49" t="s">
        <v>84</v>
      </c>
      <c r="D82" s="49">
        <v>11</v>
      </c>
      <c r="E82" s="49">
        <v>17</v>
      </c>
    </row>
    <row r="83" spans="1:5" x14ac:dyDescent="0.25">
      <c r="B83" s="49" t="s">
        <v>83</v>
      </c>
      <c r="C83" s="49" t="s">
        <v>84</v>
      </c>
      <c r="D83" s="49">
        <v>8</v>
      </c>
      <c r="E83" s="49">
        <v>18</v>
      </c>
    </row>
    <row r="84" spans="1:5" x14ac:dyDescent="0.25">
      <c r="B84" s="49" t="s">
        <v>83</v>
      </c>
      <c r="C84" s="49" t="s">
        <v>84</v>
      </c>
      <c r="D84" s="49">
        <v>2</v>
      </c>
      <c r="E84" s="49">
        <v>24</v>
      </c>
    </row>
    <row r="85" spans="1:5" x14ac:dyDescent="0.25">
      <c r="B85" s="49" t="s">
        <v>83</v>
      </c>
      <c r="C85" s="49" t="s">
        <v>84</v>
      </c>
      <c r="D85" s="49">
        <v>4</v>
      </c>
      <c r="E85" s="49">
        <v>26</v>
      </c>
    </row>
    <row r="86" spans="1:5" x14ac:dyDescent="0.25">
      <c r="B86" s="49" t="s">
        <v>83</v>
      </c>
      <c r="C86" s="49" t="s">
        <v>84</v>
      </c>
      <c r="D86" s="49">
        <v>9</v>
      </c>
      <c r="E86" s="49">
        <v>29</v>
      </c>
    </row>
    <row r="87" spans="1:5" x14ac:dyDescent="0.25">
      <c r="B87" s="49" t="s">
        <v>83</v>
      </c>
      <c r="C87" s="49" t="s">
        <v>84</v>
      </c>
      <c r="D87" s="49">
        <v>14</v>
      </c>
      <c r="E87" s="49">
        <v>34</v>
      </c>
    </row>
    <row r="88" spans="1:5" x14ac:dyDescent="0.25">
      <c r="B88" s="49" t="s">
        <v>83</v>
      </c>
      <c r="C88" s="49" t="s">
        <v>84</v>
      </c>
      <c r="D88" s="49">
        <v>15</v>
      </c>
      <c r="E88" s="49">
        <v>44</v>
      </c>
    </row>
    <row r="89" spans="1:5" x14ac:dyDescent="0.25">
      <c r="B89" s="49" t="s">
        <v>83</v>
      </c>
      <c r="C89" s="49" t="s">
        <v>84</v>
      </c>
      <c r="D89" s="49">
        <v>18</v>
      </c>
      <c r="E89" s="49">
        <v>999</v>
      </c>
    </row>
    <row r="90" spans="1:5" x14ac:dyDescent="0.25">
      <c r="B90" s="49" t="s">
        <v>83</v>
      </c>
      <c r="C90" s="49" t="s">
        <v>84</v>
      </c>
      <c r="D90" s="49">
        <v>19</v>
      </c>
      <c r="E90" s="49">
        <v>999</v>
      </c>
    </row>
    <row r="91" spans="1:5" x14ac:dyDescent="0.25">
      <c r="B91" s="49" t="s">
        <v>83</v>
      </c>
      <c r="C91" s="49" t="s">
        <v>84</v>
      </c>
      <c r="D91" s="49">
        <v>17</v>
      </c>
      <c r="E91" s="49">
        <v>999</v>
      </c>
    </row>
    <row r="92" spans="1:5" x14ac:dyDescent="0.25">
      <c r="B92" s="49" t="s">
        <v>83</v>
      </c>
      <c r="C92" s="49" t="s">
        <v>84</v>
      </c>
      <c r="D92" s="49">
        <v>20</v>
      </c>
      <c r="E92" s="49">
        <v>999</v>
      </c>
    </row>
    <row r="95" spans="1:5" x14ac:dyDescent="0.25">
      <c r="A95" s="49" t="s">
        <v>81</v>
      </c>
      <c r="D95" s="49" t="s">
        <v>156</v>
      </c>
      <c r="E95" s="49" t="s">
        <v>148</v>
      </c>
    </row>
    <row r="96" spans="1:5" x14ac:dyDescent="0.25">
      <c r="B96" s="49" t="s">
        <v>83</v>
      </c>
      <c r="C96" s="49" t="s">
        <v>84</v>
      </c>
      <c r="D96" s="49">
        <v>6</v>
      </c>
      <c r="E96" s="49">
        <v>3</v>
      </c>
    </row>
    <row r="97" spans="2:5" x14ac:dyDescent="0.25">
      <c r="B97" s="49" t="s">
        <v>83</v>
      </c>
      <c r="C97" s="49" t="s">
        <v>84</v>
      </c>
      <c r="D97" s="49">
        <v>10</v>
      </c>
      <c r="E97" s="49">
        <v>4</v>
      </c>
    </row>
    <row r="98" spans="2:5" x14ac:dyDescent="0.25">
      <c r="B98" s="49" t="s">
        <v>83</v>
      </c>
      <c r="C98" s="49" t="s">
        <v>84</v>
      </c>
      <c r="D98" s="49">
        <v>16</v>
      </c>
      <c r="E98" s="49">
        <v>5</v>
      </c>
    </row>
    <row r="99" spans="2:5" x14ac:dyDescent="0.25">
      <c r="B99" s="49" t="s">
        <v>83</v>
      </c>
      <c r="C99" s="49" t="s">
        <v>84</v>
      </c>
      <c r="D99" s="49">
        <v>13</v>
      </c>
      <c r="E99" s="49">
        <v>7</v>
      </c>
    </row>
    <row r="100" spans="2:5" x14ac:dyDescent="0.25">
      <c r="B100" s="49" t="s">
        <v>83</v>
      </c>
      <c r="C100" s="49" t="s">
        <v>84</v>
      </c>
      <c r="D100" s="49">
        <v>1</v>
      </c>
      <c r="E100" s="49">
        <v>9</v>
      </c>
    </row>
    <row r="101" spans="2:5" x14ac:dyDescent="0.25">
      <c r="B101" s="49" t="s">
        <v>83</v>
      </c>
      <c r="C101" s="49" t="s">
        <v>84</v>
      </c>
      <c r="D101" s="49">
        <v>5</v>
      </c>
      <c r="E101" s="49">
        <v>11</v>
      </c>
    </row>
    <row r="102" spans="2:5" x14ac:dyDescent="0.25">
      <c r="B102" s="49" t="s">
        <v>83</v>
      </c>
      <c r="C102" s="49" t="s">
        <v>84</v>
      </c>
      <c r="D102" s="49">
        <v>7</v>
      </c>
      <c r="E102" s="49">
        <v>12</v>
      </c>
    </row>
    <row r="103" spans="2:5" x14ac:dyDescent="0.25">
      <c r="B103" s="49" t="s">
        <v>83</v>
      </c>
      <c r="C103" s="49" t="s">
        <v>84</v>
      </c>
      <c r="D103" s="49">
        <v>9</v>
      </c>
      <c r="E103" s="49">
        <v>13</v>
      </c>
    </row>
    <row r="104" spans="2:5" x14ac:dyDescent="0.25">
      <c r="B104" s="49" t="s">
        <v>83</v>
      </c>
      <c r="C104" s="49" t="s">
        <v>84</v>
      </c>
      <c r="D104" s="49">
        <v>3</v>
      </c>
      <c r="E104" s="49">
        <v>14</v>
      </c>
    </row>
    <row r="105" spans="2:5" x14ac:dyDescent="0.25">
      <c r="B105" s="49" t="s">
        <v>83</v>
      </c>
      <c r="C105" s="49" t="s">
        <v>84</v>
      </c>
      <c r="D105" s="49">
        <v>15</v>
      </c>
      <c r="E105" s="49">
        <v>18</v>
      </c>
    </row>
    <row r="106" spans="2:5" x14ac:dyDescent="0.25">
      <c r="B106" s="49" t="s">
        <v>83</v>
      </c>
      <c r="C106" s="49" t="s">
        <v>84</v>
      </c>
      <c r="D106" s="49">
        <v>11</v>
      </c>
      <c r="E106" s="49">
        <v>22</v>
      </c>
    </row>
    <row r="107" spans="2:5" x14ac:dyDescent="0.25">
      <c r="B107" s="49" t="s">
        <v>83</v>
      </c>
      <c r="C107" s="49" t="s">
        <v>84</v>
      </c>
      <c r="D107" s="49">
        <v>12</v>
      </c>
      <c r="E107" s="49">
        <v>23</v>
      </c>
    </row>
    <row r="108" spans="2:5" x14ac:dyDescent="0.25">
      <c r="B108" s="49" t="s">
        <v>83</v>
      </c>
      <c r="C108" s="49" t="s">
        <v>84</v>
      </c>
      <c r="D108" s="49">
        <v>14</v>
      </c>
      <c r="E108" s="49">
        <v>29</v>
      </c>
    </row>
    <row r="109" spans="2:5" x14ac:dyDescent="0.25">
      <c r="B109" s="49" t="s">
        <v>83</v>
      </c>
      <c r="C109" s="49" t="s">
        <v>84</v>
      </c>
      <c r="D109" s="49">
        <v>2</v>
      </c>
      <c r="E109" s="49">
        <v>29</v>
      </c>
    </row>
    <row r="110" spans="2:5" x14ac:dyDescent="0.25">
      <c r="B110" s="49" t="s">
        <v>83</v>
      </c>
      <c r="C110" s="49" t="s">
        <v>84</v>
      </c>
      <c r="D110" s="49">
        <v>8</v>
      </c>
      <c r="E110" s="49">
        <v>36</v>
      </c>
    </row>
    <row r="111" spans="2:5" x14ac:dyDescent="0.25">
      <c r="B111" s="49" t="s">
        <v>83</v>
      </c>
      <c r="C111" s="49" t="s">
        <v>84</v>
      </c>
      <c r="D111" s="49">
        <v>4</v>
      </c>
      <c r="E111" s="49">
        <v>44</v>
      </c>
    </row>
    <row r="112" spans="2:5" x14ac:dyDescent="0.25">
      <c r="B112" s="49" t="s">
        <v>83</v>
      </c>
      <c r="C112" s="49" t="s">
        <v>84</v>
      </c>
      <c r="D112" s="49">
        <v>19</v>
      </c>
      <c r="E112" s="49">
        <v>999</v>
      </c>
    </row>
    <row r="113" spans="1:5" x14ac:dyDescent="0.25">
      <c r="B113" s="49" t="s">
        <v>83</v>
      </c>
      <c r="C113" s="49" t="s">
        <v>84</v>
      </c>
      <c r="D113" s="49">
        <v>18</v>
      </c>
      <c r="E113" s="49">
        <v>999</v>
      </c>
    </row>
    <row r="114" spans="1:5" x14ac:dyDescent="0.25">
      <c r="B114" s="49" t="s">
        <v>83</v>
      </c>
      <c r="C114" s="49" t="s">
        <v>84</v>
      </c>
      <c r="D114" s="49">
        <v>17</v>
      </c>
      <c r="E114" s="49">
        <v>999</v>
      </c>
    </row>
    <row r="115" spans="1:5" x14ac:dyDescent="0.25">
      <c r="B115" s="49" t="s">
        <v>83</v>
      </c>
      <c r="C115" s="49" t="s">
        <v>84</v>
      </c>
      <c r="D115" s="49">
        <v>20</v>
      </c>
      <c r="E115" s="49">
        <v>999</v>
      </c>
    </row>
    <row r="117" spans="1:5" x14ac:dyDescent="0.25">
      <c r="B117" s="49" t="s">
        <v>195</v>
      </c>
    </row>
    <row r="118" spans="1:5" x14ac:dyDescent="0.25">
      <c r="A118" s="49" t="s">
        <v>81</v>
      </c>
      <c r="D118" s="49" t="s">
        <v>156</v>
      </c>
      <c r="E118" s="49" t="s">
        <v>194</v>
      </c>
    </row>
    <row r="119" spans="1:5" x14ac:dyDescent="0.25">
      <c r="B119" s="49" t="s">
        <v>83</v>
      </c>
      <c r="C119" s="49" t="s">
        <v>84</v>
      </c>
      <c r="D119" s="49">
        <v>4</v>
      </c>
      <c r="E119" s="49">
        <v>47</v>
      </c>
    </row>
    <row r="120" spans="1:5" x14ac:dyDescent="0.25">
      <c r="B120" s="49" t="s">
        <v>83</v>
      </c>
      <c r="C120" s="49" t="s">
        <v>84</v>
      </c>
      <c r="D120" s="49">
        <v>5</v>
      </c>
      <c r="E120" s="49">
        <v>39</v>
      </c>
    </row>
    <row r="121" spans="1:5" x14ac:dyDescent="0.25">
      <c r="B121" s="49" t="s">
        <v>83</v>
      </c>
      <c r="C121" s="49" t="s">
        <v>84</v>
      </c>
      <c r="D121" s="49">
        <v>6</v>
      </c>
      <c r="E121" s="49">
        <v>33</v>
      </c>
    </row>
    <row r="122" spans="1:5" x14ac:dyDescent="0.25">
      <c r="B122" s="49" t="s">
        <v>83</v>
      </c>
      <c r="C122" s="49" t="s">
        <v>84</v>
      </c>
      <c r="D122" s="49">
        <v>9</v>
      </c>
      <c r="E122" s="49">
        <v>30</v>
      </c>
    </row>
    <row r="123" spans="1:5" x14ac:dyDescent="0.25">
      <c r="B123" s="49" t="s">
        <v>83</v>
      </c>
      <c r="C123" s="49" t="s">
        <v>84</v>
      </c>
      <c r="D123" s="49">
        <v>2</v>
      </c>
      <c r="E123" s="49">
        <v>30</v>
      </c>
    </row>
    <row r="124" spans="1:5" x14ac:dyDescent="0.25">
      <c r="B124" s="49" t="s">
        <v>83</v>
      </c>
      <c r="C124" s="49" t="s">
        <v>84</v>
      </c>
      <c r="D124" s="49">
        <v>7</v>
      </c>
      <c r="E124" s="49">
        <v>30</v>
      </c>
    </row>
    <row r="125" spans="1:5" x14ac:dyDescent="0.25">
      <c r="B125" s="49" t="s">
        <v>83</v>
      </c>
      <c r="C125" s="49" t="s">
        <v>84</v>
      </c>
      <c r="D125" s="49">
        <v>10</v>
      </c>
      <c r="E125" s="49">
        <v>28</v>
      </c>
    </row>
    <row r="126" spans="1:5" x14ac:dyDescent="0.25">
      <c r="B126" s="49" t="s">
        <v>83</v>
      </c>
      <c r="C126" s="49" t="s">
        <v>84</v>
      </c>
      <c r="D126" s="49">
        <v>8</v>
      </c>
      <c r="E126" s="49">
        <v>27</v>
      </c>
    </row>
    <row r="127" spans="1:5" x14ac:dyDescent="0.25">
      <c r="B127" s="49" t="s">
        <v>83</v>
      </c>
      <c r="C127" s="49" t="s">
        <v>84</v>
      </c>
      <c r="D127" s="49">
        <v>15</v>
      </c>
      <c r="E127" s="49">
        <v>25</v>
      </c>
    </row>
    <row r="128" spans="1:5" x14ac:dyDescent="0.25">
      <c r="B128" s="49" t="s">
        <v>83</v>
      </c>
      <c r="C128" s="49" t="s">
        <v>84</v>
      </c>
      <c r="D128" s="49">
        <v>13</v>
      </c>
      <c r="E128" s="49">
        <v>23</v>
      </c>
    </row>
    <row r="129" spans="1:5" x14ac:dyDescent="0.25">
      <c r="B129" s="49" t="s">
        <v>83</v>
      </c>
      <c r="C129" s="49" t="s">
        <v>84</v>
      </c>
      <c r="D129" s="49">
        <v>11</v>
      </c>
      <c r="E129" s="49">
        <v>23</v>
      </c>
    </row>
    <row r="130" spans="1:5" x14ac:dyDescent="0.25">
      <c r="B130" s="49" t="s">
        <v>83</v>
      </c>
      <c r="C130" s="49" t="s">
        <v>84</v>
      </c>
      <c r="D130" s="49">
        <v>1</v>
      </c>
      <c r="E130" s="49">
        <v>20</v>
      </c>
    </row>
    <row r="131" spans="1:5" x14ac:dyDescent="0.25">
      <c r="B131" s="49" t="s">
        <v>83</v>
      </c>
      <c r="C131" s="49" t="s">
        <v>84</v>
      </c>
      <c r="D131" s="49">
        <v>3</v>
      </c>
      <c r="E131" s="49">
        <v>18</v>
      </c>
    </row>
    <row r="132" spans="1:5" x14ac:dyDescent="0.25">
      <c r="B132" s="49" t="s">
        <v>83</v>
      </c>
      <c r="C132" s="49" t="s">
        <v>84</v>
      </c>
      <c r="D132" s="49">
        <v>12</v>
      </c>
      <c r="E132" s="49">
        <v>17</v>
      </c>
    </row>
    <row r="133" spans="1:5" x14ac:dyDescent="0.25">
      <c r="B133" s="49" t="s">
        <v>83</v>
      </c>
      <c r="C133" s="49" t="s">
        <v>84</v>
      </c>
      <c r="D133" s="49">
        <v>16</v>
      </c>
      <c r="E133" s="49">
        <v>16</v>
      </c>
    </row>
    <row r="134" spans="1:5" x14ac:dyDescent="0.25">
      <c r="B134" s="49" t="s">
        <v>83</v>
      </c>
      <c r="C134" s="49" t="s">
        <v>84</v>
      </c>
      <c r="D134" s="49">
        <v>14</v>
      </c>
      <c r="E134" s="49">
        <v>13</v>
      </c>
    </row>
    <row r="135" spans="1:5" x14ac:dyDescent="0.25">
      <c r="B135" s="49" t="s">
        <v>83</v>
      </c>
      <c r="C135" s="49" t="s">
        <v>84</v>
      </c>
      <c r="D135" s="49">
        <v>17</v>
      </c>
      <c r="E135" s="49" t="s">
        <v>146</v>
      </c>
    </row>
    <row r="136" spans="1:5" x14ac:dyDescent="0.25">
      <c r="B136" s="49" t="s">
        <v>83</v>
      </c>
      <c r="C136" s="49" t="s">
        <v>84</v>
      </c>
      <c r="D136" s="49">
        <v>18</v>
      </c>
      <c r="E136" s="49" t="s">
        <v>146</v>
      </c>
    </row>
    <row r="137" spans="1:5" x14ac:dyDescent="0.25">
      <c r="B137" s="49" t="s">
        <v>83</v>
      </c>
      <c r="C137" s="49" t="s">
        <v>84</v>
      </c>
      <c r="D137" s="49">
        <v>19</v>
      </c>
      <c r="E137" s="49" t="s">
        <v>146</v>
      </c>
    </row>
    <row r="138" spans="1:5" x14ac:dyDescent="0.25">
      <c r="B138" s="49" t="s">
        <v>83</v>
      </c>
      <c r="C138" s="49" t="s">
        <v>84</v>
      </c>
      <c r="D138" s="49">
        <v>20</v>
      </c>
      <c r="E138" s="49" t="s">
        <v>146</v>
      </c>
    </row>
    <row r="140" spans="1:5" x14ac:dyDescent="0.25">
      <c r="A140" s="49" t="s">
        <v>81</v>
      </c>
      <c r="D140" s="49" t="s">
        <v>156</v>
      </c>
      <c r="E140" s="49" t="s">
        <v>210</v>
      </c>
    </row>
    <row r="141" spans="1:5" x14ac:dyDescent="0.25">
      <c r="B141" s="49" t="s">
        <v>83</v>
      </c>
      <c r="C141" s="49" t="s">
        <v>84</v>
      </c>
      <c r="D141" s="49">
        <v>6</v>
      </c>
      <c r="E141" s="49">
        <v>5</v>
      </c>
    </row>
    <row r="142" spans="1:5" x14ac:dyDescent="0.25">
      <c r="B142" s="49" t="s">
        <v>83</v>
      </c>
      <c r="C142" s="49" t="s">
        <v>84</v>
      </c>
      <c r="D142" s="49">
        <v>16</v>
      </c>
      <c r="E142" s="49">
        <v>13</v>
      </c>
    </row>
    <row r="143" spans="1:5" x14ac:dyDescent="0.25">
      <c r="B143" s="49" t="s">
        <v>83</v>
      </c>
      <c r="C143" s="49" t="s">
        <v>84</v>
      </c>
      <c r="D143" s="49">
        <v>13</v>
      </c>
      <c r="E143" s="49">
        <v>13</v>
      </c>
    </row>
    <row r="144" spans="1:5" x14ac:dyDescent="0.25">
      <c r="B144" s="49" t="s">
        <v>83</v>
      </c>
      <c r="C144" s="49" t="s">
        <v>84</v>
      </c>
      <c r="D144" s="49">
        <v>10</v>
      </c>
      <c r="E144" s="49">
        <v>14</v>
      </c>
    </row>
    <row r="145" spans="2:5" x14ac:dyDescent="0.25">
      <c r="B145" s="49" t="s">
        <v>83</v>
      </c>
      <c r="C145" s="49" t="s">
        <v>84</v>
      </c>
      <c r="D145" s="49">
        <v>5</v>
      </c>
      <c r="E145" s="49">
        <v>18</v>
      </c>
    </row>
    <row r="146" spans="2:5" x14ac:dyDescent="0.25">
      <c r="B146" s="49" t="s">
        <v>83</v>
      </c>
      <c r="C146" s="49" t="s">
        <v>84</v>
      </c>
      <c r="D146" s="49">
        <v>1</v>
      </c>
      <c r="E146" s="49">
        <v>18</v>
      </c>
    </row>
    <row r="147" spans="2:5" x14ac:dyDescent="0.25">
      <c r="B147" s="49" t="s">
        <v>83</v>
      </c>
      <c r="C147" s="49" t="s">
        <v>84</v>
      </c>
      <c r="D147" s="49">
        <v>7</v>
      </c>
      <c r="E147" s="49">
        <v>25</v>
      </c>
    </row>
    <row r="148" spans="2:5" x14ac:dyDescent="0.25">
      <c r="B148" s="49" t="s">
        <v>83</v>
      </c>
      <c r="C148" s="49" t="s">
        <v>84</v>
      </c>
      <c r="D148" s="49">
        <v>3</v>
      </c>
      <c r="E148" s="49">
        <v>25</v>
      </c>
    </row>
    <row r="149" spans="2:5" x14ac:dyDescent="0.25">
      <c r="B149" s="49" t="s">
        <v>83</v>
      </c>
      <c r="C149" s="49" t="s">
        <v>84</v>
      </c>
      <c r="D149" s="49">
        <v>12</v>
      </c>
      <c r="E149" s="49">
        <v>35</v>
      </c>
    </row>
    <row r="150" spans="2:5" x14ac:dyDescent="0.25">
      <c r="B150" s="49" t="s">
        <v>83</v>
      </c>
      <c r="C150" s="49" t="s">
        <v>84</v>
      </c>
      <c r="D150" s="49">
        <v>11</v>
      </c>
      <c r="E150" s="49">
        <v>39</v>
      </c>
    </row>
    <row r="151" spans="2:5" x14ac:dyDescent="0.25">
      <c r="B151" s="49" t="s">
        <v>83</v>
      </c>
      <c r="C151" s="49" t="s">
        <v>84</v>
      </c>
      <c r="D151" s="49">
        <v>9</v>
      </c>
      <c r="E151" s="49">
        <v>42</v>
      </c>
    </row>
    <row r="152" spans="2:5" x14ac:dyDescent="0.25">
      <c r="B152" s="49" t="s">
        <v>83</v>
      </c>
      <c r="C152" s="49" t="s">
        <v>84</v>
      </c>
      <c r="D152" s="49">
        <v>2</v>
      </c>
      <c r="E152" s="49">
        <v>53</v>
      </c>
    </row>
    <row r="153" spans="2:5" x14ac:dyDescent="0.25">
      <c r="B153" s="49" t="s">
        <v>83</v>
      </c>
      <c r="C153" s="49" t="s">
        <v>84</v>
      </c>
      <c r="D153" s="49">
        <v>8</v>
      </c>
      <c r="E153" s="49">
        <v>54</v>
      </c>
    </row>
    <row r="154" spans="2:5" x14ac:dyDescent="0.25">
      <c r="B154" s="49" t="s">
        <v>83</v>
      </c>
      <c r="C154" s="49" t="s">
        <v>84</v>
      </c>
      <c r="D154" s="49">
        <v>15</v>
      </c>
      <c r="E154" s="49">
        <v>62</v>
      </c>
    </row>
    <row r="155" spans="2:5" x14ac:dyDescent="0.25">
      <c r="B155" s="49" t="s">
        <v>83</v>
      </c>
      <c r="C155" s="49" t="s">
        <v>84</v>
      </c>
      <c r="D155" s="49">
        <v>14</v>
      </c>
      <c r="E155" s="49">
        <v>63</v>
      </c>
    </row>
    <row r="156" spans="2:5" x14ac:dyDescent="0.25">
      <c r="B156" s="49" t="s">
        <v>83</v>
      </c>
      <c r="C156" s="49" t="s">
        <v>84</v>
      </c>
      <c r="D156" s="49">
        <v>4</v>
      </c>
      <c r="E156" s="49">
        <v>70</v>
      </c>
    </row>
    <row r="157" spans="2:5" x14ac:dyDescent="0.25">
      <c r="B157" s="49" t="s">
        <v>83</v>
      </c>
      <c r="C157" s="49" t="s">
        <v>84</v>
      </c>
      <c r="D157" s="49">
        <v>18</v>
      </c>
      <c r="E157" s="49">
        <v>1998</v>
      </c>
    </row>
    <row r="158" spans="2:5" x14ac:dyDescent="0.25">
      <c r="B158" s="49" t="s">
        <v>83</v>
      </c>
      <c r="C158" s="49" t="s">
        <v>84</v>
      </c>
      <c r="D158" s="49">
        <v>19</v>
      </c>
      <c r="E158" s="49">
        <v>1998</v>
      </c>
    </row>
    <row r="159" spans="2:5" x14ac:dyDescent="0.25">
      <c r="B159" s="49" t="s">
        <v>83</v>
      </c>
      <c r="C159" s="49" t="s">
        <v>84</v>
      </c>
      <c r="D159" s="49">
        <v>17</v>
      </c>
      <c r="E159" s="49">
        <v>1998</v>
      </c>
    </row>
    <row r="160" spans="2:5" x14ac:dyDescent="0.25">
      <c r="B160" s="49" t="s">
        <v>83</v>
      </c>
      <c r="C160" s="49" t="s">
        <v>84</v>
      </c>
      <c r="D160" s="49">
        <v>20</v>
      </c>
      <c r="E160" s="49">
        <v>1998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O26" sqref="O26"/>
    </sheetView>
  </sheetViews>
  <sheetFormatPr baseColWidth="10" defaultColWidth="4.28515625" defaultRowHeight="15" x14ac:dyDescent="0.25"/>
  <cols>
    <col min="1" max="1" width="6" style="119" bestFit="1" customWidth="1"/>
    <col min="2" max="6" width="5.140625" style="119" customWidth="1"/>
    <col min="7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base!M85</f>
        <v>10</v>
      </c>
      <c r="C2" s="8">
        <f>base!N85</f>
        <v>4</v>
      </c>
      <c r="D2" s="8">
        <f>base!O85</f>
        <v>14</v>
      </c>
      <c r="E2" s="8">
        <f>base!P85</f>
        <v>11</v>
      </c>
      <c r="F2" s="8">
        <f>base!Q85</f>
        <v>16</v>
      </c>
      <c r="G2" s="8">
        <f>base!R85</f>
        <v>12</v>
      </c>
      <c r="H2" s="8">
        <f>base!S85</f>
        <v>18</v>
      </c>
      <c r="I2" s="8">
        <f>base!T85</f>
        <v>17</v>
      </c>
      <c r="J2" s="8">
        <f>base!U85</f>
        <v>19</v>
      </c>
      <c r="K2" s="8">
        <f>base!V85</f>
        <v>20</v>
      </c>
      <c r="L2" s="8">
        <f>base!Z85</f>
        <v>17</v>
      </c>
      <c r="M2" s="8">
        <f>base!AA85</f>
        <v>18</v>
      </c>
      <c r="N2" s="8">
        <f>base!AB85</f>
        <v>10</v>
      </c>
      <c r="O2" s="8">
        <f>base!AC85</f>
        <v>16</v>
      </c>
      <c r="P2" s="8">
        <f>base!AD85</f>
        <v>12</v>
      </c>
      <c r="Q2" s="8">
        <f>base!AE85</f>
        <v>11</v>
      </c>
      <c r="R2" s="8">
        <f>base!AF85</f>
        <v>14</v>
      </c>
      <c r="S2" s="8">
        <f>base!AG85</f>
        <v>6</v>
      </c>
      <c r="T2" s="8">
        <f>base!AH85</f>
        <v>4</v>
      </c>
      <c r="U2" s="8">
        <f>base!AI85</f>
        <v>15</v>
      </c>
      <c r="V2" s="8">
        <v>1</v>
      </c>
      <c r="W2" s="8" t="s">
        <v>1</v>
      </c>
      <c r="X2" s="8">
        <v>2</v>
      </c>
      <c r="Y2" s="8" t="s">
        <v>356</v>
      </c>
      <c r="Z2" s="8">
        <v>1</v>
      </c>
    </row>
    <row r="3" spans="1:26" x14ac:dyDescent="0.25">
      <c r="A3" s="8" t="s">
        <v>76</v>
      </c>
      <c r="B3" s="8">
        <f>base!M86</f>
        <v>10</v>
      </c>
      <c r="C3" s="8">
        <f>base!N86</f>
        <v>2</v>
      </c>
      <c r="D3" s="8">
        <f>base!O86</f>
        <v>5</v>
      </c>
      <c r="E3" s="8">
        <f>base!P86</f>
        <v>6</v>
      </c>
      <c r="F3" s="8">
        <f>base!Q86</f>
        <v>16</v>
      </c>
      <c r="G3" s="8">
        <f>base!R86</f>
        <v>15</v>
      </c>
      <c r="H3" s="8">
        <f>base!S86</f>
        <v>17</v>
      </c>
      <c r="I3" s="8">
        <f>base!T86</f>
        <v>18</v>
      </c>
      <c r="J3" s="8">
        <f>base!U86</f>
        <v>19</v>
      </c>
      <c r="K3" s="8">
        <f>base!V86</f>
        <v>20</v>
      </c>
      <c r="L3" s="8">
        <f>base!Z86</f>
        <v>12</v>
      </c>
      <c r="M3" s="8">
        <f>base!AA86</f>
        <v>16</v>
      </c>
      <c r="N3" s="8">
        <f>base!AB86</f>
        <v>18</v>
      </c>
      <c r="O3" s="8">
        <f>base!AC86</f>
        <v>3</v>
      </c>
      <c r="P3" s="8">
        <f>base!AD86</f>
        <v>2</v>
      </c>
      <c r="Q3" s="8">
        <f>base!AE86</f>
        <v>5</v>
      </c>
      <c r="R3" s="8">
        <f>base!AF86</f>
        <v>10</v>
      </c>
      <c r="S3" s="8">
        <f>base!AG86</f>
        <v>13</v>
      </c>
      <c r="T3" s="8">
        <f>base!AH86</f>
        <v>17</v>
      </c>
      <c r="U3" s="8">
        <f>base!AI86</f>
        <v>4</v>
      </c>
      <c r="V3" s="8">
        <v>2</v>
      </c>
      <c r="W3" s="8" t="s">
        <v>1</v>
      </c>
      <c r="X3" s="8">
        <v>2</v>
      </c>
      <c r="Y3" s="8" t="s">
        <v>355</v>
      </c>
      <c r="Z3" s="8">
        <v>1</v>
      </c>
    </row>
    <row r="4" spans="1:26" x14ac:dyDescent="0.25">
      <c r="A4" s="8" t="s">
        <v>76</v>
      </c>
      <c r="B4" s="8">
        <f>base!M87</f>
        <v>7</v>
      </c>
      <c r="C4" s="8">
        <f>base!N87</f>
        <v>9</v>
      </c>
      <c r="D4" s="8">
        <f>base!O87</f>
        <v>13</v>
      </c>
      <c r="E4" s="8">
        <f>base!P87</f>
        <v>1</v>
      </c>
      <c r="F4" s="8">
        <f>base!Q87</f>
        <v>15</v>
      </c>
      <c r="G4" s="8">
        <f>base!R87</f>
        <v>16</v>
      </c>
      <c r="H4" s="8">
        <f>base!S87</f>
        <v>17</v>
      </c>
      <c r="I4" s="8">
        <f>base!T87</f>
        <v>18</v>
      </c>
      <c r="J4" s="8">
        <f>base!U87</f>
        <v>19</v>
      </c>
      <c r="K4" s="8">
        <f>base!V87</f>
        <v>20</v>
      </c>
      <c r="L4" s="8">
        <f>base!Z87</f>
        <v>13</v>
      </c>
      <c r="M4" s="8">
        <f>base!AA87</f>
        <v>15</v>
      </c>
      <c r="N4" s="8">
        <f>base!AB87</f>
        <v>11</v>
      </c>
      <c r="O4" s="8">
        <f>base!AC87</f>
        <v>3</v>
      </c>
      <c r="P4" s="8">
        <f>base!AD87</f>
        <v>14</v>
      </c>
      <c r="Q4" s="8">
        <f>base!AE87</f>
        <v>1</v>
      </c>
      <c r="R4" s="8">
        <f>base!AF87</f>
        <v>5</v>
      </c>
      <c r="S4" s="8">
        <f>base!AG87</f>
        <v>12</v>
      </c>
      <c r="T4" s="8">
        <f>base!AH87</f>
        <v>2</v>
      </c>
      <c r="U4" s="8">
        <f>base!AI87</f>
        <v>17</v>
      </c>
      <c r="V4" s="8">
        <v>3</v>
      </c>
      <c r="W4" s="8" t="s">
        <v>1</v>
      </c>
      <c r="X4" s="8">
        <v>2</v>
      </c>
      <c r="Y4" s="8" t="s">
        <v>355</v>
      </c>
      <c r="Z4" s="8">
        <v>1</v>
      </c>
    </row>
    <row r="5" spans="1:26" x14ac:dyDescent="0.25">
      <c r="A5" s="8" t="s">
        <v>76</v>
      </c>
      <c r="B5" s="8">
        <f>base!M88</f>
        <v>11</v>
      </c>
      <c r="C5" s="8">
        <f>base!N88</f>
        <v>14</v>
      </c>
      <c r="D5" s="8">
        <f>base!O88</f>
        <v>17</v>
      </c>
      <c r="E5" s="8">
        <f>base!P88</f>
        <v>12</v>
      </c>
      <c r="F5" s="8">
        <f>base!Q88</f>
        <v>16</v>
      </c>
      <c r="G5" s="8">
        <f>base!R88</f>
        <v>7</v>
      </c>
      <c r="H5" s="8">
        <f>base!S88</f>
        <v>10</v>
      </c>
      <c r="I5" s="8">
        <f>base!T88</f>
        <v>18</v>
      </c>
      <c r="J5" s="8">
        <f>base!U88</f>
        <v>20</v>
      </c>
      <c r="K5" s="8">
        <f>base!V88</f>
        <v>0</v>
      </c>
      <c r="L5" s="8">
        <f>base!Z88</f>
        <v>17</v>
      </c>
      <c r="M5" s="8">
        <f>base!AA88</f>
        <v>12</v>
      </c>
      <c r="N5" s="8">
        <f>base!AB88</f>
        <v>13</v>
      </c>
      <c r="O5" s="8">
        <f>base!AC88</f>
        <v>14</v>
      </c>
      <c r="P5" s="8">
        <f>base!AD88</f>
        <v>6</v>
      </c>
      <c r="Q5" s="8">
        <f>base!AE88</f>
        <v>10</v>
      </c>
      <c r="R5" s="8">
        <f>base!AF88</f>
        <v>11</v>
      </c>
      <c r="S5" s="8">
        <f>base!AG88</f>
        <v>18</v>
      </c>
      <c r="T5" s="8">
        <f>base!AH88</f>
        <v>4</v>
      </c>
      <c r="U5" s="8">
        <f>base!AI88</f>
        <v>15</v>
      </c>
      <c r="V5" s="8">
        <v>4</v>
      </c>
      <c r="W5" s="8" t="s">
        <v>1</v>
      </c>
      <c r="X5" s="8">
        <v>2</v>
      </c>
      <c r="Y5" s="8" t="s">
        <v>355</v>
      </c>
      <c r="Z5" s="8">
        <v>1</v>
      </c>
    </row>
    <row r="6" spans="1:26" x14ac:dyDescent="0.25">
      <c r="A6" s="8" t="s">
        <v>76</v>
      </c>
      <c r="B6" s="8">
        <f>base!M89</f>
        <v>13</v>
      </c>
      <c r="C6" s="8">
        <f>base!N89</f>
        <v>14</v>
      </c>
      <c r="D6" s="8">
        <f>base!O89</f>
        <v>11</v>
      </c>
      <c r="E6" s="8">
        <f>base!P89</f>
        <v>10</v>
      </c>
      <c r="F6" s="8">
        <f>base!Q89</f>
        <v>15</v>
      </c>
      <c r="G6" s="8">
        <f>base!R89</f>
        <v>16</v>
      </c>
      <c r="H6" s="8">
        <f>base!S89</f>
        <v>17</v>
      </c>
      <c r="I6" s="8">
        <f>base!T89</f>
        <v>18</v>
      </c>
      <c r="J6" s="8">
        <f>base!U89</f>
        <v>19</v>
      </c>
      <c r="K6" s="8">
        <f>base!V89</f>
        <v>20</v>
      </c>
      <c r="L6" s="8">
        <f>base!Z89</f>
        <v>15</v>
      </c>
      <c r="M6" s="8">
        <f>base!AA89</f>
        <v>17</v>
      </c>
      <c r="N6" s="8">
        <f>base!AB89</f>
        <v>14</v>
      </c>
      <c r="O6" s="8">
        <f>base!AC89</f>
        <v>12</v>
      </c>
      <c r="P6" s="8">
        <f>base!AD89</f>
        <v>13</v>
      </c>
      <c r="Q6" s="8">
        <f>base!AE89</f>
        <v>10</v>
      </c>
      <c r="R6" s="8">
        <f>base!AF89</f>
        <v>18</v>
      </c>
      <c r="S6" s="8">
        <f>base!AG89</f>
        <v>16</v>
      </c>
      <c r="T6" s="8">
        <f>base!AH89</f>
        <v>11</v>
      </c>
      <c r="U6" s="8">
        <f>base!AI89</f>
        <v>3</v>
      </c>
      <c r="V6" s="8">
        <v>5</v>
      </c>
      <c r="W6" s="8" t="s">
        <v>1</v>
      </c>
      <c r="X6" s="8">
        <v>2</v>
      </c>
      <c r="Y6" s="8" t="s">
        <v>355</v>
      </c>
      <c r="Z6" s="8">
        <v>1</v>
      </c>
    </row>
    <row r="7" spans="1:26" x14ac:dyDescent="0.25">
      <c r="A7" s="8" t="s">
        <v>76</v>
      </c>
      <c r="B7" s="8">
        <f>base!M90</f>
        <v>10</v>
      </c>
      <c r="C7" s="8">
        <f>base!N90</f>
        <v>2</v>
      </c>
      <c r="D7" s="8">
        <f>base!O90</f>
        <v>5</v>
      </c>
      <c r="E7" s="8">
        <f>base!P90</f>
        <v>6</v>
      </c>
      <c r="F7" s="8">
        <f>base!Q90</f>
        <v>16</v>
      </c>
      <c r="G7" s="8">
        <f>base!R90</f>
        <v>15</v>
      </c>
      <c r="H7" s="8">
        <f>base!S90</f>
        <v>17</v>
      </c>
      <c r="I7" s="8">
        <f>base!T90</f>
        <v>18</v>
      </c>
      <c r="J7" s="8">
        <f>base!U90</f>
        <v>19</v>
      </c>
      <c r="K7" s="8">
        <f>base!V90</f>
        <v>20</v>
      </c>
      <c r="L7" s="8">
        <f>base!Z90</f>
        <v>12</v>
      </c>
      <c r="M7" s="8">
        <f>base!AA90</f>
        <v>16</v>
      </c>
      <c r="N7" s="8">
        <f>base!AB90</f>
        <v>18</v>
      </c>
      <c r="O7" s="8">
        <f>base!AC90</f>
        <v>3</v>
      </c>
      <c r="P7" s="8">
        <f>base!AD90</f>
        <v>2</v>
      </c>
      <c r="Q7" s="8">
        <f>base!AE90</f>
        <v>5</v>
      </c>
      <c r="R7" s="8">
        <f>base!AF90</f>
        <v>10</v>
      </c>
      <c r="S7" s="8">
        <f>base!AG90</f>
        <v>13</v>
      </c>
      <c r="T7" s="8">
        <f>base!AH90</f>
        <v>17</v>
      </c>
      <c r="U7" s="8">
        <f>base!AI90</f>
        <v>4</v>
      </c>
      <c r="V7" s="8">
        <v>6</v>
      </c>
      <c r="W7" s="8" t="s">
        <v>1</v>
      </c>
      <c r="X7" s="8">
        <v>2</v>
      </c>
      <c r="Y7" s="8" t="s">
        <v>355</v>
      </c>
      <c r="Z7" s="8">
        <v>1</v>
      </c>
    </row>
    <row r="8" spans="1:26" x14ac:dyDescent="0.25">
      <c r="A8" s="8" t="s">
        <v>76</v>
      </c>
      <c r="B8" s="8">
        <f>base!M91</f>
        <v>12</v>
      </c>
      <c r="C8" s="8">
        <f>base!N91</f>
        <v>8</v>
      </c>
      <c r="D8" s="8">
        <f>base!O91</f>
        <v>11</v>
      </c>
      <c r="E8" s="8">
        <f>base!P91</f>
        <v>13</v>
      </c>
      <c r="F8" s="8">
        <f>base!Q91</f>
        <v>14</v>
      </c>
      <c r="G8" s="8">
        <f>base!R91</f>
        <v>15</v>
      </c>
      <c r="H8" s="8">
        <f>base!S91</f>
        <v>17</v>
      </c>
      <c r="I8" s="8">
        <f>base!T91</f>
        <v>18</v>
      </c>
      <c r="J8" s="8">
        <f>base!U91</f>
        <v>19</v>
      </c>
      <c r="K8" s="8">
        <f>base!V91</f>
        <v>20</v>
      </c>
      <c r="L8" s="8">
        <f>base!Z91</f>
        <v>10</v>
      </c>
      <c r="M8" s="8">
        <f>base!AA91</f>
        <v>15</v>
      </c>
      <c r="N8" s="8">
        <f>base!AB91</f>
        <v>12</v>
      </c>
      <c r="O8" s="8">
        <f>base!AC91</f>
        <v>14</v>
      </c>
      <c r="P8" s="8">
        <f>base!AD91</f>
        <v>16</v>
      </c>
      <c r="Q8" s="8">
        <f>base!AE91</f>
        <v>1</v>
      </c>
      <c r="R8" s="8">
        <f>base!AF91</f>
        <v>18</v>
      </c>
      <c r="S8" s="8">
        <f>base!AG91</f>
        <v>11</v>
      </c>
      <c r="T8" s="8">
        <f>base!AH91</f>
        <v>13</v>
      </c>
      <c r="U8" s="8">
        <f>base!AI91</f>
        <v>7</v>
      </c>
      <c r="V8" s="8">
        <v>7</v>
      </c>
      <c r="W8" s="8" t="s">
        <v>1</v>
      </c>
      <c r="X8" s="8">
        <v>2</v>
      </c>
      <c r="Y8" s="8" t="s">
        <v>355</v>
      </c>
      <c r="Z8" s="8">
        <v>1</v>
      </c>
    </row>
    <row r="9" spans="1:26" x14ac:dyDescent="0.25">
      <c r="A9" s="8" t="s">
        <v>76</v>
      </c>
      <c r="B9" s="8">
        <f>base!M92</f>
        <v>8</v>
      </c>
      <c r="C9" s="8">
        <f>base!N92</f>
        <v>2</v>
      </c>
      <c r="D9" s="8">
        <f>base!O92</f>
        <v>4</v>
      </c>
      <c r="E9" s="8">
        <f>base!P92</f>
        <v>9</v>
      </c>
      <c r="F9" s="8">
        <f>base!Q92</f>
        <v>14</v>
      </c>
      <c r="G9" s="8">
        <f>base!R92</f>
        <v>15</v>
      </c>
      <c r="H9" s="8">
        <f>base!S92</f>
        <v>18</v>
      </c>
      <c r="I9" s="8">
        <f>base!T92</f>
        <v>19</v>
      </c>
      <c r="J9" s="8">
        <f>base!U92</f>
        <v>17</v>
      </c>
      <c r="K9" s="8">
        <f>base!V92</f>
        <v>20</v>
      </c>
      <c r="L9" s="8">
        <f>base!Z92</f>
        <v>15</v>
      </c>
      <c r="M9" s="8">
        <f>base!AA92</f>
        <v>4</v>
      </c>
      <c r="N9" s="8">
        <f>base!AB92</f>
        <v>14</v>
      </c>
      <c r="O9" s="8">
        <f>base!AC92</f>
        <v>7</v>
      </c>
      <c r="P9" s="8">
        <f>base!AD92</f>
        <v>10</v>
      </c>
      <c r="Q9" s="8">
        <f>base!AE92</f>
        <v>1</v>
      </c>
      <c r="R9" s="8">
        <f>base!AF92</f>
        <v>12</v>
      </c>
      <c r="S9" s="8">
        <f>base!AG92</f>
        <v>3</v>
      </c>
      <c r="T9" s="8">
        <f>base!AH92</f>
        <v>16</v>
      </c>
      <c r="U9" s="8">
        <f>base!AI92</f>
        <v>2</v>
      </c>
      <c r="V9" s="8">
        <v>8</v>
      </c>
      <c r="W9" s="8" t="s">
        <v>1</v>
      </c>
      <c r="X9" s="8">
        <v>2</v>
      </c>
      <c r="Y9" s="8" t="s">
        <v>355</v>
      </c>
      <c r="Z9" s="8">
        <v>1</v>
      </c>
    </row>
    <row r="10" spans="1:26" x14ac:dyDescent="0.25">
      <c r="A10" s="8" t="s">
        <v>76</v>
      </c>
      <c r="B10" s="8">
        <f>base!M93</f>
        <v>11</v>
      </c>
      <c r="C10" s="8">
        <f>base!N93</f>
        <v>12</v>
      </c>
      <c r="D10" s="8">
        <f>base!O93</f>
        <v>14</v>
      </c>
      <c r="E10" s="8">
        <f>base!P93</f>
        <v>2</v>
      </c>
      <c r="F10" s="8">
        <f>base!Q93</f>
        <v>8</v>
      </c>
      <c r="G10" s="8">
        <f>base!R93</f>
        <v>4</v>
      </c>
      <c r="H10" s="8">
        <f>base!S93</f>
        <v>19</v>
      </c>
      <c r="I10" s="8">
        <f>base!T93</f>
        <v>18</v>
      </c>
      <c r="J10" s="8">
        <f>base!U93</f>
        <v>17</v>
      </c>
      <c r="K10" s="8">
        <f>base!V93</f>
        <v>20</v>
      </c>
      <c r="L10" s="8">
        <f>base!Z93</f>
        <v>15</v>
      </c>
      <c r="M10" s="8">
        <f>base!AA93</f>
        <v>1</v>
      </c>
      <c r="N10" s="8">
        <f>base!AB93</f>
        <v>7</v>
      </c>
      <c r="O10" s="8">
        <f>base!AC93</f>
        <v>4</v>
      </c>
      <c r="P10" s="8">
        <f>base!AD93</f>
        <v>10</v>
      </c>
      <c r="Q10" s="8">
        <f>base!AE93</f>
        <v>14</v>
      </c>
      <c r="R10" s="8">
        <f>base!AF93</f>
        <v>16</v>
      </c>
      <c r="S10" s="8">
        <f>base!AG93</f>
        <v>18</v>
      </c>
      <c r="T10" s="8">
        <f>base!AH93</f>
        <v>12</v>
      </c>
      <c r="U10" s="8">
        <f>base!AI93</f>
        <v>6</v>
      </c>
      <c r="V10" s="8">
        <v>9</v>
      </c>
      <c r="W10" s="8" t="s">
        <v>1</v>
      </c>
      <c r="X10" s="8">
        <v>2</v>
      </c>
      <c r="Y10" s="8" t="s">
        <v>355</v>
      </c>
      <c r="Z10" s="8">
        <v>1</v>
      </c>
    </row>
    <row r="11" spans="1:26" x14ac:dyDescent="0.25">
      <c r="A11" s="8" t="s">
        <v>76</v>
      </c>
      <c r="B11" s="8">
        <f>base!M94</f>
        <v>11</v>
      </c>
      <c r="C11" s="8">
        <f>base!N94</f>
        <v>1</v>
      </c>
      <c r="D11" s="8">
        <f>base!O94</f>
        <v>3</v>
      </c>
      <c r="E11" s="8">
        <f>base!P94</f>
        <v>12</v>
      </c>
      <c r="F11" s="8">
        <f>base!Q94</f>
        <v>16</v>
      </c>
      <c r="G11" s="8">
        <f>base!R94</f>
        <v>14</v>
      </c>
      <c r="H11" s="8">
        <f>base!S94</f>
        <v>17</v>
      </c>
      <c r="I11" s="8">
        <f>base!T94</f>
        <v>18</v>
      </c>
      <c r="J11" s="8">
        <f>base!U94</f>
        <v>19</v>
      </c>
      <c r="K11" s="8">
        <f>base!V94</f>
        <v>20</v>
      </c>
      <c r="L11" s="8">
        <f>base!Z94</f>
        <v>13</v>
      </c>
      <c r="M11" s="8">
        <f>base!AA94</f>
        <v>14</v>
      </c>
      <c r="N11" s="8">
        <f>base!AB94</f>
        <v>15</v>
      </c>
      <c r="O11" s="8">
        <f>base!AC94</f>
        <v>18</v>
      </c>
      <c r="P11" s="8">
        <f>base!AD94</f>
        <v>11</v>
      </c>
      <c r="Q11" s="8">
        <f>base!AE94</f>
        <v>16</v>
      </c>
      <c r="R11" s="8">
        <f>base!AF94</f>
        <v>1</v>
      </c>
      <c r="S11" s="8">
        <f>base!AG94</f>
        <v>17</v>
      </c>
      <c r="T11" s="8">
        <f>base!AH94</f>
        <v>6</v>
      </c>
      <c r="U11" s="8">
        <f>base!AI94</f>
        <v>4</v>
      </c>
      <c r="V11" s="8">
        <v>10</v>
      </c>
      <c r="W11" s="8" t="s">
        <v>1</v>
      </c>
      <c r="X11" s="8">
        <v>2</v>
      </c>
      <c r="Y11" s="8" t="s">
        <v>355</v>
      </c>
      <c r="Z11" s="8">
        <v>1</v>
      </c>
    </row>
    <row r="12" spans="1:26" x14ac:dyDescent="0.25">
      <c r="A12" s="8" t="s">
        <v>76</v>
      </c>
      <c r="B12" s="8">
        <f>base!M95</f>
        <v>9</v>
      </c>
      <c r="C12" s="8">
        <f>base!N95</f>
        <v>2</v>
      </c>
      <c r="D12" s="8">
        <f>base!O95</f>
        <v>8</v>
      </c>
      <c r="E12" s="8">
        <f>base!P95</f>
        <v>15</v>
      </c>
      <c r="F12" s="8">
        <f>base!Q95</f>
        <v>14</v>
      </c>
      <c r="G12" s="8">
        <f>base!R95</f>
        <v>4</v>
      </c>
      <c r="H12" s="8">
        <f>base!S95</f>
        <v>18</v>
      </c>
      <c r="I12" s="8">
        <f>base!T95</f>
        <v>19</v>
      </c>
      <c r="J12" s="8">
        <f>base!U95</f>
        <v>17</v>
      </c>
      <c r="K12" s="8">
        <f>base!V95</f>
        <v>20</v>
      </c>
      <c r="L12" s="8">
        <f>base!Z95</f>
        <v>15</v>
      </c>
      <c r="M12" s="8">
        <f>base!AA95</f>
        <v>7</v>
      </c>
      <c r="N12" s="8">
        <f>base!AB95</f>
        <v>4</v>
      </c>
      <c r="O12" s="8">
        <f>base!AC95</f>
        <v>1</v>
      </c>
      <c r="P12" s="8">
        <f>base!AD95</f>
        <v>14</v>
      </c>
      <c r="Q12" s="8">
        <f>base!AE95</f>
        <v>10</v>
      </c>
      <c r="R12" s="8">
        <f>base!AF95</f>
        <v>16</v>
      </c>
      <c r="S12" s="8">
        <f>base!AG95</f>
        <v>12</v>
      </c>
      <c r="T12" s="8">
        <f>base!AH95</f>
        <v>3</v>
      </c>
      <c r="U12" s="8">
        <f>base!AI95</f>
        <v>2</v>
      </c>
      <c r="V12" s="8">
        <v>11</v>
      </c>
      <c r="W12" s="8" t="s">
        <v>1</v>
      </c>
      <c r="X12" s="8">
        <v>2</v>
      </c>
      <c r="Y12" s="8" t="s">
        <v>355</v>
      </c>
      <c r="Z12" s="8">
        <v>1</v>
      </c>
    </row>
    <row r="13" spans="1:26" x14ac:dyDescent="0.25">
      <c r="A13" s="8" t="s">
        <v>76</v>
      </c>
      <c r="B13" s="8">
        <f>base!M96</f>
        <v>11</v>
      </c>
      <c r="C13" s="8">
        <f>base!N96</f>
        <v>4</v>
      </c>
      <c r="D13" s="8">
        <f>base!O96</f>
        <v>2</v>
      </c>
      <c r="E13" s="8">
        <f>base!P96</f>
        <v>9</v>
      </c>
      <c r="F13" s="8">
        <f>base!Q96</f>
        <v>14</v>
      </c>
      <c r="G13" s="8">
        <f>base!R96</f>
        <v>15</v>
      </c>
      <c r="H13" s="8">
        <f>base!S96</f>
        <v>17</v>
      </c>
      <c r="I13" s="8">
        <f>base!T96</f>
        <v>18</v>
      </c>
      <c r="J13" s="8">
        <f>base!U96</f>
        <v>19</v>
      </c>
      <c r="K13" s="8">
        <f>base!V96</f>
        <v>20</v>
      </c>
      <c r="L13" s="8">
        <f>base!Z96</f>
        <v>7</v>
      </c>
      <c r="M13" s="8">
        <f>base!AA96</f>
        <v>3</v>
      </c>
      <c r="N13" s="8">
        <f>base!AB96</f>
        <v>4</v>
      </c>
      <c r="O13" s="8">
        <f>base!AC96</f>
        <v>15</v>
      </c>
      <c r="P13" s="8">
        <f>base!AD96</f>
        <v>12</v>
      </c>
      <c r="Q13" s="8">
        <f>base!AE96</f>
        <v>1</v>
      </c>
      <c r="R13" s="8">
        <f>base!AF96</f>
        <v>14</v>
      </c>
      <c r="S13" s="8">
        <f>base!AG96</f>
        <v>16</v>
      </c>
      <c r="T13" s="8">
        <f>base!AH96</f>
        <v>10</v>
      </c>
      <c r="U13" s="8">
        <f>base!AI96</f>
        <v>17</v>
      </c>
      <c r="V13" s="8">
        <v>12</v>
      </c>
      <c r="W13" s="8" t="s">
        <v>1</v>
      </c>
      <c r="X13" s="8">
        <v>2</v>
      </c>
      <c r="Y13" s="8" t="s">
        <v>355</v>
      </c>
      <c r="Z13" s="8">
        <v>1</v>
      </c>
    </row>
    <row r="14" spans="1:26" x14ac:dyDescent="0.25">
      <c r="A14" s="8" t="s">
        <v>76</v>
      </c>
      <c r="B14" s="8">
        <f>base!M97</f>
        <v>9</v>
      </c>
      <c r="C14" s="8">
        <f>base!N97</f>
        <v>11</v>
      </c>
      <c r="D14" s="8">
        <f>base!O97</f>
        <v>2</v>
      </c>
      <c r="E14" s="8">
        <f>base!P97</f>
        <v>14</v>
      </c>
      <c r="F14" s="8">
        <f>base!Q97</f>
        <v>8</v>
      </c>
      <c r="G14" s="8">
        <f>base!R97</f>
        <v>4</v>
      </c>
      <c r="H14" s="8">
        <f>base!S97</f>
        <v>17</v>
      </c>
      <c r="I14" s="8">
        <f>base!T97</f>
        <v>18</v>
      </c>
      <c r="J14" s="8">
        <f>base!U97</f>
        <v>19</v>
      </c>
      <c r="K14" s="8">
        <f>base!V97</f>
        <v>20</v>
      </c>
      <c r="L14" s="8">
        <f>base!Z97</f>
        <v>1</v>
      </c>
      <c r="M14" s="8">
        <f>base!AA97</f>
        <v>4</v>
      </c>
      <c r="N14" s="8">
        <f>base!AB97</f>
        <v>7</v>
      </c>
      <c r="O14" s="8">
        <f>base!AC97</f>
        <v>10</v>
      </c>
      <c r="P14" s="8">
        <f>base!AD97</f>
        <v>15</v>
      </c>
      <c r="Q14" s="8">
        <f>base!AE97</f>
        <v>6</v>
      </c>
      <c r="R14" s="8">
        <f>base!AF97</f>
        <v>12</v>
      </c>
      <c r="S14" s="8">
        <f>base!AG97</f>
        <v>16</v>
      </c>
      <c r="T14" s="8">
        <f>base!AH97</f>
        <v>14</v>
      </c>
      <c r="U14" s="8">
        <f>base!AI97</f>
        <v>3</v>
      </c>
      <c r="V14" s="8">
        <v>13</v>
      </c>
      <c r="W14" s="8" t="s">
        <v>1</v>
      </c>
      <c r="X14" s="8">
        <v>2</v>
      </c>
      <c r="Y14" s="8" t="s">
        <v>355</v>
      </c>
      <c r="Z14" s="8">
        <v>1</v>
      </c>
    </row>
    <row r="15" spans="1:26" x14ac:dyDescent="0.25">
      <c r="A15" s="8" t="s">
        <v>76</v>
      </c>
      <c r="B15" s="8">
        <f>base!M98</f>
        <v>2</v>
      </c>
      <c r="C15" s="8">
        <f>base!N98</f>
        <v>15</v>
      </c>
      <c r="D15" s="8">
        <f>base!O98</f>
        <v>9</v>
      </c>
      <c r="E15" s="8">
        <f>base!P98</f>
        <v>8</v>
      </c>
      <c r="F15" s="8">
        <f>base!Q98</f>
        <v>4</v>
      </c>
      <c r="G15" s="8">
        <f>base!R98</f>
        <v>14</v>
      </c>
      <c r="H15" s="8">
        <f>base!S98</f>
        <v>17</v>
      </c>
      <c r="I15" s="8">
        <f>base!T98</f>
        <v>18</v>
      </c>
      <c r="J15" s="8">
        <f>base!U98</f>
        <v>19</v>
      </c>
      <c r="K15" s="8">
        <f>base!V98</f>
        <v>20</v>
      </c>
      <c r="L15" s="8">
        <f>base!Z98</f>
        <v>1</v>
      </c>
      <c r="M15" s="8">
        <f>base!AA98</f>
        <v>7</v>
      </c>
      <c r="N15" s="8">
        <f>base!AB98</f>
        <v>4</v>
      </c>
      <c r="O15" s="8">
        <f>base!AC98</f>
        <v>15</v>
      </c>
      <c r="P15" s="8">
        <f>base!AD98</f>
        <v>10</v>
      </c>
      <c r="Q15" s="8">
        <f>base!AE98</f>
        <v>12</v>
      </c>
      <c r="R15" s="8">
        <f>base!AF98</f>
        <v>3</v>
      </c>
      <c r="S15" s="8">
        <f>base!AG98</f>
        <v>16</v>
      </c>
      <c r="T15" s="8">
        <f>base!AH98</f>
        <v>14</v>
      </c>
      <c r="U15" s="8">
        <f>base!AI98</f>
        <v>2</v>
      </c>
      <c r="V15" s="8">
        <v>14</v>
      </c>
      <c r="W15" s="8" t="s">
        <v>1</v>
      </c>
      <c r="X15" s="8">
        <v>2</v>
      </c>
      <c r="Y15" s="8" t="s">
        <v>355</v>
      </c>
      <c r="Z15" s="8">
        <v>1</v>
      </c>
    </row>
    <row r="16" spans="1:26" x14ac:dyDescent="0.25">
      <c r="A16" s="8" t="s">
        <v>76</v>
      </c>
      <c r="B16" s="8">
        <f>base!M99</f>
        <v>11</v>
      </c>
      <c r="C16" s="8">
        <f>base!N99</f>
        <v>14</v>
      </c>
      <c r="D16" s="8">
        <f>base!O99</f>
        <v>8</v>
      </c>
      <c r="E16" s="8">
        <f>base!P99</f>
        <v>4</v>
      </c>
      <c r="F16" s="8">
        <f>base!Q99</f>
        <v>2</v>
      </c>
      <c r="G16" s="8">
        <f>base!R99</f>
        <v>15</v>
      </c>
      <c r="H16" s="8">
        <f>base!S99</f>
        <v>17</v>
      </c>
      <c r="I16" s="8">
        <f>base!T99</f>
        <v>18</v>
      </c>
      <c r="J16" s="8">
        <f>base!U99</f>
        <v>19</v>
      </c>
      <c r="K16" s="8">
        <f>base!V99</f>
        <v>20</v>
      </c>
      <c r="L16" s="8">
        <f>base!Z99</f>
        <v>15</v>
      </c>
      <c r="M16" s="8">
        <f>base!AA99</f>
        <v>1</v>
      </c>
      <c r="N16" s="8">
        <f>base!AB99</f>
        <v>7</v>
      </c>
      <c r="O16" s="8">
        <f>base!AC99</f>
        <v>10</v>
      </c>
      <c r="P16" s="8">
        <f>base!AD99</f>
        <v>16</v>
      </c>
      <c r="Q16" s="8">
        <f>base!AE99</f>
        <v>14</v>
      </c>
      <c r="R16" s="8">
        <f>base!AF99</f>
        <v>12</v>
      </c>
      <c r="S16" s="8">
        <f>base!AG99</f>
        <v>18</v>
      </c>
      <c r="T16" s="8">
        <f>base!AH99</f>
        <v>3</v>
      </c>
      <c r="U16" s="8">
        <f>base!AI99</f>
        <v>4</v>
      </c>
      <c r="V16" s="8">
        <v>15</v>
      </c>
      <c r="W16" s="8" t="s">
        <v>1</v>
      </c>
      <c r="X16" s="8">
        <v>2</v>
      </c>
      <c r="Y16" s="8" t="s">
        <v>355</v>
      </c>
      <c r="Z16" s="8">
        <v>1</v>
      </c>
    </row>
    <row r="17" spans="1:26" x14ac:dyDescent="0.25">
      <c r="A17" s="8" t="s">
        <v>76</v>
      </c>
      <c r="B17" s="8">
        <f>base!M100</f>
        <v>3</v>
      </c>
      <c r="C17" s="8">
        <f>base!N100</f>
        <v>4</v>
      </c>
      <c r="D17" s="8">
        <f>base!O100</f>
        <v>15</v>
      </c>
      <c r="E17" s="8">
        <f>base!P100</f>
        <v>2</v>
      </c>
      <c r="F17" s="8">
        <f>base!Q100</f>
        <v>8</v>
      </c>
      <c r="G17" s="8">
        <f>base!R100</f>
        <v>11</v>
      </c>
      <c r="H17" s="8">
        <f>base!S100</f>
        <v>17</v>
      </c>
      <c r="I17" s="8">
        <f>base!T100</f>
        <v>18</v>
      </c>
      <c r="J17" s="8">
        <f>base!U100</f>
        <v>19</v>
      </c>
      <c r="K17" s="8">
        <f>base!V100</f>
        <v>20</v>
      </c>
      <c r="L17" s="8">
        <f>base!Z100</f>
        <v>14</v>
      </c>
      <c r="M17" s="8">
        <f>base!AA100</f>
        <v>1</v>
      </c>
      <c r="N17" s="8">
        <f>base!AB100</f>
        <v>15</v>
      </c>
      <c r="O17" s="8">
        <f>base!AC100</f>
        <v>16</v>
      </c>
      <c r="P17" s="8">
        <f>base!AD100</f>
        <v>5</v>
      </c>
      <c r="Q17" s="8">
        <f>base!AE100</f>
        <v>4</v>
      </c>
      <c r="R17" s="8">
        <f>base!AF100</f>
        <v>10</v>
      </c>
      <c r="S17" s="8">
        <f>base!AG100</f>
        <v>7</v>
      </c>
      <c r="T17" s="8">
        <f>base!AH100</f>
        <v>3</v>
      </c>
      <c r="U17" s="8">
        <f>base!AI100</f>
        <v>18</v>
      </c>
      <c r="V17" s="8">
        <v>16</v>
      </c>
      <c r="W17" s="8" t="s">
        <v>1</v>
      </c>
      <c r="X17" s="8">
        <v>2</v>
      </c>
      <c r="Y17" s="8" t="s">
        <v>355</v>
      </c>
      <c r="Z17" s="8">
        <v>1</v>
      </c>
    </row>
    <row r="18" spans="1:26" x14ac:dyDescent="0.25">
      <c r="A18" s="8" t="s">
        <v>76</v>
      </c>
      <c r="B18" s="8">
        <f>base!M101</f>
        <v>2</v>
      </c>
      <c r="C18" s="8">
        <f>base!N101</f>
        <v>8</v>
      </c>
      <c r="D18" s="8">
        <f>base!O101</f>
        <v>3</v>
      </c>
      <c r="E18" s="8">
        <f>base!P101</f>
        <v>4</v>
      </c>
      <c r="F18" s="8">
        <f>base!Q101</f>
        <v>15</v>
      </c>
      <c r="G18" s="8">
        <f>base!R101</f>
        <v>11</v>
      </c>
      <c r="H18" s="8">
        <f>base!S101</f>
        <v>17</v>
      </c>
      <c r="I18" s="8">
        <f>base!T101</f>
        <v>18</v>
      </c>
      <c r="J18" s="8">
        <f>base!U101</f>
        <v>19</v>
      </c>
      <c r="K18" s="8">
        <f>base!V101</f>
        <v>20</v>
      </c>
      <c r="L18" s="8">
        <f>base!Z101</f>
        <v>14</v>
      </c>
      <c r="M18" s="8">
        <f>base!AA101</f>
        <v>15</v>
      </c>
      <c r="N18" s="8">
        <f>base!AB101</f>
        <v>16</v>
      </c>
      <c r="O18" s="8">
        <f>base!AC101</f>
        <v>1</v>
      </c>
      <c r="P18" s="8">
        <f>base!AD101</f>
        <v>4</v>
      </c>
      <c r="Q18" s="8">
        <f>base!AE101</f>
        <v>10</v>
      </c>
      <c r="R18" s="8">
        <f>base!AF101</f>
        <v>7</v>
      </c>
      <c r="S18" s="8">
        <f>base!AG101</f>
        <v>3</v>
      </c>
      <c r="T18" s="8">
        <f>base!AH101</f>
        <v>18</v>
      </c>
      <c r="U18" s="8">
        <f>base!AI101</f>
        <v>5</v>
      </c>
      <c r="V18" s="8">
        <v>17</v>
      </c>
      <c r="W18" s="8" t="s">
        <v>1</v>
      </c>
      <c r="X18" s="8">
        <v>2</v>
      </c>
      <c r="Y18" s="8" t="s">
        <v>355</v>
      </c>
      <c r="Z18" s="8">
        <v>1</v>
      </c>
    </row>
    <row r="19" spans="1:26" x14ac:dyDescent="0.25">
      <c r="A19" s="8" t="s">
        <v>76</v>
      </c>
      <c r="B19" s="8">
        <f>base!M102</f>
        <v>10</v>
      </c>
      <c r="C19" s="8">
        <f>base!N102</f>
        <v>11</v>
      </c>
      <c r="D19" s="8">
        <f>base!O102</f>
        <v>15</v>
      </c>
      <c r="E19" s="8">
        <f>base!P102</f>
        <v>16</v>
      </c>
      <c r="F19" s="8">
        <f>base!Q102</f>
        <v>8</v>
      </c>
      <c r="G19" s="8">
        <f>base!R102</f>
        <v>13</v>
      </c>
      <c r="H19" s="8">
        <f>base!S102</f>
        <v>17</v>
      </c>
      <c r="I19" s="8">
        <f>base!T102</f>
        <v>18</v>
      </c>
      <c r="J19" s="8">
        <f>base!U102</f>
        <v>19</v>
      </c>
      <c r="K19" s="8">
        <f>base!V102</f>
        <v>20</v>
      </c>
      <c r="L19" s="8">
        <f>base!Z102</f>
        <v>10</v>
      </c>
      <c r="M19" s="8">
        <f>base!AA102</f>
        <v>13</v>
      </c>
      <c r="N19" s="8">
        <f>base!AB102</f>
        <v>14</v>
      </c>
      <c r="O19" s="8">
        <f>base!AC102</f>
        <v>18</v>
      </c>
      <c r="P19" s="8">
        <f>base!AD102</f>
        <v>15</v>
      </c>
      <c r="Q19" s="8">
        <f>base!AE102</f>
        <v>16</v>
      </c>
      <c r="R19" s="8">
        <f>base!AF102</f>
        <v>3</v>
      </c>
      <c r="S19" s="8">
        <f>base!AG102</f>
        <v>5</v>
      </c>
      <c r="T19" s="8">
        <f>base!AH102</f>
        <v>11</v>
      </c>
      <c r="U19" s="8">
        <f>base!AI102</f>
        <v>12</v>
      </c>
      <c r="V19" s="8">
        <v>18</v>
      </c>
      <c r="W19" s="8" t="s">
        <v>1</v>
      </c>
      <c r="X19" s="8">
        <v>2</v>
      </c>
      <c r="Y19" s="8" t="s">
        <v>355</v>
      </c>
      <c r="Z19" s="8">
        <v>1</v>
      </c>
    </row>
    <row r="20" spans="1:26" x14ac:dyDescent="0.25">
      <c r="A20" s="8" t="s">
        <v>76</v>
      </c>
      <c r="B20" s="8">
        <f>base!M103</f>
        <v>14</v>
      </c>
      <c r="C20" s="8">
        <f>base!N103</f>
        <v>8</v>
      </c>
      <c r="D20" s="8">
        <f>base!O103</f>
        <v>11</v>
      </c>
      <c r="E20" s="8">
        <f>base!P103</f>
        <v>4</v>
      </c>
      <c r="F20" s="8">
        <f>base!Q103</f>
        <v>13</v>
      </c>
      <c r="G20" s="8">
        <f>base!R103</f>
        <v>4</v>
      </c>
      <c r="H20" s="8">
        <f>base!S103</f>
        <v>17</v>
      </c>
      <c r="I20" s="8">
        <f>base!T103</f>
        <v>18</v>
      </c>
      <c r="J20" s="8">
        <f>base!U103</f>
        <v>19</v>
      </c>
      <c r="K20" s="8">
        <f>base!V103</f>
        <v>20</v>
      </c>
      <c r="L20" s="8">
        <f>base!Z103</f>
        <v>15</v>
      </c>
      <c r="M20" s="8">
        <f>base!AA103</f>
        <v>1</v>
      </c>
      <c r="N20" s="8">
        <f>base!AB103</f>
        <v>10</v>
      </c>
      <c r="O20" s="8">
        <f>base!AC103</f>
        <v>7</v>
      </c>
      <c r="P20" s="8">
        <f>base!AD103</f>
        <v>14</v>
      </c>
      <c r="Q20" s="8">
        <f>base!AE103</f>
        <v>16</v>
      </c>
      <c r="R20" s="8">
        <f>base!AF103</f>
        <v>4</v>
      </c>
      <c r="S20" s="8">
        <f>base!AG103</f>
        <v>12</v>
      </c>
      <c r="T20" s="8">
        <f>base!AH103</f>
        <v>18</v>
      </c>
      <c r="U20" s="8">
        <f>base!AI103</f>
        <v>3</v>
      </c>
      <c r="V20" s="8">
        <v>19</v>
      </c>
      <c r="W20" s="8" t="s">
        <v>1</v>
      </c>
      <c r="X20" s="8">
        <v>2</v>
      </c>
      <c r="Y20" s="8" t="s">
        <v>355</v>
      </c>
      <c r="Z20" s="8">
        <v>1</v>
      </c>
    </row>
    <row r="21" spans="1:26" x14ac:dyDescent="0.25">
      <c r="A21" s="8" t="s">
        <v>76</v>
      </c>
      <c r="B21" s="8">
        <f>base!M104</f>
        <v>9</v>
      </c>
      <c r="C21" s="8">
        <f>base!N104</f>
        <v>11</v>
      </c>
      <c r="D21" s="8">
        <f>base!O104</f>
        <v>14</v>
      </c>
      <c r="E21" s="8">
        <f>base!P104</f>
        <v>2</v>
      </c>
      <c r="F21" s="8">
        <f>base!Q104</f>
        <v>4</v>
      </c>
      <c r="G21" s="8">
        <f>base!R104</f>
        <v>15</v>
      </c>
      <c r="H21" s="8">
        <f>base!S104</f>
        <v>17</v>
      </c>
      <c r="I21" s="8">
        <f>base!T104</f>
        <v>18</v>
      </c>
      <c r="J21" s="8">
        <f>base!U104</f>
        <v>19</v>
      </c>
      <c r="K21" s="8">
        <f>base!V104</f>
        <v>20</v>
      </c>
      <c r="L21" s="8">
        <f>base!Z104</f>
        <v>15</v>
      </c>
      <c r="M21" s="8">
        <f>base!AA104</f>
        <v>1</v>
      </c>
      <c r="N21" s="8">
        <f>base!AB104</f>
        <v>7</v>
      </c>
      <c r="O21" s="8">
        <f>base!AC104</f>
        <v>14</v>
      </c>
      <c r="P21" s="8">
        <f>base!AD104</f>
        <v>12</v>
      </c>
      <c r="Q21" s="8">
        <f>base!AE104</f>
        <v>4</v>
      </c>
      <c r="R21" s="8">
        <f>base!AF104</f>
        <v>10</v>
      </c>
      <c r="S21" s="8">
        <f>base!AG104</f>
        <v>16</v>
      </c>
      <c r="T21" s="8">
        <f>base!AH104</f>
        <v>17</v>
      </c>
      <c r="U21" s="8">
        <f>base!AI104</f>
        <v>3</v>
      </c>
      <c r="V21" s="8">
        <v>20</v>
      </c>
      <c r="W21" s="8" t="s">
        <v>1</v>
      </c>
      <c r="X21" s="8">
        <v>2</v>
      </c>
      <c r="Y21" s="8" t="s">
        <v>355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343A24B0-7619-4A82-A47F-EB79574EA0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84B76F-4A1D-4099-8CAA-789D5771CBF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3F99C42-F21F-43C0-833A-9AF8BF0008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A04CBC12-D2E1-4B96-B2DA-1AD69B5CF86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66E2ED8-1AB4-40A8-A564-714DCED002E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46" operator="equal" id="{D25CC8A3-7D4A-40C4-B09F-722EC4E4E1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9E4B263-D4CD-474B-B93C-4FC8F0D5E0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01DAD50-7FC3-40B7-974A-76FE16FA12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277E53-82F3-4E50-B1CC-28FB2BB60E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CE8DFF-6538-4EA9-86BA-9AB62C243A5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A2:A21</xm:sqref>
        </x14:conditionalFormatting>
        <x14:conditionalFormatting xmlns:xm="http://schemas.microsoft.com/office/excel/2006/main">
          <x14:cfRule type="cellIs" priority="31" operator="equal" id="{88B584E6-44A5-4457-A765-4EF2F1542D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37C8C85-9920-41D0-AD52-CF1C218F3F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963F575-68DF-4468-B142-2EA8CB579E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77BB137-A0B1-4667-B60C-8761C9CC3B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23678E-799B-46CA-A861-2028DC30D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AE96CD81-1EE9-4DA3-A6A1-EF4BD1AEE83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A6B50CB-17C7-4608-8F70-F2AC902B6FF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16F2577-A6FB-4D80-B3CA-23EDF7ADC6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51E0A15-1D68-4A73-924D-630362A300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EC50112-3F7E-4A07-80B2-0839C4F48A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277920-79FA-404F-B848-37D2B14474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0569FA9-E0DC-405C-9755-61B94C5A71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00CEF7D-2BC3-4206-A186-8AECD8B083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906C605-9D84-4AA5-AACA-E6552DCABD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26933CA-F31D-4AF7-8D8A-B08129B550B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26" operator="equal" id="{1908BB10-AA31-47F5-BB21-D2634B4134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314B121-CA8C-408B-8F78-9914DCD24A5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90D2AFF-FF8B-4AE6-8943-174855AC95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FE4CF60-D286-48F8-8D15-2CE159E7B2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F011E78-CE76-4F2C-AA5E-4CFCA430BD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11" operator="equal" id="{73DAB782-47C0-4E94-BAF4-E0ACC20120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7087BAD-2E4E-4748-BF50-6D4CA5BC98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F3DD0C-C381-464D-9FF0-28FCBEFABA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89E3DF2-FB98-46E2-A3E6-2CE5C82E03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8B9A794-E31E-469B-880A-590C45FB9533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16" operator="equal" id="{3FD218F4-E179-48FD-9702-1411DF8300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2E9D9CE-C726-40E4-B474-B0286EAB8C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C87190-4EC4-4183-A72D-369D122E4F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CB83C4C-780C-4412-87F0-12720A1A02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B7338DF-478B-466C-8A48-EFE4121AE54A}">
            <xm:f>base!$AA$5</xm:f>
            <x14:dxf>
              <fill>
                <patternFill>
                  <bgColor rgb="FFFFFF00"/>
                </patternFill>
              </fill>
            </x14:dxf>
          </x14:cfRule>
          <xm:sqref>W2:W21</xm:sqref>
        </x14:conditionalFormatting>
        <x14:conditionalFormatting xmlns:xm="http://schemas.microsoft.com/office/excel/2006/main">
          <x14:cfRule type="cellIs" priority="1" operator="equal" id="{58CA5B5A-D2E8-4944-AF0C-B903A38EE9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C8C56-2722-429F-A01E-3E77341F21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B66CB2-A485-478C-9F02-633CC5F0EA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A047-19E1-4D58-847D-9CEBF95565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9E98A64-2BFC-4E57-A8A3-40437DB427A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L2:U21</xm:sqref>
        </x14:conditionalFormatting>
        <x14:conditionalFormatting xmlns:xm="http://schemas.microsoft.com/office/excel/2006/main">
          <x14:cfRule type="cellIs" priority="6" operator="equal" id="{7CC30EF9-40C0-456A-8649-5137DEAEB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6F2E98C-6490-4ED0-9E67-701075D0CB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3026A7-4658-407C-8AF7-5A73592772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68B747-1A7F-47B1-A20D-6F4CDC026B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C9159C-2073-471C-AC27-81A6CEFBE5F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L2:U21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2" sqref="E22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85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8</v>
      </c>
    </row>
    <row r="4" spans="1:4" x14ac:dyDescent="0.25">
      <c r="B4" t="s">
        <v>83</v>
      </c>
      <c r="C4" t="s">
        <v>84</v>
      </c>
      <c r="D4">
        <v>9</v>
      </c>
    </row>
    <row r="5" spans="1:4" x14ac:dyDescent="0.25">
      <c r="B5" t="s">
        <v>83</v>
      </c>
      <c r="C5" t="s">
        <v>84</v>
      </c>
      <c r="D5">
        <v>1</v>
      </c>
    </row>
    <row r="6" spans="1:4" x14ac:dyDescent="0.25">
      <c r="B6" t="s">
        <v>83</v>
      </c>
      <c r="C6" t="s">
        <v>84</v>
      </c>
      <c r="D6">
        <v>7</v>
      </c>
    </row>
    <row r="7" spans="1:4" x14ac:dyDescent="0.25">
      <c r="B7" t="s">
        <v>83</v>
      </c>
      <c r="C7" t="s">
        <v>84</v>
      </c>
      <c r="D7">
        <v>3</v>
      </c>
    </row>
    <row r="8" spans="1:4" x14ac:dyDescent="0.25">
      <c r="B8" t="s">
        <v>83</v>
      </c>
      <c r="C8" t="s">
        <v>84</v>
      </c>
      <c r="D8">
        <v>2</v>
      </c>
    </row>
    <row r="9" spans="1:4" x14ac:dyDescent="0.25">
      <c r="B9" t="s">
        <v>83</v>
      </c>
      <c r="C9" t="s">
        <v>84</v>
      </c>
      <c r="D9">
        <v>5</v>
      </c>
    </row>
    <row r="10" spans="1:4" x14ac:dyDescent="0.25">
      <c r="B10" t="s">
        <v>83</v>
      </c>
      <c r="C10" t="s">
        <v>84</v>
      </c>
      <c r="D10">
        <v>15</v>
      </c>
    </row>
    <row r="11" spans="1:4" x14ac:dyDescent="0.25">
      <c r="B11" t="s">
        <v>83</v>
      </c>
      <c r="C11" t="s">
        <v>84</v>
      </c>
      <c r="D11">
        <v>13</v>
      </c>
    </row>
    <row r="12" spans="1:4" x14ac:dyDescent="0.25">
      <c r="B12" t="s">
        <v>83</v>
      </c>
      <c r="C12" t="s">
        <v>84</v>
      </c>
      <c r="D12">
        <v>6</v>
      </c>
    </row>
    <row r="13" spans="1:4" x14ac:dyDescent="0.25">
      <c r="B13" t="s">
        <v>83</v>
      </c>
      <c r="C13" t="s">
        <v>84</v>
      </c>
      <c r="D13">
        <v>10</v>
      </c>
    </row>
    <row r="14" spans="1:4" x14ac:dyDescent="0.25">
      <c r="B14" t="s">
        <v>83</v>
      </c>
      <c r="C14" t="s">
        <v>84</v>
      </c>
      <c r="D14">
        <v>4</v>
      </c>
    </row>
    <row r="15" spans="1:4" x14ac:dyDescent="0.25">
      <c r="B15" t="s">
        <v>83</v>
      </c>
      <c r="C15" t="s">
        <v>84</v>
      </c>
      <c r="D15">
        <v>14</v>
      </c>
    </row>
    <row r="16" spans="1:4" x14ac:dyDescent="0.25">
      <c r="B16" t="s">
        <v>83</v>
      </c>
      <c r="C16" t="s">
        <v>84</v>
      </c>
      <c r="D16">
        <v>11</v>
      </c>
    </row>
    <row r="17" spans="2:4" x14ac:dyDescent="0.25">
      <c r="B17" t="s">
        <v>83</v>
      </c>
      <c r="C17" t="s">
        <v>84</v>
      </c>
      <c r="D17">
        <v>16</v>
      </c>
    </row>
    <row r="18" spans="2:4" x14ac:dyDescent="0.25">
      <c r="B18" t="s">
        <v>83</v>
      </c>
      <c r="C18" t="s">
        <v>84</v>
      </c>
      <c r="D18">
        <v>12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17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3</v>
      </c>
    </row>
    <row r="4" spans="1:4" x14ac:dyDescent="0.25">
      <c r="B4" t="s">
        <v>83</v>
      </c>
      <c r="C4" t="s">
        <v>84</v>
      </c>
      <c r="D4">
        <v>7</v>
      </c>
    </row>
    <row r="5" spans="1:4" x14ac:dyDescent="0.25">
      <c r="B5" t="s">
        <v>83</v>
      </c>
      <c r="C5" t="s">
        <v>84</v>
      </c>
      <c r="D5">
        <v>9</v>
      </c>
    </row>
    <row r="6" spans="1:4" x14ac:dyDescent="0.25">
      <c r="B6" t="s">
        <v>83</v>
      </c>
      <c r="C6" t="s">
        <v>84</v>
      </c>
      <c r="D6">
        <v>12</v>
      </c>
    </row>
    <row r="7" spans="1:4" x14ac:dyDescent="0.25">
      <c r="B7" t="s">
        <v>83</v>
      </c>
      <c r="C7" t="s">
        <v>84</v>
      </c>
      <c r="D7">
        <v>11</v>
      </c>
    </row>
    <row r="8" spans="1:4" x14ac:dyDescent="0.25">
      <c r="B8" t="s">
        <v>83</v>
      </c>
      <c r="C8" t="s">
        <v>84</v>
      </c>
      <c r="D8">
        <v>14</v>
      </c>
    </row>
    <row r="9" spans="1:4" x14ac:dyDescent="0.25">
      <c r="B9" t="s">
        <v>83</v>
      </c>
      <c r="C9" t="s">
        <v>84</v>
      </c>
      <c r="D9">
        <v>1</v>
      </c>
    </row>
    <row r="10" spans="1:4" x14ac:dyDescent="0.25">
      <c r="B10" t="s">
        <v>83</v>
      </c>
      <c r="C10" t="s">
        <v>84</v>
      </c>
      <c r="D10">
        <v>4</v>
      </c>
    </row>
    <row r="11" spans="1:4" x14ac:dyDescent="0.25">
      <c r="B11" t="s">
        <v>83</v>
      </c>
      <c r="C11" t="s">
        <v>84</v>
      </c>
      <c r="D11">
        <v>8</v>
      </c>
    </row>
    <row r="12" spans="1:4" x14ac:dyDescent="0.25">
      <c r="B12" t="s">
        <v>83</v>
      </c>
      <c r="C12" t="s">
        <v>84</v>
      </c>
      <c r="D12">
        <v>13</v>
      </c>
    </row>
    <row r="13" spans="1:4" x14ac:dyDescent="0.25">
      <c r="B13" t="s">
        <v>83</v>
      </c>
      <c r="C13" t="s">
        <v>84</v>
      </c>
      <c r="D13">
        <v>10</v>
      </c>
    </row>
    <row r="14" spans="1:4" x14ac:dyDescent="0.25">
      <c r="B14" t="s">
        <v>83</v>
      </c>
      <c r="C14" t="s">
        <v>84</v>
      </c>
      <c r="D14">
        <v>2</v>
      </c>
    </row>
    <row r="15" spans="1:4" x14ac:dyDescent="0.25">
      <c r="B15" t="s">
        <v>83</v>
      </c>
      <c r="C15" t="s">
        <v>84</v>
      </c>
      <c r="D15">
        <v>5</v>
      </c>
    </row>
    <row r="16" spans="1:4" x14ac:dyDescent="0.25">
      <c r="B16" t="s">
        <v>83</v>
      </c>
      <c r="C16" t="s">
        <v>84</v>
      </c>
      <c r="D16">
        <v>6</v>
      </c>
    </row>
    <row r="17" spans="2:4" x14ac:dyDescent="0.25">
      <c r="B17" t="s">
        <v>83</v>
      </c>
      <c r="C17" t="s">
        <v>84</v>
      </c>
      <c r="D17">
        <v>16</v>
      </c>
    </row>
    <row r="18" spans="2:4" x14ac:dyDescent="0.25">
      <c r="B18" t="s">
        <v>83</v>
      </c>
      <c r="C18" t="s">
        <v>84</v>
      </c>
      <c r="D18">
        <v>15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87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4</v>
      </c>
    </row>
    <row r="4" spans="1:4" x14ac:dyDescent="0.25">
      <c r="B4" t="s">
        <v>83</v>
      </c>
      <c r="C4" t="s">
        <v>84</v>
      </c>
      <c r="D4">
        <v>6</v>
      </c>
    </row>
    <row r="5" spans="1:4" x14ac:dyDescent="0.25">
      <c r="B5" t="s">
        <v>83</v>
      </c>
      <c r="C5" t="s">
        <v>84</v>
      </c>
      <c r="D5">
        <v>2</v>
      </c>
    </row>
    <row r="6" spans="1:4" x14ac:dyDescent="0.25">
      <c r="B6" t="s">
        <v>83</v>
      </c>
      <c r="C6" t="s">
        <v>84</v>
      </c>
      <c r="D6">
        <v>12</v>
      </c>
    </row>
    <row r="7" spans="1:4" x14ac:dyDescent="0.25">
      <c r="B7" t="s">
        <v>83</v>
      </c>
      <c r="C7" t="s">
        <v>84</v>
      </c>
      <c r="D7">
        <v>5</v>
      </c>
    </row>
    <row r="8" spans="1:4" x14ac:dyDescent="0.25">
      <c r="B8" t="s">
        <v>83</v>
      </c>
      <c r="C8" t="s">
        <v>84</v>
      </c>
      <c r="D8">
        <v>10</v>
      </c>
    </row>
    <row r="9" spans="1:4" x14ac:dyDescent="0.25">
      <c r="B9" t="s">
        <v>83</v>
      </c>
      <c r="C9" t="s">
        <v>84</v>
      </c>
      <c r="D9">
        <v>14</v>
      </c>
    </row>
    <row r="10" spans="1:4" x14ac:dyDescent="0.25">
      <c r="B10" t="s">
        <v>83</v>
      </c>
      <c r="C10" t="s">
        <v>84</v>
      </c>
      <c r="D10">
        <v>3</v>
      </c>
    </row>
    <row r="11" spans="1:4" x14ac:dyDescent="0.25">
      <c r="B11" t="s">
        <v>83</v>
      </c>
      <c r="C11" t="s">
        <v>84</v>
      </c>
      <c r="D11">
        <v>11</v>
      </c>
    </row>
    <row r="12" spans="1:4" x14ac:dyDescent="0.25">
      <c r="B12" t="s">
        <v>83</v>
      </c>
      <c r="C12" t="s">
        <v>84</v>
      </c>
      <c r="D12">
        <v>8</v>
      </c>
    </row>
    <row r="13" spans="1:4" x14ac:dyDescent="0.25">
      <c r="B13" t="s">
        <v>83</v>
      </c>
      <c r="C13" t="s">
        <v>84</v>
      </c>
      <c r="D13">
        <v>7</v>
      </c>
    </row>
    <row r="14" spans="1:4" x14ac:dyDescent="0.25">
      <c r="B14" t="s">
        <v>83</v>
      </c>
      <c r="C14" t="s">
        <v>84</v>
      </c>
      <c r="D14">
        <v>9</v>
      </c>
    </row>
    <row r="15" spans="1:4" x14ac:dyDescent="0.25">
      <c r="B15" t="s">
        <v>83</v>
      </c>
      <c r="C15" t="s">
        <v>84</v>
      </c>
      <c r="D15">
        <v>13</v>
      </c>
    </row>
    <row r="16" spans="1:4" x14ac:dyDescent="0.25">
      <c r="B16" t="s">
        <v>83</v>
      </c>
      <c r="C16" t="s">
        <v>84</v>
      </c>
      <c r="D16">
        <v>1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89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6</v>
      </c>
    </row>
    <row r="4" spans="1:4" x14ac:dyDescent="0.25">
      <c r="B4" t="s">
        <v>83</v>
      </c>
      <c r="C4" t="s">
        <v>84</v>
      </c>
      <c r="D4">
        <v>8</v>
      </c>
    </row>
    <row r="5" spans="1:4" x14ac:dyDescent="0.25">
      <c r="B5" t="s">
        <v>83</v>
      </c>
      <c r="C5" t="s">
        <v>84</v>
      </c>
      <c r="D5">
        <v>5</v>
      </c>
    </row>
    <row r="6" spans="1:4" x14ac:dyDescent="0.25">
      <c r="B6" t="s">
        <v>83</v>
      </c>
      <c r="C6" t="s">
        <v>84</v>
      </c>
      <c r="D6">
        <v>3</v>
      </c>
    </row>
    <row r="7" spans="1:4" x14ac:dyDescent="0.25">
      <c r="B7" t="s">
        <v>83</v>
      </c>
      <c r="C7" t="s">
        <v>84</v>
      </c>
      <c r="D7">
        <v>4</v>
      </c>
    </row>
    <row r="8" spans="1:4" x14ac:dyDescent="0.25">
      <c r="B8" t="s">
        <v>83</v>
      </c>
      <c r="C8" t="s">
        <v>84</v>
      </c>
      <c r="D8">
        <v>1</v>
      </c>
    </row>
    <row r="9" spans="1:4" x14ac:dyDescent="0.25">
      <c r="B9" t="s">
        <v>83</v>
      </c>
      <c r="C9" t="s">
        <v>84</v>
      </c>
      <c r="D9">
        <v>9</v>
      </c>
    </row>
    <row r="10" spans="1:4" x14ac:dyDescent="0.25">
      <c r="B10" t="s">
        <v>83</v>
      </c>
      <c r="C10" t="s">
        <v>84</v>
      </c>
      <c r="D10">
        <v>7</v>
      </c>
    </row>
    <row r="11" spans="1:4" x14ac:dyDescent="0.25">
      <c r="B11" t="s">
        <v>83</v>
      </c>
      <c r="C11" t="s">
        <v>84</v>
      </c>
      <c r="D11">
        <v>2</v>
      </c>
    </row>
    <row r="12" spans="1:4" x14ac:dyDescent="0.25">
      <c r="B12" t="s">
        <v>83</v>
      </c>
      <c r="C12" t="s">
        <v>84</v>
      </c>
      <c r="D12">
        <v>12</v>
      </c>
    </row>
    <row r="13" spans="1:4" x14ac:dyDescent="0.25">
      <c r="B13" t="s">
        <v>83</v>
      </c>
      <c r="C13" t="s">
        <v>84</v>
      </c>
      <c r="D13">
        <v>13</v>
      </c>
    </row>
    <row r="14" spans="1:4" x14ac:dyDescent="0.25">
      <c r="B14" t="s">
        <v>83</v>
      </c>
      <c r="C14" t="s">
        <v>84</v>
      </c>
      <c r="D14">
        <v>14</v>
      </c>
    </row>
    <row r="15" spans="1:4" x14ac:dyDescent="0.25">
      <c r="B15" t="s">
        <v>83</v>
      </c>
      <c r="C15" t="s">
        <v>84</v>
      </c>
      <c r="D15">
        <v>11</v>
      </c>
    </row>
    <row r="16" spans="1:4" x14ac:dyDescent="0.25">
      <c r="B16" t="s">
        <v>83</v>
      </c>
      <c r="C16" t="s">
        <v>84</v>
      </c>
      <c r="D16">
        <v>10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9" sqref="F9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81</v>
      </c>
      <c r="D1" t="s">
        <v>139</v>
      </c>
      <c r="E1" t="s">
        <v>140</v>
      </c>
      <c r="F1" t="s">
        <v>9</v>
      </c>
      <c r="G1" t="s">
        <v>141</v>
      </c>
    </row>
    <row r="2" spans="1:7" x14ac:dyDescent="0.25">
      <c r="B2" t="s">
        <v>83</v>
      </c>
      <c r="C2" t="s">
        <v>84</v>
      </c>
      <c r="D2">
        <v>4</v>
      </c>
      <c r="E2">
        <v>1</v>
      </c>
      <c r="F2" t="s">
        <v>0</v>
      </c>
      <c r="G2">
        <v>37</v>
      </c>
    </row>
    <row r="3" spans="1:7" x14ac:dyDescent="0.25">
      <c r="B3" t="s">
        <v>83</v>
      </c>
      <c r="C3" t="s">
        <v>84</v>
      </c>
      <c r="D3">
        <v>1</v>
      </c>
      <c r="E3">
        <v>6</v>
      </c>
      <c r="F3" t="s">
        <v>0</v>
      </c>
      <c r="G3">
        <v>35</v>
      </c>
    </row>
    <row r="4" spans="1:7" x14ac:dyDescent="0.25">
      <c r="B4" t="s">
        <v>83</v>
      </c>
      <c r="C4" t="s">
        <v>84</v>
      </c>
      <c r="D4">
        <v>7</v>
      </c>
      <c r="E4">
        <v>3</v>
      </c>
      <c r="F4" t="s">
        <v>0</v>
      </c>
      <c r="G4">
        <v>32</v>
      </c>
    </row>
    <row r="5" spans="1:7" x14ac:dyDescent="0.25">
      <c r="B5" t="s">
        <v>83</v>
      </c>
      <c r="C5" t="s">
        <v>84</v>
      </c>
      <c r="D5">
        <v>6</v>
      </c>
      <c r="E5">
        <v>5</v>
      </c>
      <c r="F5" t="s">
        <v>0</v>
      </c>
      <c r="G5">
        <v>31</v>
      </c>
    </row>
    <row r="6" spans="1:7" x14ac:dyDescent="0.25">
      <c r="B6" t="s">
        <v>83</v>
      </c>
      <c r="C6" t="s">
        <v>84</v>
      </c>
      <c r="D6">
        <v>5</v>
      </c>
      <c r="E6">
        <v>7</v>
      </c>
      <c r="F6" t="s">
        <v>0</v>
      </c>
      <c r="G6">
        <v>30</v>
      </c>
    </row>
    <row r="7" spans="1:7" x14ac:dyDescent="0.25">
      <c r="B7" t="s">
        <v>83</v>
      </c>
      <c r="C7" t="s">
        <v>84</v>
      </c>
      <c r="D7">
        <v>2</v>
      </c>
      <c r="E7">
        <v>10</v>
      </c>
      <c r="F7" t="s">
        <v>0</v>
      </c>
      <c r="G7">
        <v>30</v>
      </c>
    </row>
    <row r="8" spans="1:7" x14ac:dyDescent="0.25">
      <c r="B8" t="s">
        <v>83</v>
      </c>
      <c r="C8" t="s">
        <v>84</v>
      </c>
      <c r="D8">
        <v>8</v>
      </c>
      <c r="E8">
        <v>9</v>
      </c>
      <c r="F8" t="s">
        <v>0</v>
      </c>
      <c r="G8">
        <v>25</v>
      </c>
    </row>
    <row r="9" spans="1:7" x14ac:dyDescent="0.25">
      <c r="B9" t="s">
        <v>83</v>
      </c>
      <c r="C9" t="s">
        <v>84</v>
      </c>
      <c r="D9">
        <v>15</v>
      </c>
      <c r="E9">
        <v>2</v>
      </c>
      <c r="F9" t="s">
        <v>0</v>
      </c>
      <c r="G9">
        <v>25</v>
      </c>
    </row>
    <row r="10" spans="1:7" x14ac:dyDescent="0.25">
      <c r="B10" t="s">
        <v>83</v>
      </c>
      <c r="C10" t="s">
        <v>84</v>
      </c>
      <c r="D10">
        <v>14</v>
      </c>
      <c r="E10">
        <v>4</v>
      </c>
      <c r="F10" t="s">
        <v>0</v>
      </c>
      <c r="G10">
        <v>24</v>
      </c>
    </row>
    <row r="11" spans="1:7" x14ac:dyDescent="0.25">
      <c r="B11" t="s">
        <v>83</v>
      </c>
      <c r="C11" t="s">
        <v>84</v>
      </c>
      <c r="D11">
        <v>3</v>
      </c>
      <c r="E11">
        <v>16</v>
      </c>
      <c r="F11" t="s">
        <v>0</v>
      </c>
      <c r="G11">
        <v>23</v>
      </c>
    </row>
    <row r="12" spans="1:7" x14ac:dyDescent="0.25">
      <c r="B12" t="s">
        <v>83</v>
      </c>
      <c r="C12" t="s">
        <v>84</v>
      </c>
      <c r="D12">
        <v>9</v>
      </c>
      <c r="E12">
        <v>12</v>
      </c>
      <c r="F12" t="s">
        <v>0</v>
      </c>
      <c r="G12">
        <v>21</v>
      </c>
    </row>
    <row r="13" spans="1:7" x14ac:dyDescent="0.25">
      <c r="B13" t="s">
        <v>83</v>
      </c>
      <c r="C13" t="s">
        <v>84</v>
      </c>
      <c r="D13">
        <v>13</v>
      </c>
      <c r="E13">
        <v>8</v>
      </c>
      <c r="F13" t="s">
        <v>0</v>
      </c>
      <c r="G13">
        <v>21</v>
      </c>
    </row>
    <row r="14" spans="1:7" x14ac:dyDescent="0.25">
      <c r="B14" t="s">
        <v>83</v>
      </c>
      <c r="C14" t="s">
        <v>84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83</v>
      </c>
      <c r="C15" t="s">
        <v>84</v>
      </c>
      <c r="D15">
        <v>10</v>
      </c>
      <c r="E15">
        <v>13</v>
      </c>
      <c r="F15" t="s">
        <v>0</v>
      </c>
      <c r="G15">
        <v>19</v>
      </c>
    </row>
    <row r="16" spans="1:7" x14ac:dyDescent="0.25">
      <c r="B16" t="s">
        <v>83</v>
      </c>
      <c r="C16" t="s">
        <v>84</v>
      </c>
      <c r="D16">
        <v>12</v>
      </c>
      <c r="E16">
        <v>14</v>
      </c>
      <c r="F16" t="s">
        <v>0</v>
      </c>
      <c r="G16">
        <v>16</v>
      </c>
    </row>
    <row r="17" spans="2:7" x14ac:dyDescent="0.25">
      <c r="B17" t="s">
        <v>83</v>
      </c>
      <c r="C17" t="s">
        <v>84</v>
      </c>
      <c r="D17">
        <v>16</v>
      </c>
      <c r="E17">
        <v>15</v>
      </c>
      <c r="F17" t="s">
        <v>0</v>
      </c>
      <c r="G17">
        <v>11</v>
      </c>
    </row>
    <row r="18" spans="2:7" x14ac:dyDescent="0.25">
      <c r="B18" t="s">
        <v>83</v>
      </c>
      <c r="C18" t="s">
        <v>84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83</v>
      </c>
      <c r="C19" t="s">
        <v>84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83</v>
      </c>
      <c r="C20" t="s">
        <v>84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83</v>
      </c>
      <c r="C21" t="s">
        <v>84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AA27" sqref="AA27"/>
    </sheetView>
  </sheetViews>
  <sheetFormatPr baseColWidth="10" defaultColWidth="4.28515625" defaultRowHeight="15" x14ac:dyDescent="0.25"/>
  <cols>
    <col min="1" max="1" width="6" style="119" bestFit="1" customWidth="1"/>
    <col min="2" max="4" width="3.140625" style="119" bestFit="1" customWidth="1"/>
    <col min="5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s="118" customFormat="1" x14ac:dyDescent="0.25">
      <c r="A2" s="8" t="s">
        <v>76</v>
      </c>
      <c r="B2" s="8">
        <f>base!Y110</f>
        <v>8</v>
      </c>
      <c r="C2" s="8">
        <f>base!Z110</f>
        <v>13</v>
      </c>
      <c r="D2" s="8">
        <f>base!AA110</f>
        <v>18</v>
      </c>
      <c r="E2" s="8">
        <f>base!AB110</f>
        <v>9</v>
      </c>
      <c r="F2" s="8">
        <f>base!AC110</f>
        <v>15</v>
      </c>
      <c r="G2" s="8">
        <f>base!AD110</f>
        <v>17</v>
      </c>
      <c r="H2" s="8">
        <f>base!AE110</f>
        <v>1</v>
      </c>
      <c r="I2" s="8">
        <f>base!AF110</f>
        <v>10</v>
      </c>
      <c r="J2" s="8">
        <f>base!AK110</f>
        <v>3</v>
      </c>
      <c r="K2" s="8">
        <f>base!AL110</f>
        <v>14</v>
      </c>
      <c r="L2" s="8">
        <f>base!AM110</f>
        <v>2</v>
      </c>
      <c r="M2" s="8">
        <f>base!AN110</f>
        <v>11</v>
      </c>
      <c r="N2" s="8"/>
      <c r="O2" s="8"/>
      <c r="P2" s="8"/>
      <c r="Q2" s="8"/>
      <c r="R2" s="8"/>
      <c r="S2" s="8"/>
      <c r="T2" s="8"/>
      <c r="U2" s="8"/>
      <c r="V2" s="8">
        <v>1</v>
      </c>
      <c r="W2" s="8" t="s">
        <v>2</v>
      </c>
      <c r="X2" s="118">
        <v>3</v>
      </c>
      <c r="Y2" s="8" t="s">
        <v>333</v>
      </c>
      <c r="Z2" s="8">
        <v>1</v>
      </c>
    </row>
    <row r="3" spans="1:26" s="118" customFormat="1" x14ac:dyDescent="0.25">
      <c r="A3" s="8" t="s">
        <v>76</v>
      </c>
      <c r="B3" s="8">
        <f>base!Y111</f>
        <v>3</v>
      </c>
      <c r="C3" s="8">
        <f>base!Z111</f>
        <v>8</v>
      </c>
      <c r="D3" s="8">
        <f>base!AA111</f>
        <v>17</v>
      </c>
      <c r="E3" s="8">
        <f>base!AB111</f>
        <v>7</v>
      </c>
      <c r="F3" s="8">
        <f>base!AC111</f>
        <v>4</v>
      </c>
      <c r="G3" s="8">
        <f>base!AD111</f>
        <v>18</v>
      </c>
      <c r="H3" s="8">
        <f>base!AE111</f>
        <v>9</v>
      </c>
      <c r="I3" s="8">
        <f>base!AF111</f>
        <v>10</v>
      </c>
      <c r="J3" s="8">
        <f>base!AK111</f>
        <v>11</v>
      </c>
      <c r="K3" s="8">
        <f>base!AL111</f>
        <v>5</v>
      </c>
      <c r="L3" s="8">
        <f>base!AM111</f>
        <v>14</v>
      </c>
      <c r="M3" s="8">
        <f>base!AN111</f>
        <v>6</v>
      </c>
      <c r="N3" s="8"/>
      <c r="O3" s="8"/>
      <c r="P3" s="8"/>
      <c r="Q3" s="8"/>
      <c r="R3" s="8"/>
      <c r="S3" s="8"/>
      <c r="T3" s="8"/>
      <c r="U3" s="8"/>
      <c r="V3" s="8">
        <v>2</v>
      </c>
      <c r="W3" s="8" t="s">
        <v>2</v>
      </c>
      <c r="X3" s="118">
        <v>3</v>
      </c>
      <c r="Y3" s="8" t="s">
        <v>329</v>
      </c>
      <c r="Z3" s="8">
        <v>1</v>
      </c>
    </row>
    <row r="4" spans="1:26" s="118" customFormat="1" x14ac:dyDescent="0.25">
      <c r="A4" s="8" t="s">
        <v>76</v>
      </c>
      <c r="B4" s="8">
        <f>base!Y112</f>
        <v>4</v>
      </c>
      <c r="C4" s="8">
        <f>base!Z112</f>
        <v>11</v>
      </c>
      <c r="D4" s="8">
        <f>base!AA112</f>
        <v>17</v>
      </c>
      <c r="E4" s="8">
        <f>base!AB112</f>
        <v>6</v>
      </c>
      <c r="F4" s="8">
        <f>base!AC112</f>
        <v>3</v>
      </c>
      <c r="G4" s="8">
        <f>base!AD112</f>
        <v>18</v>
      </c>
      <c r="H4" s="8">
        <f>base!AE112</f>
        <v>2</v>
      </c>
      <c r="I4" s="8">
        <f>base!AF112</f>
        <v>7</v>
      </c>
      <c r="J4" s="8">
        <f>base!AK112</f>
        <v>5</v>
      </c>
      <c r="K4" s="8">
        <f>base!AL112</f>
        <v>13</v>
      </c>
      <c r="L4" s="8">
        <f>base!AM112</f>
        <v>10</v>
      </c>
      <c r="M4" s="8">
        <f>base!AN112</f>
        <v>1</v>
      </c>
      <c r="N4" s="8"/>
      <c r="O4" s="8"/>
      <c r="P4" s="8"/>
      <c r="Q4" s="8"/>
      <c r="R4" s="8"/>
      <c r="S4" s="8"/>
      <c r="T4" s="8"/>
      <c r="U4" s="8"/>
      <c r="V4" s="8">
        <v>3</v>
      </c>
      <c r="W4" s="8" t="s">
        <v>2</v>
      </c>
      <c r="X4" s="118">
        <v>3</v>
      </c>
      <c r="Y4" s="8" t="s">
        <v>329</v>
      </c>
      <c r="Z4" s="8">
        <v>1</v>
      </c>
    </row>
    <row r="5" spans="1:26" s="118" customFormat="1" x14ac:dyDescent="0.25">
      <c r="A5" s="8" t="s">
        <v>76</v>
      </c>
      <c r="B5" s="8">
        <f>base!Y113</f>
        <v>8</v>
      </c>
      <c r="C5" s="8">
        <f>base!Z113</f>
        <v>13</v>
      </c>
      <c r="D5" s="8">
        <f>base!AA113</f>
        <v>10</v>
      </c>
      <c r="E5" s="8">
        <f>base!AB113</f>
        <v>3</v>
      </c>
      <c r="F5" s="8">
        <f>base!AC113</f>
        <v>9</v>
      </c>
      <c r="G5" s="8">
        <f>base!AD113</f>
        <v>18</v>
      </c>
      <c r="H5" s="8">
        <f>base!AE113</f>
        <v>4</v>
      </c>
      <c r="I5" s="8">
        <f>base!AF113</f>
        <v>11</v>
      </c>
      <c r="J5" s="8">
        <f>base!AK113</f>
        <v>15</v>
      </c>
      <c r="K5" s="8">
        <f>base!AL113</f>
        <v>17</v>
      </c>
      <c r="L5" s="8">
        <f>base!AM113</f>
        <v>1</v>
      </c>
      <c r="M5" s="8">
        <f>base!AN113</f>
        <v>12</v>
      </c>
      <c r="N5" s="8"/>
      <c r="O5" s="8"/>
      <c r="P5" s="8"/>
      <c r="Q5" s="8"/>
      <c r="R5" s="8"/>
      <c r="S5" s="8"/>
      <c r="T5" s="8"/>
      <c r="U5" s="8"/>
      <c r="V5" s="8">
        <v>4</v>
      </c>
      <c r="W5" s="8" t="s">
        <v>2</v>
      </c>
      <c r="X5" s="118">
        <v>3</v>
      </c>
      <c r="Y5" s="8" t="s">
        <v>329</v>
      </c>
      <c r="Z5" s="8">
        <v>1</v>
      </c>
    </row>
    <row r="6" spans="1:26" s="118" customFormat="1" x14ac:dyDescent="0.25">
      <c r="A6" s="8" t="s">
        <v>76</v>
      </c>
      <c r="B6" s="8">
        <f>base!Y114</f>
        <v>6</v>
      </c>
      <c r="C6" s="8">
        <f>base!Z114</f>
        <v>2</v>
      </c>
      <c r="D6" s="8">
        <f>base!AA114</f>
        <v>17</v>
      </c>
      <c r="E6" s="8">
        <f>base!AB114</f>
        <v>8</v>
      </c>
      <c r="F6" s="8">
        <f>base!AC114</f>
        <v>7</v>
      </c>
      <c r="G6" s="8">
        <f>base!AD114</f>
        <v>18</v>
      </c>
      <c r="H6" s="8">
        <f>base!AE114</f>
        <v>5</v>
      </c>
      <c r="I6" s="8">
        <f>base!AF114</f>
        <v>13</v>
      </c>
      <c r="J6" s="8">
        <f>base!AK114</f>
        <v>4</v>
      </c>
      <c r="K6" s="8">
        <f>base!AL114</f>
        <v>11</v>
      </c>
      <c r="L6" s="8">
        <f>base!AM114</f>
        <v>1</v>
      </c>
      <c r="M6" s="8">
        <f>base!AN114</f>
        <v>10</v>
      </c>
      <c r="N6" s="8"/>
      <c r="O6" s="8"/>
      <c r="P6" s="8"/>
      <c r="Q6" s="8"/>
      <c r="R6" s="8"/>
      <c r="S6" s="8"/>
      <c r="T6" s="8"/>
      <c r="U6" s="8"/>
      <c r="V6" s="8">
        <v>5</v>
      </c>
      <c r="W6" s="8" t="s">
        <v>2</v>
      </c>
      <c r="X6" s="118">
        <v>3</v>
      </c>
      <c r="Y6" s="8" t="s">
        <v>329</v>
      </c>
      <c r="Z6" s="8">
        <v>1</v>
      </c>
    </row>
    <row r="7" spans="1:26" s="118" customFormat="1" x14ac:dyDescent="0.25">
      <c r="A7" s="8" t="s">
        <v>76</v>
      </c>
      <c r="B7" s="8">
        <f>base!Y115</f>
        <v>3</v>
      </c>
      <c r="C7" s="8">
        <f>base!Z115</f>
        <v>8</v>
      </c>
      <c r="D7" s="8">
        <f>base!AA115</f>
        <v>17</v>
      </c>
      <c r="E7" s="8">
        <f>base!AB115</f>
        <v>7</v>
      </c>
      <c r="F7" s="8">
        <f>base!AC115</f>
        <v>4</v>
      </c>
      <c r="G7" s="8">
        <f>base!AD115</f>
        <v>18</v>
      </c>
      <c r="H7" s="8">
        <f>base!AE115</f>
        <v>9</v>
      </c>
      <c r="I7" s="8">
        <f>base!AF115</f>
        <v>10</v>
      </c>
      <c r="J7" s="8">
        <f>base!AK115</f>
        <v>11</v>
      </c>
      <c r="K7" s="8">
        <f>base!AL115</f>
        <v>5</v>
      </c>
      <c r="L7" s="8">
        <f>base!AM115</f>
        <v>14</v>
      </c>
      <c r="M7" s="8">
        <f>base!AN115</f>
        <v>6</v>
      </c>
      <c r="N7" s="8"/>
      <c r="O7" s="8"/>
      <c r="P7" s="8"/>
      <c r="Q7" s="8"/>
      <c r="R7" s="8"/>
      <c r="S7" s="8"/>
      <c r="T7" s="8"/>
      <c r="U7" s="8"/>
      <c r="V7" s="8">
        <v>6</v>
      </c>
      <c r="W7" s="8" t="s">
        <v>2</v>
      </c>
      <c r="X7" s="118">
        <v>3</v>
      </c>
      <c r="Y7" s="8" t="s">
        <v>329</v>
      </c>
      <c r="Z7" s="8">
        <v>1</v>
      </c>
    </row>
    <row r="8" spans="1:26" s="118" customFormat="1" x14ac:dyDescent="0.25">
      <c r="A8" s="8" t="s">
        <v>76</v>
      </c>
      <c r="B8" s="8">
        <f>base!Y116</f>
        <v>1</v>
      </c>
      <c r="C8" s="8">
        <f>base!Z116</f>
        <v>4</v>
      </c>
      <c r="D8" s="8">
        <f>base!AA116</f>
        <v>17</v>
      </c>
      <c r="E8" s="8">
        <f>base!AB116</f>
        <v>6</v>
      </c>
      <c r="F8" s="8">
        <f>base!AC116</f>
        <v>2</v>
      </c>
      <c r="G8" s="8">
        <f>base!AD116</f>
        <v>18</v>
      </c>
      <c r="H8" s="8">
        <f>base!AE116</f>
        <v>3</v>
      </c>
      <c r="I8" s="8">
        <f>base!AF116</f>
        <v>12</v>
      </c>
      <c r="J8" s="8">
        <f>base!AK116</f>
        <v>7</v>
      </c>
      <c r="K8" s="8">
        <f>base!AL116</f>
        <v>11</v>
      </c>
      <c r="L8" s="8">
        <f>base!AM116</f>
        <v>10</v>
      </c>
      <c r="M8" s="8">
        <f>base!AN116</f>
        <v>13</v>
      </c>
      <c r="N8" s="8"/>
      <c r="O8" s="8"/>
      <c r="P8" s="8"/>
      <c r="Q8" s="8"/>
      <c r="R8" s="8"/>
      <c r="S8" s="8"/>
      <c r="T8" s="8"/>
      <c r="U8" s="8"/>
      <c r="V8" s="8">
        <v>7</v>
      </c>
      <c r="W8" s="8" t="s">
        <v>2</v>
      </c>
      <c r="X8" s="118">
        <v>3</v>
      </c>
      <c r="Y8" s="8" t="s">
        <v>329</v>
      </c>
      <c r="Z8" s="8">
        <v>1</v>
      </c>
    </row>
    <row r="9" spans="1:26" s="118" customFormat="1" x14ac:dyDescent="0.25">
      <c r="A9" s="8" t="s">
        <v>76</v>
      </c>
      <c r="B9" s="8">
        <f>base!Y117</f>
        <v>6</v>
      </c>
      <c r="C9" s="8">
        <f>base!Z117</f>
        <v>7</v>
      </c>
      <c r="D9" s="8">
        <f>base!AA117</f>
        <v>18</v>
      </c>
      <c r="E9" s="8">
        <f>base!AB117</f>
        <v>13</v>
      </c>
      <c r="F9" s="8">
        <f>base!AC117</f>
        <v>12</v>
      </c>
      <c r="G9" s="8">
        <f>base!AD117</f>
        <v>19</v>
      </c>
      <c r="H9" s="8">
        <f>base!AE117</f>
        <v>5</v>
      </c>
      <c r="I9" s="8">
        <f>base!AF117</f>
        <v>8</v>
      </c>
      <c r="J9" s="8">
        <f>base!AK117</f>
        <v>1</v>
      </c>
      <c r="K9" s="8">
        <f>base!AL117</f>
        <v>4</v>
      </c>
      <c r="L9" s="8">
        <f>base!AM117</f>
        <v>10</v>
      </c>
      <c r="M9" s="8">
        <f>base!AN117</f>
        <v>9</v>
      </c>
      <c r="N9" s="8"/>
      <c r="O9" s="8"/>
      <c r="P9" s="8"/>
      <c r="Q9" s="8"/>
      <c r="R9" s="8"/>
      <c r="S9" s="8"/>
      <c r="T9" s="8"/>
      <c r="U9" s="8"/>
      <c r="V9" s="8">
        <v>8</v>
      </c>
      <c r="W9" s="8" t="s">
        <v>2</v>
      </c>
      <c r="X9" s="118">
        <v>3</v>
      </c>
      <c r="Y9" s="8" t="s">
        <v>329</v>
      </c>
      <c r="Z9" s="8">
        <v>1</v>
      </c>
    </row>
    <row r="10" spans="1:26" s="118" customFormat="1" x14ac:dyDescent="0.25">
      <c r="A10" s="8" t="s">
        <v>76</v>
      </c>
      <c r="B10" s="8">
        <f>base!Y118</f>
        <v>6</v>
      </c>
      <c r="C10" s="8">
        <f>base!Z118</f>
        <v>3</v>
      </c>
      <c r="D10" s="8">
        <f>base!AA118</f>
        <v>19</v>
      </c>
      <c r="E10" s="8">
        <f>base!AB118</f>
        <v>10</v>
      </c>
      <c r="F10" s="8">
        <f>base!AC118</f>
        <v>9</v>
      </c>
      <c r="G10" s="8">
        <f>base!AD118</f>
        <v>18</v>
      </c>
      <c r="H10" s="8">
        <f>base!AE118</f>
        <v>16</v>
      </c>
      <c r="I10" s="8">
        <f>base!AF118</f>
        <v>11</v>
      </c>
      <c r="J10" s="8">
        <f>base!AK118</f>
        <v>1</v>
      </c>
      <c r="K10" s="8">
        <f>base!AL118</f>
        <v>14</v>
      </c>
      <c r="L10" s="8">
        <f>base!AM118</f>
        <v>5</v>
      </c>
      <c r="M10" s="8">
        <f>base!AN118</f>
        <v>2</v>
      </c>
      <c r="N10" s="8"/>
      <c r="O10" s="8"/>
      <c r="P10" s="8"/>
      <c r="Q10" s="8"/>
      <c r="R10" s="8"/>
      <c r="S10" s="8"/>
      <c r="T10" s="8"/>
      <c r="U10" s="8"/>
      <c r="V10" s="8">
        <v>9</v>
      </c>
      <c r="W10" s="8" t="s">
        <v>2</v>
      </c>
      <c r="X10" s="118">
        <v>3</v>
      </c>
      <c r="Y10" s="8" t="s">
        <v>329</v>
      </c>
      <c r="Z10" s="8">
        <v>1</v>
      </c>
    </row>
    <row r="11" spans="1:26" s="118" customFormat="1" x14ac:dyDescent="0.25">
      <c r="A11" s="8" t="s">
        <v>76</v>
      </c>
      <c r="B11" s="8">
        <f>base!Y119</f>
        <v>4</v>
      </c>
      <c r="C11" s="8">
        <f>base!Z119</f>
        <v>15</v>
      </c>
      <c r="D11" s="8">
        <f>base!AA119</f>
        <v>17</v>
      </c>
      <c r="E11" s="8">
        <f>base!AB119</f>
        <v>5</v>
      </c>
      <c r="F11" s="8">
        <f>base!AC119</f>
        <v>8</v>
      </c>
      <c r="G11" s="8">
        <f>base!AD119</f>
        <v>18</v>
      </c>
      <c r="H11" s="8">
        <f>base!AE119</f>
        <v>6</v>
      </c>
      <c r="I11" s="8">
        <f>base!AF119</f>
        <v>11</v>
      </c>
      <c r="J11" s="8">
        <f>base!AK119</f>
        <v>2</v>
      </c>
      <c r="K11" s="8">
        <f>base!AL119</f>
        <v>3</v>
      </c>
      <c r="L11" s="8">
        <f>base!AM119</f>
        <v>7</v>
      </c>
      <c r="M11" s="8">
        <f>base!AN119</f>
        <v>12</v>
      </c>
      <c r="N11" s="8"/>
      <c r="O11" s="8"/>
      <c r="P11" s="8"/>
      <c r="Q11" s="8"/>
      <c r="R11" s="8"/>
      <c r="S11" s="8"/>
      <c r="T11" s="8"/>
      <c r="U11" s="8"/>
      <c r="V11" s="8">
        <v>10</v>
      </c>
      <c r="W11" s="8" t="s">
        <v>2</v>
      </c>
      <c r="X11" s="118">
        <v>3</v>
      </c>
      <c r="Y11" s="8" t="s">
        <v>329</v>
      </c>
      <c r="Z11" s="8">
        <v>1</v>
      </c>
    </row>
    <row r="12" spans="1:26" s="118" customFormat="1" x14ac:dyDescent="0.25">
      <c r="A12" s="8" t="s">
        <v>76</v>
      </c>
      <c r="B12" s="8">
        <f>base!Y120</f>
        <v>6</v>
      </c>
      <c r="C12" s="8">
        <f>base!Z120</f>
        <v>12</v>
      </c>
      <c r="D12" s="8">
        <f>base!AA120</f>
        <v>18</v>
      </c>
      <c r="E12" s="8">
        <f>base!AB120</f>
        <v>16</v>
      </c>
      <c r="F12" s="8">
        <f>base!AC120</f>
        <v>3</v>
      </c>
      <c r="G12" s="8">
        <f>base!AD120</f>
        <v>19</v>
      </c>
      <c r="H12" s="8">
        <f>base!AE120</f>
        <v>13</v>
      </c>
      <c r="I12" s="8">
        <f>base!AF120</f>
        <v>9</v>
      </c>
      <c r="J12" s="8">
        <f>base!AK120</f>
        <v>5</v>
      </c>
      <c r="K12" s="8">
        <f>base!AL120</f>
        <v>8</v>
      </c>
      <c r="L12" s="8">
        <f>base!AM120</f>
        <v>1</v>
      </c>
      <c r="M12" s="8">
        <f>base!AN120</f>
        <v>15</v>
      </c>
      <c r="N12" s="8"/>
      <c r="O12" s="8"/>
      <c r="P12" s="8"/>
      <c r="Q12" s="8"/>
      <c r="R12" s="8"/>
      <c r="S12" s="8"/>
      <c r="T12" s="8"/>
      <c r="U12" s="8"/>
      <c r="V12" s="8">
        <v>11</v>
      </c>
      <c r="W12" s="8" t="s">
        <v>2</v>
      </c>
      <c r="X12" s="118">
        <v>3</v>
      </c>
      <c r="Y12" s="8" t="s">
        <v>329</v>
      </c>
      <c r="Z12" s="8">
        <v>1</v>
      </c>
    </row>
    <row r="13" spans="1:26" s="118" customFormat="1" x14ac:dyDescent="0.25">
      <c r="A13" s="8" t="s">
        <v>76</v>
      </c>
      <c r="B13" s="8">
        <f>base!Y121</f>
        <v>16</v>
      </c>
      <c r="C13" s="8">
        <f>base!Z121</f>
        <v>1</v>
      </c>
      <c r="D13" s="8">
        <f>base!AA121</f>
        <v>17</v>
      </c>
      <c r="E13" s="8">
        <f>base!AB121</f>
        <v>12</v>
      </c>
      <c r="F13" s="8">
        <f>base!AC121</f>
        <v>7</v>
      </c>
      <c r="G13" s="8">
        <f>base!AD121</f>
        <v>18</v>
      </c>
      <c r="H13" s="8">
        <f>base!AE121</f>
        <v>13</v>
      </c>
      <c r="I13" s="8">
        <f>base!AF121</f>
        <v>11</v>
      </c>
      <c r="J13" s="8">
        <f>base!AK121</f>
        <v>3</v>
      </c>
      <c r="K13" s="8">
        <f>base!AL121</f>
        <v>2</v>
      </c>
      <c r="L13" s="8">
        <f>base!AM121</f>
        <v>10</v>
      </c>
      <c r="M13" s="8">
        <f>base!AN121</f>
        <v>9</v>
      </c>
      <c r="N13" s="8"/>
      <c r="O13" s="8"/>
      <c r="P13" s="8"/>
      <c r="Q13" s="8"/>
      <c r="R13" s="8"/>
      <c r="S13" s="8"/>
      <c r="T13" s="8"/>
      <c r="U13" s="8"/>
      <c r="V13" s="8">
        <v>12</v>
      </c>
      <c r="W13" s="8" t="s">
        <v>2</v>
      </c>
      <c r="X13" s="118">
        <v>3</v>
      </c>
      <c r="Y13" s="8" t="s">
        <v>329</v>
      </c>
      <c r="Z13" s="8">
        <v>1</v>
      </c>
    </row>
    <row r="14" spans="1:26" s="118" customFormat="1" x14ac:dyDescent="0.25">
      <c r="A14" s="8" t="s">
        <v>76</v>
      </c>
      <c r="B14" s="8">
        <f>base!Y122</f>
        <v>10</v>
      </c>
      <c r="C14" s="8">
        <f>base!Z122</f>
        <v>5</v>
      </c>
      <c r="D14" s="8">
        <f>base!AA122</f>
        <v>17</v>
      </c>
      <c r="E14" s="8">
        <f>base!AB122</f>
        <v>13</v>
      </c>
      <c r="F14" s="8">
        <f>base!AC122</f>
        <v>7</v>
      </c>
      <c r="G14" s="8">
        <f>base!AD122</f>
        <v>18</v>
      </c>
      <c r="H14" s="8">
        <f>base!AE122</f>
        <v>16</v>
      </c>
      <c r="I14" s="8">
        <f>base!AF122</f>
        <v>9</v>
      </c>
      <c r="J14" s="8">
        <f>base!AK122</f>
        <v>6</v>
      </c>
      <c r="K14" s="8">
        <f>base!AL122</f>
        <v>2</v>
      </c>
      <c r="L14" s="8">
        <f>base!AM122</f>
        <v>15</v>
      </c>
      <c r="M14" s="8">
        <f>base!AN122</f>
        <v>14</v>
      </c>
      <c r="N14" s="8"/>
      <c r="O14" s="8"/>
      <c r="P14" s="8"/>
      <c r="Q14" s="8"/>
      <c r="R14" s="8"/>
      <c r="S14" s="8"/>
      <c r="T14" s="8"/>
      <c r="U14" s="8"/>
      <c r="V14" s="8">
        <v>13</v>
      </c>
      <c r="W14" s="8" t="s">
        <v>2</v>
      </c>
      <c r="X14" s="118">
        <v>3</v>
      </c>
      <c r="Y14" s="8" t="s">
        <v>329</v>
      </c>
      <c r="Z14" s="8">
        <v>1</v>
      </c>
    </row>
    <row r="15" spans="1:26" s="118" customFormat="1" x14ac:dyDescent="0.25">
      <c r="A15" s="8" t="s">
        <v>76</v>
      </c>
      <c r="B15" s="8">
        <f>base!Y123</f>
        <v>10</v>
      </c>
      <c r="C15" s="8">
        <f>base!Z123</f>
        <v>5</v>
      </c>
      <c r="D15" s="8">
        <f>base!AA123</f>
        <v>17</v>
      </c>
      <c r="E15" s="8">
        <f>base!AB123</f>
        <v>16</v>
      </c>
      <c r="F15" s="8">
        <f>base!AC123</f>
        <v>7</v>
      </c>
      <c r="G15" s="8">
        <f>base!AD123</f>
        <v>18</v>
      </c>
      <c r="H15" s="8">
        <f>base!AE123</f>
        <v>13</v>
      </c>
      <c r="I15" s="8">
        <f>base!AF123</f>
        <v>2</v>
      </c>
      <c r="J15" s="8">
        <f>base!AK123</f>
        <v>1</v>
      </c>
      <c r="K15" s="8">
        <f>base!AL123</f>
        <v>9</v>
      </c>
      <c r="L15" s="8">
        <f>base!AM123</f>
        <v>3</v>
      </c>
      <c r="M15" s="8">
        <f>base!AN123</f>
        <v>8</v>
      </c>
      <c r="N15" s="8"/>
      <c r="O15" s="8"/>
      <c r="P15" s="8"/>
      <c r="Q15" s="8"/>
      <c r="R15" s="8"/>
      <c r="S15" s="8"/>
      <c r="T15" s="8"/>
      <c r="U15" s="8"/>
      <c r="V15" s="8">
        <v>14</v>
      </c>
      <c r="W15" s="8" t="s">
        <v>2</v>
      </c>
      <c r="X15" s="118">
        <v>3</v>
      </c>
      <c r="Y15" s="8" t="s">
        <v>329</v>
      </c>
      <c r="Z15" s="8">
        <v>1</v>
      </c>
    </row>
    <row r="16" spans="1:26" s="118" customFormat="1" x14ac:dyDescent="0.25">
      <c r="A16" s="8" t="s">
        <v>76</v>
      </c>
      <c r="B16" s="8">
        <f>base!Y124</f>
        <v>6</v>
      </c>
      <c r="C16" s="8">
        <f>base!Z124</f>
        <v>12</v>
      </c>
      <c r="D16" s="8">
        <f>base!AA124</f>
        <v>17</v>
      </c>
      <c r="E16" s="8">
        <f>base!AB124</f>
        <v>10</v>
      </c>
      <c r="F16" s="8">
        <f>base!AC124</f>
        <v>9</v>
      </c>
      <c r="G16" s="8">
        <f>base!AD124</f>
        <v>18</v>
      </c>
      <c r="H16" s="8">
        <f>base!AE124</f>
        <v>16</v>
      </c>
      <c r="I16" s="8">
        <f>base!AF124</f>
        <v>11</v>
      </c>
      <c r="J16" s="8">
        <f>base!AK124</f>
        <v>7</v>
      </c>
      <c r="K16" s="8">
        <f>base!AL124</f>
        <v>8</v>
      </c>
      <c r="L16" s="8">
        <f>base!AM124</f>
        <v>5</v>
      </c>
      <c r="M16" s="8">
        <f>base!AN124</f>
        <v>4</v>
      </c>
      <c r="N16" s="8"/>
      <c r="O16" s="8"/>
      <c r="P16" s="8"/>
      <c r="Q16" s="8"/>
      <c r="R16" s="8"/>
      <c r="S16" s="8"/>
      <c r="T16" s="8"/>
      <c r="U16" s="8"/>
      <c r="V16" s="8">
        <v>15</v>
      </c>
      <c r="W16" s="8" t="s">
        <v>2</v>
      </c>
      <c r="X16" s="118">
        <v>3</v>
      </c>
      <c r="Y16" s="8" t="s">
        <v>329</v>
      </c>
      <c r="Z16" s="8">
        <v>1</v>
      </c>
    </row>
    <row r="17" spans="1:26" s="118" customFormat="1" x14ac:dyDescent="0.25">
      <c r="A17" s="8" t="s">
        <v>76</v>
      </c>
      <c r="B17" s="8">
        <f>base!Y125</f>
        <v>5</v>
      </c>
      <c r="C17" s="8">
        <f>base!Z125</f>
        <v>12</v>
      </c>
      <c r="D17" s="8">
        <f>base!AA125</f>
        <v>17</v>
      </c>
      <c r="E17" s="8">
        <f>base!AB125</f>
        <v>10</v>
      </c>
      <c r="F17" s="8">
        <f>base!AC125</f>
        <v>16</v>
      </c>
      <c r="G17" s="8">
        <f>base!AD125</f>
        <v>18</v>
      </c>
      <c r="H17" s="8">
        <f>base!AE125</f>
        <v>6</v>
      </c>
      <c r="I17" s="8">
        <f>base!AF125</f>
        <v>3</v>
      </c>
      <c r="J17" s="8">
        <f>base!AK125</f>
        <v>14</v>
      </c>
      <c r="K17" s="8">
        <f>base!AL125</f>
        <v>15</v>
      </c>
      <c r="L17" s="8">
        <f>base!AM125</f>
        <v>13</v>
      </c>
      <c r="M17" s="8">
        <f>base!AN125</f>
        <v>2</v>
      </c>
      <c r="N17" s="8"/>
      <c r="O17" s="8"/>
      <c r="P17" s="8"/>
      <c r="Q17" s="8"/>
      <c r="R17" s="8"/>
      <c r="S17" s="8"/>
      <c r="T17" s="8"/>
      <c r="U17" s="8"/>
      <c r="V17" s="8">
        <v>16</v>
      </c>
      <c r="W17" s="8" t="s">
        <v>2</v>
      </c>
      <c r="X17" s="118">
        <v>3</v>
      </c>
      <c r="Y17" s="8" t="s">
        <v>329</v>
      </c>
      <c r="Z17" s="8">
        <v>1</v>
      </c>
    </row>
    <row r="18" spans="1:26" s="118" customFormat="1" x14ac:dyDescent="0.25">
      <c r="A18" s="8" t="s">
        <v>76</v>
      </c>
      <c r="B18" s="8">
        <f>base!Y126</f>
        <v>5</v>
      </c>
      <c r="C18" s="8">
        <f>base!Z126</f>
        <v>9</v>
      </c>
      <c r="D18" s="8">
        <f>base!AA126</f>
        <v>17</v>
      </c>
      <c r="E18" s="8">
        <f>base!AB126</f>
        <v>6</v>
      </c>
      <c r="F18" s="8">
        <f>base!AC126</f>
        <v>12</v>
      </c>
      <c r="G18" s="8">
        <f>base!AD126</f>
        <v>18</v>
      </c>
      <c r="H18" s="8">
        <f>base!AE126</f>
        <v>7</v>
      </c>
      <c r="I18" s="8">
        <f>base!AF126</f>
        <v>2</v>
      </c>
      <c r="J18" s="8">
        <f>base!AK126</f>
        <v>13</v>
      </c>
      <c r="K18" s="8">
        <f>base!AL126</f>
        <v>3</v>
      </c>
      <c r="L18" s="8">
        <f>base!AM126</f>
        <v>1</v>
      </c>
      <c r="M18" s="8">
        <f>base!AN126</f>
        <v>4</v>
      </c>
      <c r="N18" s="8"/>
      <c r="O18" s="8"/>
      <c r="P18" s="8"/>
      <c r="Q18" s="8"/>
      <c r="R18" s="8"/>
      <c r="S18" s="8"/>
      <c r="T18" s="8"/>
      <c r="U18" s="8"/>
      <c r="V18" s="8">
        <v>17</v>
      </c>
      <c r="W18" s="8" t="s">
        <v>2</v>
      </c>
      <c r="X18" s="118">
        <v>3</v>
      </c>
      <c r="Y18" s="8" t="s">
        <v>329</v>
      </c>
      <c r="Z18" s="8">
        <v>1</v>
      </c>
    </row>
    <row r="19" spans="1:26" s="118" customFormat="1" x14ac:dyDescent="0.25">
      <c r="A19" s="8" t="s">
        <v>76</v>
      </c>
      <c r="B19" s="8">
        <f>base!Y127</f>
        <v>1</v>
      </c>
      <c r="C19" s="8">
        <f>base!Z127</f>
        <v>2</v>
      </c>
      <c r="D19" s="8">
        <f>base!AA127</f>
        <v>17</v>
      </c>
      <c r="E19" s="8">
        <f>base!AB127</f>
        <v>4</v>
      </c>
      <c r="F19" s="8">
        <f>base!AC127</f>
        <v>14</v>
      </c>
      <c r="G19" s="8">
        <f>base!AD127</f>
        <v>18</v>
      </c>
      <c r="H19" s="8">
        <f>base!AE127</f>
        <v>5</v>
      </c>
      <c r="I19" s="8">
        <f>base!AF127</f>
        <v>10</v>
      </c>
      <c r="J19" s="8">
        <f>base!AK127</f>
        <v>6</v>
      </c>
      <c r="K19" s="8">
        <f>base!AL127</f>
        <v>15</v>
      </c>
      <c r="L19" s="8">
        <f>base!AM127</f>
        <v>7</v>
      </c>
      <c r="M19" s="8">
        <f>base!AN127</f>
        <v>16</v>
      </c>
      <c r="N19" s="8"/>
      <c r="O19" s="8"/>
      <c r="P19" s="8"/>
      <c r="Q19" s="8"/>
      <c r="R19" s="8"/>
      <c r="S19" s="8"/>
      <c r="T19" s="8"/>
      <c r="U19" s="8"/>
      <c r="V19" s="8">
        <v>18</v>
      </c>
      <c r="W19" s="8" t="s">
        <v>2</v>
      </c>
      <c r="X19" s="118">
        <v>3</v>
      </c>
      <c r="Y19" s="8" t="s">
        <v>333</v>
      </c>
      <c r="Z19" s="8">
        <v>1</v>
      </c>
    </row>
    <row r="20" spans="1:26" s="118" customFormat="1" x14ac:dyDescent="0.25">
      <c r="A20" s="8" t="s">
        <v>76</v>
      </c>
      <c r="B20" s="8">
        <f>base!Y128</f>
        <v>6</v>
      </c>
      <c r="C20" s="8">
        <f>base!Z128</f>
        <v>9</v>
      </c>
      <c r="D20" s="8">
        <f>base!AA128</f>
        <v>17</v>
      </c>
      <c r="E20" s="8">
        <f>base!AB128</f>
        <v>10</v>
      </c>
      <c r="F20" s="8">
        <f>base!AC128</f>
        <v>3</v>
      </c>
      <c r="G20" s="8">
        <f>base!AD128</f>
        <v>18</v>
      </c>
      <c r="H20" s="8">
        <f>base!AE128</f>
        <v>1</v>
      </c>
      <c r="I20" s="8">
        <f>base!AF128</f>
        <v>14</v>
      </c>
      <c r="J20" s="8">
        <f>base!AK128</f>
        <v>5</v>
      </c>
      <c r="K20" s="8">
        <f>base!AL128</f>
        <v>11</v>
      </c>
      <c r="L20" s="8">
        <f>base!AM128</f>
        <v>7</v>
      </c>
      <c r="M20" s="8">
        <f>base!AN128</f>
        <v>4</v>
      </c>
      <c r="N20" s="8"/>
      <c r="O20" s="8"/>
      <c r="P20" s="8"/>
      <c r="Q20" s="8"/>
      <c r="R20" s="8"/>
      <c r="S20" s="8"/>
      <c r="T20" s="8"/>
      <c r="U20" s="8"/>
      <c r="V20" s="8">
        <v>19</v>
      </c>
      <c r="W20" s="8" t="s">
        <v>2</v>
      </c>
      <c r="X20" s="118">
        <v>3</v>
      </c>
      <c r="Y20" s="8" t="s">
        <v>333</v>
      </c>
      <c r="Z20" s="8">
        <v>1</v>
      </c>
    </row>
    <row r="21" spans="1:26" s="118" customFormat="1" x14ac:dyDescent="0.25">
      <c r="A21" s="8" t="s">
        <v>76</v>
      </c>
      <c r="B21" s="8">
        <f>base!Y129</f>
        <v>6</v>
      </c>
      <c r="C21" s="8">
        <f>base!Z129</f>
        <v>8</v>
      </c>
      <c r="D21" s="8">
        <f>base!AA129</f>
        <v>17</v>
      </c>
      <c r="E21" s="8">
        <f>base!AB129</f>
        <v>10</v>
      </c>
      <c r="F21" s="8">
        <f>base!AC129</f>
        <v>7</v>
      </c>
      <c r="G21" s="8">
        <f>base!AD129</f>
        <v>18</v>
      </c>
      <c r="H21" s="8">
        <f>base!AE129</f>
        <v>16</v>
      </c>
      <c r="I21" s="8">
        <f>base!AF129</f>
        <v>9</v>
      </c>
      <c r="J21" s="8">
        <f>base!AK129</f>
        <v>3</v>
      </c>
      <c r="K21" s="8">
        <f>base!AL129</f>
        <v>14</v>
      </c>
      <c r="L21" s="8">
        <f>base!AM129</f>
        <v>13</v>
      </c>
      <c r="M21" s="8">
        <f>base!AN129</f>
        <v>2</v>
      </c>
      <c r="N21" s="8"/>
      <c r="O21" s="8"/>
      <c r="P21" s="8"/>
      <c r="Q21" s="8"/>
      <c r="R21" s="8"/>
      <c r="S21" s="8"/>
      <c r="T21" s="8"/>
      <c r="U21" s="8"/>
      <c r="V21" s="8">
        <v>20</v>
      </c>
      <c r="W21" s="8" t="s">
        <v>2</v>
      </c>
      <c r="X21" s="118">
        <v>3</v>
      </c>
      <c r="Y21" s="8" t="s">
        <v>333</v>
      </c>
      <c r="Z2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3F01AA56-9876-4B03-9D14-F410907430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B533DC6-66BF-43B7-9CE2-D3141913BB1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3D62E8D-9488-4E62-8CDF-EA35BA698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B8C5B9C2-CF7E-4130-9D87-645B4DD6875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DD81AD3-3E2C-4818-9D6F-7059F1AD7D8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76" operator="equal" id="{69922794-9E7D-47E0-BB10-ED49D3CE04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BC33ACF5-2F00-4192-BE6A-B71E463A70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35D594D2-58EB-47CF-A14A-4EC9859E57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B3D880F4-F7E8-4607-8D76-AF81983909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4390DA2E-7FA1-45EB-90FA-537F01757EF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A2:P21</xm:sqref>
        </x14:conditionalFormatting>
        <x14:conditionalFormatting xmlns:xm="http://schemas.microsoft.com/office/excel/2006/main">
          <x14:cfRule type="cellIs" priority="61" operator="equal" id="{0C61383F-9AD8-449A-A49B-7BD37345A6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FB018DDD-E73B-447A-A130-B5869E045D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CC11ABB-F457-4768-B4FB-5CD530202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B15C4AE6-0C73-4DBF-8DC7-CD3DB1C35B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94944B7-B271-432F-967B-339BCECA5C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Z2:Z21 B2:V21</xm:sqref>
        </x14:conditionalFormatting>
        <x14:conditionalFormatting xmlns:xm="http://schemas.microsoft.com/office/excel/2006/main">
          <x14:cfRule type="cellIs" priority="66" operator="equal" id="{9146EDAE-A831-4195-91BD-9AD6283EE10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3D37BDE3-ACB0-43E6-8000-A6EF243B1D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5D15F7EA-583B-4A03-A8CF-59DAE9C3BF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DA6ADD3F-7967-40FD-B37E-34AB18F394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DB8B520-E736-46A7-BD96-7AB2E5E681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Z2:Z21 B2:V21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zoomScale="90" zoomScaleNormal="90" workbookViewId="0">
      <selection activeCell="Q31" sqref="Q31"/>
    </sheetView>
  </sheetViews>
  <sheetFormatPr baseColWidth="10" defaultColWidth="4.28515625" defaultRowHeight="15" x14ac:dyDescent="0.25"/>
  <cols>
    <col min="1" max="1" width="6" style="7" bestFit="1" customWidth="1"/>
    <col min="2" max="3" width="4.28515625" style="7"/>
    <col min="4" max="4" width="7.5703125" style="7" bestFit="1" customWidth="1"/>
    <col min="5" max="21" width="4.28515625" style="7"/>
    <col min="22" max="22" width="8.28515625" style="7" bestFit="1" customWidth="1"/>
    <col min="23" max="23" width="9.28515625" style="7" bestFit="1" customWidth="1"/>
    <col min="24" max="24" width="7.85546875" style="7" bestFit="1" customWidth="1"/>
    <col min="25" max="25" width="35.7109375" style="7" bestFit="1" customWidth="1"/>
    <col min="26" max="26" width="9.5703125" style="7" bestFit="1" customWidth="1"/>
    <col min="27" max="16384" width="4.28515625" style="7"/>
  </cols>
  <sheetData>
    <row r="1" spans="1:26" s="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8">
        <f>base!H85</f>
        <v>2</v>
      </c>
      <c r="C2" s="8">
        <f>base!I85</f>
        <v>5</v>
      </c>
      <c r="D2" s="8">
        <f>base!J85</f>
        <v>15</v>
      </c>
      <c r="E2" s="8">
        <f>base!K85</f>
        <v>13</v>
      </c>
      <c r="F2" s="8">
        <f>base!L85</f>
        <v>6</v>
      </c>
      <c r="G2" s="8">
        <f>base!M85</f>
        <v>10</v>
      </c>
      <c r="H2" s="8"/>
      <c r="I2" s="8"/>
      <c r="J2" s="8"/>
      <c r="K2" s="8"/>
      <c r="V2" s="8">
        <v>1</v>
      </c>
      <c r="W2" s="8" t="s">
        <v>1</v>
      </c>
      <c r="X2" s="8">
        <v>1</v>
      </c>
      <c r="Y2" s="6" t="s">
        <v>315</v>
      </c>
      <c r="Z2" s="8">
        <v>1</v>
      </c>
    </row>
    <row r="3" spans="1:26" x14ac:dyDescent="0.25">
      <c r="A3" s="8" t="s">
        <v>76</v>
      </c>
      <c r="B3" s="8">
        <f>base!H86</f>
        <v>14</v>
      </c>
      <c r="C3" s="8">
        <f>base!I86</f>
        <v>1</v>
      </c>
      <c r="D3" s="8">
        <f>base!J86</f>
        <v>4</v>
      </c>
      <c r="E3" s="8">
        <f>base!K86</f>
        <v>8</v>
      </c>
      <c r="F3" s="8">
        <f>base!L86</f>
        <v>13</v>
      </c>
      <c r="G3" s="8">
        <f>base!M86</f>
        <v>10</v>
      </c>
      <c r="H3" s="8"/>
      <c r="I3" s="8"/>
      <c r="J3" s="8"/>
      <c r="K3" s="8"/>
      <c r="V3" s="8">
        <v>2</v>
      </c>
      <c r="W3" s="8" t="s">
        <v>1</v>
      </c>
      <c r="X3" s="8">
        <v>1</v>
      </c>
      <c r="Y3" s="6" t="s">
        <v>315</v>
      </c>
      <c r="Z3" s="8">
        <v>1</v>
      </c>
    </row>
    <row r="4" spans="1:26" x14ac:dyDescent="0.25">
      <c r="A4" s="8" t="s">
        <v>76</v>
      </c>
      <c r="B4" s="8">
        <f>base!H87</f>
        <v>10</v>
      </c>
      <c r="C4" s="8">
        <f>base!I87</f>
        <v>14</v>
      </c>
      <c r="D4" s="8">
        <f>base!J87</f>
        <v>3</v>
      </c>
      <c r="E4" s="8">
        <f>base!K87</f>
        <v>11</v>
      </c>
      <c r="F4" s="8">
        <f>base!L87</f>
        <v>8</v>
      </c>
      <c r="G4" s="8">
        <f>base!M87</f>
        <v>7</v>
      </c>
      <c r="H4" s="8"/>
      <c r="I4" s="8"/>
      <c r="J4" s="8"/>
      <c r="K4" s="8"/>
      <c r="V4" s="8">
        <v>3</v>
      </c>
      <c r="W4" s="8" t="s">
        <v>1</v>
      </c>
      <c r="X4" s="8">
        <v>1</v>
      </c>
      <c r="Y4" s="6" t="s">
        <v>315</v>
      </c>
      <c r="Z4" s="8">
        <v>1</v>
      </c>
    </row>
    <row r="5" spans="1:26" x14ac:dyDescent="0.25">
      <c r="A5" s="8" t="s">
        <v>76</v>
      </c>
      <c r="B5" s="8">
        <f>base!H88</f>
        <v>1</v>
      </c>
      <c r="C5" s="8">
        <f>base!I88</f>
        <v>2</v>
      </c>
      <c r="D5" s="8">
        <f>base!J88</f>
        <v>9</v>
      </c>
      <c r="E5" s="8">
        <f>base!K88</f>
        <v>13</v>
      </c>
      <c r="F5" s="8">
        <f>base!L88</f>
        <v>6</v>
      </c>
      <c r="G5" s="8">
        <f>base!M88</f>
        <v>11</v>
      </c>
      <c r="H5" s="8"/>
      <c r="I5" s="8"/>
      <c r="J5" s="8"/>
      <c r="K5" s="8"/>
      <c r="V5" s="8">
        <v>4</v>
      </c>
      <c r="W5" s="8" t="s">
        <v>1</v>
      </c>
      <c r="X5" s="8">
        <v>1</v>
      </c>
      <c r="Y5" s="6" t="s">
        <v>315</v>
      </c>
      <c r="Z5" s="8">
        <v>1</v>
      </c>
    </row>
    <row r="6" spans="1:26" x14ac:dyDescent="0.25">
      <c r="A6" s="8" t="s">
        <v>76</v>
      </c>
      <c r="B6" s="8">
        <f>base!H89</f>
        <v>1</v>
      </c>
      <c r="C6" s="8">
        <f>base!I89</f>
        <v>9</v>
      </c>
      <c r="D6" s="8">
        <f>base!J89</f>
        <v>7</v>
      </c>
      <c r="E6" s="8">
        <f>base!K89</f>
        <v>2</v>
      </c>
      <c r="F6" s="8">
        <f>base!L89</f>
        <v>12</v>
      </c>
      <c r="G6" s="8">
        <f>base!M89</f>
        <v>13</v>
      </c>
      <c r="H6" s="8"/>
      <c r="I6" s="8"/>
      <c r="J6" s="8"/>
      <c r="K6" s="8"/>
      <c r="V6" s="8">
        <v>5</v>
      </c>
      <c r="W6" s="8" t="s">
        <v>1</v>
      </c>
      <c r="X6" s="8">
        <v>1</v>
      </c>
      <c r="Y6" s="6" t="s">
        <v>315</v>
      </c>
      <c r="Z6" s="8">
        <v>1</v>
      </c>
    </row>
    <row r="7" spans="1:26" x14ac:dyDescent="0.25">
      <c r="A7" s="8" t="s">
        <v>76</v>
      </c>
      <c r="B7" s="8">
        <f>base!H90</f>
        <v>14</v>
      </c>
      <c r="C7" s="8">
        <f>base!I90</f>
        <v>1</v>
      </c>
      <c r="D7" s="8">
        <f>base!J90</f>
        <v>4</v>
      </c>
      <c r="E7" s="8">
        <f>base!K90</f>
        <v>8</v>
      </c>
      <c r="F7" s="8">
        <f>base!L90</f>
        <v>13</v>
      </c>
      <c r="G7" s="8">
        <f>base!M90</f>
        <v>10</v>
      </c>
      <c r="H7" s="8"/>
      <c r="I7" s="8"/>
      <c r="J7" s="8"/>
      <c r="K7" s="8"/>
      <c r="V7" s="8">
        <v>6</v>
      </c>
      <c r="W7" s="8" t="s">
        <v>1</v>
      </c>
      <c r="X7" s="8">
        <v>1</v>
      </c>
      <c r="Y7" s="6" t="s">
        <v>315</v>
      </c>
      <c r="Z7" s="8">
        <v>1</v>
      </c>
    </row>
    <row r="8" spans="1:26" x14ac:dyDescent="0.25">
      <c r="A8" s="8" t="s">
        <v>76</v>
      </c>
      <c r="B8" s="8">
        <f>base!H91</f>
        <v>10</v>
      </c>
      <c r="C8" s="8">
        <f>base!I91</f>
        <v>9</v>
      </c>
      <c r="D8" s="8">
        <f>base!J91</f>
        <v>2</v>
      </c>
      <c r="E8" s="8">
        <f>base!K91</f>
        <v>4</v>
      </c>
      <c r="F8" s="8">
        <f>base!L91</f>
        <v>16</v>
      </c>
      <c r="G8" s="8">
        <f>base!M91</f>
        <v>12</v>
      </c>
      <c r="H8" s="8"/>
      <c r="I8" s="8"/>
      <c r="J8" s="8"/>
      <c r="K8" s="8"/>
      <c r="V8" s="8">
        <v>7</v>
      </c>
      <c r="W8" s="8" t="s">
        <v>1</v>
      </c>
      <c r="X8" s="8">
        <v>1</v>
      </c>
      <c r="Y8" s="6" t="s">
        <v>315</v>
      </c>
      <c r="Z8" s="8">
        <v>1</v>
      </c>
    </row>
    <row r="9" spans="1:26" x14ac:dyDescent="0.25">
      <c r="A9" s="8" t="s">
        <v>76</v>
      </c>
      <c r="B9" s="8">
        <f>base!H92</f>
        <v>10</v>
      </c>
      <c r="C9" s="8">
        <f>base!I92</f>
        <v>3</v>
      </c>
      <c r="D9" s="8">
        <f>base!J92</f>
        <v>12</v>
      </c>
      <c r="E9" s="8">
        <f>base!K92</f>
        <v>7</v>
      </c>
      <c r="F9" s="8">
        <f>base!L92</f>
        <v>11</v>
      </c>
      <c r="G9" s="8">
        <f>base!M92</f>
        <v>8</v>
      </c>
      <c r="H9" s="8"/>
      <c r="I9" s="8"/>
      <c r="J9" s="8"/>
      <c r="K9" s="8"/>
      <c r="V9" s="8">
        <v>8</v>
      </c>
      <c r="W9" s="8" t="s">
        <v>1</v>
      </c>
      <c r="X9" s="8">
        <v>1</v>
      </c>
      <c r="Y9" s="6" t="s">
        <v>315</v>
      </c>
      <c r="Z9" s="8">
        <v>1</v>
      </c>
    </row>
    <row r="10" spans="1:26" x14ac:dyDescent="0.25">
      <c r="A10" s="8" t="s">
        <v>76</v>
      </c>
      <c r="B10" s="8">
        <f>base!H93</f>
        <v>5</v>
      </c>
      <c r="C10" s="8">
        <f>base!I93</f>
        <v>7</v>
      </c>
      <c r="D10" s="8">
        <f>base!J93</f>
        <v>9</v>
      </c>
      <c r="E10" s="8">
        <f>base!K93</f>
        <v>3</v>
      </c>
      <c r="F10" s="8">
        <f>base!L93</f>
        <v>15</v>
      </c>
      <c r="G10" s="8">
        <f>base!M93</f>
        <v>11</v>
      </c>
      <c r="H10" s="8"/>
      <c r="I10" s="8"/>
      <c r="J10" s="8"/>
      <c r="K10" s="8"/>
      <c r="V10" s="8">
        <v>9</v>
      </c>
      <c r="W10" s="8" t="s">
        <v>1</v>
      </c>
      <c r="X10" s="8">
        <v>1</v>
      </c>
      <c r="Y10" s="6" t="s">
        <v>315</v>
      </c>
      <c r="Z10" s="8">
        <v>1</v>
      </c>
    </row>
    <row r="11" spans="1:26" x14ac:dyDescent="0.25">
      <c r="A11" s="8" t="s">
        <v>76</v>
      </c>
      <c r="B11" s="8">
        <f>base!H94</f>
        <v>7</v>
      </c>
      <c r="C11" s="8">
        <f>base!I94</f>
        <v>10</v>
      </c>
      <c r="D11" s="8">
        <f>base!J94</f>
        <v>8</v>
      </c>
      <c r="E11" s="8">
        <f>base!K94</f>
        <v>15</v>
      </c>
      <c r="F11" s="8">
        <f>base!L94</f>
        <v>13</v>
      </c>
      <c r="G11" s="8">
        <f>base!M94</f>
        <v>11</v>
      </c>
      <c r="H11" s="8"/>
      <c r="I11" s="8"/>
      <c r="J11" s="8"/>
      <c r="K11" s="8"/>
      <c r="V11" s="8">
        <v>10</v>
      </c>
      <c r="W11" s="8" t="s">
        <v>1</v>
      </c>
      <c r="X11" s="8">
        <v>1</v>
      </c>
      <c r="Y11" s="6" t="s">
        <v>315</v>
      </c>
      <c r="Z11" s="8">
        <v>1</v>
      </c>
    </row>
    <row r="12" spans="1:26" x14ac:dyDescent="0.25">
      <c r="A12" s="8" t="s">
        <v>76</v>
      </c>
      <c r="B12" s="8">
        <f>base!H95</f>
        <v>1</v>
      </c>
      <c r="C12" s="8">
        <f>base!I95</f>
        <v>7</v>
      </c>
      <c r="D12" s="8">
        <f>base!J95</f>
        <v>3</v>
      </c>
      <c r="E12" s="8">
        <f>base!K95</f>
        <v>12</v>
      </c>
      <c r="F12" s="8">
        <f>base!L95</f>
        <v>11</v>
      </c>
      <c r="G12" s="8">
        <f>base!M95</f>
        <v>9</v>
      </c>
      <c r="H12" s="8"/>
      <c r="I12" s="8"/>
      <c r="J12" s="8"/>
      <c r="K12" s="8"/>
      <c r="V12" s="8">
        <v>11</v>
      </c>
      <c r="W12" s="8" t="s">
        <v>1</v>
      </c>
      <c r="X12" s="8">
        <v>1</v>
      </c>
      <c r="Y12" s="6" t="s">
        <v>315</v>
      </c>
      <c r="Z12" s="8">
        <v>1</v>
      </c>
    </row>
    <row r="13" spans="1:26" x14ac:dyDescent="0.25">
      <c r="A13" s="8" t="s">
        <v>76</v>
      </c>
      <c r="B13" s="8">
        <f>base!H96</f>
        <v>10</v>
      </c>
      <c r="C13" s="8">
        <f>base!I96</f>
        <v>5</v>
      </c>
      <c r="D13" s="8">
        <f>base!J96</f>
        <v>7</v>
      </c>
      <c r="E13" s="8">
        <f>base!K96</f>
        <v>1</v>
      </c>
      <c r="F13" s="8">
        <f>base!L96</f>
        <v>8</v>
      </c>
      <c r="G13" s="8">
        <f>base!M96</f>
        <v>11</v>
      </c>
      <c r="H13" s="8"/>
      <c r="I13" s="8"/>
      <c r="J13" s="8"/>
      <c r="K13" s="8"/>
      <c r="V13" s="8">
        <v>12</v>
      </c>
      <c r="W13" s="8" t="s">
        <v>1</v>
      </c>
      <c r="X13" s="8">
        <v>1</v>
      </c>
      <c r="Y13" s="6" t="s">
        <v>315</v>
      </c>
      <c r="Z13" s="8">
        <v>1</v>
      </c>
    </row>
    <row r="14" spans="1:26" x14ac:dyDescent="0.25">
      <c r="A14" s="8" t="s">
        <v>76</v>
      </c>
      <c r="B14" s="8">
        <f>base!H97</f>
        <v>15</v>
      </c>
      <c r="C14" s="8">
        <f>base!I97</f>
        <v>3</v>
      </c>
      <c r="D14" s="8">
        <f>base!J97</f>
        <v>7</v>
      </c>
      <c r="E14" s="8">
        <f>base!K97</f>
        <v>5</v>
      </c>
      <c r="F14" s="8">
        <f>base!L97</f>
        <v>12</v>
      </c>
      <c r="G14" s="8">
        <f>base!M97</f>
        <v>9</v>
      </c>
      <c r="H14" s="8"/>
      <c r="I14" s="8"/>
      <c r="J14" s="8"/>
      <c r="K14" s="8"/>
      <c r="V14" s="8">
        <v>13</v>
      </c>
      <c r="W14" s="8" t="s">
        <v>1</v>
      </c>
      <c r="X14" s="8">
        <v>1</v>
      </c>
      <c r="Y14" s="6" t="s">
        <v>315</v>
      </c>
      <c r="Z14" s="8">
        <v>1</v>
      </c>
    </row>
    <row r="15" spans="1:26" x14ac:dyDescent="0.25">
      <c r="A15" s="8" t="s">
        <v>76</v>
      </c>
      <c r="B15" s="8">
        <f>base!H98</f>
        <v>3</v>
      </c>
      <c r="C15" s="8">
        <f>base!I98</f>
        <v>12</v>
      </c>
      <c r="D15" s="8">
        <f>base!J98</f>
        <v>7</v>
      </c>
      <c r="E15" s="8">
        <f>base!K98</f>
        <v>5</v>
      </c>
      <c r="F15" s="8">
        <f>base!L98</f>
        <v>11</v>
      </c>
      <c r="G15" s="8">
        <f>base!M98</f>
        <v>2</v>
      </c>
      <c r="H15" s="8"/>
      <c r="I15" s="8"/>
      <c r="J15" s="8"/>
      <c r="K15" s="8"/>
      <c r="V15" s="8">
        <v>14</v>
      </c>
      <c r="W15" s="8" t="s">
        <v>1</v>
      </c>
      <c r="X15" s="8">
        <v>1</v>
      </c>
      <c r="Y15" s="6" t="s">
        <v>315</v>
      </c>
      <c r="Z15" s="8">
        <v>1</v>
      </c>
    </row>
    <row r="16" spans="1:26" x14ac:dyDescent="0.25">
      <c r="A16" s="8" t="s">
        <v>76</v>
      </c>
      <c r="B16" s="8">
        <f>base!H99</f>
        <v>5</v>
      </c>
      <c r="C16" s="8">
        <f>base!I99</f>
        <v>3</v>
      </c>
      <c r="D16" s="8">
        <f>base!J99</f>
        <v>9</v>
      </c>
      <c r="E16" s="8">
        <f>base!K99</f>
        <v>12</v>
      </c>
      <c r="F16" s="8">
        <f>base!L99</f>
        <v>13</v>
      </c>
      <c r="G16" s="8">
        <f>base!M99</f>
        <v>11</v>
      </c>
      <c r="H16" s="8"/>
      <c r="I16" s="8"/>
      <c r="J16" s="8"/>
      <c r="K16" s="8"/>
      <c r="V16" s="8">
        <v>15</v>
      </c>
      <c r="W16" s="8" t="s">
        <v>1</v>
      </c>
      <c r="X16" s="8">
        <v>1</v>
      </c>
      <c r="Y16" s="6" t="s">
        <v>315</v>
      </c>
      <c r="Z16" s="8">
        <v>1</v>
      </c>
    </row>
    <row r="17" spans="1:26" x14ac:dyDescent="0.25">
      <c r="A17" s="8" t="s">
        <v>76</v>
      </c>
      <c r="B17" s="8">
        <f>base!H100</f>
        <v>13</v>
      </c>
      <c r="C17" s="8">
        <f>base!I100</f>
        <v>1</v>
      </c>
      <c r="D17" s="8">
        <f>base!J100</f>
        <v>16</v>
      </c>
      <c r="E17" s="8">
        <f>base!K100</f>
        <v>12</v>
      </c>
      <c r="F17" s="8">
        <f>base!L100</f>
        <v>9</v>
      </c>
      <c r="G17" s="8">
        <f>base!M100</f>
        <v>3</v>
      </c>
      <c r="H17" s="8"/>
      <c r="I17" s="8"/>
      <c r="J17" s="8"/>
      <c r="K17" s="8"/>
      <c r="V17" s="8">
        <v>16</v>
      </c>
      <c r="W17" s="8" t="s">
        <v>1</v>
      </c>
      <c r="X17" s="8">
        <v>1</v>
      </c>
      <c r="Y17" s="6" t="s">
        <v>315</v>
      </c>
      <c r="Z17" s="8">
        <v>1</v>
      </c>
    </row>
    <row r="18" spans="1:26" x14ac:dyDescent="0.25">
      <c r="A18" s="8" t="s">
        <v>76</v>
      </c>
      <c r="B18" s="8">
        <f>base!H101</f>
        <v>1</v>
      </c>
      <c r="C18" s="8">
        <f>base!I101</f>
        <v>16</v>
      </c>
      <c r="D18" s="8">
        <f>base!J101</f>
        <v>12</v>
      </c>
      <c r="E18" s="8">
        <f>base!K101</f>
        <v>9</v>
      </c>
      <c r="F18" s="8">
        <f>base!L101</f>
        <v>14</v>
      </c>
      <c r="G18" s="8">
        <f>base!M101</f>
        <v>2</v>
      </c>
      <c r="H18" s="8"/>
      <c r="I18" s="8"/>
      <c r="J18" s="8"/>
      <c r="K18" s="8"/>
      <c r="V18" s="8">
        <v>17</v>
      </c>
      <c r="W18" s="8" t="s">
        <v>1</v>
      </c>
      <c r="X18" s="8">
        <v>1</v>
      </c>
      <c r="Y18" s="6" t="s">
        <v>315</v>
      </c>
      <c r="Z18" s="8">
        <v>1</v>
      </c>
    </row>
    <row r="19" spans="1:26" x14ac:dyDescent="0.25">
      <c r="A19" s="8" t="s">
        <v>76</v>
      </c>
      <c r="B19" s="8">
        <f>base!H102</f>
        <v>7</v>
      </c>
      <c r="C19" s="8">
        <f>base!I102</f>
        <v>12</v>
      </c>
      <c r="D19" s="8">
        <f>base!J102</f>
        <v>14</v>
      </c>
      <c r="E19" s="8">
        <f>base!K102</f>
        <v>2</v>
      </c>
      <c r="F19" s="8">
        <f>base!L102</f>
        <v>3</v>
      </c>
      <c r="G19" s="8">
        <f>base!M102</f>
        <v>10</v>
      </c>
      <c r="H19" s="8"/>
      <c r="I19" s="8"/>
      <c r="J19" s="8"/>
      <c r="K19" s="8"/>
      <c r="V19" s="8">
        <v>18</v>
      </c>
      <c r="W19" s="8" t="s">
        <v>1</v>
      </c>
      <c r="X19" s="8">
        <v>1</v>
      </c>
      <c r="Y19" s="6" t="s">
        <v>315</v>
      </c>
      <c r="Z19" s="8">
        <v>1</v>
      </c>
    </row>
    <row r="20" spans="1:26" x14ac:dyDescent="0.25">
      <c r="A20" s="8" t="s">
        <v>76</v>
      </c>
      <c r="B20" s="8">
        <f>base!H103</f>
        <v>7</v>
      </c>
      <c r="C20" s="8">
        <f>base!I103</f>
        <v>13</v>
      </c>
      <c r="D20" s="8">
        <f>base!J103</f>
        <v>3</v>
      </c>
      <c r="E20" s="8">
        <f>base!K103</f>
        <v>9</v>
      </c>
      <c r="F20" s="8">
        <f>base!L103</f>
        <v>12</v>
      </c>
      <c r="G20" s="8">
        <f>base!M103</f>
        <v>14</v>
      </c>
      <c r="H20" s="8"/>
      <c r="I20" s="8"/>
      <c r="J20" s="8"/>
      <c r="K20" s="8"/>
      <c r="V20" s="8">
        <v>19</v>
      </c>
      <c r="W20" s="8" t="s">
        <v>1</v>
      </c>
      <c r="X20" s="8">
        <v>1</v>
      </c>
      <c r="Y20" s="6" t="s">
        <v>315</v>
      </c>
      <c r="Z20" s="8">
        <v>1</v>
      </c>
    </row>
    <row r="21" spans="1:26" x14ac:dyDescent="0.25">
      <c r="A21" s="8" t="s">
        <v>76</v>
      </c>
      <c r="B21" s="8">
        <f>base!H104</f>
        <v>13</v>
      </c>
      <c r="C21" s="8">
        <f>base!I104</f>
        <v>1</v>
      </c>
      <c r="D21" s="8">
        <f>base!J104</f>
        <v>7</v>
      </c>
      <c r="E21" s="8">
        <f>base!K104</f>
        <v>8</v>
      </c>
      <c r="F21" s="8">
        <f>base!L104</f>
        <v>12</v>
      </c>
      <c r="G21" s="8">
        <f>base!M104</f>
        <v>9</v>
      </c>
      <c r="H21" s="8"/>
      <c r="I21" s="8"/>
      <c r="J21" s="8"/>
      <c r="K21" s="8"/>
      <c r="V21" s="8">
        <v>20</v>
      </c>
      <c r="W21" s="8" t="s">
        <v>1</v>
      </c>
      <c r="X21" s="8">
        <v>1</v>
      </c>
      <c r="Y21" s="6" t="s">
        <v>315</v>
      </c>
      <c r="Z21" s="8">
        <v>1</v>
      </c>
    </row>
    <row r="22" spans="1:26" x14ac:dyDescent="0.25">
      <c r="A22" s="8" t="s">
        <v>76</v>
      </c>
      <c r="B22" s="8">
        <f>base!I85</f>
        <v>5</v>
      </c>
      <c r="C22" s="8">
        <f>base!J85</f>
        <v>15</v>
      </c>
      <c r="D22" s="8">
        <f>base!K85</f>
        <v>13</v>
      </c>
      <c r="E22" s="8">
        <f>base!L85</f>
        <v>6</v>
      </c>
      <c r="F22" s="8">
        <f>base!M85</f>
        <v>10</v>
      </c>
      <c r="G22" s="8">
        <f>base!N85</f>
        <v>4</v>
      </c>
      <c r="H22" s="8"/>
      <c r="I22" s="8"/>
      <c r="J22" s="8"/>
      <c r="K22" s="8"/>
      <c r="V22" s="8">
        <v>21</v>
      </c>
      <c r="W22" s="8" t="s">
        <v>1</v>
      </c>
      <c r="X22" s="8">
        <v>1</v>
      </c>
      <c r="Y22" s="6" t="s">
        <v>315</v>
      </c>
      <c r="Z22" s="8">
        <v>1</v>
      </c>
    </row>
    <row r="23" spans="1:26" x14ac:dyDescent="0.25">
      <c r="A23" s="8" t="s">
        <v>76</v>
      </c>
      <c r="B23" s="8">
        <f>base!I86</f>
        <v>1</v>
      </c>
      <c r="C23" s="8">
        <f>base!J86</f>
        <v>4</v>
      </c>
      <c r="D23" s="8">
        <f>base!K86</f>
        <v>8</v>
      </c>
      <c r="E23" s="8">
        <f>base!L86</f>
        <v>13</v>
      </c>
      <c r="F23" s="8">
        <f>base!M86</f>
        <v>10</v>
      </c>
      <c r="G23" s="8">
        <f>base!N86</f>
        <v>2</v>
      </c>
      <c r="H23" s="8"/>
      <c r="I23" s="8"/>
      <c r="J23" s="8"/>
      <c r="K23" s="8"/>
      <c r="V23" s="8">
        <v>22</v>
      </c>
      <c r="W23" s="8" t="s">
        <v>1</v>
      </c>
      <c r="X23" s="8">
        <v>1</v>
      </c>
      <c r="Y23" s="6" t="s">
        <v>315</v>
      </c>
      <c r="Z23" s="8">
        <v>1</v>
      </c>
    </row>
    <row r="24" spans="1:26" x14ac:dyDescent="0.25">
      <c r="A24" s="8" t="s">
        <v>76</v>
      </c>
      <c r="B24" s="8">
        <f>base!I87</f>
        <v>14</v>
      </c>
      <c r="C24" s="8">
        <f>base!J87</f>
        <v>3</v>
      </c>
      <c r="D24" s="8">
        <f>base!K87</f>
        <v>11</v>
      </c>
      <c r="E24" s="8">
        <f>base!L87</f>
        <v>8</v>
      </c>
      <c r="F24" s="8">
        <f>base!M87</f>
        <v>7</v>
      </c>
      <c r="G24" s="8">
        <f>base!N87</f>
        <v>9</v>
      </c>
      <c r="H24" s="8"/>
      <c r="I24" s="8"/>
      <c r="J24" s="8"/>
      <c r="K24" s="8"/>
      <c r="V24" s="8">
        <v>23</v>
      </c>
      <c r="W24" s="8" t="s">
        <v>1</v>
      </c>
      <c r="X24" s="8">
        <v>1</v>
      </c>
      <c r="Y24" s="6" t="s">
        <v>315</v>
      </c>
      <c r="Z24" s="8">
        <v>1</v>
      </c>
    </row>
    <row r="25" spans="1:26" x14ac:dyDescent="0.25">
      <c r="A25" s="8" t="s">
        <v>76</v>
      </c>
      <c r="B25" s="8">
        <f>base!I88</f>
        <v>2</v>
      </c>
      <c r="C25" s="8">
        <f>base!J88</f>
        <v>9</v>
      </c>
      <c r="D25" s="8">
        <f>base!K88</f>
        <v>13</v>
      </c>
      <c r="E25" s="8">
        <f>base!L88</f>
        <v>6</v>
      </c>
      <c r="F25" s="8">
        <f>base!M88</f>
        <v>11</v>
      </c>
      <c r="G25" s="8">
        <f>base!N88</f>
        <v>14</v>
      </c>
      <c r="H25" s="8"/>
      <c r="I25" s="8"/>
      <c r="J25" s="8"/>
      <c r="K25" s="8"/>
      <c r="V25" s="8">
        <v>24</v>
      </c>
      <c r="W25" s="8" t="s">
        <v>1</v>
      </c>
      <c r="X25" s="8">
        <v>1</v>
      </c>
      <c r="Y25" s="6" t="s">
        <v>315</v>
      </c>
      <c r="Z25" s="8">
        <v>1</v>
      </c>
    </row>
    <row r="26" spans="1:26" x14ac:dyDescent="0.25">
      <c r="A26" s="8" t="s">
        <v>76</v>
      </c>
      <c r="B26" s="8">
        <f>base!I89</f>
        <v>9</v>
      </c>
      <c r="C26" s="8">
        <f>base!J89</f>
        <v>7</v>
      </c>
      <c r="D26" s="8">
        <f>base!K89</f>
        <v>2</v>
      </c>
      <c r="E26" s="8">
        <f>base!L89</f>
        <v>12</v>
      </c>
      <c r="F26" s="8">
        <f>base!M89</f>
        <v>13</v>
      </c>
      <c r="G26" s="8">
        <f>base!N89</f>
        <v>14</v>
      </c>
      <c r="H26" s="8"/>
      <c r="I26" s="8"/>
      <c r="J26" s="8"/>
      <c r="K26" s="8"/>
      <c r="V26" s="8">
        <v>25</v>
      </c>
      <c r="W26" s="8" t="s">
        <v>1</v>
      </c>
      <c r="X26" s="8">
        <v>1</v>
      </c>
      <c r="Y26" s="6" t="s">
        <v>315</v>
      </c>
      <c r="Z26" s="8">
        <v>1</v>
      </c>
    </row>
    <row r="27" spans="1:26" x14ac:dyDescent="0.25">
      <c r="A27" s="8" t="s">
        <v>76</v>
      </c>
      <c r="B27" s="8">
        <f>base!I90</f>
        <v>1</v>
      </c>
      <c r="C27" s="8">
        <f>base!J90</f>
        <v>4</v>
      </c>
      <c r="D27" s="8">
        <f>base!K90</f>
        <v>8</v>
      </c>
      <c r="E27" s="8">
        <f>base!L90</f>
        <v>13</v>
      </c>
      <c r="F27" s="8">
        <f>base!M90</f>
        <v>10</v>
      </c>
      <c r="G27" s="8">
        <f>base!N90</f>
        <v>2</v>
      </c>
      <c r="H27" s="8"/>
      <c r="I27" s="8"/>
      <c r="J27" s="8"/>
      <c r="K27" s="8"/>
      <c r="V27" s="8">
        <v>26</v>
      </c>
      <c r="W27" s="8" t="s">
        <v>1</v>
      </c>
      <c r="X27" s="8">
        <v>1</v>
      </c>
      <c r="Y27" s="6" t="s">
        <v>315</v>
      </c>
      <c r="Z27" s="8">
        <v>1</v>
      </c>
    </row>
    <row r="28" spans="1:26" x14ac:dyDescent="0.25">
      <c r="A28" s="8" t="s">
        <v>76</v>
      </c>
      <c r="B28" s="8">
        <f>base!I91</f>
        <v>9</v>
      </c>
      <c r="C28" s="8">
        <f>base!J91</f>
        <v>2</v>
      </c>
      <c r="D28" s="8">
        <f>base!K91</f>
        <v>4</v>
      </c>
      <c r="E28" s="8">
        <f>base!L91</f>
        <v>16</v>
      </c>
      <c r="F28" s="8">
        <f>base!M91</f>
        <v>12</v>
      </c>
      <c r="G28" s="8">
        <f>base!N91</f>
        <v>8</v>
      </c>
      <c r="H28" s="8"/>
      <c r="I28" s="8"/>
      <c r="J28" s="8"/>
      <c r="K28" s="8"/>
      <c r="V28" s="8">
        <v>27</v>
      </c>
      <c r="W28" s="8" t="s">
        <v>1</v>
      </c>
      <c r="X28" s="8">
        <v>1</v>
      </c>
      <c r="Y28" s="6" t="s">
        <v>315</v>
      </c>
      <c r="Z28" s="8">
        <v>1</v>
      </c>
    </row>
    <row r="29" spans="1:26" x14ac:dyDescent="0.25">
      <c r="A29" s="8" t="s">
        <v>76</v>
      </c>
      <c r="B29" s="8">
        <f>base!I92</f>
        <v>3</v>
      </c>
      <c r="C29" s="8">
        <f>base!J92</f>
        <v>12</v>
      </c>
      <c r="D29" s="8">
        <f>base!K92</f>
        <v>7</v>
      </c>
      <c r="E29" s="8">
        <f>base!L92</f>
        <v>11</v>
      </c>
      <c r="F29" s="8">
        <f>base!M92</f>
        <v>8</v>
      </c>
      <c r="G29" s="8">
        <f>base!N92</f>
        <v>2</v>
      </c>
      <c r="H29" s="8"/>
      <c r="I29" s="8"/>
      <c r="J29" s="8"/>
      <c r="K29" s="8"/>
      <c r="V29" s="8">
        <v>28</v>
      </c>
      <c r="W29" s="8" t="s">
        <v>1</v>
      </c>
      <c r="X29" s="8">
        <v>1</v>
      </c>
      <c r="Y29" s="6" t="s">
        <v>315</v>
      </c>
      <c r="Z29" s="8">
        <v>1</v>
      </c>
    </row>
    <row r="30" spans="1:26" x14ac:dyDescent="0.25">
      <c r="A30" s="8" t="s">
        <v>76</v>
      </c>
      <c r="B30" s="8">
        <f>base!I93</f>
        <v>7</v>
      </c>
      <c r="C30" s="8">
        <f>base!J93</f>
        <v>9</v>
      </c>
      <c r="D30" s="8">
        <f>base!K93</f>
        <v>3</v>
      </c>
      <c r="E30" s="8">
        <f>base!L93</f>
        <v>15</v>
      </c>
      <c r="F30" s="8">
        <f>base!M93</f>
        <v>11</v>
      </c>
      <c r="G30" s="8">
        <f>base!N93</f>
        <v>12</v>
      </c>
      <c r="H30" s="8"/>
      <c r="I30" s="8"/>
      <c r="J30" s="8"/>
      <c r="K30" s="8"/>
      <c r="V30" s="8">
        <v>29</v>
      </c>
      <c r="W30" s="8" t="s">
        <v>1</v>
      </c>
      <c r="X30" s="8">
        <v>1</v>
      </c>
      <c r="Y30" s="6" t="s">
        <v>315</v>
      </c>
      <c r="Z30" s="8">
        <v>1</v>
      </c>
    </row>
    <row r="31" spans="1:26" x14ac:dyDescent="0.25">
      <c r="A31" s="8" t="s">
        <v>76</v>
      </c>
      <c r="B31" s="8">
        <f>base!I94</f>
        <v>10</v>
      </c>
      <c r="C31" s="8">
        <f>base!J94</f>
        <v>8</v>
      </c>
      <c r="D31" s="8">
        <f>base!K94</f>
        <v>15</v>
      </c>
      <c r="E31" s="8">
        <f>base!L94</f>
        <v>13</v>
      </c>
      <c r="F31" s="8">
        <f>base!M94</f>
        <v>11</v>
      </c>
      <c r="G31" s="8">
        <f>base!N94</f>
        <v>1</v>
      </c>
      <c r="H31" s="8"/>
      <c r="I31" s="8"/>
      <c r="J31" s="8"/>
      <c r="K31" s="8"/>
      <c r="V31" s="8">
        <v>30</v>
      </c>
      <c r="W31" s="8" t="s">
        <v>1</v>
      </c>
      <c r="X31" s="8">
        <v>1</v>
      </c>
      <c r="Y31" s="6" t="s">
        <v>315</v>
      </c>
      <c r="Z31" s="8">
        <v>1</v>
      </c>
    </row>
    <row r="32" spans="1:26" x14ac:dyDescent="0.25">
      <c r="A32" s="8" t="s">
        <v>76</v>
      </c>
      <c r="B32" s="8">
        <f>base!I95</f>
        <v>7</v>
      </c>
      <c r="C32" s="8">
        <f>base!J95</f>
        <v>3</v>
      </c>
      <c r="D32" s="8">
        <f>base!K95</f>
        <v>12</v>
      </c>
      <c r="E32" s="8">
        <f>base!L95</f>
        <v>11</v>
      </c>
      <c r="F32" s="8">
        <f>base!M95</f>
        <v>9</v>
      </c>
      <c r="G32" s="8">
        <f>base!N95</f>
        <v>2</v>
      </c>
      <c r="H32" s="8"/>
      <c r="I32" s="8"/>
      <c r="J32" s="8"/>
      <c r="K32" s="8"/>
      <c r="V32" s="8">
        <v>31</v>
      </c>
      <c r="W32" s="8" t="s">
        <v>1</v>
      </c>
      <c r="X32" s="8">
        <v>1</v>
      </c>
      <c r="Y32" s="6" t="s">
        <v>315</v>
      </c>
      <c r="Z32" s="8">
        <v>1</v>
      </c>
    </row>
    <row r="33" spans="1:26" x14ac:dyDescent="0.25">
      <c r="A33" s="8" t="s">
        <v>76</v>
      </c>
      <c r="B33" s="8">
        <f>base!I96</f>
        <v>5</v>
      </c>
      <c r="C33" s="8">
        <f>base!J96</f>
        <v>7</v>
      </c>
      <c r="D33" s="8">
        <f>base!K96</f>
        <v>1</v>
      </c>
      <c r="E33" s="8">
        <f>base!L96</f>
        <v>8</v>
      </c>
      <c r="F33" s="8">
        <f>base!M96</f>
        <v>11</v>
      </c>
      <c r="G33" s="8">
        <f>base!N96</f>
        <v>4</v>
      </c>
      <c r="H33" s="8"/>
      <c r="I33" s="8"/>
      <c r="J33" s="8"/>
      <c r="K33" s="8"/>
      <c r="V33" s="8">
        <v>32</v>
      </c>
      <c r="W33" s="8" t="s">
        <v>1</v>
      </c>
      <c r="X33" s="8">
        <v>1</v>
      </c>
      <c r="Y33" s="6" t="s">
        <v>315</v>
      </c>
      <c r="Z33" s="8">
        <v>1</v>
      </c>
    </row>
    <row r="34" spans="1:26" x14ac:dyDescent="0.25">
      <c r="A34" s="8" t="s">
        <v>76</v>
      </c>
      <c r="B34" s="8">
        <f>base!I97</f>
        <v>3</v>
      </c>
      <c r="C34" s="8">
        <f>base!J97</f>
        <v>7</v>
      </c>
      <c r="D34" s="8">
        <f>base!K97</f>
        <v>5</v>
      </c>
      <c r="E34" s="8">
        <f>base!L97</f>
        <v>12</v>
      </c>
      <c r="F34" s="8">
        <f>base!M97</f>
        <v>9</v>
      </c>
      <c r="G34" s="8">
        <f>base!N97</f>
        <v>11</v>
      </c>
      <c r="H34" s="8"/>
      <c r="I34" s="8"/>
      <c r="J34" s="8"/>
      <c r="K34" s="8"/>
      <c r="V34" s="8">
        <v>33</v>
      </c>
      <c r="W34" s="8" t="s">
        <v>1</v>
      </c>
      <c r="X34" s="8">
        <v>1</v>
      </c>
      <c r="Y34" s="6" t="s">
        <v>315</v>
      </c>
      <c r="Z34" s="8">
        <v>1</v>
      </c>
    </row>
    <row r="35" spans="1:26" x14ac:dyDescent="0.25">
      <c r="A35" s="8" t="s">
        <v>76</v>
      </c>
      <c r="B35" s="8">
        <f>base!I98</f>
        <v>12</v>
      </c>
      <c r="C35" s="8">
        <f>base!J98</f>
        <v>7</v>
      </c>
      <c r="D35" s="8">
        <f>base!K98</f>
        <v>5</v>
      </c>
      <c r="E35" s="8">
        <f>base!L98</f>
        <v>11</v>
      </c>
      <c r="F35" s="8">
        <f>base!M98</f>
        <v>2</v>
      </c>
      <c r="G35" s="8">
        <f>base!N98</f>
        <v>15</v>
      </c>
      <c r="H35" s="8"/>
      <c r="I35" s="8"/>
      <c r="J35" s="8"/>
      <c r="K35" s="8"/>
      <c r="V35" s="8">
        <v>34</v>
      </c>
      <c r="W35" s="8" t="s">
        <v>1</v>
      </c>
      <c r="X35" s="8">
        <v>1</v>
      </c>
      <c r="Y35" s="6" t="s">
        <v>315</v>
      </c>
      <c r="Z35" s="8">
        <v>1</v>
      </c>
    </row>
    <row r="36" spans="1:26" x14ac:dyDescent="0.25">
      <c r="A36" s="8" t="s">
        <v>76</v>
      </c>
      <c r="B36" s="8">
        <f>base!I99</f>
        <v>3</v>
      </c>
      <c r="C36" s="8">
        <f>base!J99</f>
        <v>9</v>
      </c>
      <c r="D36" s="8">
        <f>base!K99</f>
        <v>12</v>
      </c>
      <c r="E36" s="8">
        <f>base!L99</f>
        <v>13</v>
      </c>
      <c r="F36" s="8">
        <f>base!M99</f>
        <v>11</v>
      </c>
      <c r="G36" s="8">
        <f>base!N99</f>
        <v>14</v>
      </c>
      <c r="H36" s="8"/>
      <c r="I36" s="8"/>
      <c r="J36" s="8"/>
      <c r="K36" s="8"/>
      <c r="V36" s="8">
        <v>35</v>
      </c>
      <c r="W36" s="8" t="s">
        <v>1</v>
      </c>
      <c r="X36" s="8">
        <v>1</v>
      </c>
      <c r="Y36" s="6" t="s">
        <v>315</v>
      </c>
      <c r="Z36" s="8">
        <v>1</v>
      </c>
    </row>
    <row r="37" spans="1:26" x14ac:dyDescent="0.25">
      <c r="A37" s="8" t="s">
        <v>76</v>
      </c>
      <c r="B37" s="8">
        <f>base!I100</f>
        <v>1</v>
      </c>
      <c r="C37" s="8">
        <f>base!J100</f>
        <v>16</v>
      </c>
      <c r="D37" s="8">
        <f>base!K100</f>
        <v>12</v>
      </c>
      <c r="E37" s="8">
        <f>base!L100</f>
        <v>9</v>
      </c>
      <c r="F37" s="8">
        <f>base!M100</f>
        <v>3</v>
      </c>
      <c r="G37" s="8">
        <f>base!N100</f>
        <v>4</v>
      </c>
      <c r="H37" s="8"/>
      <c r="I37" s="8"/>
      <c r="J37" s="8"/>
      <c r="K37" s="8"/>
      <c r="V37" s="8">
        <v>36</v>
      </c>
      <c r="W37" s="8" t="s">
        <v>1</v>
      </c>
      <c r="X37" s="8">
        <v>1</v>
      </c>
      <c r="Y37" s="6" t="s">
        <v>315</v>
      </c>
      <c r="Z37" s="8">
        <v>1</v>
      </c>
    </row>
    <row r="38" spans="1:26" x14ac:dyDescent="0.25">
      <c r="A38" s="8" t="s">
        <v>76</v>
      </c>
      <c r="B38" s="8">
        <f>base!I101</f>
        <v>16</v>
      </c>
      <c r="C38" s="8">
        <f>base!J101</f>
        <v>12</v>
      </c>
      <c r="D38" s="8">
        <f>base!K101</f>
        <v>9</v>
      </c>
      <c r="E38" s="8">
        <f>base!L101</f>
        <v>14</v>
      </c>
      <c r="F38" s="8">
        <f>base!M101</f>
        <v>2</v>
      </c>
      <c r="G38" s="8">
        <f>base!N101</f>
        <v>8</v>
      </c>
      <c r="H38" s="8"/>
      <c r="I38" s="8"/>
      <c r="J38" s="8"/>
      <c r="K38" s="8"/>
      <c r="V38" s="8">
        <v>37</v>
      </c>
      <c r="W38" s="8" t="s">
        <v>1</v>
      </c>
      <c r="X38" s="8">
        <v>1</v>
      </c>
      <c r="Y38" s="6" t="s">
        <v>315</v>
      </c>
      <c r="Z38" s="8">
        <v>1</v>
      </c>
    </row>
    <row r="39" spans="1:26" x14ac:dyDescent="0.25">
      <c r="A39" s="8" t="s">
        <v>76</v>
      </c>
      <c r="B39" s="8">
        <f>base!I102</f>
        <v>12</v>
      </c>
      <c r="C39" s="8">
        <f>base!J102</f>
        <v>14</v>
      </c>
      <c r="D39" s="8">
        <f>base!K102</f>
        <v>2</v>
      </c>
      <c r="E39" s="8">
        <f>base!L102</f>
        <v>3</v>
      </c>
      <c r="F39" s="8">
        <f>base!M102</f>
        <v>10</v>
      </c>
      <c r="G39" s="8">
        <f>base!N102</f>
        <v>11</v>
      </c>
      <c r="H39" s="8"/>
      <c r="I39" s="8"/>
      <c r="J39" s="8"/>
      <c r="K39" s="8"/>
      <c r="V39" s="8">
        <v>38</v>
      </c>
      <c r="W39" s="8" t="s">
        <v>1</v>
      </c>
      <c r="X39" s="8">
        <v>1</v>
      </c>
      <c r="Y39" s="6" t="s">
        <v>315</v>
      </c>
      <c r="Z39" s="8">
        <v>1</v>
      </c>
    </row>
    <row r="40" spans="1:26" x14ac:dyDescent="0.25">
      <c r="A40" s="8" t="s">
        <v>76</v>
      </c>
      <c r="B40" s="8">
        <f>base!I103</f>
        <v>13</v>
      </c>
      <c r="C40" s="8">
        <f>base!J103</f>
        <v>3</v>
      </c>
      <c r="D40" s="8">
        <f>base!K103</f>
        <v>9</v>
      </c>
      <c r="E40" s="8">
        <f>base!L103</f>
        <v>12</v>
      </c>
      <c r="F40" s="8">
        <f>base!M103</f>
        <v>14</v>
      </c>
      <c r="G40" s="8">
        <f>base!N103</f>
        <v>8</v>
      </c>
      <c r="H40" s="8"/>
      <c r="I40" s="8"/>
      <c r="J40" s="8"/>
      <c r="K40" s="8"/>
      <c r="V40" s="8">
        <v>39</v>
      </c>
      <c r="W40" s="8" t="s">
        <v>1</v>
      </c>
      <c r="X40" s="8">
        <v>1</v>
      </c>
      <c r="Y40" s="6" t="s">
        <v>315</v>
      </c>
      <c r="Z40" s="8">
        <v>1</v>
      </c>
    </row>
    <row r="41" spans="1:26" x14ac:dyDescent="0.25">
      <c r="A41" s="8" t="s">
        <v>76</v>
      </c>
      <c r="B41" s="8">
        <f>base!I104</f>
        <v>1</v>
      </c>
      <c r="C41" s="8">
        <f>base!J104</f>
        <v>7</v>
      </c>
      <c r="D41" s="8">
        <f>base!K104</f>
        <v>8</v>
      </c>
      <c r="E41" s="8">
        <f>base!L104</f>
        <v>12</v>
      </c>
      <c r="F41" s="8">
        <f>base!M104</f>
        <v>9</v>
      </c>
      <c r="G41" s="8">
        <f>base!N104</f>
        <v>11</v>
      </c>
      <c r="H41" s="8"/>
      <c r="I41" s="8"/>
      <c r="J41" s="8"/>
      <c r="K41" s="8"/>
      <c r="V41" s="8">
        <v>40</v>
      </c>
      <c r="W41" s="8" t="s">
        <v>1</v>
      </c>
      <c r="X41" s="8">
        <v>1</v>
      </c>
      <c r="Y41" s="6" t="s">
        <v>315</v>
      </c>
      <c r="Z41" s="8">
        <v>1</v>
      </c>
    </row>
    <row r="42" spans="1:26" x14ac:dyDescent="0.25">
      <c r="A42" s="8" t="s">
        <v>76</v>
      </c>
      <c r="B42" s="8">
        <f>base!J85</f>
        <v>15</v>
      </c>
      <c r="C42" s="8">
        <f>base!K85</f>
        <v>13</v>
      </c>
      <c r="D42" s="8">
        <f>base!L85</f>
        <v>6</v>
      </c>
      <c r="E42" s="8">
        <f>base!M85</f>
        <v>10</v>
      </c>
      <c r="F42" s="8">
        <f>base!N85</f>
        <v>4</v>
      </c>
      <c r="G42" s="8">
        <f>base!O85</f>
        <v>14</v>
      </c>
      <c r="H42" s="8"/>
      <c r="I42" s="8"/>
      <c r="J42" s="8"/>
      <c r="K42" s="8"/>
      <c r="V42" s="8">
        <v>41</v>
      </c>
      <c r="W42" s="8" t="s">
        <v>1</v>
      </c>
      <c r="X42" s="8">
        <v>1</v>
      </c>
      <c r="Y42" s="6" t="s">
        <v>315</v>
      </c>
      <c r="Z42" s="8">
        <v>1</v>
      </c>
    </row>
    <row r="43" spans="1:26" x14ac:dyDescent="0.25">
      <c r="A43" s="8" t="s">
        <v>76</v>
      </c>
      <c r="B43" s="8">
        <f>base!J86</f>
        <v>4</v>
      </c>
      <c r="C43" s="8">
        <f>base!K86</f>
        <v>8</v>
      </c>
      <c r="D43" s="8">
        <f>base!L86</f>
        <v>13</v>
      </c>
      <c r="E43" s="8">
        <f>base!M86</f>
        <v>10</v>
      </c>
      <c r="F43" s="8">
        <f>base!N86</f>
        <v>2</v>
      </c>
      <c r="G43" s="8">
        <f>base!O86</f>
        <v>5</v>
      </c>
      <c r="H43" s="8"/>
      <c r="I43" s="8"/>
      <c r="J43" s="8"/>
      <c r="K43" s="8"/>
      <c r="V43" s="8">
        <v>42</v>
      </c>
      <c r="W43" s="8" t="s">
        <v>1</v>
      </c>
      <c r="X43" s="8">
        <v>1</v>
      </c>
      <c r="Y43" s="6" t="s">
        <v>315</v>
      </c>
      <c r="Z43" s="8">
        <v>1</v>
      </c>
    </row>
    <row r="44" spans="1:26" x14ac:dyDescent="0.25">
      <c r="A44" s="8" t="s">
        <v>76</v>
      </c>
      <c r="B44" s="8">
        <f>base!J87</f>
        <v>3</v>
      </c>
      <c r="C44" s="8">
        <f>base!K87</f>
        <v>11</v>
      </c>
      <c r="D44" s="8">
        <f>base!L87</f>
        <v>8</v>
      </c>
      <c r="E44" s="8">
        <f>base!M87</f>
        <v>7</v>
      </c>
      <c r="F44" s="8">
        <f>base!N87</f>
        <v>9</v>
      </c>
      <c r="G44" s="8">
        <f>base!O87</f>
        <v>13</v>
      </c>
      <c r="H44" s="8"/>
      <c r="I44" s="8"/>
      <c r="J44" s="8"/>
      <c r="K44" s="8"/>
      <c r="V44" s="8">
        <v>43</v>
      </c>
      <c r="W44" s="8" t="s">
        <v>1</v>
      </c>
      <c r="X44" s="8">
        <v>1</v>
      </c>
      <c r="Y44" s="6" t="s">
        <v>315</v>
      </c>
      <c r="Z44" s="8">
        <v>1</v>
      </c>
    </row>
    <row r="45" spans="1:26" x14ac:dyDescent="0.25">
      <c r="A45" s="8" t="s">
        <v>76</v>
      </c>
      <c r="B45" s="8">
        <f>base!J88</f>
        <v>9</v>
      </c>
      <c r="C45" s="8">
        <f>base!K88</f>
        <v>13</v>
      </c>
      <c r="D45" s="8">
        <f>base!L88</f>
        <v>6</v>
      </c>
      <c r="E45" s="8">
        <f>base!M88</f>
        <v>11</v>
      </c>
      <c r="F45" s="8">
        <f>base!N88</f>
        <v>14</v>
      </c>
      <c r="G45" s="8">
        <f>base!O88</f>
        <v>17</v>
      </c>
      <c r="H45" s="8"/>
      <c r="I45" s="8"/>
      <c r="J45" s="8"/>
      <c r="K45" s="8"/>
      <c r="V45" s="8">
        <v>44</v>
      </c>
      <c r="W45" s="8" t="s">
        <v>1</v>
      </c>
      <c r="X45" s="8">
        <v>1</v>
      </c>
      <c r="Y45" s="6" t="s">
        <v>315</v>
      </c>
      <c r="Z45" s="8">
        <v>1</v>
      </c>
    </row>
    <row r="46" spans="1:26" x14ac:dyDescent="0.25">
      <c r="A46" s="8" t="s">
        <v>76</v>
      </c>
      <c r="B46" s="8">
        <f>base!J89</f>
        <v>7</v>
      </c>
      <c r="C46" s="8">
        <f>base!K89</f>
        <v>2</v>
      </c>
      <c r="D46" s="8">
        <f>base!L89</f>
        <v>12</v>
      </c>
      <c r="E46" s="8">
        <f>base!M89</f>
        <v>13</v>
      </c>
      <c r="F46" s="8">
        <f>base!N89</f>
        <v>14</v>
      </c>
      <c r="G46" s="8">
        <f>base!O89</f>
        <v>11</v>
      </c>
      <c r="H46" s="8"/>
      <c r="I46" s="8"/>
      <c r="J46" s="8"/>
      <c r="K46" s="8"/>
      <c r="V46" s="8">
        <v>45</v>
      </c>
      <c r="W46" s="8" t="s">
        <v>1</v>
      </c>
      <c r="X46" s="8">
        <v>1</v>
      </c>
      <c r="Y46" s="6" t="s">
        <v>315</v>
      </c>
      <c r="Z46" s="8">
        <v>1</v>
      </c>
    </row>
    <row r="47" spans="1:26" x14ac:dyDescent="0.25">
      <c r="A47" s="8" t="s">
        <v>76</v>
      </c>
      <c r="B47" s="8">
        <f>base!J90</f>
        <v>4</v>
      </c>
      <c r="C47" s="8">
        <f>base!K90</f>
        <v>8</v>
      </c>
      <c r="D47" s="8">
        <f>base!L90</f>
        <v>13</v>
      </c>
      <c r="E47" s="8">
        <f>base!M90</f>
        <v>10</v>
      </c>
      <c r="F47" s="8">
        <f>base!N90</f>
        <v>2</v>
      </c>
      <c r="G47" s="8">
        <f>base!O90</f>
        <v>5</v>
      </c>
      <c r="H47" s="8"/>
      <c r="I47" s="8"/>
      <c r="J47" s="8"/>
      <c r="K47" s="8"/>
      <c r="V47" s="8">
        <v>46</v>
      </c>
      <c r="W47" s="8" t="s">
        <v>1</v>
      </c>
      <c r="X47" s="8">
        <v>1</v>
      </c>
      <c r="Y47" s="6" t="s">
        <v>315</v>
      </c>
      <c r="Z47" s="8">
        <v>1</v>
      </c>
    </row>
    <row r="48" spans="1:26" x14ac:dyDescent="0.25">
      <c r="A48" s="8" t="s">
        <v>76</v>
      </c>
      <c r="B48" s="8">
        <f>base!J91</f>
        <v>2</v>
      </c>
      <c r="C48" s="8">
        <f>base!K91</f>
        <v>4</v>
      </c>
      <c r="D48" s="8">
        <f>base!L91</f>
        <v>16</v>
      </c>
      <c r="E48" s="8">
        <f>base!M91</f>
        <v>12</v>
      </c>
      <c r="F48" s="8">
        <f>base!N91</f>
        <v>8</v>
      </c>
      <c r="G48" s="8">
        <f>base!O91</f>
        <v>11</v>
      </c>
      <c r="H48" s="8"/>
      <c r="I48" s="8"/>
      <c r="J48" s="8"/>
      <c r="K48" s="8"/>
      <c r="V48" s="8">
        <v>47</v>
      </c>
      <c r="W48" s="8" t="s">
        <v>1</v>
      </c>
      <c r="X48" s="8">
        <v>1</v>
      </c>
      <c r="Y48" s="6" t="s">
        <v>315</v>
      </c>
      <c r="Z48" s="8">
        <v>1</v>
      </c>
    </row>
    <row r="49" spans="1:26" x14ac:dyDescent="0.25">
      <c r="A49" s="8" t="s">
        <v>76</v>
      </c>
      <c r="B49" s="8">
        <f>base!J92</f>
        <v>12</v>
      </c>
      <c r="C49" s="8">
        <f>base!K92</f>
        <v>7</v>
      </c>
      <c r="D49" s="8">
        <f>base!L92</f>
        <v>11</v>
      </c>
      <c r="E49" s="8">
        <f>base!M92</f>
        <v>8</v>
      </c>
      <c r="F49" s="8">
        <f>base!N92</f>
        <v>2</v>
      </c>
      <c r="G49" s="8">
        <f>base!O92</f>
        <v>4</v>
      </c>
      <c r="H49" s="8"/>
      <c r="I49" s="8"/>
      <c r="J49" s="8"/>
      <c r="K49" s="8"/>
      <c r="V49" s="8">
        <v>48</v>
      </c>
      <c r="W49" s="8" t="s">
        <v>1</v>
      </c>
      <c r="X49" s="8">
        <v>1</v>
      </c>
      <c r="Y49" s="6" t="s">
        <v>315</v>
      </c>
      <c r="Z49" s="8">
        <v>1</v>
      </c>
    </row>
    <row r="50" spans="1:26" x14ac:dyDescent="0.25">
      <c r="A50" s="8" t="s">
        <v>76</v>
      </c>
      <c r="B50" s="8">
        <f>base!J93</f>
        <v>9</v>
      </c>
      <c r="C50" s="8">
        <f>base!K93</f>
        <v>3</v>
      </c>
      <c r="D50" s="8">
        <f>base!L93</f>
        <v>15</v>
      </c>
      <c r="E50" s="8">
        <f>base!M93</f>
        <v>11</v>
      </c>
      <c r="F50" s="8">
        <f>base!N93</f>
        <v>12</v>
      </c>
      <c r="G50" s="8">
        <f>base!O93</f>
        <v>14</v>
      </c>
      <c r="H50" s="8"/>
      <c r="I50" s="8"/>
      <c r="J50" s="8"/>
      <c r="K50" s="8"/>
      <c r="V50" s="8">
        <v>49</v>
      </c>
      <c r="W50" s="8" t="s">
        <v>1</v>
      </c>
      <c r="X50" s="8">
        <v>1</v>
      </c>
      <c r="Y50" s="6" t="s">
        <v>315</v>
      </c>
      <c r="Z50" s="8">
        <v>1</v>
      </c>
    </row>
    <row r="51" spans="1:26" x14ac:dyDescent="0.25">
      <c r="A51" s="8" t="s">
        <v>76</v>
      </c>
      <c r="B51" s="8">
        <f>base!J94</f>
        <v>8</v>
      </c>
      <c r="C51" s="8">
        <f>base!K94</f>
        <v>15</v>
      </c>
      <c r="D51" s="8">
        <f>base!L94</f>
        <v>13</v>
      </c>
      <c r="E51" s="8">
        <f>base!M94</f>
        <v>11</v>
      </c>
      <c r="F51" s="8">
        <f>base!N94</f>
        <v>1</v>
      </c>
      <c r="G51" s="8">
        <f>base!O94</f>
        <v>3</v>
      </c>
      <c r="H51" s="8"/>
      <c r="I51" s="8"/>
      <c r="J51" s="8"/>
      <c r="K51" s="8"/>
      <c r="V51" s="8">
        <v>50</v>
      </c>
      <c r="W51" s="8" t="s">
        <v>1</v>
      </c>
      <c r="X51" s="8">
        <v>1</v>
      </c>
      <c r="Y51" s="6" t="s">
        <v>315</v>
      </c>
      <c r="Z51" s="8">
        <v>1</v>
      </c>
    </row>
    <row r="52" spans="1:26" x14ac:dyDescent="0.25">
      <c r="A52" s="8" t="s">
        <v>76</v>
      </c>
      <c r="B52" s="8">
        <f>base!J95</f>
        <v>3</v>
      </c>
      <c r="C52" s="8">
        <f>base!K95</f>
        <v>12</v>
      </c>
      <c r="D52" s="8">
        <f>base!L95</f>
        <v>11</v>
      </c>
      <c r="E52" s="8">
        <f>base!M95</f>
        <v>9</v>
      </c>
      <c r="F52" s="8">
        <f>base!N95</f>
        <v>2</v>
      </c>
      <c r="G52" s="8">
        <f>base!O95</f>
        <v>8</v>
      </c>
      <c r="H52" s="8"/>
      <c r="I52" s="8"/>
      <c r="J52" s="8"/>
      <c r="K52" s="8"/>
      <c r="V52" s="8">
        <v>51</v>
      </c>
      <c r="W52" s="8" t="s">
        <v>1</v>
      </c>
      <c r="X52" s="8">
        <v>1</v>
      </c>
      <c r="Y52" s="6" t="s">
        <v>315</v>
      </c>
      <c r="Z52" s="8">
        <v>1</v>
      </c>
    </row>
    <row r="53" spans="1:26" x14ac:dyDescent="0.25">
      <c r="A53" s="8" t="s">
        <v>76</v>
      </c>
      <c r="B53" s="8">
        <f>base!J96</f>
        <v>7</v>
      </c>
      <c r="C53" s="8">
        <f>base!K96</f>
        <v>1</v>
      </c>
      <c r="D53" s="8">
        <f>base!L96</f>
        <v>8</v>
      </c>
      <c r="E53" s="8">
        <f>base!M96</f>
        <v>11</v>
      </c>
      <c r="F53" s="8">
        <f>base!N96</f>
        <v>4</v>
      </c>
      <c r="G53" s="8">
        <f>base!O96</f>
        <v>2</v>
      </c>
      <c r="H53" s="8"/>
      <c r="I53" s="8"/>
      <c r="J53" s="8"/>
      <c r="K53" s="8"/>
      <c r="V53" s="8">
        <v>52</v>
      </c>
      <c r="W53" s="8" t="s">
        <v>1</v>
      </c>
      <c r="X53" s="8">
        <v>1</v>
      </c>
      <c r="Y53" s="6" t="s">
        <v>315</v>
      </c>
      <c r="Z53" s="8">
        <v>1</v>
      </c>
    </row>
    <row r="54" spans="1:26" x14ac:dyDescent="0.25">
      <c r="A54" s="8" t="s">
        <v>76</v>
      </c>
      <c r="B54" s="8">
        <f>base!J97</f>
        <v>7</v>
      </c>
      <c r="C54" s="8">
        <f>base!K97</f>
        <v>5</v>
      </c>
      <c r="D54" s="8">
        <f>base!L97</f>
        <v>12</v>
      </c>
      <c r="E54" s="8">
        <f>base!M97</f>
        <v>9</v>
      </c>
      <c r="F54" s="8">
        <f>base!N97</f>
        <v>11</v>
      </c>
      <c r="G54" s="8">
        <f>base!O97</f>
        <v>2</v>
      </c>
      <c r="H54" s="8"/>
      <c r="I54" s="8"/>
      <c r="J54" s="8"/>
      <c r="K54" s="8"/>
      <c r="V54" s="8">
        <v>53</v>
      </c>
      <c r="W54" s="8" t="s">
        <v>1</v>
      </c>
      <c r="X54" s="8">
        <v>1</v>
      </c>
      <c r="Y54" s="6" t="s">
        <v>315</v>
      </c>
      <c r="Z54" s="8">
        <v>1</v>
      </c>
    </row>
    <row r="55" spans="1:26" x14ac:dyDescent="0.25">
      <c r="A55" s="8" t="s">
        <v>76</v>
      </c>
      <c r="B55" s="8">
        <f>base!J98</f>
        <v>7</v>
      </c>
      <c r="C55" s="8">
        <f>base!K98</f>
        <v>5</v>
      </c>
      <c r="D55" s="8">
        <f>base!L98</f>
        <v>11</v>
      </c>
      <c r="E55" s="8">
        <f>base!M98</f>
        <v>2</v>
      </c>
      <c r="F55" s="8">
        <f>base!N98</f>
        <v>15</v>
      </c>
      <c r="G55" s="8">
        <f>base!O98</f>
        <v>9</v>
      </c>
      <c r="H55" s="8"/>
      <c r="I55" s="8"/>
      <c r="J55" s="8"/>
      <c r="K55" s="8"/>
      <c r="V55" s="8">
        <v>54</v>
      </c>
      <c r="W55" s="8" t="s">
        <v>1</v>
      </c>
      <c r="X55" s="8">
        <v>1</v>
      </c>
      <c r="Y55" s="6" t="s">
        <v>315</v>
      </c>
      <c r="Z55" s="8">
        <v>1</v>
      </c>
    </row>
    <row r="56" spans="1:26" x14ac:dyDescent="0.25">
      <c r="A56" s="8" t="s">
        <v>76</v>
      </c>
      <c r="B56" s="8">
        <f>base!J99</f>
        <v>9</v>
      </c>
      <c r="C56" s="8">
        <f>base!K99</f>
        <v>12</v>
      </c>
      <c r="D56" s="8">
        <f>base!L99</f>
        <v>13</v>
      </c>
      <c r="E56" s="8">
        <f>base!M99</f>
        <v>11</v>
      </c>
      <c r="F56" s="8">
        <f>base!N99</f>
        <v>14</v>
      </c>
      <c r="G56" s="8">
        <f>base!O99</f>
        <v>8</v>
      </c>
      <c r="H56" s="8"/>
      <c r="I56" s="8"/>
      <c r="J56" s="8"/>
      <c r="K56" s="8"/>
      <c r="V56" s="8">
        <v>55</v>
      </c>
      <c r="W56" s="8" t="s">
        <v>1</v>
      </c>
      <c r="X56" s="8">
        <v>1</v>
      </c>
      <c r="Y56" s="6" t="s">
        <v>315</v>
      </c>
      <c r="Z56" s="8">
        <v>1</v>
      </c>
    </row>
    <row r="57" spans="1:26" x14ac:dyDescent="0.25">
      <c r="A57" s="8" t="s">
        <v>76</v>
      </c>
      <c r="B57" s="8">
        <f>base!J100</f>
        <v>16</v>
      </c>
      <c r="C57" s="8">
        <f>base!K100</f>
        <v>12</v>
      </c>
      <c r="D57" s="8">
        <f>base!L100</f>
        <v>9</v>
      </c>
      <c r="E57" s="8">
        <f>base!M100</f>
        <v>3</v>
      </c>
      <c r="F57" s="8">
        <f>base!N100</f>
        <v>4</v>
      </c>
      <c r="G57" s="8">
        <f>base!O100</f>
        <v>15</v>
      </c>
      <c r="H57" s="8"/>
      <c r="I57" s="8"/>
      <c r="J57" s="8"/>
      <c r="K57" s="8"/>
      <c r="V57" s="8">
        <v>56</v>
      </c>
      <c r="W57" s="8" t="s">
        <v>1</v>
      </c>
      <c r="X57" s="8">
        <v>1</v>
      </c>
      <c r="Y57" s="6" t="s">
        <v>315</v>
      </c>
      <c r="Z57" s="8">
        <v>1</v>
      </c>
    </row>
    <row r="58" spans="1:26" x14ac:dyDescent="0.25">
      <c r="A58" s="8" t="s">
        <v>76</v>
      </c>
      <c r="B58" s="8">
        <f>base!J101</f>
        <v>12</v>
      </c>
      <c r="C58" s="8">
        <f>base!K101</f>
        <v>9</v>
      </c>
      <c r="D58" s="8">
        <f>base!L101</f>
        <v>14</v>
      </c>
      <c r="E58" s="8">
        <f>base!M101</f>
        <v>2</v>
      </c>
      <c r="F58" s="8">
        <f>base!N101</f>
        <v>8</v>
      </c>
      <c r="G58" s="8">
        <f>base!O101</f>
        <v>3</v>
      </c>
      <c r="H58" s="8"/>
      <c r="I58" s="8"/>
      <c r="J58" s="8"/>
      <c r="K58" s="8"/>
      <c r="V58" s="8">
        <v>57</v>
      </c>
      <c r="W58" s="8" t="s">
        <v>1</v>
      </c>
      <c r="X58" s="8">
        <v>1</v>
      </c>
      <c r="Y58" s="6" t="s">
        <v>315</v>
      </c>
      <c r="Z58" s="8">
        <v>1</v>
      </c>
    </row>
    <row r="59" spans="1:26" x14ac:dyDescent="0.25">
      <c r="A59" s="8" t="s">
        <v>76</v>
      </c>
      <c r="B59" s="8">
        <f>base!J102</f>
        <v>14</v>
      </c>
      <c r="C59" s="8">
        <f>base!K102</f>
        <v>2</v>
      </c>
      <c r="D59" s="8">
        <f>base!L102</f>
        <v>3</v>
      </c>
      <c r="E59" s="8">
        <f>base!M102</f>
        <v>10</v>
      </c>
      <c r="F59" s="8">
        <f>base!N102</f>
        <v>11</v>
      </c>
      <c r="G59" s="8">
        <f>base!O102</f>
        <v>15</v>
      </c>
      <c r="H59" s="8"/>
      <c r="I59" s="8"/>
      <c r="J59" s="8"/>
      <c r="K59" s="8"/>
      <c r="V59" s="8">
        <v>58</v>
      </c>
      <c r="W59" s="8" t="s">
        <v>1</v>
      </c>
      <c r="X59" s="8">
        <v>1</v>
      </c>
      <c r="Y59" s="6" t="s">
        <v>315</v>
      </c>
      <c r="Z59" s="8">
        <v>1</v>
      </c>
    </row>
    <row r="60" spans="1:26" x14ac:dyDescent="0.25">
      <c r="A60" s="8" t="s">
        <v>76</v>
      </c>
      <c r="B60" s="8">
        <f>base!J103</f>
        <v>3</v>
      </c>
      <c r="C60" s="8">
        <f>base!K103</f>
        <v>9</v>
      </c>
      <c r="D60" s="8">
        <f>base!L103</f>
        <v>12</v>
      </c>
      <c r="E60" s="8">
        <f>base!M103</f>
        <v>14</v>
      </c>
      <c r="F60" s="8">
        <f>base!N103</f>
        <v>8</v>
      </c>
      <c r="G60" s="8">
        <f>base!O103</f>
        <v>11</v>
      </c>
      <c r="H60" s="8"/>
      <c r="I60" s="8"/>
      <c r="J60" s="8"/>
      <c r="K60" s="8"/>
      <c r="V60" s="8">
        <v>59</v>
      </c>
      <c r="W60" s="8" t="s">
        <v>1</v>
      </c>
      <c r="X60" s="8">
        <v>1</v>
      </c>
      <c r="Y60" s="6" t="s">
        <v>315</v>
      </c>
      <c r="Z60" s="8">
        <v>1</v>
      </c>
    </row>
    <row r="61" spans="1:26" x14ac:dyDescent="0.25">
      <c r="A61" s="8" t="s">
        <v>76</v>
      </c>
      <c r="B61" s="8">
        <f>base!J104</f>
        <v>7</v>
      </c>
      <c r="C61" s="8">
        <f>base!K104</f>
        <v>8</v>
      </c>
      <c r="D61" s="8">
        <f>base!L104</f>
        <v>12</v>
      </c>
      <c r="E61" s="8">
        <f>base!M104</f>
        <v>9</v>
      </c>
      <c r="F61" s="8">
        <f>base!N104</f>
        <v>11</v>
      </c>
      <c r="G61" s="8">
        <f>base!O104</f>
        <v>14</v>
      </c>
      <c r="H61" s="8"/>
      <c r="I61" s="8"/>
      <c r="J61" s="8"/>
      <c r="K61" s="8"/>
      <c r="V61" s="8">
        <v>60</v>
      </c>
      <c r="W61" s="8" t="s">
        <v>1</v>
      </c>
      <c r="X61" s="8">
        <v>1</v>
      </c>
      <c r="Y61" s="6" t="s">
        <v>315</v>
      </c>
      <c r="Z61" s="8">
        <v>1</v>
      </c>
    </row>
    <row r="62" spans="1:26" x14ac:dyDescent="0.25">
      <c r="A62" s="8" t="s">
        <v>76</v>
      </c>
      <c r="B62" s="8">
        <f>base!K85</f>
        <v>13</v>
      </c>
      <c r="C62" s="8">
        <f>base!L85</f>
        <v>6</v>
      </c>
      <c r="D62" s="8">
        <f>base!M85</f>
        <v>10</v>
      </c>
      <c r="E62" s="8">
        <f>base!N85</f>
        <v>4</v>
      </c>
      <c r="F62" s="8">
        <f>base!O85</f>
        <v>14</v>
      </c>
      <c r="G62" s="8">
        <f>base!P85</f>
        <v>11</v>
      </c>
      <c r="H62" s="8"/>
      <c r="I62" s="8"/>
      <c r="J62" s="8"/>
      <c r="K62" s="8"/>
      <c r="V62" s="8">
        <v>61</v>
      </c>
      <c r="W62" s="8" t="s">
        <v>1</v>
      </c>
      <c r="X62" s="8">
        <v>1</v>
      </c>
      <c r="Y62" s="6" t="s">
        <v>315</v>
      </c>
      <c r="Z62" s="8">
        <v>1</v>
      </c>
    </row>
    <row r="63" spans="1:26" x14ac:dyDescent="0.25">
      <c r="A63" s="8" t="s">
        <v>76</v>
      </c>
      <c r="B63" s="8">
        <f>base!K86</f>
        <v>8</v>
      </c>
      <c r="C63" s="8">
        <f>base!L86</f>
        <v>13</v>
      </c>
      <c r="D63" s="8">
        <f>base!M86</f>
        <v>10</v>
      </c>
      <c r="E63" s="8">
        <f>base!N86</f>
        <v>2</v>
      </c>
      <c r="F63" s="8">
        <f>base!O86</f>
        <v>5</v>
      </c>
      <c r="G63" s="8">
        <f>base!P86</f>
        <v>6</v>
      </c>
      <c r="H63" s="8"/>
      <c r="I63" s="8"/>
      <c r="J63" s="8"/>
      <c r="K63" s="8"/>
      <c r="V63" s="8">
        <v>62</v>
      </c>
      <c r="W63" s="8" t="s">
        <v>1</v>
      </c>
      <c r="X63" s="8">
        <v>1</v>
      </c>
      <c r="Y63" s="6" t="s">
        <v>315</v>
      </c>
      <c r="Z63" s="8">
        <v>1</v>
      </c>
    </row>
    <row r="64" spans="1:26" x14ac:dyDescent="0.25">
      <c r="A64" s="8" t="s">
        <v>76</v>
      </c>
      <c r="B64" s="8">
        <f>base!K87</f>
        <v>11</v>
      </c>
      <c r="C64" s="8">
        <f>base!L87</f>
        <v>8</v>
      </c>
      <c r="D64" s="8">
        <f>base!M87</f>
        <v>7</v>
      </c>
      <c r="E64" s="8">
        <f>base!N87</f>
        <v>9</v>
      </c>
      <c r="F64" s="8">
        <f>base!O87</f>
        <v>13</v>
      </c>
      <c r="G64" s="8">
        <f>base!P87</f>
        <v>1</v>
      </c>
      <c r="H64" s="8"/>
      <c r="I64" s="8"/>
      <c r="J64" s="8"/>
      <c r="K64" s="8"/>
      <c r="V64" s="8">
        <v>63</v>
      </c>
      <c r="W64" s="8" t="s">
        <v>1</v>
      </c>
      <c r="X64" s="8">
        <v>1</v>
      </c>
      <c r="Y64" s="6" t="s">
        <v>315</v>
      </c>
      <c r="Z64" s="8">
        <v>1</v>
      </c>
    </row>
    <row r="65" spans="1:26" x14ac:dyDescent="0.25">
      <c r="A65" s="8" t="s">
        <v>76</v>
      </c>
      <c r="B65" s="8">
        <f>base!K88</f>
        <v>13</v>
      </c>
      <c r="C65" s="8">
        <f>base!L88</f>
        <v>6</v>
      </c>
      <c r="D65" s="8">
        <f>base!M88</f>
        <v>11</v>
      </c>
      <c r="E65" s="8">
        <f>base!N88</f>
        <v>14</v>
      </c>
      <c r="F65" s="8">
        <f>base!O88</f>
        <v>17</v>
      </c>
      <c r="G65" s="8">
        <f>base!P88</f>
        <v>12</v>
      </c>
      <c r="H65" s="8"/>
      <c r="I65" s="8"/>
      <c r="J65" s="8"/>
      <c r="K65" s="8"/>
      <c r="V65" s="8">
        <v>64</v>
      </c>
      <c r="W65" s="8" t="s">
        <v>1</v>
      </c>
      <c r="X65" s="8">
        <v>1</v>
      </c>
      <c r="Y65" s="6" t="s">
        <v>315</v>
      </c>
      <c r="Z65" s="8">
        <v>1</v>
      </c>
    </row>
    <row r="66" spans="1:26" x14ac:dyDescent="0.25">
      <c r="A66" s="8" t="s">
        <v>76</v>
      </c>
      <c r="B66" s="8">
        <f>base!K89</f>
        <v>2</v>
      </c>
      <c r="C66" s="8">
        <f>base!L89</f>
        <v>12</v>
      </c>
      <c r="D66" s="8">
        <f>base!M89</f>
        <v>13</v>
      </c>
      <c r="E66" s="8">
        <f>base!N89</f>
        <v>14</v>
      </c>
      <c r="F66" s="8">
        <f>base!O89</f>
        <v>11</v>
      </c>
      <c r="G66" s="8">
        <f>base!P89</f>
        <v>10</v>
      </c>
      <c r="H66" s="8"/>
      <c r="I66" s="8"/>
      <c r="J66" s="8"/>
      <c r="K66" s="8"/>
      <c r="V66" s="8">
        <v>65</v>
      </c>
      <c r="W66" s="8" t="s">
        <v>1</v>
      </c>
      <c r="X66" s="8">
        <v>1</v>
      </c>
      <c r="Y66" s="6" t="s">
        <v>315</v>
      </c>
      <c r="Z66" s="8">
        <v>1</v>
      </c>
    </row>
    <row r="67" spans="1:26" x14ac:dyDescent="0.25">
      <c r="A67" s="8" t="s">
        <v>76</v>
      </c>
      <c r="B67" s="8">
        <f>base!K90</f>
        <v>8</v>
      </c>
      <c r="C67" s="8">
        <f>base!L90</f>
        <v>13</v>
      </c>
      <c r="D67" s="8">
        <f>base!M90</f>
        <v>10</v>
      </c>
      <c r="E67" s="8">
        <f>base!N90</f>
        <v>2</v>
      </c>
      <c r="F67" s="8">
        <f>base!O90</f>
        <v>5</v>
      </c>
      <c r="G67" s="8">
        <f>base!P90</f>
        <v>6</v>
      </c>
      <c r="H67" s="8"/>
      <c r="I67" s="8"/>
      <c r="J67" s="8"/>
      <c r="K67" s="8"/>
      <c r="V67" s="8">
        <v>66</v>
      </c>
      <c r="W67" s="8" t="s">
        <v>1</v>
      </c>
      <c r="X67" s="8">
        <v>1</v>
      </c>
      <c r="Y67" s="6" t="s">
        <v>315</v>
      </c>
      <c r="Z67" s="8">
        <v>1</v>
      </c>
    </row>
    <row r="68" spans="1:26" x14ac:dyDescent="0.25">
      <c r="A68" s="8" t="s">
        <v>76</v>
      </c>
      <c r="B68" s="8">
        <f>base!K91</f>
        <v>4</v>
      </c>
      <c r="C68" s="8">
        <f>base!L91</f>
        <v>16</v>
      </c>
      <c r="D68" s="8">
        <f>base!M91</f>
        <v>12</v>
      </c>
      <c r="E68" s="8">
        <f>base!N91</f>
        <v>8</v>
      </c>
      <c r="F68" s="8">
        <f>base!O91</f>
        <v>11</v>
      </c>
      <c r="G68" s="8">
        <f>base!P91</f>
        <v>13</v>
      </c>
      <c r="H68" s="8"/>
      <c r="I68" s="8"/>
      <c r="J68" s="8"/>
      <c r="K68" s="8"/>
      <c r="V68" s="8">
        <v>67</v>
      </c>
      <c r="W68" s="8" t="s">
        <v>1</v>
      </c>
      <c r="X68" s="8">
        <v>1</v>
      </c>
      <c r="Y68" s="6" t="s">
        <v>315</v>
      </c>
      <c r="Z68" s="8">
        <v>1</v>
      </c>
    </row>
    <row r="69" spans="1:26" x14ac:dyDescent="0.25">
      <c r="A69" s="8" t="s">
        <v>76</v>
      </c>
      <c r="B69" s="8">
        <f>base!K92</f>
        <v>7</v>
      </c>
      <c r="C69" s="8">
        <f>base!L92</f>
        <v>11</v>
      </c>
      <c r="D69" s="8">
        <f>base!M92</f>
        <v>8</v>
      </c>
      <c r="E69" s="8">
        <f>base!N92</f>
        <v>2</v>
      </c>
      <c r="F69" s="8">
        <f>base!O92</f>
        <v>4</v>
      </c>
      <c r="G69" s="8">
        <f>base!P92</f>
        <v>9</v>
      </c>
      <c r="H69" s="8"/>
      <c r="I69" s="8"/>
      <c r="J69" s="8"/>
      <c r="K69" s="8"/>
      <c r="V69" s="8">
        <v>68</v>
      </c>
      <c r="W69" s="8" t="s">
        <v>1</v>
      </c>
      <c r="X69" s="8">
        <v>1</v>
      </c>
      <c r="Y69" s="6" t="s">
        <v>315</v>
      </c>
      <c r="Z69" s="8">
        <v>1</v>
      </c>
    </row>
    <row r="70" spans="1:26" x14ac:dyDescent="0.25">
      <c r="A70" s="8" t="s">
        <v>76</v>
      </c>
      <c r="B70" s="8">
        <f>base!K93</f>
        <v>3</v>
      </c>
      <c r="C70" s="8">
        <f>base!L93</f>
        <v>15</v>
      </c>
      <c r="D70" s="8">
        <f>base!M93</f>
        <v>11</v>
      </c>
      <c r="E70" s="8">
        <f>base!N93</f>
        <v>12</v>
      </c>
      <c r="F70" s="8">
        <f>base!O93</f>
        <v>14</v>
      </c>
      <c r="G70" s="8">
        <f>base!P93</f>
        <v>2</v>
      </c>
      <c r="H70" s="8"/>
      <c r="I70" s="8"/>
      <c r="J70" s="8"/>
      <c r="K70" s="8"/>
      <c r="V70" s="8">
        <v>69</v>
      </c>
      <c r="W70" s="8" t="s">
        <v>1</v>
      </c>
      <c r="X70" s="8">
        <v>1</v>
      </c>
      <c r="Y70" s="6" t="s">
        <v>315</v>
      </c>
      <c r="Z70" s="8">
        <v>1</v>
      </c>
    </row>
    <row r="71" spans="1:26" x14ac:dyDescent="0.25">
      <c r="A71" s="8" t="s">
        <v>76</v>
      </c>
      <c r="B71" s="8">
        <f>base!K94</f>
        <v>15</v>
      </c>
      <c r="C71" s="8">
        <f>base!L94</f>
        <v>13</v>
      </c>
      <c r="D71" s="8">
        <f>base!M94</f>
        <v>11</v>
      </c>
      <c r="E71" s="8">
        <f>base!N94</f>
        <v>1</v>
      </c>
      <c r="F71" s="8">
        <f>base!O94</f>
        <v>3</v>
      </c>
      <c r="G71" s="8">
        <f>base!P94</f>
        <v>12</v>
      </c>
      <c r="H71" s="8"/>
      <c r="I71" s="8"/>
      <c r="J71" s="8"/>
      <c r="K71" s="8"/>
      <c r="V71" s="8">
        <v>70</v>
      </c>
      <c r="W71" s="8" t="s">
        <v>1</v>
      </c>
      <c r="X71" s="8">
        <v>1</v>
      </c>
      <c r="Y71" s="6" t="s">
        <v>315</v>
      </c>
      <c r="Z71" s="8">
        <v>1</v>
      </c>
    </row>
    <row r="72" spans="1:26" x14ac:dyDescent="0.25">
      <c r="A72" s="8" t="s">
        <v>76</v>
      </c>
      <c r="B72" s="8">
        <f>base!K95</f>
        <v>12</v>
      </c>
      <c r="C72" s="8">
        <f>base!L95</f>
        <v>11</v>
      </c>
      <c r="D72" s="8">
        <f>base!M95</f>
        <v>9</v>
      </c>
      <c r="E72" s="8">
        <f>base!N95</f>
        <v>2</v>
      </c>
      <c r="F72" s="8">
        <f>base!O95</f>
        <v>8</v>
      </c>
      <c r="G72" s="8">
        <f>base!P95</f>
        <v>15</v>
      </c>
      <c r="H72" s="8"/>
      <c r="I72" s="8"/>
      <c r="J72" s="8"/>
      <c r="K72" s="8"/>
      <c r="V72" s="8">
        <v>71</v>
      </c>
      <c r="W72" s="8" t="s">
        <v>1</v>
      </c>
      <c r="X72" s="8">
        <v>1</v>
      </c>
      <c r="Y72" s="6" t="s">
        <v>315</v>
      </c>
      <c r="Z72" s="8">
        <v>1</v>
      </c>
    </row>
    <row r="73" spans="1:26" x14ac:dyDescent="0.25">
      <c r="A73" s="8" t="s">
        <v>76</v>
      </c>
      <c r="B73" s="8">
        <f>base!K96</f>
        <v>1</v>
      </c>
      <c r="C73" s="8">
        <f>base!L96</f>
        <v>8</v>
      </c>
      <c r="D73" s="8">
        <f>base!M96</f>
        <v>11</v>
      </c>
      <c r="E73" s="8">
        <f>base!N96</f>
        <v>4</v>
      </c>
      <c r="F73" s="8">
        <f>base!O96</f>
        <v>2</v>
      </c>
      <c r="G73" s="8">
        <f>base!P96</f>
        <v>9</v>
      </c>
      <c r="H73" s="8"/>
      <c r="I73" s="8"/>
      <c r="J73" s="8"/>
      <c r="K73" s="8"/>
      <c r="V73" s="8">
        <v>72</v>
      </c>
      <c r="W73" s="8" t="s">
        <v>1</v>
      </c>
      <c r="X73" s="8">
        <v>1</v>
      </c>
      <c r="Y73" s="6" t="s">
        <v>315</v>
      </c>
      <c r="Z73" s="8">
        <v>1</v>
      </c>
    </row>
    <row r="74" spans="1:26" x14ac:dyDescent="0.25">
      <c r="A74" s="8" t="s">
        <v>76</v>
      </c>
      <c r="B74" s="8">
        <f>base!K97</f>
        <v>5</v>
      </c>
      <c r="C74" s="8">
        <f>base!L97</f>
        <v>12</v>
      </c>
      <c r="D74" s="8">
        <f>base!M97</f>
        <v>9</v>
      </c>
      <c r="E74" s="8">
        <f>base!N97</f>
        <v>11</v>
      </c>
      <c r="F74" s="8">
        <f>base!O97</f>
        <v>2</v>
      </c>
      <c r="G74" s="8">
        <f>base!P97</f>
        <v>14</v>
      </c>
      <c r="H74" s="8"/>
      <c r="I74" s="8"/>
      <c r="J74" s="8"/>
      <c r="K74" s="8"/>
      <c r="V74" s="8">
        <v>73</v>
      </c>
      <c r="W74" s="8" t="s">
        <v>1</v>
      </c>
      <c r="X74" s="8">
        <v>1</v>
      </c>
      <c r="Y74" s="6" t="s">
        <v>315</v>
      </c>
      <c r="Z74" s="8">
        <v>1</v>
      </c>
    </row>
    <row r="75" spans="1:26" x14ac:dyDescent="0.25">
      <c r="A75" s="8" t="s">
        <v>76</v>
      </c>
      <c r="B75" s="8">
        <f>base!K98</f>
        <v>5</v>
      </c>
      <c r="C75" s="8">
        <f>base!L98</f>
        <v>11</v>
      </c>
      <c r="D75" s="8">
        <f>base!M98</f>
        <v>2</v>
      </c>
      <c r="E75" s="8">
        <f>base!N98</f>
        <v>15</v>
      </c>
      <c r="F75" s="8">
        <f>base!O98</f>
        <v>9</v>
      </c>
      <c r="G75" s="8">
        <f>base!P98</f>
        <v>8</v>
      </c>
      <c r="H75" s="8"/>
      <c r="I75" s="8"/>
      <c r="J75" s="8"/>
      <c r="K75" s="8"/>
      <c r="V75" s="8">
        <v>74</v>
      </c>
      <c r="W75" s="8" t="s">
        <v>1</v>
      </c>
      <c r="X75" s="8">
        <v>1</v>
      </c>
      <c r="Y75" s="6" t="s">
        <v>315</v>
      </c>
      <c r="Z75" s="8">
        <v>1</v>
      </c>
    </row>
    <row r="76" spans="1:26" x14ac:dyDescent="0.25">
      <c r="A76" s="8" t="s">
        <v>76</v>
      </c>
      <c r="B76" s="8">
        <f>base!K99</f>
        <v>12</v>
      </c>
      <c r="C76" s="8">
        <f>base!L99</f>
        <v>13</v>
      </c>
      <c r="D76" s="8">
        <f>base!M99</f>
        <v>11</v>
      </c>
      <c r="E76" s="8">
        <f>base!N99</f>
        <v>14</v>
      </c>
      <c r="F76" s="8">
        <f>base!O99</f>
        <v>8</v>
      </c>
      <c r="G76" s="8">
        <f>base!P99</f>
        <v>4</v>
      </c>
      <c r="H76" s="8"/>
      <c r="I76" s="8"/>
      <c r="J76" s="8"/>
      <c r="K76" s="8"/>
      <c r="V76" s="8">
        <v>75</v>
      </c>
      <c r="W76" s="8" t="s">
        <v>1</v>
      </c>
      <c r="X76" s="8">
        <v>1</v>
      </c>
      <c r="Y76" s="6" t="s">
        <v>315</v>
      </c>
      <c r="Z76" s="8">
        <v>1</v>
      </c>
    </row>
    <row r="77" spans="1:26" x14ac:dyDescent="0.25">
      <c r="A77" s="8" t="s">
        <v>76</v>
      </c>
      <c r="B77" s="8">
        <f>base!K100</f>
        <v>12</v>
      </c>
      <c r="C77" s="8">
        <f>base!L100</f>
        <v>9</v>
      </c>
      <c r="D77" s="8">
        <f>base!M100</f>
        <v>3</v>
      </c>
      <c r="E77" s="8">
        <f>base!N100</f>
        <v>4</v>
      </c>
      <c r="F77" s="8">
        <f>base!O100</f>
        <v>15</v>
      </c>
      <c r="G77" s="8">
        <f>base!P100</f>
        <v>2</v>
      </c>
      <c r="H77" s="8"/>
      <c r="I77" s="8"/>
      <c r="J77" s="8"/>
      <c r="K77" s="8"/>
      <c r="V77" s="8">
        <v>76</v>
      </c>
      <c r="W77" s="8" t="s">
        <v>1</v>
      </c>
      <c r="X77" s="8">
        <v>1</v>
      </c>
      <c r="Y77" s="6" t="s">
        <v>315</v>
      </c>
      <c r="Z77" s="8">
        <v>1</v>
      </c>
    </row>
    <row r="78" spans="1:26" x14ac:dyDescent="0.25">
      <c r="A78" s="8" t="s">
        <v>76</v>
      </c>
      <c r="B78" s="8">
        <f>base!K101</f>
        <v>9</v>
      </c>
      <c r="C78" s="8">
        <f>base!L101</f>
        <v>14</v>
      </c>
      <c r="D78" s="8">
        <f>base!M101</f>
        <v>2</v>
      </c>
      <c r="E78" s="8">
        <f>base!N101</f>
        <v>8</v>
      </c>
      <c r="F78" s="8">
        <f>base!O101</f>
        <v>3</v>
      </c>
      <c r="G78" s="8">
        <f>base!P101</f>
        <v>4</v>
      </c>
      <c r="H78" s="8"/>
      <c r="I78" s="8"/>
      <c r="J78" s="8"/>
      <c r="K78" s="8"/>
      <c r="V78" s="8">
        <v>77</v>
      </c>
      <c r="W78" s="8" t="s">
        <v>1</v>
      </c>
      <c r="X78" s="8">
        <v>1</v>
      </c>
      <c r="Y78" s="6" t="s">
        <v>315</v>
      </c>
      <c r="Z78" s="8">
        <v>1</v>
      </c>
    </row>
    <row r="79" spans="1:26" x14ac:dyDescent="0.25">
      <c r="A79" s="8" t="s">
        <v>76</v>
      </c>
      <c r="B79" s="8">
        <f>base!K102</f>
        <v>2</v>
      </c>
      <c r="C79" s="8">
        <f>base!L102</f>
        <v>3</v>
      </c>
      <c r="D79" s="8">
        <f>base!M102</f>
        <v>10</v>
      </c>
      <c r="E79" s="8">
        <f>base!N102</f>
        <v>11</v>
      </c>
      <c r="F79" s="8">
        <f>base!O102</f>
        <v>15</v>
      </c>
      <c r="G79" s="8">
        <f>base!P102</f>
        <v>16</v>
      </c>
      <c r="H79" s="8"/>
      <c r="I79" s="8"/>
      <c r="J79" s="8"/>
      <c r="K79" s="8"/>
      <c r="V79" s="8">
        <v>78</v>
      </c>
      <c r="W79" s="8" t="s">
        <v>1</v>
      </c>
      <c r="X79" s="8">
        <v>1</v>
      </c>
      <c r="Y79" s="6" t="s">
        <v>315</v>
      </c>
      <c r="Z79" s="8">
        <v>1</v>
      </c>
    </row>
    <row r="80" spans="1:26" x14ac:dyDescent="0.25">
      <c r="A80" s="8" t="s">
        <v>76</v>
      </c>
      <c r="B80" s="8">
        <f>base!K103</f>
        <v>9</v>
      </c>
      <c r="C80" s="8">
        <f>base!L103</f>
        <v>12</v>
      </c>
      <c r="D80" s="8">
        <f>base!M103</f>
        <v>14</v>
      </c>
      <c r="E80" s="8">
        <f>base!N103</f>
        <v>8</v>
      </c>
      <c r="F80" s="8">
        <f>base!O103</f>
        <v>11</v>
      </c>
      <c r="G80" s="8">
        <f>base!P103</f>
        <v>4</v>
      </c>
      <c r="H80" s="8"/>
      <c r="I80" s="8"/>
      <c r="J80" s="8"/>
      <c r="K80" s="8"/>
      <c r="V80" s="8">
        <v>79</v>
      </c>
      <c r="W80" s="8" t="s">
        <v>1</v>
      </c>
      <c r="X80" s="8">
        <v>1</v>
      </c>
      <c r="Y80" s="6" t="s">
        <v>315</v>
      </c>
      <c r="Z80" s="8">
        <v>1</v>
      </c>
    </row>
    <row r="81" spans="1:26" x14ac:dyDescent="0.25">
      <c r="A81" s="8" t="s">
        <v>76</v>
      </c>
      <c r="B81" s="8">
        <f>base!K104</f>
        <v>8</v>
      </c>
      <c r="C81" s="8">
        <f>base!L104</f>
        <v>12</v>
      </c>
      <c r="D81" s="8">
        <f>base!M104</f>
        <v>9</v>
      </c>
      <c r="E81" s="8">
        <f>base!N104</f>
        <v>11</v>
      </c>
      <c r="F81" s="8">
        <f>base!O104</f>
        <v>14</v>
      </c>
      <c r="G81" s="8">
        <f>base!P104</f>
        <v>2</v>
      </c>
      <c r="H81" s="8"/>
      <c r="I81" s="8"/>
      <c r="J81" s="8"/>
      <c r="K81" s="8"/>
      <c r="V81" s="8">
        <v>80</v>
      </c>
      <c r="W81" s="8" t="s">
        <v>1</v>
      </c>
      <c r="X81" s="8">
        <v>1</v>
      </c>
      <c r="Y81" s="6" t="s">
        <v>315</v>
      </c>
      <c r="Z81" s="8">
        <v>1</v>
      </c>
    </row>
    <row r="82" spans="1:26" x14ac:dyDescent="0.25">
      <c r="A82" s="8" t="s">
        <v>76</v>
      </c>
      <c r="B82" s="8">
        <f>base!L85</f>
        <v>6</v>
      </c>
      <c r="C82" s="8">
        <f>base!M85</f>
        <v>10</v>
      </c>
      <c r="D82" s="8">
        <f>base!N85</f>
        <v>4</v>
      </c>
      <c r="E82" s="8">
        <f>base!O85</f>
        <v>14</v>
      </c>
      <c r="F82" s="8">
        <f>base!P85</f>
        <v>11</v>
      </c>
      <c r="G82" s="8">
        <f>base!Q85</f>
        <v>16</v>
      </c>
      <c r="H82" s="8"/>
      <c r="I82" s="8"/>
      <c r="J82" s="8"/>
      <c r="K82" s="8"/>
      <c r="V82" s="8">
        <v>81</v>
      </c>
      <c r="W82" s="8" t="s">
        <v>1</v>
      </c>
      <c r="X82" s="8">
        <v>1</v>
      </c>
      <c r="Y82" s="6" t="s">
        <v>315</v>
      </c>
      <c r="Z82" s="8">
        <v>1</v>
      </c>
    </row>
    <row r="83" spans="1:26" x14ac:dyDescent="0.25">
      <c r="A83" s="8" t="s">
        <v>76</v>
      </c>
      <c r="B83" s="8">
        <f>base!L86</f>
        <v>13</v>
      </c>
      <c r="C83" s="8">
        <f>base!M86</f>
        <v>10</v>
      </c>
      <c r="D83" s="8">
        <f>base!N86</f>
        <v>2</v>
      </c>
      <c r="E83" s="8">
        <f>base!O86</f>
        <v>5</v>
      </c>
      <c r="F83" s="8">
        <f>base!P86</f>
        <v>6</v>
      </c>
      <c r="G83" s="8">
        <f>base!Q86</f>
        <v>16</v>
      </c>
      <c r="H83" s="8"/>
      <c r="I83" s="8"/>
      <c r="J83" s="8"/>
      <c r="K83" s="8"/>
      <c r="V83" s="8">
        <v>82</v>
      </c>
      <c r="W83" s="8" t="s">
        <v>1</v>
      </c>
      <c r="X83" s="8">
        <v>1</v>
      </c>
      <c r="Y83" s="6" t="s">
        <v>315</v>
      </c>
      <c r="Z83" s="8">
        <v>1</v>
      </c>
    </row>
    <row r="84" spans="1:26" x14ac:dyDescent="0.25">
      <c r="A84" s="8" t="s">
        <v>76</v>
      </c>
      <c r="B84" s="8">
        <f>base!L87</f>
        <v>8</v>
      </c>
      <c r="C84" s="8">
        <f>base!M87</f>
        <v>7</v>
      </c>
      <c r="D84" s="8">
        <f>base!N87</f>
        <v>9</v>
      </c>
      <c r="E84" s="8">
        <f>base!O87</f>
        <v>13</v>
      </c>
      <c r="F84" s="8">
        <f>base!P87</f>
        <v>1</v>
      </c>
      <c r="G84" s="8">
        <f>base!Q87</f>
        <v>15</v>
      </c>
      <c r="H84" s="8"/>
      <c r="I84" s="8"/>
      <c r="J84" s="8"/>
      <c r="K84" s="8"/>
      <c r="V84" s="8">
        <v>83</v>
      </c>
      <c r="W84" s="8" t="s">
        <v>1</v>
      </c>
      <c r="X84" s="8">
        <v>1</v>
      </c>
      <c r="Y84" s="6" t="s">
        <v>315</v>
      </c>
      <c r="Z84" s="8">
        <v>1</v>
      </c>
    </row>
    <row r="85" spans="1:26" x14ac:dyDescent="0.25">
      <c r="A85" s="8" t="s">
        <v>76</v>
      </c>
      <c r="B85" s="8">
        <f>base!L88</f>
        <v>6</v>
      </c>
      <c r="C85" s="8">
        <f>base!M88</f>
        <v>11</v>
      </c>
      <c r="D85" s="8">
        <f>base!N88</f>
        <v>14</v>
      </c>
      <c r="E85" s="8">
        <f>base!O88</f>
        <v>17</v>
      </c>
      <c r="F85" s="8">
        <f>base!P88</f>
        <v>12</v>
      </c>
      <c r="G85" s="8">
        <f>base!Q88</f>
        <v>16</v>
      </c>
      <c r="H85" s="8"/>
      <c r="I85" s="8"/>
      <c r="J85" s="8"/>
      <c r="K85" s="8"/>
      <c r="V85" s="8">
        <v>84</v>
      </c>
      <c r="W85" s="8" t="s">
        <v>1</v>
      </c>
      <c r="X85" s="8">
        <v>1</v>
      </c>
      <c r="Y85" s="6" t="s">
        <v>315</v>
      </c>
      <c r="Z85" s="8">
        <v>1</v>
      </c>
    </row>
    <row r="86" spans="1:26" x14ac:dyDescent="0.25">
      <c r="A86" s="8" t="s">
        <v>76</v>
      </c>
      <c r="B86" s="8">
        <f>base!L89</f>
        <v>12</v>
      </c>
      <c r="C86" s="8">
        <f>base!M89</f>
        <v>13</v>
      </c>
      <c r="D86" s="8">
        <f>base!N89</f>
        <v>14</v>
      </c>
      <c r="E86" s="8">
        <f>base!O89</f>
        <v>11</v>
      </c>
      <c r="F86" s="8">
        <f>base!P89</f>
        <v>10</v>
      </c>
      <c r="G86" s="8">
        <f>base!Q89</f>
        <v>15</v>
      </c>
      <c r="H86" s="8"/>
      <c r="I86" s="8"/>
      <c r="J86" s="8"/>
      <c r="K86" s="8"/>
      <c r="V86" s="8">
        <v>85</v>
      </c>
      <c r="W86" s="8" t="s">
        <v>1</v>
      </c>
      <c r="X86" s="8">
        <v>1</v>
      </c>
      <c r="Y86" s="6" t="s">
        <v>315</v>
      </c>
      <c r="Z86" s="8">
        <v>1</v>
      </c>
    </row>
    <row r="87" spans="1:26" x14ac:dyDescent="0.25">
      <c r="A87" s="8" t="s">
        <v>76</v>
      </c>
      <c r="B87" s="8">
        <f>base!L90</f>
        <v>13</v>
      </c>
      <c r="C87" s="8">
        <f>base!M90</f>
        <v>10</v>
      </c>
      <c r="D87" s="8">
        <f>base!N90</f>
        <v>2</v>
      </c>
      <c r="E87" s="8">
        <f>base!O90</f>
        <v>5</v>
      </c>
      <c r="F87" s="8">
        <f>base!P90</f>
        <v>6</v>
      </c>
      <c r="G87" s="8">
        <f>base!Q90</f>
        <v>16</v>
      </c>
      <c r="H87" s="8"/>
      <c r="I87" s="8"/>
      <c r="J87" s="8"/>
      <c r="K87" s="8"/>
      <c r="V87" s="8">
        <v>86</v>
      </c>
      <c r="W87" s="8" t="s">
        <v>1</v>
      </c>
      <c r="X87" s="8">
        <v>1</v>
      </c>
      <c r="Y87" s="6" t="s">
        <v>315</v>
      </c>
      <c r="Z87" s="8">
        <v>1</v>
      </c>
    </row>
    <row r="88" spans="1:26" x14ac:dyDescent="0.25">
      <c r="A88" s="8" t="s">
        <v>76</v>
      </c>
      <c r="B88" s="8">
        <f>base!L91</f>
        <v>16</v>
      </c>
      <c r="C88" s="8">
        <f>base!M91</f>
        <v>12</v>
      </c>
      <c r="D88" s="8">
        <f>base!N91</f>
        <v>8</v>
      </c>
      <c r="E88" s="8">
        <f>base!O91</f>
        <v>11</v>
      </c>
      <c r="F88" s="8">
        <f>base!P91</f>
        <v>13</v>
      </c>
      <c r="G88" s="8">
        <f>base!Q91</f>
        <v>14</v>
      </c>
      <c r="H88" s="8"/>
      <c r="I88" s="8"/>
      <c r="J88" s="8"/>
      <c r="K88" s="8"/>
      <c r="V88" s="8">
        <v>87</v>
      </c>
      <c r="W88" s="8" t="s">
        <v>1</v>
      </c>
      <c r="X88" s="8">
        <v>1</v>
      </c>
      <c r="Y88" s="6" t="s">
        <v>315</v>
      </c>
      <c r="Z88" s="8">
        <v>1</v>
      </c>
    </row>
    <row r="89" spans="1:26" x14ac:dyDescent="0.25">
      <c r="A89" s="8" t="s">
        <v>76</v>
      </c>
      <c r="B89" s="8">
        <f>base!L92</f>
        <v>11</v>
      </c>
      <c r="C89" s="8">
        <f>base!M92</f>
        <v>8</v>
      </c>
      <c r="D89" s="8">
        <f>base!N92</f>
        <v>2</v>
      </c>
      <c r="E89" s="8">
        <f>base!O92</f>
        <v>4</v>
      </c>
      <c r="F89" s="8">
        <f>base!P92</f>
        <v>9</v>
      </c>
      <c r="G89" s="8">
        <f>base!Q92</f>
        <v>14</v>
      </c>
      <c r="H89" s="8"/>
      <c r="I89" s="8"/>
      <c r="J89" s="8"/>
      <c r="K89" s="8"/>
      <c r="V89" s="8">
        <v>88</v>
      </c>
      <c r="W89" s="8" t="s">
        <v>1</v>
      </c>
      <c r="X89" s="8">
        <v>1</v>
      </c>
      <c r="Y89" s="6" t="s">
        <v>315</v>
      </c>
      <c r="Z89" s="8">
        <v>1</v>
      </c>
    </row>
    <row r="90" spans="1:26" x14ac:dyDescent="0.25">
      <c r="A90" s="8" t="s">
        <v>76</v>
      </c>
      <c r="B90" s="8">
        <f>base!L93</f>
        <v>15</v>
      </c>
      <c r="C90" s="8">
        <f>base!M93</f>
        <v>11</v>
      </c>
      <c r="D90" s="8">
        <f>base!N93</f>
        <v>12</v>
      </c>
      <c r="E90" s="8">
        <f>base!O93</f>
        <v>14</v>
      </c>
      <c r="F90" s="8">
        <f>base!P93</f>
        <v>2</v>
      </c>
      <c r="G90" s="8">
        <f>base!Q93</f>
        <v>8</v>
      </c>
      <c r="H90" s="8"/>
      <c r="I90" s="8"/>
      <c r="J90" s="8"/>
      <c r="K90" s="8"/>
      <c r="V90" s="8">
        <v>89</v>
      </c>
      <c r="W90" s="8" t="s">
        <v>1</v>
      </c>
      <c r="X90" s="8">
        <v>1</v>
      </c>
      <c r="Y90" s="6" t="s">
        <v>315</v>
      </c>
      <c r="Z90" s="8">
        <v>1</v>
      </c>
    </row>
    <row r="91" spans="1:26" x14ac:dyDescent="0.25">
      <c r="A91" s="8" t="s">
        <v>76</v>
      </c>
      <c r="B91" s="8">
        <f>base!L94</f>
        <v>13</v>
      </c>
      <c r="C91" s="8">
        <f>base!M94</f>
        <v>11</v>
      </c>
      <c r="D91" s="8">
        <f>base!N94</f>
        <v>1</v>
      </c>
      <c r="E91" s="8">
        <f>base!O94</f>
        <v>3</v>
      </c>
      <c r="F91" s="8">
        <f>base!P94</f>
        <v>12</v>
      </c>
      <c r="G91" s="8">
        <f>base!Q94</f>
        <v>16</v>
      </c>
      <c r="H91" s="8"/>
      <c r="I91" s="8"/>
      <c r="J91" s="8"/>
      <c r="K91" s="8"/>
      <c r="V91" s="8">
        <v>90</v>
      </c>
      <c r="W91" s="8" t="s">
        <v>1</v>
      </c>
      <c r="X91" s="8">
        <v>1</v>
      </c>
      <c r="Y91" s="6" t="s">
        <v>315</v>
      </c>
      <c r="Z91" s="8">
        <v>1</v>
      </c>
    </row>
    <row r="92" spans="1:26" x14ac:dyDescent="0.25">
      <c r="A92" s="8" t="s">
        <v>76</v>
      </c>
      <c r="B92" s="8">
        <f>base!L95</f>
        <v>11</v>
      </c>
      <c r="C92" s="8">
        <f>base!M95</f>
        <v>9</v>
      </c>
      <c r="D92" s="8">
        <f>base!N95</f>
        <v>2</v>
      </c>
      <c r="E92" s="8">
        <f>base!O95</f>
        <v>8</v>
      </c>
      <c r="F92" s="8">
        <f>base!P95</f>
        <v>15</v>
      </c>
      <c r="G92" s="8">
        <f>base!Q95</f>
        <v>14</v>
      </c>
      <c r="H92" s="8"/>
      <c r="I92" s="8"/>
      <c r="J92" s="8"/>
      <c r="K92" s="8"/>
      <c r="V92" s="8">
        <v>91</v>
      </c>
      <c r="W92" s="8" t="s">
        <v>1</v>
      </c>
      <c r="X92" s="8">
        <v>1</v>
      </c>
      <c r="Y92" s="6" t="s">
        <v>315</v>
      </c>
      <c r="Z92" s="8">
        <v>1</v>
      </c>
    </row>
    <row r="93" spans="1:26" x14ac:dyDescent="0.25">
      <c r="A93" s="8" t="s">
        <v>76</v>
      </c>
      <c r="B93" s="8">
        <f>base!L96</f>
        <v>8</v>
      </c>
      <c r="C93" s="8">
        <f>base!M96</f>
        <v>11</v>
      </c>
      <c r="D93" s="8">
        <f>base!N96</f>
        <v>4</v>
      </c>
      <c r="E93" s="8">
        <f>base!O96</f>
        <v>2</v>
      </c>
      <c r="F93" s="8">
        <f>base!P96</f>
        <v>9</v>
      </c>
      <c r="G93" s="8">
        <f>base!Q96</f>
        <v>14</v>
      </c>
      <c r="H93" s="8"/>
      <c r="I93" s="8"/>
      <c r="J93" s="8"/>
      <c r="K93" s="8"/>
      <c r="V93" s="8">
        <v>92</v>
      </c>
      <c r="W93" s="8" t="s">
        <v>1</v>
      </c>
      <c r="X93" s="8">
        <v>1</v>
      </c>
      <c r="Y93" s="6" t="s">
        <v>315</v>
      </c>
      <c r="Z93" s="8">
        <v>1</v>
      </c>
    </row>
    <row r="94" spans="1:26" x14ac:dyDescent="0.25">
      <c r="A94" s="8" t="s">
        <v>76</v>
      </c>
      <c r="B94" s="8">
        <f>base!L97</f>
        <v>12</v>
      </c>
      <c r="C94" s="8">
        <f>base!M97</f>
        <v>9</v>
      </c>
      <c r="D94" s="8">
        <f>base!N97</f>
        <v>11</v>
      </c>
      <c r="E94" s="8">
        <f>base!O97</f>
        <v>2</v>
      </c>
      <c r="F94" s="8">
        <f>base!P97</f>
        <v>14</v>
      </c>
      <c r="G94" s="8">
        <f>base!Q97</f>
        <v>8</v>
      </c>
      <c r="H94" s="8"/>
      <c r="I94" s="8"/>
      <c r="J94" s="8"/>
      <c r="K94" s="8"/>
      <c r="V94" s="8">
        <v>93</v>
      </c>
      <c r="W94" s="8" t="s">
        <v>1</v>
      </c>
      <c r="X94" s="8">
        <v>1</v>
      </c>
      <c r="Y94" s="6" t="s">
        <v>315</v>
      </c>
      <c r="Z94" s="8">
        <v>1</v>
      </c>
    </row>
    <row r="95" spans="1:26" x14ac:dyDescent="0.25">
      <c r="A95" s="8" t="s">
        <v>76</v>
      </c>
      <c r="B95" s="8">
        <f>base!L98</f>
        <v>11</v>
      </c>
      <c r="C95" s="8">
        <f>base!M98</f>
        <v>2</v>
      </c>
      <c r="D95" s="8">
        <f>base!N98</f>
        <v>15</v>
      </c>
      <c r="E95" s="8">
        <f>base!O98</f>
        <v>9</v>
      </c>
      <c r="F95" s="8">
        <f>base!P98</f>
        <v>8</v>
      </c>
      <c r="G95" s="8">
        <f>base!Q98</f>
        <v>4</v>
      </c>
      <c r="H95" s="8"/>
      <c r="I95" s="8"/>
      <c r="J95" s="8"/>
      <c r="K95" s="8"/>
      <c r="V95" s="8">
        <v>94</v>
      </c>
      <c r="W95" s="8" t="s">
        <v>1</v>
      </c>
      <c r="X95" s="8">
        <v>1</v>
      </c>
      <c r="Y95" s="6" t="s">
        <v>315</v>
      </c>
      <c r="Z95" s="8">
        <v>1</v>
      </c>
    </row>
    <row r="96" spans="1:26" x14ac:dyDescent="0.25">
      <c r="A96" s="8" t="s">
        <v>76</v>
      </c>
      <c r="B96" s="8">
        <f>base!L99</f>
        <v>13</v>
      </c>
      <c r="C96" s="8">
        <f>base!M99</f>
        <v>11</v>
      </c>
      <c r="D96" s="8">
        <f>base!N99</f>
        <v>14</v>
      </c>
      <c r="E96" s="8">
        <f>base!O99</f>
        <v>8</v>
      </c>
      <c r="F96" s="8">
        <f>base!P99</f>
        <v>4</v>
      </c>
      <c r="G96" s="8">
        <f>base!Q99</f>
        <v>2</v>
      </c>
      <c r="H96" s="8"/>
      <c r="I96" s="8"/>
      <c r="J96" s="8"/>
      <c r="K96" s="8"/>
      <c r="V96" s="8">
        <v>95</v>
      </c>
      <c r="W96" s="8" t="s">
        <v>1</v>
      </c>
      <c r="X96" s="8">
        <v>1</v>
      </c>
      <c r="Y96" s="6" t="s">
        <v>315</v>
      </c>
      <c r="Z96" s="8">
        <v>1</v>
      </c>
    </row>
    <row r="97" spans="1:26" x14ac:dyDescent="0.25">
      <c r="A97" s="8" t="s">
        <v>76</v>
      </c>
      <c r="B97" s="8">
        <f>base!L100</f>
        <v>9</v>
      </c>
      <c r="C97" s="8">
        <f>base!M100</f>
        <v>3</v>
      </c>
      <c r="D97" s="8">
        <f>base!N100</f>
        <v>4</v>
      </c>
      <c r="E97" s="8">
        <f>base!O100</f>
        <v>15</v>
      </c>
      <c r="F97" s="8">
        <f>base!P100</f>
        <v>2</v>
      </c>
      <c r="G97" s="8">
        <f>base!Q100</f>
        <v>8</v>
      </c>
      <c r="H97" s="8"/>
      <c r="I97" s="8"/>
      <c r="J97" s="8"/>
      <c r="K97" s="8"/>
      <c r="V97" s="8">
        <v>96</v>
      </c>
      <c r="W97" s="8" t="s">
        <v>1</v>
      </c>
      <c r="X97" s="8">
        <v>1</v>
      </c>
      <c r="Y97" s="6" t="s">
        <v>315</v>
      </c>
      <c r="Z97" s="8">
        <v>1</v>
      </c>
    </row>
    <row r="98" spans="1:26" x14ac:dyDescent="0.25">
      <c r="A98" s="8" t="s">
        <v>76</v>
      </c>
      <c r="B98" s="8">
        <f>base!L101</f>
        <v>14</v>
      </c>
      <c r="C98" s="8">
        <f>base!M101</f>
        <v>2</v>
      </c>
      <c r="D98" s="8">
        <f>base!N101</f>
        <v>8</v>
      </c>
      <c r="E98" s="8">
        <f>base!O101</f>
        <v>3</v>
      </c>
      <c r="F98" s="8">
        <f>base!P101</f>
        <v>4</v>
      </c>
      <c r="G98" s="8">
        <f>base!Q101</f>
        <v>15</v>
      </c>
      <c r="H98" s="8"/>
      <c r="I98" s="8"/>
      <c r="J98" s="8"/>
      <c r="K98" s="8"/>
      <c r="V98" s="8">
        <v>97</v>
      </c>
      <c r="W98" s="8" t="s">
        <v>1</v>
      </c>
      <c r="X98" s="8">
        <v>1</v>
      </c>
      <c r="Y98" s="6" t="s">
        <v>315</v>
      </c>
      <c r="Z98" s="8">
        <v>1</v>
      </c>
    </row>
    <row r="99" spans="1:26" x14ac:dyDescent="0.25">
      <c r="A99" s="8" t="s">
        <v>76</v>
      </c>
      <c r="B99" s="8">
        <f>base!L102</f>
        <v>3</v>
      </c>
      <c r="C99" s="8">
        <f>base!M102</f>
        <v>10</v>
      </c>
      <c r="D99" s="8">
        <f>base!N102</f>
        <v>11</v>
      </c>
      <c r="E99" s="8">
        <f>base!O102</f>
        <v>15</v>
      </c>
      <c r="F99" s="8">
        <f>base!P102</f>
        <v>16</v>
      </c>
      <c r="G99" s="8">
        <f>base!Q102</f>
        <v>8</v>
      </c>
      <c r="H99" s="8"/>
      <c r="I99" s="8"/>
      <c r="J99" s="8"/>
      <c r="K99" s="8"/>
      <c r="V99" s="8">
        <v>98</v>
      </c>
      <c r="W99" s="8" t="s">
        <v>1</v>
      </c>
      <c r="X99" s="8">
        <v>1</v>
      </c>
      <c r="Y99" s="6" t="s">
        <v>315</v>
      </c>
      <c r="Z99" s="8">
        <v>1</v>
      </c>
    </row>
    <row r="100" spans="1:26" x14ac:dyDescent="0.25">
      <c r="A100" s="8" t="s">
        <v>76</v>
      </c>
      <c r="B100" s="8">
        <f>base!L103</f>
        <v>12</v>
      </c>
      <c r="C100" s="8">
        <f>base!M103</f>
        <v>14</v>
      </c>
      <c r="D100" s="8">
        <f>base!N103</f>
        <v>8</v>
      </c>
      <c r="E100" s="8">
        <f>base!O103</f>
        <v>11</v>
      </c>
      <c r="F100" s="8">
        <f>base!P103</f>
        <v>4</v>
      </c>
      <c r="G100" s="8">
        <f>base!Q103</f>
        <v>13</v>
      </c>
      <c r="H100" s="8"/>
      <c r="I100" s="8"/>
      <c r="J100" s="8"/>
      <c r="K100" s="8"/>
      <c r="V100" s="8">
        <v>99</v>
      </c>
      <c r="W100" s="8" t="s">
        <v>1</v>
      </c>
      <c r="X100" s="8">
        <v>1</v>
      </c>
      <c r="Y100" s="6" t="s">
        <v>315</v>
      </c>
      <c r="Z100" s="8">
        <v>1</v>
      </c>
    </row>
    <row r="101" spans="1:26" x14ac:dyDescent="0.25">
      <c r="A101" s="8" t="s">
        <v>76</v>
      </c>
      <c r="B101" s="8">
        <f>base!L104</f>
        <v>12</v>
      </c>
      <c r="C101" s="8">
        <f>base!M104</f>
        <v>9</v>
      </c>
      <c r="D101" s="8">
        <f>base!N104</f>
        <v>11</v>
      </c>
      <c r="E101" s="8">
        <f>base!O104</f>
        <v>14</v>
      </c>
      <c r="F101" s="8">
        <f>base!P104</f>
        <v>2</v>
      </c>
      <c r="G101" s="8">
        <f>base!Q104</f>
        <v>4</v>
      </c>
      <c r="H101" s="8"/>
      <c r="I101" s="8"/>
      <c r="J101" s="8"/>
      <c r="K101" s="8"/>
      <c r="V101" s="8">
        <v>100</v>
      </c>
      <c r="W101" s="8" t="s">
        <v>1</v>
      </c>
      <c r="X101" s="8">
        <v>1</v>
      </c>
      <c r="Y101" s="6" t="s">
        <v>315</v>
      </c>
      <c r="Z101" s="8">
        <v>1</v>
      </c>
    </row>
    <row r="102" spans="1:26" x14ac:dyDescent="0.25">
      <c r="A102" s="8" t="s">
        <v>76</v>
      </c>
      <c r="B102" s="8">
        <f>base!M85</f>
        <v>10</v>
      </c>
      <c r="C102" s="8">
        <f>base!N85</f>
        <v>4</v>
      </c>
      <c r="D102" s="8">
        <f>base!O85</f>
        <v>14</v>
      </c>
      <c r="E102" s="8">
        <f>base!P85</f>
        <v>11</v>
      </c>
      <c r="F102" s="8">
        <f>base!Q85</f>
        <v>16</v>
      </c>
      <c r="G102" s="8">
        <f>base!R85</f>
        <v>12</v>
      </c>
      <c r="H102" s="8"/>
      <c r="I102" s="8"/>
      <c r="J102" s="8"/>
      <c r="K102" s="8"/>
      <c r="V102" s="8">
        <v>101</v>
      </c>
      <c r="W102" s="8" t="s">
        <v>1</v>
      </c>
      <c r="X102" s="8">
        <v>1</v>
      </c>
      <c r="Y102" s="6" t="s">
        <v>315</v>
      </c>
      <c r="Z102" s="8">
        <v>1</v>
      </c>
    </row>
    <row r="103" spans="1:26" x14ac:dyDescent="0.25">
      <c r="A103" s="8" t="s">
        <v>76</v>
      </c>
      <c r="B103" s="8">
        <f>base!M86</f>
        <v>10</v>
      </c>
      <c r="C103" s="8">
        <f>base!N86</f>
        <v>2</v>
      </c>
      <c r="D103" s="8">
        <f>base!O86</f>
        <v>5</v>
      </c>
      <c r="E103" s="8">
        <f>base!P86</f>
        <v>6</v>
      </c>
      <c r="F103" s="8">
        <f>base!Q86</f>
        <v>16</v>
      </c>
      <c r="G103" s="8">
        <f>base!R86</f>
        <v>15</v>
      </c>
      <c r="H103" s="8"/>
      <c r="I103" s="8"/>
      <c r="J103" s="8"/>
      <c r="K103" s="8"/>
      <c r="V103" s="8">
        <v>102</v>
      </c>
      <c r="W103" s="8" t="s">
        <v>1</v>
      </c>
      <c r="X103" s="8">
        <v>1</v>
      </c>
      <c r="Y103" s="6" t="s">
        <v>315</v>
      </c>
      <c r="Z103" s="8">
        <v>1</v>
      </c>
    </row>
    <row r="104" spans="1:26" x14ac:dyDescent="0.25">
      <c r="A104" s="8" t="s">
        <v>76</v>
      </c>
      <c r="B104" s="8">
        <f>base!M87</f>
        <v>7</v>
      </c>
      <c r="C104" s="8">
        <f>base!N87</f>
        <v>9</v>
      </c>
      <c r="D104" s="8">
        <f>base!O87</f>
        <v>13</v>
      </c>
      <c r="E104" s="8">
        <f>base!P87</f>
        <v>1</v>
      </c>
      <c r="F104" s="8">
        <f>base!Q87</f>
        <v>15</v>
      </c>
      <c r="G104" s="8">
        <f>base!R87</f>
        <v>16</v>
      </c>
      <c r="H104" s="8"/>
      <c r="I104" s="8"/>
      <c r="J104" s="8"/>
      <c r="K104" s="8"/>
      <c r="V104" s="8">
        <v>103</v>
      </c>
      <c r="W104" s="8" t="s">
        <v>1</v>
      </c>
      <c r="X104" s="8">
        <v>1</v>
      </c>
      <c r="Y104" s="6" t="s">
        <v>315</v>
      </c>
      <c r="Z104" s="8">
        <v>1</v>
      </c>
    </row>
    <row r="105" spans="1:26" x14ac:dyDescent="0.25">
      <c r="A105" s="8" t="s">
        <v>76</v>
      </c>
      <c r="B105" s="8">
        <f>base!M88</f>
        <v>11</v>
      </c>
      <c r="C105" s="8">
        <f>base!N88</f>
        <v>14</v>
      </c>
      <c r="D105" s="8">
        <f>base!O88</f>
        <v>17</v>
      </c>
      <c r="E105" s="8">
        <f>base!P88</f>
        <v>12</v>
      </c>
      <c r="F105" s="8">
        <f>base!Q88</f>
        <v>16</v>
      </c>
      <c r="G105" s="8">
        <f>base!R88</f>
        <v>7</v>
      </c>
      <c r="H105" s="8"/>
      <c r="I105" s="8"/>
      <c r="J105" s="8"/>
      <c r="K105" s="8"/>
      <c r="V105" s="8">
        <v>104</v>
      </c>
      <c r="W105" s="8" t="s">
        <v>1</v>
      </c>
      <c r="X105" s="8">
        <v>1</v>
      </c>
      <c r="Y105" s="6" t="s">
        <v>315</v>
      </c>
      <c r="Z105" s="8">
        <v>1</v>
      </c>
    </row>
    <row r="106" spans="1:26" x14ac:dyDescent="0.25">
      <c r="A106" s="8" t="s">
        <v>76</v>
      </c>
      <c r="B106" s="8">
        <f>base!M89</f>
        <v>13</v>
      </c>
      <c r="C106" s="8">
        <f>base!N89</f>
        <v>14</v>
      </c>
      <c r="D106" s="8">
        <f>base!O89</f>
        <v>11</v>
      </c>
      <c r="E106" s="8">
        <f>base!P89</f>
        <v>10</v>
      </c>
      <c r="F106" s="8">
        <f>base!Q89</f>
        <v>15</v>
      </c>
      <c r="G106" s="8">
        <f>base!R89</f>
        <v>16</v>
      </c>
      <c r="H106" s="8"/>
      <c r="I106" s="8"/>
      <c r="J106" s="8"/>
      <c r="K106" s="8"/>
      <c r="V106" s="8">
        <v>105</v>
      </c>
      <c r="W106" s="8" t="s">
        <v>1</v>
      </c>
      <c r="X106" s="8">
        <v>1</v>
      </c>
      <c r="Y106" s="6" t="s">
        <v>315</v>
      </c>
      <c r="Z106" s="8">
        <v>1</v>
      </c>
    </row>
    <row r="107" spans="1:26" x14ac:dyDescent="0.25">
      <c r="A107" s="8" t="s">
        <v>76</v>
      </c>
      <c r="B107" s="8">
        <f>base!M90</f>
        <v>10</v>
      </c>
      <c r="C107" s="8">
        <f>base!N90</f>
        <v>2</v>
      </c>
      <c r="D107" s="8">
        <f>base!O90</f>
        <v>5</v>
      </c>
      <c r="E107" s="8">
        <f>base!P90</f>
        <v>6</v>
      </c>
      <c r="F107" s="8">
        <f>base!Q90</f>
        <v>16</v>
      </c>
      <c r="G107" s="8">
        <f>base!R90</f>
        <v>15</v>
      </c>
      <c r="H107" s="8"/>
      <c r="I107" s="8"/>
      <c r="J107" s="8"/>
      <c r="K107" s="8"/>
      <c r="V107" s="8">
        <v>106</v>
      </c>
      <c r="W107" s="8" t="s">
        <v>1</v>
      </c>
      <c r="X107" s="8">
        <v>1</v>
      </c>
      <c r="Y107" s="6" t="s">
        <v>315</v>
      </c>
      <c r="Z107" s="8">
        <v>1</v>
      </c>
    </row>
    <row r="108" spans="1:26" x14ac:dyDescent="0.25">
      <c r="A108" s="8" t="s">
        <v>76</v>
      </c>
      <c r="B108" s="8">
        <f>base!M91</f>
        <v>12</v>
      </c>
      <c r="C108" s="8">
        <f>base!N91</f>
        <v>8</v>
      </c>
      <c r="D108" s="8">
        <f>base!O91</f>
        <v>11</v>
      </c>
      <c r="E108" s="8">
        <f>base!P91</f>
        <v>13</v>
      </c>
      <c r="F108" s="8">
        <f>base!Q91</f>
        <v>14</v>
      </c>
      <c r="G108" s="8">
        <f>base!R91</f>
        <v>15</v>
      </c>
      <c r="H108" s="8"/>
      <c r="I108" s="8"/>
      <c r="J108" s="8"/>
      <c r="K108" s="8"/>
      <c r="V108" s="8">
        <v>107</v>
      </c>
      <c r="W108" s="8" t="s">
        <v>1</v>
      </c>
      <c r="X108" s="8">
        <v>1</v>
      </c>
      <c r="Y108" s="6" t="s">
        <v>315</v>
      </c>
      <c r="Z108" s="8">
        <v>1</v>
      </c>
    </row>
    <row r="109" spans="1:26" x14ac:dyDescent="0.25">
      <c r="A109" s="8" t="s">
        <v>76</v>
      </c>
      <c r="B109" s="8">
        <f>base!M92</f>
        <v>8</v>
      </c>
      <c r="C109" s="8">
        <f>base!N92</f>
        <v>2</v>
      </c>
      <c r="D109" s="8">
        <f>base!O92</f>
        <v>4</v>
      </c>
      <c r="E109" s="8">
        <f>base!P92</f>
        <v>9</v>
      </c>
      <c r="F109" s="8">
        <f>base!Q92</f>
        <v>14</v>
      </c>
      <c r="G109" s="8">
        <f>base!R92</f>
        <v>15</v>
      </c>
      <c r="H109" s="8"/>
      <c r="I109" s="8"/>
      <c r="J109" s="8"/>
      <c r="K109" s="8"/>
      <c r="V109" s="8">
        <v>108</v>
      </c>
      <c r="W109" s="8" t="s">
        <v>1</v>
      </c>
      <c r="X109" s="8">
        <v>1</v>
      </c>
      <c r="Y109" s="6" t="s">
        <v>315</v>
      </c>
      <c r="Z109" s="8">
        <v>1</v>
      </c>
    </row>
    <row r="110" spans="1:26" x14ac:dyDescent="0.25">
      <c r="A110" s="8" t="s">
        <v>76</v>
      </c>
      <c r="B110" s="8">
        <f>base!M93</f>
        <v>11</v>
      </c>
      <c r="C110" s="8">
        <f>base!N93</f>
        <v>12</v>
      </c>
      <c r="D110" s="8">
        <f>base!O93</f>
        <v>14</v>
      </c>
      <c r="E110" s="8">
        <f>base!P93</f>
        <v>2</v>
      </c>
      <c r="F110" s="8">
        <f>base!Q93</f>
        <v>8</v>
      </c>
      <c r="G110" s="8">
        <f>base!R93</f>
        <v>4</v>
      </c>
      <c r="H110" s="8"/>
      <c r="I110" s="8"/>
      <c r="J110" s="8"/>
      <c r="K110" s="8"/>
      <c r="V110" s="8">
        <v>109</v>
      </c>
      <c r="W110" s="8" t="s">
        <v>1</v>
      </c>
      <c r="X110" s="8">
        <v>1</v>
      </c>
      <c r="Y110" s="6" t="s">
        <v>315</v>
      </c>
      <c r="Z110" s="8">
        <v>1</v>
      </c>
    </row>
    <row r="111" spans="1:26" x14ac:dyDescent="0.25">
      <c r="A111" s="8" t="s">
        <v>76</v>
      </c>
      <c r="B111" s="8">
        <f>base!M94</f>
        <v>11</v>
      </c>
      <c r="C111" s="8">
        <f>base!N94</f>
        <v>1</v>
      </c>
      <c r="D111" s="8">
        <f>base!O94</f>
        <v>3</v>
      </c>
      <c r="E111" s="8">
        <f>base!P94</f>
        <v>12</v>
      </c>
      <c r="F111" s="8">
        <f>base!Q94</f>
        <v>16</v>
      </c>
      <c r="G111" s="8">
        <f>base!R94</f>
        <v>14</v>
      </c>
      <c r="H111" s="8"/>
      <c r="I111" s="8"/>
      <c r="J111" s="8"/>
      <c r="K111" s="8"/>
      <c r="V111" s="8">
        <v>110</v>
      </c>
      <c r="W111" s="8" t="s">
        <v>1</v>
      </c>
      <c r="X111" s="8">
        <v>1</v>
      </c>
      <c r="Y111" s="6" t="s">
        <v>315</v>
      </c>
      <c r="Z111" s="8">
        <v>1</v>
      </c>
    </row>
    <row r="112" spans="1:26" x14ac:dyDescent="0.25">
      <c r="A112" s="8" t="s">
        <v>76</v>
      </c>
      <c r="B112" s="8">
        <f>base!M95</f>
        <v>9</v>
      </c>
      <c r="C112" s="8">
        <f>base!N95</f>
        <v>2</v>
      </c>
      <c r="D112" s="8">
        <f>base!O95</f>
        <v>8</v>
      </c>
      <c r="E112" s="8">
        <f>base!P95</f>
        <v>15</v>
      </c>
      <c r="F112" s="8">
        <f>base!Q95</f>
        <v>14</v>
      </c>
      <c r="G112" s="8">
        <f>base!R95</f>
        <v>4</v>
      </c>
      <c r="H112" s="8"/>
      <c r="I112" s="8"/>
      <c r="J112" s="8"/>
      <c r="K112" s="8"/>
      <c r="V112" s="8">
        <v>111</v>
      </c>
      <c r="W112" s="8" t="s">
        <v>1</v>
      </c>
      <c r="X112" s="8">
        <v>1</v>
      </c>
      <c r="Y112" s="6" t="s">
        <v>315</v>
      </c>
      <c r="Z112" s="8">
        <v>1</v>
      </c>
    </row>
    <row r="113" spans="1:26" x14ac:dyDescent="0.25">
      <c r="A113" s="8" t="s">
        <v>76</v>
      </c>
      <c r="B113" s="8">
        <f>base!M96</f>
        <v>11</v>
      </c>
      <c r="C113" s="8">
        <f>base!N96</f>
        <v>4</v>
      </c>
      <c r="D113" s="8">
        <f>base!O96</f>
        <v>2</v>
      </c>
      <c r="E113" s="8">
        <f>base!P96</f>
        <v>9</v>
      </c>
      <c r="F113" s="8">
        <f>base!Q96</f>
        <v>14</v>
      </c>
      <c r="G113" s="8">
        <f>base!R96</f>
        <v>15</v>
      </c>
      <c r="H113" s="8"/>
      <c r="I113" s="8"/>
      <c r="J113" s="8"/>
      <c r="K113" s="8"/>
      <c r="V113" s="8">
        <v>112</v>
      </c>
      <c r="W113" s="8" t="s">
        <v>1</v>
      </c>
      <c r="X113" s="8">
        <v>1</v>
      </c>
      <c r="Y113" s="6" t="s">
        <v>315</v>
      </c>
      <c r="Z113" s="8">
        <v>1</v>
      </c>
    </row>
    <row r="114" spans="1:26" x14ac:dyDescent="0.25">
      <c r="A114" s="8" t="s">
        <v>76</v>
      </c>
      <c r="B114" s="8">
        <f>base!M97</f>
        <v>9</v>
      </c>
      <c r="C114" s="8">
        <f>base!N97</f>
        <v>11</v>
      </c>
      <c r="D114" s="8">
        <f>base!O97</f>
        <v>2</v>
      </c>
      <c r="E114" s="8">
        <f>base!P97</f>
        <v>14</v>
      </c>
      <c r="F114" s="8">
        <f>base!Q97</f>
        <v>8</v>
      </c>
      <c r="G114" s="8">
        <f>base!R97</f>
        <v>4</v>
      </c>
      <c r="H114" s="8"/>
      <c r="I114" s="8"/>
      <c r="J114" s="8"/>
      <c r="K114" s="8"/>
      <c r="V114" s="8">
        <v>113</v>
      </c>
      <c r="W114" s="8" t="s">
        <v>1</v>
      </c>
      <c r="X114" s="8">
        <v>1</v>
      </c>
      <c r="Y114" s="6" t="s">
        <v>315</v>
      </c>
      <c r="Z114" s="8">
        <v>1</v>
      </c>
    </row>
    <row r="115" spans="1:26" x14ac:dyDescent="0.25">
      <c r="A115" s="8" t="s">
        <v>76</v>
      </c>
      <c r="B115" s="8">
        <f>base!M98</f>
        <v>2</v>
      </c>
      <c r="C115" s="8">
        <f>base!N98</f>
        <v>15</v>
      </c>
      <c r="D115" s="8">
        <f>base!O98</f>
        <v>9</v>
      </c>
      <c r="E115" s="8">
        <f>base!P98</f>
        <v>8</v>
      </c>
      <c r="F115" s="8">
        <f>base!Q98</f>
        <v>4</v>
      </c>
      <c r="G115" s="8">
        <f>base!R98</f>
        <v>14</v>
      </c>
      <c r="H115" s="8"/>
      <c r="I115" s="8"/>
      <c r="J115" s="8"/>
      <c r="K115" s="8"/>
      <c r="V115" s="8">
        <v>114</v>
      </c>
      <c r="W115" s="8" t="s">
        <v>1</v>
      </c>
      <c r="X115" s="8">
        <v>1</v>
      </c>
      <c r="Y115" s="6" t="s">
        <v>315</v>
      </c>
      <c r="Z115" s="8">
        <v>1</v>
      </c>
    </row>
    <row r="116" spans="1:26" x14ac:dyDescent="0.25">
      <c r="A116" s="8" t="s">
        <v>76</v>
      </c>
      <c r="B116" s="8">
        <f>base!M99</f>
        <v>11</v>
      </c>
      <c r="C116" s="8">
        <f>base!N99</f>
        <v>14</v>
      </c>
      <c r="D116" s="8">
        <f>base!O99</f>
        <v>8</v>
      </c>
      <c r="E116" s="8">
        <f>base!P99</f>
        <v>4</v>
      </c>
      <c r="F116" s="8">
        <f>base!Q99</f>
        <v>2</v>
      </c>
      <c r="G116" s="8">
        <f>base!R99</f>
        <v>15</v>
      </c>
      <c r="H116" s="8"/>
      <c r="I116" s="8"/>
      <c r="J116" s="8"/>
      <c r="K116" s="8"/>
      <c r="V116" s="8">
        <v>115</v>
      </c>
      <c r="W116" s="8" t="s">
        <v>1</v>
      </c>
      <c r="X116" s="8">
        <v>1</v>
      </c>
      <c r="Y116" s="6" t="s">
        <v>315</v>
      </c>
      <c r="Z116" s="8">
        <v>1</v>
      </c>
    </row>
    <row r="117" spans="1:26" x14ac:dyDescent="0.25">
      <c r="A117" s="8" t="s">
        <v>76</v>
      </c>
      <c r="B117" s="8">
        <f>base!M100</f>
        <v>3</v>
      </c>
      <c r="C117" s="8">
        <f>base!N100</f>
        <v>4</v>
      </c>
      <c r="D117" s="8">
        <f>base!O100</f>
        <v>15</v>
      </c>
      <c r="E117" s="8">
        <f>base!P100</f>
        <v>2</v>
      </c>
      <c r="F117" s="8">
        <f>base!Q100</f>
        <v>8</v>
      </c>
      <c r="G117" s="8">
        <f>base!R100</f>
        <v>11</v>
      </c>
      <c r="H117" s="8"/>
      <c r="I117" s="8"/>
      <c r="J117" s="8"/>
      <c r="K117" s="8"/>
      <c r="V117" s="8">
        <v>116</v>
      </c>
      <c r="W117" s="8" t="s">
        <v>1</v>
      </c>
      <c r="X117" s="8">
        <v>1</v>
      </c>
      <c r="Y117" s="6" t="s">
        <v>315</v>
      </c>
      <c r="Z117" s="8">
        <v>1</v>
      </c>
    </row>
    <row r="118" spans="1:26" x14ac:dyDescent="0.25">
      <c r="A118" s="8" t="s">
        <v>76</v>
      </c>
      <c r="B118" s="8">
        <f>base!M101</f>
        <v>2</v>
      </c>
      <c r="C118" s="8">
        <f>base!N101</f>
        <v>8</v>
      </c>
      <c r="D118" s="8">
        <f>base!O101</f>
        <v>3</v>
      </c>
      <c r="E118" s="8">
        <f>base!P101</f>
        <v>4</v>
      </c>
      <c r="F118" s="8">
        <f>base!Q101</f>
        <v>15</v>
      </c>
      <c r="G118" s="8">
        <f>base!R101</f>
        <v>11</v>
      </c>
      <c r="H118" s="8"/>
      <c r="I118" s="8"/>
      <c r="J118" s="8"/>
      <c r="K118" s="8"/>
      <c r="V118" s="8">
        <v>117</v>
      </c>
      <c r="W118" s="8" t="s">
        <v>1</v>
      </c>
      <c r="X118" s="8">
        <v>1</v>
      </c>
      <c r="Y118" s="6" t="s">
        <v>315</v>
      </c>
      <c r="Z118" s="8">
        <v>1</v>
      </c>
    </row>
    <row r="119" spans="1:26" x14ac:dyDescent="0.25">
      <c r="A119" s="8" t="s">
        <v>76</v>
      </c>
      <c r="B119" s="8">
        <f>base!M102</f>
        <v>10</v>
      </c>
      <c r="C119" s="8">
        <f>base!N102</f>
        <v>11</v>
      </c>
      <c r="D119" s="8">
        <f>base!O102</f>
        <v>15</v>
      </c>
      <c r="E119" s="8">
        <f>base!P102</f>
        <v>16</v>
      </c>
      <c r="F119" s="8">
        <f>base!Q102</f>
        <v>8</v>
      </c>
      <c r="G119" s="8">
        <f>base!R102</f>
        <v>13</v>
      </c>
      <c r="H119" s="8"/>
      <c r="I119" s="8"/>
      <c r="J119" s="8"/>
      <c r="K119" s="8"/>
      <c r="V119" s="8">
        <v>118</v>
      </c>
      <c r="W119" s="8" t="s">
        <v>1</v>
      </c>
      <c r="X119" s="8">
        <v>1</v>
      </c>
      <c r="Y119" s="6" t="s">
        <v>315</v>
      </c>
      <c r="Z119" s="8">
        <v>1</v>
      </c>
    </row>
    <row r="120" spans="1:26" x14ac:dyDescent="0.25">
      <c r="A120" s="8" t="s">
        <v>76</v>
      </c>
      <c r="B120" s="8">
        <f>base!M103</f>
        <v>14</v>
      </c>
      <c r="C120" s="8">
        <f>base!N103</f>
        <v>8</v>
      </c>
      <c r="D120" s="8">
        <f>base!O103</f>
        <v>11</v>
      </c>
      <c r="E120" s="8">
        <f>base!P103</f>
        <v>4</v>
      </c>
      <c r="F120" s="8">
        <f>base!Q103</f>
        <v>13</v>
      </c>
      <c r="G120" s="8">
        <f>base!R103</f>
        <v>4</v>
      </c>
      <c r="H120" s="8"/>
      <c r="I120" s="8"/>
      <c r="J120" s="8"/>
      <c r="K120" s="8"/>
      <c r="V120" s="8">
        <v>119</v>
      </c>
      <c r="W120" s="8" t="s">
        <v>1</v>
      </c>
      <c r="X120" s="8">
        <v>1</v>
      </c>
      <c r="Y120" s="6" t="s">
        <v>315</v>
      </c>
      <c r="Z120" s="8">
        <v>1</v>
      </c>
    </row>
    <row r="121" spans="1:26" x14ac:dyDescent="0.25">
      <c r="A121" s="8" t="s">
        <v>76</v>
      </c>
      <c r="B121" s="8">
        <f>base!M104</f>
        <v>9</v>
      </c>
      <c r="C121" s="8">
        <f>base!N104</f>
        <v>11</v>
      </c>
      <c r="D121" s="8">
        <f>base!O104</f>
        <v>14</v>
      </c>
      <c r="E121" s="8">
        <f>base!P104</f>
        <v>2</v>
      </c>
      <c r="F121" s="8">
        <f>base!Q104</f>
        <v>4</v>
      </c>
      <c r="G121" s="8">
        <f>base!R104</f>
        <v>15</v>
      </c>
      <c r="H121" s="8"/>
      <c r="I121" s="8"/>
      <c r="J121" s="8"/>
      <c r="K121" s="8"/>
      <c r="V121" s="8">
        <v>120</v>
      </c>
      <c r="W121" s="8" t="s">
        <v>1</v>
      </c>
      <c r="X121" s="8">
        <v>1</v>
      </c>
      <c r="Y121" s="6" t="s">
        <v>315</v>
      </c>
      <c r="Z121" s="8">
        <v>1</v>
      </c>
    </row>
    <row r="122" spans="1:26" x14ac:dyDescent="0.25">
      <c r="A122" s="8" t="s">
        <v>76</v>
      </c>
      <c r="B122" s="8">
        <f>base!N85</f>
        <v>4</v>
      </c>
      <c r="C122" s="8">
        <f>base!O85</f>
        <v>14</v>
      </c>
      <c r="D122" s="8">
        <f>base!P85</f>
        <v>11</v>
      </c>
      <c r="E122" s="8">
        <f>base!Q85</f>
        <v>16</v>
      </c>
      <c r="F122" s="8">
        <f>base!R85</f>
        <v>12</v>
      </c>
      <c r="G122" s="8">
        <f>base!S85</f>
        <v>18</v>
      </c>
      <c r="H122" s="8"/>
      <c r="I122" s="8"/>
      <c r="J122" s="8"/>
      <c r="K122" s="8"/>
      <c r="V122" s="8">
        <v>121</v>
      </c>
      <c r="W122" s="8" t="s">
        <v>1</v>
      </c>
      <c r="X122" s="8">
        <v>1</v>
      </c>
      <c r="Y122" s="6" t="s">
        <v>315</v>
      </c>
      <c r="Z122" s="8">
        <v>1</v>
      </c>
    </row>
    <row r="123" spans="1:26" x14ac:dyDescent="0.25">
      <c r="A123" s="8" t="s">
        <v>76</v>
      </c>
      <c r="B123" s="8">
        <f>base!N86</f>
        <v>2</v>
      </c>
      <c r="C123" s="8">
        <f>base!O86</f>
        <v>5</v>
      </c>
      <c r="D123" s="8">
        <f>base!P86</f>
        <v>6</v>
      </c>
      <c r="E123" s="8">
        <f>base!Q86</f>
        <v>16</v>
      </c>
      <c r="F123" s="8">
        <f>base!R86</f>
        <v>15</v>
      </c>
      <c r="G123" s="8">
        <f>base!S86</f>
        <v>17</v>
      </c>
      <c r="H123" s="8"/>
      <c r="I123" s="8"/>
      <c r="J123" s="8"/>
      <c r="K123" s="8"/>
      <c r="V123" s="8">
        <v>122</v>
      </c>
      <c r="W123" s="8" t="s">
        <v>1</v>
      </c>
      <c r="X123" s="8">
        <v>1</v>
      </c>
      <c r="Y123" s="6" t="s">
        <v>315</v>
      </c>
      <c r="Z123" s="8">
        <v>1</v>
      </c>
    </row>
    <row r="124" spans="1:26" x14ac:dyDescent="0.25">
      <c r="A124" s="8" t="s">
        <v>76</v>
      </c>
      <c r="B124" s="8">
        <f>base!N87</f>
        <v>9</v>
      </c>
      <c r="C124" s="8">
        <f>base!O87</f>
        <v>13</v>
      </c>
      <c r="D124" s="8">
        <f>base!P87</f>
        <v>1</v>
      </c>
      <c r="E124" s="8">
        <f>base!Q87</f>
        <v>15</v>
      </c>
      <c r="F124" s="8">
        <f>base!R87</f>
        <v>16</v>
      </c>
      <c r="G124" s="8">
        <f>base!S87</f>
        <v>17</v>
      </c>
      <c r="H124" s="8"/>
      <c r="I124" s="8"/>
      <c r="J124" s="8"/>
      <c r="K124" s="8"/>
      <c r="V124" s="8">
        <v>123</v>
      </c>
      <c r="W124" s="8" t="s">
        <v>1</v>
      </c>
      <c r="X124" s="8">
        <v>1</v>
      </c>
      <c r="Y124" s="6" t="s">
        <v>315</v>
      </c>
      <c r="Z124" s="8">
        <v>1</v>
      </c>
    </row>
    <row r="125" spans="1:26" x14ac:dyDescent="0.25">
      <c r="A125" s="8" t="s">
        <v>76</v>
      </c>
      <c r="B125" s="8">
        <f>base!N88</f>
        <v>14</v>
      </c>
      <c r="C125" s="8">
        <f>base!O88</f>
        <v>17</v>
      </c>
      <c r="D125" s="8">
        <f>base!P88</f>
        <v>12</v>
      </c>
      <c r="E125" s="8">
        <f>base!Q88</f>
        <v>16</v>
      </c>
      <c r="F125" s="8">
        <f>base!R88</f>
        <v>7</v>
      </c>
      <c r="G125" s="8">
        <f>base!S88</f>
        <v>10</v>
      </c>
      <c r="H125" s="8"/>
      <c r="I125" s="8"/>
      <c r="J125" s="8"/>
      <c r="K125" s="8"/>
      <c r="V125" s="8">
        <v>124</v>
      </c>
      <c r="W125" s="8" t="s">
        <v>1</v>
      </c>
      <c r="X125" s="8">
        <v>1</v>
      </c>
      <c r="Y125" s="6" t="s">
        <v>315</v>
      </c>
      <c r="Z125" s="8">
        <v>1</v>
      </c>
    </row>
    <row r="126" spans="1:26" x14ac:dyDescent="0.25">
      <c r="A126" s="8" t="s">
        <v>76</v>
      </c>
      <c r="B126" s="8">
        <f>base!N89</f>
        <v>14</v>
      </c>
      <c r="C126" s="8">
        <f>base!O89</f>
        <v>11</v>
      </c>
      <c r="D126" s="8">
        <f>base!P89</f>
        <v>10</v>
      </c>
      <c r="E126" s="8">
        <f>base!Q89</f>
        <v>15</v>
      </c>
      <c r="F126" s="8">
        <f>base!R89</f>
        <v>16</v>
      </c>
      <c r="G126" s="8">
        <f>base!S89</f>
        <v>17</v>
      </c>
      <c r="H126" s="8"/>
      <c r="I126" s="8"/>
      <c r="J126" s="8"/>
      <c r="K126" s="8"/>
      <c r="V126" s="8">
        <v>125</v>
      </c>
      <c r="W126" s="8" t="s">
        <v>1</v>
      </c>
      <c r="X126" s="8">
        <v>1</v>
      </c>
      <c r="Y126" s="6" t="s">
        <v>315</v>
      </c>
      <c r="Z126" s="8">
        <v>1</v>
      </c>
    </row>
    <row r="127" spans="1:26" x14ac:dyDescent="0.25">
      <c r="A127" s="8" t="s">
        <v>76</v>
      </c>
      <c r="B127" s="8">
        <f>base!N90</f>
        <v>2</v>
      </c>
      <c r="C127" s="8">
        <f>base!O90</f>
        <v>5</v>
      </c>
      <c r="D127" s="8">
        <f>base!P90</f>
        <v>6</v>
      </c>
      <c r="E127" s="8">
        <f>base!Q90</f>
        <v>16</v>
      </c>
      <c r="F127" s="8">
        <f>base!R90</f>
        <v>15</v>
      </c>
      <c r="G127" s="8">
        <f>base!S90</f>
        <v>17</v>
      </c>
      <c r="H127" s="8"/>
      <c r="I127" s="8"/>
      <c r="J127" s="8"/>
      <c r="K127" s="8"/>
      <c r="V127" s="8">
        <v>126</v>
      </c>
      <c r="W127" s="8" t="s">
        <v>1</v>
      </c>
      <c r="X127" s="8">
        <v>1</v>
      </c>
      <c r="Y127" s="6" t="s">
        <v>315</v>
      </c>
      <c r="Z127" s="8">
        <v>1</v>
      </c>
    </row>
    <row r="128" spans="1:26" x14ac:dyDescent="0.25">
      <c r="A128" s="8" t="s">
        <v>76</v>
      </c>
      <c r="B128" s="8">
        <f>base!N91</f>
        <v>8</v>
      </c>
      <c r="C128" s="8">
        <f>base!O91</f>
        <v>11</v>
      </c>
      <c r="D128" s="8">
        <f>base!P91</f>
        <v>13</v>
      </c>
      <c r="E128" s="8">
        <f>base!Q91</f>
        <v>14</v>
      </c>
      <c r="F128" s="8">
        <f>base!R91</f>
        <v>15</v>
      </c>
      <c r="G128" s="8">
        <f>base!S91</f>
        <v>17</v>
      </c>
      <c r="H128" s="8"/>
      <c r="I128" s="8"/>
      <c r="J128" s="8"/>
      <c r="K128" s="8"/>
      <c r="V128" s="8">
        <v>127</v>
      </c>
      <c r="W128" s="8" t="s">
        <v>1</v>
      </c>
      <c r="X128" s="8">
        <v>1</v>
      </c>
      <c r="Y128" s="6" t="s">
        <v>315</v>
      </c>
      <c r="Z128" s="8">
        <v>1</v>
      </c>
    </row>
    <row r="129" spans="1:26" x14ac:dyDescent="0.25">
      <c r="A129" s="8" t="s">
        <v>76</v>
      </c>
      <c r="B129" s="8">
        <f>base!N92</f>
        <v>2</v>
      </c>
      <c r="C129" s="8">
        <f>base!O92</f>
        <v>4</v>
      </c>
      <c r="D129" s="8">
        <f>base!P92</f>
        <v>9</v>
      </c>
      <c r="E129" s="8">
        <f>base!Q92</f>
        <v>14</v>
      </c>
      <c r="F129" s="8">
        <f>base!R92</f>
        <v>15</v>
      </c>
      <c r="G129" s="8">
        <f>base!S92</f>
        <v>18</v>
      </c>
      <c r="H129" s="8"/>
      <c r="I129" s="8"/>
      <c r="J129" s="8"/>
      <c r="K129" s="8"/>
      <c r="V129" s="8">
        <v>128</v>
      </c>
      <c r="W129" s="8" t="s">
        <v>1</v>
      </c>
      <c r="X129" s="8">
        <v>1</v>
      </c>
      <c r="Y129" s="6" t="s">
        <v>315</v>
      </c>
      <c r="Z129" s="8">
        <v>1</v>
      </c>
    </row>
    <row r="130" spans="1:26" x14ac:dyDescent="0.25">
      <c r="A130" s="8" t="s">
        <v>76</v>
      </c>
      <c r="B130" s="8">
        <f>base!N93</f>
        <v>12</v>
      </c>
      <c r="C130" s="8">
        <f>base!O93</f>
        <v>14</v>
      </c>
      <c r="D130" s="8">
        <f>base!P93</f>
        <v>2</v>
      </c>
      <c r="E130" s="8">
        <f>base!Q93</f>
        <v>8</v>
      </c>
      <c r="F130" s="8">
        <f>base!R93</f>
        <v>4</v>
      </c>
      <c r="G130" s="8">
        <f>base!S93</f>
        <v>19</v>
      </c>
      <c r="H130" s="8"/>
      <c r="I130" s="8"/>
      <c r="J130" s="8"/>
      <c r="K130" s="8"/>
      <c r="V130" s="8">
        <v>129</v>
      </c>
      <c r="W130" s="8" t="s">
        <v>1</v>
      </c>
      <c r="X130" s="8">
        <v>1</v>
      </c>
      <c r="Y130" s="6" t="s">
        <v>315</v>
      </c>
      <c r="Z130" s="8">
        <v>1</v>
      </c>
    </row>
    <row r="131" spans="1:26" x14ac:dyDescent="0.25">
      <c r="A131" s="8" t="s">
        <v>76</v>
      </c>
      <c r="B131" s="8">
        <f>base!N94</f>
        <v>1</v>
      </c>
      <c r="C131" s="8">
        <f>base!O94</f>
        <v>3</v>
      </c>
      <c r="D131" s="8">
        <f>base!P94</f>
        <v>12</v>
      </c>
      <c r="E131" s="8">
        <f>base!Q94</f>
        <v>16</v>
      </c>
      <c r="F131" s="8">
        <f>base!R94</f>
        <v>14</v>
      </c>
      <c r="G131" s="8">
        <f>base!S94</f>
        <v>17</v>
      </c>
      <c r="H131" s="8"/>
      <c r="I131" s="8"/>
      <c r="J131" s="8"/>
      <c r="K131" s="8"/>
      <c r="V131" s="8">
        <v>130</v>
      </c>
      <c r="W131" s="8" t="s">
        <v>1</v>
      </c>
      <c r="X131" s="8">
        <v>1</v>
      </c>
      <c r="Y131" s="6" t="s">
        <v>315</v>
      </c>
      <c r="Z131" s="8">
        <v>1</v>
      </c>
    </row>
    <row r="132" spans="1:26" x14ac:dyDescent="0.25">
      <c r="A132" s="8" t="s">
        <v>76</v>
      </c>
      <c r="B132" s="8">
        <f>base!N95</f>
        <v>2</v>
      </c>
      <c r="C132" s="8">
        <f>base!O95</f>
        <v>8</v>
      </c>
      <c r="D132" s="8">
        <f>base!P95</f>
        <v>15</v>
      </c>
      <c r="E132" s="8">
        <f>base!Q95</f>
        <v>14</v>
      </c>
      <c r="F132" s="8">
        <f>base!R95</f>
        <v>4</v>
      </c>
      <c r="G132" s="8">
        <f>base!S95</f>
        <v>18</v>
      </c>
      <c r="H132" s="8"/>
      <c r="I132" s="8"/>
      <c r="J132" s="8"/>
      <c r="K132" s="8"/>
      <c r="V132" s="8">
        <v>131</v>
      </c>
      <c r="W132" s="8" t="s">
        <v>1</v>
      </c>
      <c r="X132" s="8">
        <v>1</v>
      </c>
      <c r="Y132" s="6" t="s">
        <v>315</v>
      </c>
      <c r="Z132" s="8">
        <v>1</v>
      </c>
    </row>
    <row r="133" spans="1:26" x14ac:dyDescent="0.25">
      <c r="A133" s="8" t="s">
        <v>76</v>
      </c>
      <c r="B133" s="8">
        <f>base!N96</f>
        <v>4</v>
      </c>
      <c r="C133" s="8">
        <f>base!O96</f>
        <v>2</v>
      </c>
      <c r="D133" s="8">
        <f>base!P96</f>
        <v>9</v>
      </c>
      <c r="E133" s="8">
        <f>base!Q96</f>
        <v>14</v>
      </c>
      <c r="F133" s="8">
        <f>base!R96</f>
        <v>15</v>
      </c>
      <c r="G133" s="8">
        <f>base!S96</f>
        <v>17</v>
      </c>
      <c r="H133" s="8"/>
      <c r="I133" s="8"/>
      <c r="J133" s="8"/>
      <c r="K133" s="8"/>
      <c r="V133" s="8">
        <v>132</v>
      </c>
      <c r="W133" s="8" t="s">
        <v>1</v>
      </c>
      <c r="X133" s="8">
        <v>1</v>
      </c>
      <c r="Y133" s="6" t="s">
        <v>315</v>
      </c>
      <c r="Z133" s="8">
        <v>1</v>
      </c>
    </row>
    <row r="134" spans="1:26" x14ac:dyDescent="0.25">
      <c r="A134" s="8" t="s">
        <v>76</v>
      </c>
      <c r="B134" s="8">
        <f>base!N97</f>
        <v>11</v>
      </c>
      <c r="C134" s="8">
        <f>base!O97</f>
        <v>2</v>
      </c>
      <c r="D134" s="8">
        <f>base!P97</f>
        <v>14</v>
      </c>
      <c r="E134" s="8">
        <f>base!Q97</f>
        <v>8</v>
      </c>
      <c r="F134" s="8">
        <f>base!R97</f>
        <v>4</v>
      </c>
      <c r="G134" s="8">
        <f>base!S97</f>
        <v>17</v>
      </c>
      <c r="H134" s="8"/>
      <c r="I134" s="8"/>
      <c r="J134" s="8"/>
      <c r="K134" s="8"/>
      <c r="V134" s="8">
        <v>133</v>
      </c>
      <c r="W134" s="8" t="s">
        <v>1</v>
      </c>
      <c r="X134" s="8">
        <v>1</v>
      </c>
      <c r="Y134" s="6" t="s">
        <v>315</v>
      </c>
      <c r="Z134" s="8">
        <v>1</v>
      </c>
    </row>
    <row r="135" spans="1:26" x14ac:dyDescent="0.25">
      <c r="A135" s="8" t="s">
        <v>76</v>
      </c>
      <c r="B135" s="8">
        <f>base!N98</f>
        <v>15</v>
      </c>
      <c r="C135" s="8">
        <f>base!O98</f>
        <v>9</v>
      </c>
      <c r="D135" s="8">
        <f>base!P98</f>
        <v>8</v>
      </c>
      <c r="E135" s="8">
        <f>base!Q98</f>
        <v>4</v>
      </c>
      <c r="F135" s="8">
        <f>base!R98</f>
        <v>14</v>
      </c>
      <c r="G135" s="8">
        <f>base!S98</f>
        <v>17</v>
      </c>
      <c r="H135" s="8"/>
      <c r="I135" s="8"/>
      <c r="J135" s="8"/>
      <c r="K135" s="8"/>
      <c r="V135" s="8">
        <v>134</v>
      </c>
      <c r="W135" s="8" t="s">
        <v>1</v>
      </c>
      <c r="X135" s="8">
        <v>1</v>
      </c>
      <c r="Y135" s="6" t="s">
        <v>315</v>
      </c>
      <c r="Z135" s="8">
        <v>1</v>
      </c>
    </row>
    <row r="136" spans="1:26" x14ac:dyDescent="0.25">
      <c r="A136" s="8" t="s">
        <v>76</v>
      </c>
      <c r="B136" s="8">
        <f>base!N99</f>
        <v>14</v>
      </c>
      <c r="C136" s="8">
        <f>base!O99</f>
        <v>8</v>
      </c>
      <c r="D136" s="8">
        <f>base!P99</f>
        <v>4</v>
      </c>
      <c r="E136" s="8">
        <f>base!Q99</f>
        <v>2</v>
      </c>
      <c r="F136" s="8">
        <f>base!R99</f>
        <v>15</v>
      </c>
      <c r="G136" s="8">
        <f>base!S99</f>
        <v>17</v>
      </c>
      <c r="H136" s="8"/>
      <c r="I136" s="8"/>
      <c r="J136" s="8"/>
      <c r="K136" s="8"/>
      <c r="V136" s="8">
        <v>135</v>
      </c>
      <c r="W136" s="8" t="s">
        <v>1</v>
      </c>
      <c r="X136" s="8">
        <v>1</v>
      </c>
      <c r="Y136" s="6" t="s">
        <v>315</v>
      </c>
      <c r="Z136" s="8">
        <v>1</v>
      </c>
    </row>
    <row r="137" spans="1:26" x14ac:dyDescent="0.25">
      <c r="A137" s="8" t="s">
        <v>76</v>
      </c>
      <c r="B137" s="8">
        <f>base!N100</f>
        <v>4</v>
      </c>
      <c r="C137" s="8">
        <f>base!O100</f>
        <v>15</v>
      </c>
      <c r="D137" s="8">
        <f>base!P100</f>
        <v>2</v>
      </c>
      <c r="E137" s="8">
        <f>base!Q100</f>
        <v>8</v>
      </c>
      <c r="F137" s="8">
        <f>base!R100</f>
        <v>11</v>
      </c>
      <c r="G137" s="8">
        <f>base!S100</f>
        <v>17</v>
      </c>
      <c r="H137" s="8"/>
      <c r="I137" s="8"/>
      <c r="J137" s="8"/>
      <c r="K137" s="8"/>
      <c r="V137" s="8">
        <v>136</v>
      </c>
      <c r="W137" s="8" t="s">
        <v>1</v>
      </c>
      <c r="X137" s="8">
        <v>1</v>
      </c>
      <c r="Y137" s="6" t="s">
        <v>315</v>
      </c>
      <c r="Z137" s="8">
        <v>1</v>
      </c>
    </row>
    <row r="138" spans="1:26" x14ac:dyDescent="0.25">
      <c r="A138" s="8" t="s">
        <v>76</v>
      </c>
      <c r="B138" s="8">
        <f>base!N101</f>
        <v>8</v>
      </c>
      <c r="C138" s="8">
        <f>base!O101</f>
        <v>3</v>
      </c>
      <c r="D138" s="8">
        <f>base!P101</f>
        <v>4</v>
      </c>
      <c r="E138" s="8">
        <f>base!Q101</f>
        <v>15</v>
      </c>
      <c r="F138" s="8">
        <f>base!R101</f>
        <v>11</v>
      </c>
      <c r="G138" s="8">
        <f>base!S101</f>
        <v>17</v>
      </c>
      <c r="H138" s="8"/>
      <c r="I138" s="8"/>
      <c r="J138" s="8"/>
      <c r="K138" s="8"/>
      <c r="V138" s="8">
        <v>137</v>
      </c>
      <c r="W138" s="8" t="s">
        <v>1</v>
      </c>
      <c r="X138" s="8">
        <v>1</v>
      </c>
      <c r="Y138" s="6" t="s">
        <v>315</v>
      </c>
      <c r="Z138" s="8">
        <v>1</v>
      </c>
    </row>
    <row r="139" spans="1:26" x14ac:dyDescent="0.25">
      <c r="A139" s="8" t="s">
        <v>76</v>
      </c>
      <c r="B139" s="8">
        <f>base!N102</f>
        <v>11</v>
      </c>
      <c r="C139" s="8">
        <f>base!O102</f>
        <v>15</v>
      </c>
      <c r="D139" s="8">
        <f>base!P102</f>
        <v>16</v>
      </c>
      <c r="E139" s="8">
        <f>base!Q102</f>
        <v>8</v>
      </c>
      <c r="F139" s="8">
        <f>base!R102</f>
        <v>13</v>
      </c>
      <c r="G139" s="8">
        <f>base!S102</f>
        <v>17</v>
      </c>
      <c r="H139" s="8"/>
      <c r="I139" s="8"/>
      <c r="J139" s="8"/>
      <c r="K139" s="8"/>
      <c r="V139" s="8">
        <v>138</v>
      </c>
      <c r="W139" s="8" t="s">
        <v>1</v>
      </c>
      <c r="X139" s="8">
        <v>1</v>
      </c>
      <c r="Y139" s="6" t="s">
        <v>315</v>
      </c>
      <c r="Z139" s="8">
        <v>1</v>
      </c>
    </row>
    <row r="140" spans="1:26" x14ac:dyDescent="0.25">
      <c r="A140" s="8" t="s">
        <v>76</v>
      </c>
      <c r="B140" s="8">
        <f>base!N103</f>
        <v>8</v>
      </c>
      <c r="C140" s="8">
        <f>base!O103</f>
        <v>11</v>
      </c>
      <c r="D140" s="8">
        <f>base!P103</f>
        <v>4</v>
      </c>
      <c r="E140" s="8">
        <f>base!Q103</f>
        <v>13</v>
      </c>
      <c r="F140" s="8">
        <f>base!R103</f>
        <v>4</v>
      </c>
      <c r="G140" s="8">
        <f>base!S103</f>
        <v>17</v>
      </c>
      <c r="H140" s="8"/>
      <c r="I140" s="8"/>
      <c r="J140" s="8"/>
      <c r="K140" s="8"/>
      <c r="V140" s="8">
        <v>139</v>
      </c>
      <c r="W140" s="8" t="s">
        <v>1</v>
      </c>
      <c r="X140" s="8">
        <v>1</v>
      </c>
      <c r="Y140" s="6" t="s">
        <v>315</v>
      </c>
      <c r="Z140" s="8">
        <v>1</v>
      </c>
    </row>
    <row r="141" spans="1:26" x14ac:dyDescent="0.25">
      <c r="A141" s="8" t="s">
        <v>76</v>
      </c>
      <c r="B141" s="8">
        <f>base!N104</f>
        <v>11</v>
      </c>
      <c r="C141" s="8">
        <f>base!O104</f>
        <v>14</v>
      </c>
      <c r="D141" s="8">
        <f>base!P104</f>
        <v>2</v>
      </c>
      <c r="E141" s="8">
        <f>base!Q104</f>
        <v>4</v>
      </c>
      <c r="F141" s="8">
        <f>base!R104</f>
        <v>15</v>
      </c>
      <c r="G141" s="8">
        <f>base!S104</f>
        <v>17</v>
      </c>
      <c r="H141" s="8"/>
      <c r="I141" s="8"/>
      <c r="J141" s="8"/>
      <c r="K141" s="8"/>
      <c r="V141" s="8">
        <v>140</v>
      </c>
      <c r="W141" s="8" t="s">
        <v>1</v>
      </c>
      <c r="X141" s="8">
        <v>1</v>
      </c>
      <c r="Y141" s="6" t="s">
        <v>315</v>
      </c>
      <c r="Z141" s="8">
        <v>1</v>
      </c>
    </row>
    <row r="142" spans="1:26" x14ac:dyDescent="0.25">
      <c r="A142" s="8" t="s">
        <v>76</v>
      </c>
      <c r="B142" s="8">
        <f>base!O85</f>
        <v>14</v>
      </c>
      <c r="C142" s="8">
        <f>base!P85</f>
        <v>11</v>
      </c>
      <c r="D142" s="8">
        <f>base!Q85</f>
        <v>16</v>
      </c>
      <c r="E142" s="8">
        <f>base!R85</f>
        <v>12</v>
      </c>
      <c r="F142" s="8">
        <f>base!S85</f>
        <v>18</v>
      </c>
      <c r="G142" s="8">
        <f>base!T85</f>
        <v>17</v>
      </c>
      <c r="H142" s="8"/>
      <c r="I142" s="8"/>
      <c r="J142" s="8"/>
      <c r="K142" s="8"/>
      <c r="V142" s="8">
        <v>141</v>
      </c>
      <c r="W142" s="8" t="s">
        <v>1</v>
      </c>
      <c r="X142" s="8">
        <v>1</v>
      </c>
      <c r="Y142" s="6" t="s">
        <v>315</v>
      </c>
      <c r="Z142" s="8">
        <v>1</v>
      </c>
    </row>
    <row r="143" spans="1:26" x14ac:dyDescent="0.25">
      <c r="A143" s="8" t="s">
        <v>76</v>
      </c>
      <c r="B143" s="8">
        <f>base!O86</f>
        <v>5</v>
      </c>
      <c r="C143" s="8">
        <f>base!P86</f>
        <v>6</v>
      </c>
      <c r="D143" s="8">
        <f>base!Q86</f>
        <v>16</v>
      </c>
      <c r="E143" s="8">
        <f>base!R86</f>
        <v>15</v>
      </c>
      <c r="F143" s="8">
        <f>base!S86</f>
        <v>17</v>
      </c>
      <c r="G143" s="8">
        <f>base!T86</f>
        <v>18</v>
      </c>
      <c r="H143" s="8"/>
      <c r="I143" s="8"/>
      <c r="J143" s="8"/>
      <c r="K143" s="8"/>
      <c r="V143" s="8">
        <v>142</v>
      </c>
      <c r="W143" s="8" t="s">
        <v>1</v>
      </c>
      <c r="X143" s="8">
        <v>1</v>
      </c>
      <c r="Y143" s="6" t="s">
        <v>315</v>
      </c>
      <c r="Z143" s="8">
        <v>1</v>
      </c>
    </row>
    <row r="144" spans="1:26" x14ac:dyDescent="0.25">
      <c r="A144" s="8" t="s">
        <v>76</v>
      </c>
      <c r="B144" s="8">
        <f>base!O87</f>
        <v>13</v>
      </c>
      <c r="C144" s="8">
        <f>base!P87</f>
        <v>1</v>
      </c>
      <c r="D144" s="8">
        <f>base!Q87</f>
        <v>15</v>
      </c>
      <c r="E144" s="8">
        <f>base!R87</f>
        <v>16</v>
      </c>
      <c r="F144" s="8">
        <f>base!S87</f>
        <v>17</v>
      </c>
      <c r="G144" s="8">
        <f>base!T87</f>
        <v>18</v>
      </c>
      <c r="H144" s="8"/>
      <c r="I144" s="8"/>
      <c r="J144" s="8"/>
      <c r="K144" s="8"/>
      <c r="V144" s="8">
        <v>143</v>
      </c>
      <c r="W144" s="8" t="s">
        <v>1</v>
      </c>
      <c r="X144" s="8">
        <v>1</v>
      </c>
      <c r="Y144" s="6" t="s">
        <v>315</v>
      </c>
      <c r="Z144" s="8">
        <v>1</v>
      </c>
    </row>
    <row r="145" spans="1:26" x14ac:dyDescent="0.25">
      <c r="A145" s="8" t="s">
        <v>76</v>
      </c>
      <c r="B145" s="8">
        <f>base!O88</f>
        <v>17</v>
      </c>
      <c r="C145" s="8">
        <f>base!P88</f>
        <v>12</v>
      </c>
      <c r="D145" s="8">
        <f>base!Q88</f>
        <v>16</v>
      </c>
      <c r="E145" s="8">
        <f>base!R88</f>
        <v>7</v>
      </c>
      <c r="F145" s="8">
        <f>base!S88</f>
        <v>10</v>
      </c>
      <c r="G145" s="8">
        <f>base!T88</f>
        <v>18</v>
      </c>
      <c r="H145" s="8"/>
      <c r="I145" s="8"/>
      <c r="J145" s="8"/>
      <c r="K145" s="8"/>
      <c r="V145" s="8">
        <v>144</v>
      </c>
      <c r="W145" s="8" t="s">
        <v>1</v>
      </c>
      <c r="X145" s="8">
        <v>1</v>
      </c>
      <c r="Y145" s="6" t="s">
        <v>315</v>
      </c>
      <c r="Z145" s="8">
        <v>1</v>
      </c>
    </row>
    <row r="146" spans="1:26" x14ac:dyDescent="0.25">
      <c r="A146" s="8" t="s">
        <v>76</v>
      </c>
      <c r="B146" s="8">
        <f>base!O89</f>
        <v>11</v>
      </c>
      <c r="C146" s="8">
        <f>base!P89</f>
        <v>10</v>
      </c>
      <c r="D146" s="8">
        <f>base!Q89</f>
        <v>15</v>
      </c>
      <c r="E146" s="8">
        <f>base!R89</f>
        <v>16</v>
      </c>
      <c r="F146" s="8">
        <f>base!S89</f>
        <v>17</v>
      </c>
      <c r="G146" s="8">
        <f>base!T89</f>
        <v>18</v>
      </c>
      <c r="H146" s="8"/>
      <c r="I146" s="8"/>
      <c r="J146" s="8"/>
      <c r="K146" s="8"/>
      <c r="V146" s="8">
        <v>145</v>
      </c>
      <c r="W146" s="8" t="s">
        <v>1</v>
      </c>
      <c r="X146" s="8">
        <v>1</v>
      </c>
      <c r="Y146" s="6" t="s">
        <v>315</v>
      </c>
      <c r="Z146" s="8">
        <v>1</v>
      </c>
    </row>
    <row r="147" spans="1:26" x14ac:dyDescent="0.25">
      <c r="A147" s="8" t="s">
        <v>76</v>
      </c>
      <c r="B147" s="8">
        <f>base!O90</f>
        <v>5</v>
      </c>
      <c r="C147" s="8">
        <f>base!P90</f>
        <v>6</v>
      </c>
      <c r="D147" s="8">
        <f>base!Q90</f>
        <v>16</v>
      </c>
      <c r="E147" s="8">
        <f>base!R90</f>
        <v>15</v>
      </c>
      <c r="F147" s="8">
        <f>base!S90</f>
        <v>17</v>
      </c>
      <c r="G147" s="8">
        <f>base!T90</f>
        <v>18</v>
      </c>
      <c r="H147" s="8"/>
      <c r="I147" s="8"/>
      <c r="J147" s="8"/>
      <c r="K147" s="8"/>
      <c r="V147" s="8">
        <v>146</v>
      </c>
      <c r="W147" s="8" t="s">
        <v>1</v>
      </c>
      <c r="X147" s="8">
        <v>1</v>
      </c>
      <c r="Y147" s="6" t="s">
        <v>315</v>
      </c>
      <c r="Z147" s="8">
        <v>1</v>
      </c>
    </row>
    <row r="148" spans="1:26" x14ac:dyDescent="0.25">
      <c r="A148" s="8" t="s">
        <v>76</v>
      </c>
      <c r="B148" s="8">
        <f>base!O91</f>
        <v>11</v>
      </c>
      <c r="C148" s="8">
        <f>base!P91</f>
        <v>13</v>
      </c>
      <c r="D148" s="8">
        <f>base!Q91</f>
        <v>14</v>
      </c>
      <c r="E148" s="8">
        <f>base!R91</f>
        <v>15</v>
      </c>
      <c r="F148" s="8">
        <f>base!S91</f>
        <v>17</v>
      </c>
      <c r="G148" s="8">
        <f>base!T91</f>
        <v>18</v>
      </c>
      <c r="H148" s="8"/>
      <c r="I148" s="8"/>
      <c r="J148" s="8"/>
      <c r="K148" s="8"/>
      <c r="V148" s="8">
        <v>147</v>
      </c>
      <c r="W148" s="8" t="s">
        <v>1</v>
      </c>
      <c r="X148" s="8">
        <v>1</v>
      </c>
      <c r="Y148" s="6" t="s">
        <v>315</v>
      </c>
      <c r="Z148" s="8">
        <v>1</v>
      </c>
    </row>
    <row r="149" spans="1:26" x14ac:dyDescent="0.25">
      <c r="A149" s="8" t="s">
        <v>76</v>
      </c>
      <c r="B149" s="8">
        <f>base!O92</f>
        <v>4</v>
      </c>
      <c r="C149" s="8">
        <f>base!P92</f>
        <v>9</v>
      </c>
      <c r="D149" s="8">
        <f>base!Q92</f>
        <v>14</v>
      </c>
      <c r="E149" s="8">
        <f>base!R92</f>
        <v>15</v>
      </c>
      <c r="F149" s="8">
        <f>base!S92</f>
        <v>18</v>
      </c>
      <c r="G149" s="8">
        <f>base!T92</f>
        <v>19</v>
      </c>
      <c r="H149" s="8"/>
      <c r="I149" s="8"/>
      <c r="J149" s="8"/>
      <c r="K149" s="8"/>
      <c r="V149" s="8">
        <v>148</v>
      </c>
      <c r="W149" s="8" t="s">
        <v>1</v>
      </c>
      <c r="X149" s="8">
        <v>1</v>
      </c>
      <c r="Y149" s="6" t="s">
        <v>315</v>
      </c>
      <c r="Z149" s="8">
        <v>1</v>
      </c>
    </row>
    <row r="150" spans="1:26" x14ac:dyDescent="0.25">
      <c r="A150" s="8" t="s">
        <v>76</v>
      </c>
      <c r="B150" s="8">
        <f>base!O93</f>
        <v>14</v>
      </c>
      <c r="C150" s="8">
        <f>base!P93</f>
        <v>2</v>
      </c>
      <c r="D150" s="8">
        <f>base!Q93</f>
        <v>8</v>
      </c>
      <c r="E150" s="8">
        <f>base!R93</f>
        <v>4</v>
      </c>
      <c r="F150" s="8">
        <f>base!S93</f>
        <v>19</v>
      </c>
      <c r="G150" s="8">
        <f>base!T93</f>
        <v>18</v>
      </c>
      <c r="H150" s="8"/>
      <c r="I150" s="8"/>
      <c r="J150" s="8"/>
      <c r="K150" s="8"/>
      <c r="V150" s="8">
        <v>149</v>
      </c>
      <c r="W150" s="8" t="s">
        <v>1</v>
      </c>
      <c r="X150" s="8">
        <v>1</v>
      </c>
      <c r="Y150" s="6" t="s">
        <v>315</v>
      </c>
      <c r="Z150" s="8">
        <v>1</v>
      </c>
    </row>
    <row r="151" spans="1:26" x14ac:dyDescent="0.25">
      <c r="A151" s="8" t="s">
        <v>76</v>
      </c>
      <c r="B151" s="8">
        <f>base!O94</f>
        <v>3</v>
      </c>
      <c r="C151" s="8">
        <f>base!P94</f>
        <v>12</v>
      </c>
      <c r="D151" s="8">
        <f>base!Q94</f>
        <v>16</v>
      </c>
      <c r="E151" s="8">
        <f>base!R94</f>
        <v>14</v>
      </c>
      <c r="F151" s="8">
        <f>base!S94</f>
        <v>17</v>
      </c>
      <c r="G151" s="8">
        <f>base!T94</f>
        <v>18</v>
      </c>
      <c r="H151" s="8"/>
      <c r="I151" s="8"/>
      <c r="J151" s="8"/>
      <c r="K151" s="8"/>
      <c r="V151" s="8">
        <v>150</v>
      </c>
      <c r="W151" s="8" t="s">
        <v>1</v>
      </c>
      <c r="X151" s="8">
        <v>1</v>
      </c>
      <c r="Y151" s="6" t="s">
        <v>315</v>
      </c>
      <c r="Z151" s="8">
        <v>1</v>
      </c>
    </row>
    <row r="152" spans="1:26" x14ac:dyDescent="0.25">
      <c r="A152" s="8" t="s">
        <v>76</v>
      </c>
      <c r="B152" s="8">
        <f>base!O95</f>
        <v>8</v>
      </c>
      <c r="C152" s="8">
        <f>base!P95</f>
        <v>15</v>
      </c>
      <c r="D152" s="8">
        <f>base!Q95</f>
        <v>14</v>
      </c>
      <c r="E152" s="8">
        <f>base!R95</f>
        <v>4</v>
      </c>
      <c r="F152" s="8">
        <f>base!S95</f>
        <v>18</v>
      </c>
      <c r="G152" s="8">
        <f>base!T95</f>
        <v>19</v>
      </c>
      <c r="H152" s="8"/>
      <c r="I152" s="8"/>
      <c r="J152" s="8"/>
      <c r="K152" s="8"/>
      <c r="V152" s="8">
        <v>151</v>
      </c>
      <c r="W152" s="8" t="s">
        <v>1</v>
      </c>
      <c r="X152" s="8">
        <v>1</v>
      </c>
      <c r="Y152" s="6" t="s">
        <v>315</v>
      </c>
      <c r="Z152" s="8">
        <v>1</v>
      </c>
    </row>
    <row r="153" spans="1:26" x14ac:dyDescent="0.25">
      <c r="A153" s="8" t="s">
        <v>76</v>
      </c>
      <c r="B153" s="8">
        <f>base!O96</f>
        <v>2</v>
      </c>
      <c r="C153" s="8">
        <f>base!P96</f>
        <v>9</v>
      </c>
      <c r="D153" s="8">
        <f>base!Q96</f>
        <v>14</v>
      </c>
      <c r="E153" s="8">
        <f>base!R96</f>
        <v>15</v>
      </c>
      <c r="F153" s="8">
        <f>base!S96</f>
        <v>17</v>
      </c>
      <c r="G153" s="8">
        <f>base!T96</f>
        <v>18</v>
      </c>
      <c r="H153" s="8"/>
      <c r="I153" s="8"/>
      <c r="J153" s="8"/>
      <c r="K153" s="8"/>
      <c r="V153" s="8">
        <v>152</v>
      </c>
      <c r="W153" s="8" t="s">
        <v>1</v>
      </c>
      <c r="X153" s="8">
        <v>1</v>
      </c>
      <c r="Y153" s="6" t="s">
        <v>315</v>
      </c>
      <c r="Z153" s="8">
        <v>1</v>
      </c>
    </row>
    <row r="154" spans="1:26" x14ac:dyDescent="0.25">
      <c r="A154" s="8" t="s">
        <v>76</v>
      </c>
      <c r="B154" s="8">
        <f>base!O97</f>
        <v>2</v>
      </c>
      <c r="C154" s="8">
        <f>base!P97</f>
        <v>14</v>
      </c>
      <c r="D154" s="8">
        <f>base!Q97</f>
        <v>8</v>
      </c>
      <c r="E154" s="8">
        <f>base!R97</f>
        <v>4</v>
      </c>
      <c r="F154" s="8">
        <f>base!S97</f>
        <v>17</v>
      </c>
      <c r="G154" s="8">
        <f>base!T97</f>
        <v>18</v>
      </c>
      <c r="H154" s="8"/>
      <c r="I154" s="8"/>
      <c r="J154" s="8"/>
      <c r="K154" s="8"/>
      <c r="V154" s="8">
        <v>153</v>
      </c>
      <c r="W154" s="8" t="s">
        <v>1</v>
      </c>
      <c r="X154" s="8">
        <v>1</v>
      </c>
      <c r="Y154" s="6" t="s">
        <v>315</v>
      </c>
      <c r="Z154" s="8">
        <v>1</v>
      </c>
    </row>
    <row r="155" spans="1:26" x14ac:dyDescent="0.25">
      <c r="A155" s="8" t="s">
        <v>76</v>
      </c>
      <c r="B155" s="8">
        <f>base!O98</f>
        <v>9</v>
      </c>
      <c r="C155" s="8">
        <f>base!P98</f>
        <v>8</v>
      </c>
      <c r="D155" s="8">
        <f>base!Q98</f>
        <v>4</v>
      </c>
      <c r="E155" s="8">
        <f>base!R98</f>
        <v>14</v>
      </c>
      <c r="F155" s="8">
        <f>base!S98</f>
        <v>17</v>
      </c>
      <c r="G155" s="8">
        <f>base!T98</f>
        <v>18</v>
      </c>
      <c r="H155" s="8"/>
      <c r="I155" s="8"/>
      <c r="J155" s="8"/>
      <c r="K155" s="8"/>
      <c r="V155" s="8">
        <v>154</v>
      </c>
      <c r="W155" s="8" t="s">
        <v>1</v>
      </c>
      <c r="X155" s="8">
        <v>1</v>
      </c>
      <c r="Y155" s="6" t="s">
        <v>315</v>
      </c>
      <c r="Z155" s="8">
        <v>1</v>
      </c>
    </row>
    <row r="156" spans="1:26" x14ac:dyDescent="0.25">
      <c r="A156" s="8" t="s">
        <v>76</v>
      </c>
      <c r="B156" s="8">
        <f>base!O99</f>
        <v>8</v>
      </c>
      <c r="C156" s="8">
        <f>base!P99</f>
        <v>4</v>
      </c>
      <c r="D156" s="8">
        <f>base!Q99</f>
        <v>2</v>
      </c>
      <c r="E156" s="8">
        <f>base!R99</f>
        <v>15</v>
      </c>
      <c r="F156" s="8">
        <f>base!S99</f>
        <v>17</v>
      </c>
      <c r="G156" s="8">
        <f>base!T99</f>
        <v>18</v>
      </c>
      <c r="H156" s="8"/>
      <c r="I156" s="8"/>
      <c r="J156" s="8"/>
      <c r="K156" s="8"/>
      <c r="V156" s="8">
        <v>155</v>
      </c>
      <c r="W156" s="8" t="s">
        <v>1</v>
      </c>
      <c r="X156" s="8">
        <v>1</v>
      </c>
      <c r="Y156" s="6" t="s">
        <v>315</v>
      </c>
      <c r="Z156" s="8">
        <v>1</v>
      </c>
    </row>
    <row r="157" spans="1:26" x14ac:dyDescent="0.25">
      <c r="A157" s="8" t="s">
        <v>76</v>
      </c>
      <c r="B157" s="8">
        <f>base!O100</f>
        <v>15</v>
      </c>
      <c r="C157" s="8">
        <f>base!P100</f>
        <v>2</v>
      </c>
      <c r="D157" s="8">
        <f>base!Q100</f>
        <v>8</v>
      </c>
      <c r="E157" s="8">
        <f>base!R100</f>
        <v>11</v>
      </c>
      <c r="F157" s="8">
        <f>base!S100</f>
        <v>17</v>
      </c>
      <c r="G157" s="8">
        <f>base!T100</f>
        <v>18</v>
      </c>
      <c r="H157" s="8"/>
      <c r="I157" s="8"/>
      <c r="J157" s="8"/>
      <c r="K157" s="8"/>
      <c r="V157" s="8">
        <v>156</v>
      </c>
      <c r="W157" s="8" t="s">
        <v>1</v>
      </c>
      <c r="X157" s="8">
        <v>1</v>
      </c>
      <c r="Y157" s="6" t="s">
        <v>315</v>
      </c>
      <c r="Z157" s="8">
        <v>1</v>
      </c>
    </row>
    <row r="158" spans="1:26" x14ac:dyDescent="0.25">
      <c r="A158" s="8" t="s">
        <v>76</v>
      </c>
      <c r="B158" s="8">
        <f>base!O101</f>
        <v>3</v>
      </c>
      <c r="C158" s="8">
        <f>base!P101</f>
        <v>4</v>
      </c>
      <c r="D158" s="8">
        <f>base!Q101</f>
        <v>15</v>
      </c>
      <c r="E158" s="8">
        <f>base!R101</f>
        <v>11</v>
      </c>
      <c r="F158" s="8">
        <f>base!S101</f>
        <v>17</v>
      </c>
      <c r="G158" s="8">
        <f>base!T101</f>
        <v>18</v>
      </c>
      <c r="H158" s="8"/>
      <c r="I158" s="8"/>
      <c r="J158" s="8"/>
      <c r="K158" s="8"/>
      <c r="V158" s="8">
        <v>157</v>
      </c>
      <c r="W158" s="8" t="s">
        <v>1</v>
      </c>
      <c r="X158" s="8">
        <v>1</v>
      </c>
      <c r="Y158" s="6" t="s">
        <v>315</v>
      </c>
      <c r="Z158" s="8">
        <v>1</v>
      </c>
    </row>
    <row r="159" spans="1:26" x14ac:dyDescent="0.25">
      <c r="A159" s="8" t="s">
        <v>76</v>
      </c>
      <c r="B159" s="8">
        <f>base!O102</f>
        <v>15</v>
      </c>
      <c r="C159" s="8">
        <f>base!P102</f>
        <v>16</v>
      </c>
      <c r="D159" s="8">
        <f>base!Q102</f>
        <v>8</v>
      </c>
      <c r="E159" s="8">
        <f>base!R102</f>
        <v>13</v>
      </c>
      <c r="F159" s="8">
        <f>base!S102</f>
        <v>17</v>
      </c>
      <c r="G159" s="8">
        <f>base!T102</f>
        <v>18</v>
      </c>
      <c r="H159" s="8"/>
      <c r="I159" s="8"/>
      <c r="J159" s="8"/>
      <c r="K159" s="8"/>
      <c r="V159" s="8">
        <v>158</v>
      </c>
      <c r="W159" s="8" t="s">
        <v>1</v>
      </c>
      <c r="X159" s="8">
        <v>1</v>
      </c>
      <c r="Y159" s="6" t="s">
        <v>315</v>
      </c>
      <c r="Z159" s="8">
        <v>1</v>
      </c>
    </row>
    <row r="160" spans="1:26" x14ac:dyDescent="0.25">
      <c r="A160" s="8" t="s">
        <v>76</v>
      </c>
      <c r="B160" s="8">
        <f>base!O103</f>
        <v>11</v>
      </c>
      <c r="C160" s="8">
        <f>base!P103</f>
        <v>4</v>
      </c>
      <c r="D160" s="8">
        <f>base!Q103</f>
        <v>13</v>
      </c>
      <c r="E160" s="8">
        <f>base!R103</f>
        <v>4</v>
      </c>
      <c r="F160" s="8">
        <f>base!S103</f>
        <v>17</v>
      </c>
      <c r="G160" s="8">
        <f>base!T103</f>
        <v>18</v>
      </c>
      <c r="H160" s="8"/>
      <c r="I160" s="8"/>
      <c r="J160" s="8"/>
      <c r="K160" s="8"/>
      <c r="V160" s="8">
        <v>159</v>
      </c>
      <c r="W160" s="8" t="s">
        <v>1</v>
      </c>
      <c r="X160" s="8">
        <v>1</v>
      </c>
      <c r="Y160" s="6" t="s">
        <v>315</v>
      </c>
      <c r="Z160" s="8">
        <v>1</v>
      </c>
    </row>
    <row r="161" spans="1:26" x14ac:dyDescent="0.25">
      <c r="A161" s="8" t="s">
        <v>76</v>
      </c>
      <c r="B161" s="8">
        <f>base!O104</f>
        <v>14</v>
      </c>
      <c r="C161" s="8">
        <f>base!P104</f>
        <v>2</v>
      </c>
      <c r="D161" s="8">
        <f>base!Q104</f>
        <v>4</v>
      </c>
      <c r="E161" s="8">
        <f>base!R104</f>
        <v>15</v>
      </c>
      <c r="F161" s="8">
        <f>base!S104</f>
        <v>17</v>
      </c>
      <c r="G161" s="8">
        <f>base!T104</f>
        <v>18</v>
      </c>
      <c r="H161" s="8"/>
      <c r="I161" s="8"/>
      <c r="J161" s="8"/>
      <c r="K161" s="8"/>
      <c r="V161" s="8">
        <v>160</v>
      </c>
      <c r="W161" s="8" t="s">
        <v>1</v>
      </c>
      <c r="X161" s="8">
        <v>1</v>
      </c>
      <c r="Y161" s="6" t="s">
        <v>315</v>
      </c>
      <c r="Z161" s="8">
        <v>1</v>
      </c>
    </row>
    <row r="162" spans="1:26" x14ac:dyDescent="0.25">
      <c r="A162" s="8" t="s">
        <v>76</v>
      </c>
      <c r="B162" s="8">
        <f>base!P85</f>
        <v>11</v>
      </c>
      <c r="C162" s="8">
        <f>base!Q85</f>
        <v>16</v>
      </c>
      <c r="D162" s="8">
        <f>base!R85</f>
        <v>12</v>
      </c>
      <c r="E162" s="8">
        <f>base!S85</f>
        <v>18</v>
      </c>
      <c r="F162" s="8">
        <f>base!T85</f>
        <v>17</v>
      </c>
      <c r="G162" s="8">
        <f>base!U85</f>
        <v>19</v>
      </c>
      <c r="H162" s="8"/>
      <c r="I162" s="8"/>
      <c r="J162" s="8"/>
      <c r="K162" s="8"/>
      <c r="V162" s="8">
        <v>161</v>
      </c>
      <c r="W162" s="8" t="s">
        <v>1</v>
      </c>
      <c r="X162" s="8">
        <v>1</v>
      </c>
      <c r="Y162" s="6" t="s">
        <v>315</v>
      </c>
      <c r="Z162" s="8">
        <v>1</v>
      </c>
    </row>
    <row r="163" spans="1:26" x14ac:dyDescent="0.25">
      <c r="A163" s="8" t="s">
        <v>76</v>
      </c>
      <c r="B163" s="8">
        <f>base!P86</f>
        <v>6</v>
      </c>
      <c r="C163" s="8">
        <f>base!Q86</f>
        <v>16</v>
      </c>
      <c r="D163" s="8">
        <f>base!R86</f>
        <v>15</v>
      </c>
      <c r="E163" s="8">
        <f>base!S86</f>
        <v>17</v>
      </c>
      <c r="F163" s="8">
        <f>base!T86</f>
        <v>18</v>
      </c>
      <c r="G163" s="8">
        <f>base!U86</f>
        <v>19</v>
      </c>
      <c r="H163" s="8"/>
      <c r="I163" s="8"/>
      <c r="J163" s="8"/>
      <c r="K163" s="8"/>
      <c r="V163" s="8">
        <v>162</v>
      </c>
      <c r="W163" s="8" t="s">
        <v>1</v>
      </c>
      <c r="X163" s="8">
        <v>1</v>
      </c>
      <c r="Y163" s="6" t="s">
        <v>315</v>
      </c>
      <c r="Z163" s="8">
        <v>1</v>
      </c>
    </row>
    <row r="164" spans="1:26" x14ac:dyDescent="0.25">
      <c r="A164" s="8" t="s">
        <v>76</v>
      </c>
      <c r="B164" s="8">
        <f>base!P87</f>
        <v>1</v>
      </c>
      <c r="C164" s="8">
        <f>base!Q87</f>
        <v>15</v>
      </c>
      <c r="D164" s="8">
        <f>base!R87</f>
        <v>16</v>
      </c>
      <c r="E164" s="8">
        <f>base!S87</f>
        <v>17</v>
      </c>
      <c r="F164" s="8">
        <f>base!T87</f>
        <v>18</v>
      </c>
      <c r="G164" s="8">
        <f>base!U87</f>
        <v>19</v>
      </c>
      <c r="H164" s="8"/>
      <c r="I164" s="8"/>
      <c r="J164" s="8"/>
      <c r="K164" s="8"/>
      <c r="V164" s="8">
        <v>163</v>
      </c>
      <c r="W164" s="8" t="s">
        <v>1</v>
      </c>
      <c r="X164" s="8">
        <v>1</v>
      </c>
      <c r="Y164" s="6" t="s">
        <v>315</v>
      </c>
      <c r="Z164" s="8">
        <v>1</v>
      </c>
    </row>
    <row r="165" spans="1:26" x14ac:dyDescent="0.25">
      <c r="A165" s="8" t="s">
        <v>76</v>
      </c>
      <c r="B165" s="8">
        <f>base!P88</f>
        <v>12</v>
      </c>
      <c r="C165" s="8">
        <f>base!Q88</f>
        <v>16</v>
      </c>
      <c r="D165" s="8">
        <f>base!R88</f>
        <v>7</v>
      </c>
      <c r="E165" s="8">
        <f>base!S88</f>
        <v>10</v>
      </c>
      <c r="F165" s="8">
        <f>base!T88</f>
        <v>18</v>
      </c>
      <c r="G165" s="8">
        <f>base!U88</f>
        <v>20</v>
      </c>
      <c r="H165" s="8"/>
      <c r="I165" s="8"/>
      <c r="J165" s="8"/>
      <c r="K165" s="8"/>
      <c r="V165" s="8">
        <v>164</v>
      </c>
      <c r="W165" s="8" t="s">
        <v>1</v>
      </c>
      <c r="X165" s="8">
        <v>1</v>
      </c>
      <c r="Y165" s="6" t="s">
        <v>315</v>
      </c>
      <c r="Z165" s="8">
        <v>1</v>
      </c>
    </row>
    <row r="166" spans="1:26" x14ac:dyDescent="0.25">
      <c r="A166" s="8" t="s">
        <v>76</v>
      </c>
      <c r="B166" s="8">
        <f>base!P89</f>
        <v>10</v>
      </c>
      <c r="C166" s="8">
        <f>base!Q89</f>
        <v>15</v>
      </c>
      <c r="D166" s="8">
        <f>base!R89</f>
        <v>16</v>
      </c>
      <c r="E166" s="8">
        <f>base!S89</f>
        <v>17</v>
      </c>
      <c r="F166" s="8">
        <f>base!T89</f>
        <v>18</v>
      </c>
      <c r="G166" s="8">
        <f>base!U89</f>
        <v>19</v>
      </c>
      <c r="H166" s="8"/>
      <c r="I166" s="8"/>
      <c r="J166" s="8"/>
      <c r="K166" s="8"/>
      <c r="V166" s="8">
        <v>165</v>
      </c>
      <c r="W166" s="8" t="s">
        <v>1</v>
      </c>
      <c r="X166" s="8">
        <v>1</v>
      </c>
      <c r="Y166" s="6" t="s">
        <v>315</v>
      </c>
      <c r="Z166" s="8">
        <v>1</v>
      </c>
    </row>
    <row r="167" spans="1:26" x14ac:dyDescent="0.25">
      <c r="A167" s="8" t="s">
        <v>76</v>
      </c>
      <c r="B167" s="8">
        <f>base!P90</f>
        <v>6</v>
      </c>
      <c r="C167" s="8">
        <f>base!Q90</f>
        <v>16</v>
      </c>
      <c r="D167" s="8">
        <f>base!R90</f>
        <v>15</v>
      </c>
      <c r="E167" s="8">
        <f>base!S90</f>
        <v>17</v>
      </c>
      <c r="F167" s="8">
        <f>base!T90</f>
        <v>18</v>
      </c>
      <c r="G167" s="8">
        <f>base!U90</f>
        <v>19</v>
      </c>
      <c r="H167" s="8"/>
      <c r="I167" s="8"/>
      <c r="J167" s="8"/>
      <c r="K167" s="8"/>
      <c r="V167" s="8">
        <v>166</v>
      </c>
      <c r="W167" s="8" t="s">
        <v>1</v>
      </c>
      <c r="X167" s="8">
        <v>1</v>
      </c>
      <c r="Y167" s="6" t="s">
        <v>315</v>
      </c>
      <c r="Z167" s="8">
        <v>1</v>
      </c>
    </row>
    <row r="168" spans="1:26" x14ac:dyDescent="0.25">
      <c r="A168" s="8" t="s">
        <v>76</v>
      </c>
      <c r="B168" s="8">
        <f>base!P91</f>
        <v>13</v>
      </c>
      <c r="C168" s="8">
        <f>base!Q91</f>
        <v>14</v>
      </c>
      <c r="D168" s="8">
        <f>base!R91</f>
        <v>15</v>
      </c>
      <c r="E168" s="8">
        <f>base!S91</f>
        <v>17</v>
      </c>
      <c r="F168" s="8">
        <f>base!T91</f>
        <v>18</v>
      </c>
      <c r="G168" s="8">
        <f>base!U91</f>
        <v>19</v>
      </c>
      <c r="H168" s="8"/>
      <c r="I168" s="8"/>
      <c r="J168" s="8"/>
      <c r="K168" s="8"/>
      <c r="V168" s="8">
        <v>167</v>
      </c>
      <c r="W168" s="8" t="s">
        <v>1</v>
      </c>
      <c r="X168" s="8">
        <v>1</v>
      </c>
      <c r="Y168" s="6" t="s">
        <v>315</v>
      </c>
      <c r="Z168" s="8">
        <v>1</v>
      </c>
    </row>
    <row r="169" spans="1:26" x14ac:dyDescent="0.25">
      <c r="A169" s="8" t="s">
        <v>76</v>
      </c>
      <c r="B169" s="8">
        <f>base!P92</f>
        <v>9</v>
      </c>
      <c r="C169" s="8">
        <f>base!Q92</f>
        <v>14</v>
      </c>
      <c r="D169" s="8">
        <f>base!R92</f>
        <v>15</v>
      </c>
      <c r="E169" s="8">
        <f>base!S92</f>
        <v>18</v>
      </c>
      <c r="F169" s="8">
        <f>base!T92</f>
        <v>19</v>
      </c>
      <c r="G169" s="8">
        <f>base!U92</f>
        <v>17</v>
      </c>
      <c r="H169" s="8"/>
      <c r="I169" s="8"/>
      <c r="J169" s="8"/>
      <c r="K169" s="8"/>
      <c r="V169" s="8">
        <v>168</v>
      </c>
      <c r="W169" s="8" t="s">
        <v>1</v>
      </c>
      <c r="X169" s="8">
        <v>1</v>
      </c>
      <c r="Y169" s="6" t="s">
        <v>315</v>
      </c>
      <c r="Z169" s="8">
        <v>1</v>
      </c>
    </row>
    <row r="170" spans="1:26" x14ac:dyDescent="0.25">
      <c r="A170" s="8" t="s">
        <v>76</v>
      </c>
      <c r="B170" s="8">
        <f>base!P93</f>
        <v>2</v>
      </c>
      <c r="C170" s="8">
        <f>base!Q93</f>
        <v>8</v>
      </c>
      <c r="D170" s="8">
        <f>base!R93</f>
        <v>4</v>
      </c>
      <c r="E170" s="8">
        <f>base!S93</f>
        <v>19</v>
      </c>
      <c r="F170" s="8">
        <f>base!T93</f>
        <v>18</v>
      </c>
      <c r="G170" s="8">
        <f>base!U93</f>
        <v>17</v>
      </c>
      <c r="H170" s="8"/>
      <c r="I170" s="8"/>
      <c r="J170" s="8"/>
      <c r="K170" s="8"/>
      <c r="V170" s="8">
        <v>169</v>
      </c>
      <c r="W170" s="8" t="s">
        <v>1</v>
      </c>
      <c r="X170" s="8">
        <v>1</v>
      </c>
      <c r="Y170" s="6" t="s">
        <v>315</v>
      </c>
      <c r="Z170" s="8">
        <v>1</v>
      </c>
    </row>
    <row r="171" spans="1:26" x14ac:dyDescent="0.25">
      <c r="A171" s="8" t="s">
        <v>76</v>
      </c>
      <c r="B171" s="8">
        <f>base!P94</f>
        <v>12</v>
      </c>
      <c r="C171" s="8">
        <f>base!Q94</f>
        <v>16</v>
      </c>
      <c r="D171" s="8">
        <f>base!R94</f>
        <v>14</v>
      </c>
      <c r="E171" s="8">
        <f>base!S94</f>
        <v>17</v>
      </c>
      <c r="F171" s="8">
        <f>base!T94</f>
        <v>18</v>
      </c>
      <c r="G171" s="8">
        <f>base!U94</f>
        <v>19</v>
      </c>
      <c r="H171" s="8"/>
      <c r="I171" s="8"/>
      <c r="J171" s="8"/>
      <c r="K171" s="8"/>
      <c r="V171" s="8">
        <v>170</v>
      </c>
      <c r="W171" s="8" t="s">
        <v>1</v>
      </c>
      <c r="X171" s="8">
        <v>1</v>
      </c>
      <c r="Y171" s="6" t="s">
        <v>315</v>
      </c>
      <c r="Z171" s="8">
        <v>1</v>
      </c>
    </row>
    <row r="172" spans="1:26" x14ac:dyDescent="0.25">
      <c r="A172" s="8" t="s">
        <v>76</v>
      </c>
      <c r="B172" s="8">
        <f>base!P95</f>
        <v>15</v>
      </c>
      <c r="C172" s="8">
        <f>base!Q95</f>
        <v>14</v>
      </c>
      <c r="D172" s="8">
        <f>base!R95</f>
        <v>4</v>
      </c>
      <c r="E172" s="8">
        <f>base!S95</f>
        <v>18</v>
      </c>
      <c r="F172" s="8">
        <f>base!T95</f>
        <v>19</v>
      </c>
      <c r="G172" s="8">
        <f>base!U95</f>
        <v>17</v>
      </c>
      <c r="H172" s="8"/>
      <c r="I172" s="8"/>
      <c r="J172" s="8"/>
      <c r="K172" s="8"/>
      <c r="V172" s="8">
        <v>171</v>
      </c>
      <c r="W172" s="8" t="s">
        <v>1</v>
      </c>
      <c r="X172" s="8">
        <v>1</v>
      </c>
      <c r="Y172" s="6" t="s">
        <v>315</v>
      </c>
      <c r="Z172" s="8">
        <v>1</v>
      </c>
    </row>
    <row r="173" spans="1:26" x14ac:dyDescent="0.25">
      <c r="A173" s="8" t="s">
        <v>76</v>
      </c>
      <c r="B173" s="8">
        <f>base!P96</f>
        <v>9</v>
      </c>
      <c r="C173" s="8">
        <f>base!Q96</f>
        <v>14</v>
      </c>
      <c r="D173" s="8">
        <f>base!R96</f>
        <v>15</v>
      </c>
      <c r="E173" s="8">
        <f>base!S96</f>
        <v>17</v>
      </c>
      <c r="F173" s="8">
        <f>base!T96</f>
        <v>18</v>
      </c>
      <c r="G173" s="8">
        <f>base!U96</f>
        <v>19</v>
      </c>
      <c r="H173" s="8"/>
      <c r="I173" s="8"/>
      <c r="J173" s="8"/>
      <c r="K173" s="8"/>
      <c r="V173" s="8">
        <v>172</v>
      </c>
      <c r="W173" s="8" t="s">
        <v>1</v>
      </c>
      <c r="X173" s="8">
        <v>1</v>
      </c>
      <c r="Y173" s="6" t="s">
        <v>315</v>
      </c>
      <c r="Z173" s="8">
        <v>1</v>
      </c>
    </row>
    <row r="174" spans="1:26" x14ac:dyDescent="0.25">
      <c r="A174" s="8" t="s">
        <v>76</v>
      </c>
      <c r="B174" s="8">
        <f>base!P97</f>
        <v>14</v>
      </c>
      <c r="C174" s="8">
        <f>base!Q97</f>
        <v>8</v>
      </c>
      <c r="D174" s="8">
        <f>base!R97</f>
        <v>4</v>
      </c>
      <c r="E174" s="8">
        <f>base!S97</f>
        <v>17</v>
      </c>
      <c r="F174" s="8">
        <f>base!T97</f>
        <v>18</v>
      </c>
      <c r="G174" s="8">
        <f>base!U97</f>
        <v>19</v>
      </c>
      <c r="H174" s="8"/>
      <c r="I174" s="8"/>
      <c r="J174" s="8"/>
      <c r="K174" s="8"/>
      <c r="V174" s="8">
        <v>173</v>
      </c>
      <c r="W174" s="8" t="s">
        <v>1</v>
      </c>
      <c r="X174" s="8">
        <v>1</v>
      </c>
      <c r="Y174" s="6" t="s">
        <v>315</v>
      </c>
      <c r="Z174" s="8">
        <v>1</v>
      </c>
    </row>
    <row r="175" spans="1:26" x14ac:dyDescent="0.25">
      <c r="A175" s="8" t="s">
        <v>76</v>
      </c>
      <c r="B175" s="8">
        <f>base!P98</f>
        <v>8</v>
      </c>
      <c r="C175" s="8">
        <f>base!Q98</f>
        <v>4</v>
      </c>
      <c r="D175" s="8">
        <f>base!R98</f>
        <v>14</v>
      </c>
      <c r="E175" s="8">
        <f>base!S98</f>
        <v>17</v>
      </c>
      <c r="F175" s="8">
        <f>base!T98</f>
        <v>18</v>
      </c>
      <c r="G175" s="8">
        <f>base!U98</f>
        <v>19</v>
      </c>
      <c r="H175" s="8"/>
      <c r="I175" s="8"/>
      <c r="J175" s="8"/>
      <c r="K175" s="8"/>
      <c r="V175" s="8">
        <v>174</v>
      </c>
      <c r="W175" s="8" t="s">
        <v>1</v>
      </c>
      <c r="X175" s="8">
        <v>1</v>
      </c>
      <c r="Y175" s="6" t="s">
        <v>315</v>
      </c>
      <c r="Z175" s="8">
        <v>1</v>
      </c>
    </row>
    <row r="176" spans="1:26" x14ac:dyDescent="0.25">
      <c r="A176" s="8" t="s">
        <v>76</v>
      </c>
      <c r="B176" s="8">
        <f>base!P99</f>
        <v>4</v>
      </c>
      <c r="C176" s="8">
        <f>base!Q99</f>
        <v>2</v>
      </c>
      <c r="D176" s="8">
        <f>base!R99</f>
        <v>15</v>
      </c>
      <c r="E176" s="8">
        <f>base!S99</f>
        <v>17</v>
      </c>
      <c r="F176" s="8">
        <f>base!T99</f>
        <v>18</v>
      </c>
      <c r="G176" s="8">
        <f>base!U99</f>
        <v>19</v>
      </c>
      <c r="H176" s="8"/>
      <c r="I176" s="8"/>
      <c r="J176" s="8"/>
      <c r="K176" s="8"/>
      <c r="V176" s="8">
        <v>175</v>
      </c>
      <c r="W176" s="8" t="s">
        <v>1</v>
      </c>
      <c r="X176" s="8">
        <v>1</v>
      </c>
      <c r="Y176" s="6" t="s">
        <v>315</v>
      </c>
      <c r="Z176" s="8">
        <v>1</v>
      </c>
    </row>
    <row r="177" spans="1:26" x14ac:dyDescent="0.25">
      <c r="A177" s="8" t="s">
        <v>76</v>
      </c>
      <c r="B177" s="8">
        <f>base!P100</f>
        <v>2</v>
      </c>
      <c r="C177" s="8">
        <f>base!Q100</f>
        <v>8</v>
      </c>
      <c r="D177" s="8">
        <f>base!R100</f>
        <v>11</v>
      </c>
      <c r="E177" s="8">
        <f>base!S100</f>
        <v>17</v>
      </c>
      <c r="F177" s="8">
        <f>base!T100</f>
        <v>18</v>
      </c>
      <c r="G177" s="8">
        <f>base!U100</f>
        <v>19</v>
      </c>
      <c r="H177" s="8"/>
      <c r="I177" s="8"/>
      <c r="J177" s="8"/>
      <c r="K177" s="8"/>
      <c r="V177" s="8">
        <v>176</v>
      </c>
      <c r="W177" s="8" t="s">
        <v>1</v>
      </c>
      <c r="X177" s="8">
        <v>1</v>
      </c>
      <c r="Y177" s="6" t="s">
        <v>315</v>
      </c>
      <c r="Z177" s="8">
        <v>1</v>
      </c>
    </row>
    <row r="178" spans="1:26" x14ac:dyDescent="0.25">
      <c r="A178" s="8" t="s">
        <v>76</v>
      </c>
      <c r="B178" s="8">
        <f>base!P101</f>
        <v>4</v>
      </c>
      <c r="C178" s="8">
        <f>base!Q101</f>
        <v>15</v>
      </c>
      <c r="D178" s="8">
        <f>base!R101</f>
        <v>11</v>
      </c>
      <c r="E178" s="8">
        <f>base!S101</f>
        <v>17</v>
      </c>
      <c r="F178" s="8">
        <f>base!T101</f>
        <v>18</v>
      </c>
      <c r="G178" s="8">
        <f>base!U101</f>
        <v>19</v>
      </c>
      <c r="H178" s="8"/>
      <c r="I178" s="8"/>
      <c r="J178" s="8"/>
      <c r="K178" s="8"/>
      <c r="V178" s="8">
        <v>177</v>
      </c>
      <c r="W178" s="8" t="s">
        <v>1</v>
      </c>
      <c r="X178" s="8">
        <v>1</v>
      </c>
      <c r="Y178" s="6" t="s">
        <v>315</v>
      </c>
      <c r="Z178" s="8">
        <v>1</v>
      </c>
    </row>
    <row r="179" spans="1:26" x14ac:dyDescent="0.25">
      <c r="A179" s="8" t="s">
        <v>76</v>
      </c>
      <c r="B179" s="8">
        <f>base!P102</f>
        <v>16</v>
      </c>
      <c r="C179" s="8">
        <f>base!Q102</f>
        <v>8</v>
      </c>
      <c r="D179" s="8">
        <f>base!R102</f>
        <v>13</v>
      </c>
      <c r="E179" s="8">
        <f>base!S102</f>
        <v>17</v>
      </c>
      <c r="F179" s="8">
        <f>base!T102</f>
        <v>18</v>
      </c>
      <c r="G179" s="8">
        <f>base!U102</f>
        <v>19</v>
      </c>
      <c r="H179" s="8"/>
      <c r="I179" s="8"/>
      <c r="J179" s="8"/>
      <c r="K179" s="8"/>
      <c r="V179" s="8">
        <v>178</v>
      </c>
      <c r="W179" s="8" t="s">
        <v>1</v>
      </c>
      <c r="X179" s="8">
        <v>1</v>
      </c>
      <c r="Y179" s="6" t="s">
        <v>315</v>
      </c>
      <c r="Z179" s="8">
        <v>1</v>
      </c>
    </row>
    <row r="180" spans="1:26" x14ac:dyDescent="0.25">
      <c r="A180" s="8" t="s">
        <v>76</v>
      </c>
      <c r="B180" s="8">
        <f>base!P103</f>
        <v>4</v>
      </c>
      <c r="C180" s="8">
        <f>base!Q103</f>
        <v>13</v>
      </c>
      <c r="D180" s="8">
        <f>base!R103</f>
        <v>4</v>
      </c>
      <c r="E180" s="8">
        <f>base!S103</f>
        <v>17</v>
      </c>
      <c r="F180" s="8">
        <f>base!T103</f>
        <v>18</v>
      </c>
      <c r="G180" s="8">
        <f>base!U103</f>
        <v>19</v>
      </c>
      <c r="H180" s="8"/>
      <c r="I180" s="8"/>
      <c r="J180" s="8"/>
      <c r="K180" s="8"/>
      <c r="V180" s="8">
        <v>179</v>
      </c>
      <c r="W180" s="8" t="s">
        <v>1</v>
      </c>
      <c r="X180" s="8">
        <v>1</v>
      </c>
      <c r="Y180" s="6" t="s">
        <v>315</v>
      </c>
      <c r="Z180" s="8">
        <v>1</v>
      </c>
    </row>
    <row r="181" spans="1:26" x14ac:dyDescent="0.25">
      <c r="A181" s="8" t="s">
        <v>76</v>
      </c>
      <c r="B181" s="8">
        <f>base!P104</f>
        <v>2</v>
      </c>
      <c r="C181" s="8">
        <f>base!Q104</f>
        <v>4</v>
      </c>
      <c r="D181" s="8">
        <f>base!R104</f>
        <v>15</v>
      </c>
      <c r="E181" s="8">
        <f>base!S104</f>
        <v>17</v>
      </c>
      <c r="F181" s="8">
        <f>base!T104</f>
        <v>18</v>
      </c>
      <c r="G181" s="8">
        <f>base!U104</f>
        <v>19</v>
      </c>
      <c r="H181" s="8"/>
      <c r="I181" s="8"/>
      <c r="J181" s="8"/>
      <c r="K181" s="8"/>
      <c r="V181" s="8">
        <v>180</v>
      </c>
      <c r="W181" s="8" t="s">
        <v>1</v>
      </c>
      <c r="X181" s="8">
        <v>1</v>
      </c>
      <c r="Y181" s="6" t="s">
        <v>315</v>
      </c>
      <c r="Z181" s="8">
        <v>1</v>
      </c>
    </row>
    <row r="182" spans="1:26" x14ac:dyDescent="0.25">
      <c r="A182" s="8" t="s">
        <v>76</v>
      </c>
      <c r="B182" s="8">
        <f>base!Q85</f>
        <v>16</v>
      </c>
      <c r="C182" s="8">
        <f>base!R85</f>
        <v>12</v>
      </c>
      <c r="D182" s="8">
        <f>base!S85</f>
        <v>18</v>
      </c>
      <c r="E182" s="8">
        <f>base!T85</f>
        <v>17</v>
      </c>
      <c r="F182" s="8">
        <f>base!U85</f>
        <v>19</v>
      </c>
      <c r="G182" s="8">
        <f>base!V85</f>
        <v>20</v>
      </c>
      <c r="H182" s="8"/>
      <c r="I182" s="8"/>
      <c r="J182" s="8"/>
      <c r="K182" s="8"/>
      <c r="V182" s="8">
        <v>181</v>
      </c>
      <c r="W182" s="8" t="s">
        <v>1</v>
      </c>
      <c r="X182" s="8">
        <v>1</v>
      </c>
      <c r="Y182" s="6" t="s">
        <v>315</v>
      </c>
      <c r="Z182" s="8">
        <v>1</v>
      </c>
    </row>
    <row r="183" spans="1:26" x14ac:dyDescent="0.25">
      <c r="A183" s="8" t="s">
        <v>76</v>
      </c>
      <c r="B183" s="8">
        <f>base!Q86</f>
        <v>16</v>
      </c>
      <c r="C183" s="8">
        <f>base!R86</f>
        <v>15</v>
      </c>
      <c r="D183" s="8">
        <f>base!S86</f>
        <v>17</v>
      </c>
      <c r="E183" s="8">
        <f>base!T86</f>
        <v>18</v>
      </c>
      <c r="F183" s="8">
        <f>base!U86</f>
        <v>19</v>
      </c>
      <c r="G183" s="8">
        <f>base!V86</f>
        <v>20</v>
      </c>
      <c r="H183" s="8"/>
      <c r="I183" s="8"/>
      <c r="J183" s="8"/>
      <c r="K183" s="8"/>
      <c r="V183" s="8">
        <v>182</v>
      </c>
      <c r="W183" s="8" t="s">
        <v>1</v>
      </c>
      <c r="X183" s="8">
        <v>1</v>
      </c>
      <c r="Y183" s="6" t="s">
        <v>315</v>
      </c>
      <c r="Z183" s="8">
        <v>1</v>
      </c>
    </row>
    <row r="184" spans="1:26" x14ac:dyDescent="0.25">
      <c r="A184" s="8" t="s">
        <v>76</v>
      </c>
      <c r="B184" s="8">
        <f>base!Q87</f>
        <v>15</v>
      </c>
      <c r="C184" s="8">
        <f>base!R87</f>
        <v>16</v>
      </c>
      <c r="D184" s="8">
        <f>base!S87</f>
        <v>17</v>
      </c>
      <c r="E184" s="8">
        <f>base!T87</f>
        <v>18</v>
      </c>
      <c r="F184" s="8">
        <f>base!U87</f>
        <v>19</v>
      </c>
      <c r="G184" s="8">
        <f>base!V87</f>
        <v>20</v>
      </c>
      <c r="H184" s="8"/>
      <c r="I184" s="8"/>
      <c r="J184" s="8"/>
      <c r="K184" s="8"/>
      <c r="V184" s="8">
        <v>183</v>
      </c>
      <c r="W184" s="8" t="s">
        <v>1</v>
      </c>
      <c r="X184" s="8">
        <v>1</v>
      </c>
      <c r="Y184" s="6" t="s">
        <v>315</v>
      </c>
      <c r="Z184" s="8">
        <v>1</v>
      </c>
    </row>
    <row r="185" spans="1:26" x14ac:dyDescent="0.25">
      <c r="A185" s="8" t="s">
        <v>76</v>
      </c>
      <c r="B185" s="8">
        <f>base!Q88</f>
        <v>16</v>
      </c>
      <c r="C185" s="8">
        <f>base!R88</f>
        <v>7</v>
      </c>
      <c r="D185" s="8">
        <f>base!S88</f>
        <v>10</v>
      </c>
      <c r="E185" s="8">
        <f>base!T88</f>
        <v>18</v>
      </c>
      <c r="F185" s="8">
        <f>base!U88</f>
        <v>20</v>
      </c>
      <c r="G185" s="8">
        <f>base!V88</f>
        <v>0</v>
      </c>
      <c r="H185" s="8"/>
      <c r="I185" s="8"/>
      <c r="J185" s="8"/>
      <c r="K185" s="8"/>
      <c r="V185" s="8">
        <v>184</v>
      </c>
      <c r="W185" s="8" t="s">
        <v>1</v>
      </c>
      <c r="X185" s="8">
        <v>1</v>
      </c>
      <c r="Y185" s="6" t="s">
        <v>315</v>
      </c>
      <c r="Z185" s="8">
        <v>1</v>
      </c>
    </row>
    <row r="186" spans="1:26" x14ac:dyDescent="0.25">
      <c r="A186" s="8" t="s">
        <v>76</v>
      </c>
      <c r="B186" s="8">
        <f>base!Q89</f>
        <v>15</v>
      </c>
      <c r="C186" s="8">
        <f>base!R89</f>
        <v>16</v>
      </c>
      <c r="D186" s="8">
        <f>base!S89</f>
        <v>17</v>
      </c>
      <c r="E186" s="8">
        <f>base!T89</f>
        <v>18</v>
      </c>
      <c r="F186" s="8">
        <f>base!U89</f>
        <v>19</v>
      </c>
      <c r="G186" s="8">
        <f>base!V89</f>
        <v>20</v>
      </c>
      <c r="H186" s="8"/>
      <c r="I186" s="8"/>
      <c r="J186" s="8"/>
      <c r="K186" s="8"/>
      <c r="V186" s="8">
        <v>185</v>
      </c>
      <c r="W186" s="8" t="s">
        <v>1</v>
      </c>
      <c r="X186" s="8">
        <v>1</v>
      </c>
      <c r="Y186" s="6" t="s">
        <v>315</v>
      </c>
      <c r="Z186" s="8">
        <v>1</v>
      </c>
    </row>
    <row r="187" spans="1:26" x14ac:dyDescent="0.25">
      <c r="A187" s="8" t="s">
        <v>76</v>
      </c>
      <c r="B187" s="8">
        <f>base!Q90</f>
        <v>16</v>
      </c>
      <c r="C187" s="8">
        <f>base!R90</f>
        <v>15</v>
      </c>
      <c r="D187" s="8">
        <f>base!S90</f>
        <v>17</v>
      </c>
      <c r="E187" s="8">
        <f>base!T90</f>
        <v>18</v>
      </c>
      <c r="F187" s="8">
        <f>base!U90</f>
        <v>19</v>
      </c>
      <c r="G187" s="8">
        <f>base!V90</f>
        <v>20</v>
      </c>
      <c r="H187" s="8"/>
      <c r="I187" s="8"/>
      <c r="J187" s="8"/>
      <c r="K187" s="8"/>
      <c r="V187" s="8">
        <v>186</v>
      </c>
      <c r="W187" s="8" t="s">
        <v>1</v>
      </c>
      <c r="X187" s="8">
        <v>1</v>
      </c>
      <c r="Y187" s="6" t="s">
        <v>315</v>
      </c>
      <c r="Z187" s="8">
        <v>1</v>
      </c>
    </row>
    <row r="188" spans="1:26" x14ac:dyDescent="0.25">
      <c r="A188" s="8" t="s">
        <v>76</v>
      </c>
      <c r="B188" s="8">
        <f>base!Q91</f>
        <v>14</v>
      </c>
      <c r="C188" s="8">
        <f>base!R91</f>
        <v>15</v>
      </c>
      <c r="D188" s="8">
        <f>base!S91</f>
        <v>17</v>
      </c>
      <c r="E188" s="8">
        <f>base!T91</f>
        <v>18</v>
      </c>
      <c r="F188" s="8">
        <f>base!U91</f>
        <v>19</v>
      </c>
      <c r="G188" s="8">
        <f>base!V91</f>
        <v>20</v>
      </c>
      <c r="H188" s="8"/>
      <c r="I188" s="8"/>
      <c r="J188" s="8"/>
      <c r="K188" s="8"/>
      <c r="V188" s="8">
        <v>187</v>
      </c>
      <c r="W188" s="8" t="s">
        <v>1</v>
      </c>
      <c r="X188" s="8">
        <v>1</v>
      </c>
      <c r="Y188" s="6" t="s">
        <v>315</v>
      </c>
      <c r="Z188" s="8">
        <v>1</v>
      </c>
    </row>
    <row r="189" spans="1:26" x14ac:dyDescent="0.25">
      <c r="A189" s="8" t="s">
        <v>76</v>
      </c>
      <c r="B189" s="8">
        <f>base!Q92</f>
        <v>14</v>
      </c>
      <c r="C189" s="8">
        <f>base!R92</f>
        <v>15</v>
      </c>
      <c r="D189" s="8">
        <f>base!S92</f>
        <v>18</v>
      </c>
      <c r="E189" s="8">
        <f>base!T92</f>
        <v>19</v>
      </c>
      <c r="F189" s="8">
        <f>base!U92</f>
        <v>17</v>
      </c>
      <c r="G189" s="8">
        <f>base!V92</f>
        <v>20</v>
      </c>
      <c r="H189" s="8"/>
      <c r="I189" s="8"/>
      <c r="J189" s="8"/>
      <c r="K189" s="8"/>
      <c r="V189" s="8">
        <v>188</v>
      </c>
      <c r="W189" s="8" t="s">
        <v>1</v>
      </c>
      <c r="X189" s="8">
        <v>1</v>
      </c>
      <c r="Y189" s="6" t="s">
        <v>315</v>
      </c>
      <c r="Z189" s="8">
        <v>1</v>
      </c>
    </row>
    <row r="190" spans="1:26" x14ac:dyDescent="0.25">
      <c r="A190" s="8" t="s">
        <v>76</v>
      </c>
      <c r="B190" s="8">
        <f>base!Q93</f>
        <v>8</v>
      </c>
      <c r="C190" s="8">
        <f>base!R93</f>
        <v>4</v>
      </c>
      <c r="D190" s="8">
        <f>base!S93</f>
        <v>19</v>
      </c>
      <c r="E190" s="8">
        <f>base!T93</f>
        <v>18</v>
      </c>
      <c r="F190" s="8">
        <f>base!U93</f>
        <v>17</v>
      </c>
      <c r="G190" s="8">
        <f>base!V93</f>
        <v>20</v>
      </c>
      <c r="H190" s="8"/>
      <c r="I190" s="8"/>
      <c r="J190" s="8"/>
      <c r="K190" s="8"/>
      <c r="V190" s="8">
        <v>189</v>
      </c>
      <c r="W190" s="8" t="s">
        <v>1</v>
      </c>
      <c r="X190" s="8">
        <v>1</v>
      </c>
      <c r="Y190" s="6" t="s">
        <v>315</v>
      </c>
      <c r="Z190" s="8">
        <v>1</v>
      </c>
    </row>
    <row r="191" spans="1:26" x14ac:dyDescent="0.25">
      <c r="A191" s="8" t="s">
        <v>76</v>
      </c>
      <c r="B191" s="8">
        <f>base!Q94</f>
        <v>16</v>
      </c>
      <c r="C191" s="8">
        <f>base!R94</f>
        <v>14</v>
      </c>
      <c r="D191" s="8">
        <f>base!S94</f>
        <v>17</v>
      </c>
      <c r="E191" s="8">
        <f>base!T94</f>
        <v>18</v>
      </c>
      <c r="F191" s="8">
        <f>base!U94</f>
        <v>19</v>
      </c>
      <c r="G191" s="8">
        <f>base!V94</f>
        <v>20</v>
      </c>
      <c r="H191" s="8"/>
      <c r="I191" s="8"/>
      <c r="J191" s="8"/>
      <c r="K191" s="8"/>
      <c r="V191" s="8">
        <v>190</v>
      </c>
      <c r="W191" s="8" t="s">
        <v>1</v>
      </c>
      <c r="X191" s="8">
        <v>1</v>
      </c>
      <c r="Y191" s="6" t="s">
        <v>315</v>
      </c>
      <c r="Z191" s="8">
        <v>1</v>
      </c>
    </row>
    <row r="192" spans="1:26" x14ac:dyDescent="0.25">
      <c r="A192" s="8" t="s">
        <v>76</v>
      </c>
      <c r="B192" s="8">
        <f>base!Q95</f>
        <v>14</v>
      </c>
      <c r="C192" s="8">
        <f>base!R95</f>
        <v>4</v>
      </c>
      <c r="D192" s="8">
        <f>base!S95</f>
        <v>18</v>
      </c>
      <c r="E192" s="8">
        <f>base!T95</f>
        <v>19</v>
      </c>
      <c r="F192" s="8">
        <f>base!U95</f>
        <v>17</v>
      </c>
      <c r="G192" s="8">
        <f>base!V95</f>
        <v>20</v>
      </c>
      <c r="H192" s="8"/>
      <c r="I192" s="8"/>
      <c r="J192" s="8"/>
      <c r="K192" s="8"/>
      <c r="V192" s="8">
        <v>191</v>
      </c>
      <c r="W192" s="8" t="s">
        <v>1</v>
      </c>
      <c r="X192" s="8">
        <v>1</v>
      </c>
      <c r="Y192" s="6" t="s">
        <v>315</v>
      </c>
      <c r="Z192" s="8">
        <v>1</v>
      </c>
    </row>
    <row r="193" spans="1:26" x14ac:dyDescent="0.25">
      <c r="A193" s="8" t="s">
        <v>76</v>
      </c>
      <c r="B193" s="8">
        <f>base!Q96</f>
        <v>14</v>
      </c>
      <c r="C193" s="8">
        <f>base!R96</f>
        <v>15</v>
      </c>
      <c r="D193" s="8">
        <f>base!S96</f>
        <v>17</v>
      </c>
      <c r="E193" s="8">
        <f>base!T96</f>
        <v>18</v>
      </c>
      <c r="F193" s="8">
        <f>base!U96</f>
        <v>19</v>
      </c>
      <c r="G193" s="8">
        <f>base!V96</f>
        <v>20</v>
      </c>
      <c r="H193" s="8"/>
      <c r="I193" s="8"/>
      <c r="J193" s="8"/>
      <c r="K193" s="8"/>
      <c r="V193" s="8">
        <v>192</v>
      </c>
      <c r="W193" s="8" t="s">
        <v>1</v>
      </c>
      <c r="X193" s="8">
        <v>1</v>
      </c>
      <c r="Y193" s="6" t="s">
        <v>315</v>
      </c>
      <c r="Z193" s="8">
        <v>1</v>
      </c>
    </row>
    <row r="194" spans="1:26" x14ac:dyDescent="0.25">
      <c r="A194" s="8" t="s">
        <v>76</v>
      </c>
      <c r="B194" s="8">
        <f>base!Q97</f>
        <v>8</v>
      </c>
      <c r="C194" s="8">
        <f>base!R97</f>
        <v>4</v>
      </c>
      <c r="D194" s="8">
        <f>base!S97</f>
        <v>17</v>
      </c>
      <c r="E194" s="8">
        <f>base!T97</f>
        <v>18</v>
      </c>
      <c r="F194" s="8">
        <f>base!U97</f>
        <v>19</v>
      </c>
      <c r="G194" s="8">
        <f>base!V97</f>
        <v>20</v>
      </c>
      <c r="H194" s="8"/>
      <c r="I194" s="8"/>
      <c r="J194" s="8"/>
      <c r="K194" s="8"/>
      <c r="V194" s="8">
        <v>193</v>
      </c>
      <c r="W194" s="8" t="s">
        <v>1</v>
      </c>
      <c r="X194" s="8">
        <v>1</v>
      </c>
      <c r="Y194" s="6" t="s">
        <v>315</v>
      </c>
      <c r="Z194" s="8">
        <v>1</v>
      </c>
    </row>
    <row r="195" spans="1:26" x14ac:dyDescent="0.25">
      <c r="A195" s="8" t="s">
        <v>76</v>
      </c>
      <c r="B195" s="8">
        <f>base!Q98</f>
        <v>4</v>
      </c>
      <c r="C195" s="8">
        <f>base!R98</f>
        <v>14</v>
      </c>
      <c r="D195" s="8">
        <f>base!S98</f>
        <v>17</v>
      </c>
      <c r="E195" s="8">
        <f>base!T98</f>
        <v>18</v>
      </c>
      <c r="F195" s="8">
        <f>base!U98</f>
        <v>19</v>
      </c>
      <c r="G195" s="8">
        <f>base!V98</f>
        <v>20</v>
      </c>
      <c r="H195" s="8"/>
      <c r="I195" s="8"/>
      <c r="J195" s="8"/>
      <c r="K195" s="8"/>
      <c r="V195" s="8">
        <v>194</v>
      </c>
      <c r="W195" s="8" t="s">
        <v>1</v>
      </c>
      <c r="X195" s="8">
        <v>1</v>
      </c>
      <c r="Y195" s="6" t="s">
        <v>315</v>
      </c>
      <c r="Z195" s="8">
        <v>1</v>
      </c>
    </row>
    <row r="196" spans="1:26" x14ac:dyDescent="0.25">
      <c r="A196" s="8" t="s">
        <v>76</v>
      </c>
      <c r="B196" s="8">
        <f>base!Q99</f>
        <v>2</v>
      </c>
      <c r="C196" s="8">
        <f>base!R99</f>
        <v>15</v>
      </c>
      <c r="D196" s="8">
        <f>base!S99</f>
        <v>17</v>
      </c>
      <c r="E196" s="8">
        <f>base!T99</f>
        <v>18</v>
      </c>
      <c r="F196" s="8">
        <f>base!U99</f>
        <v>19</v>
      </c>
      <c r="G196" s="8">
        <f>base!V99</f>
        <v>20</v>
      </c>
      <c r="H196" s="8"/>
      <c r="I196" s="8"/>
      <c r="J196" s="8"/>
      <c r="K196" s="8"/>
      <c r="V196" s="8">
        <v>195</v>
      </c>
      <c r="W196" s="8" t="s">
        <v>1</v>
      </c>
      <c r="X196" s="8">
        <v>1</v>
      </c>
      <c r="Y196" s="6" t="s">
        <v>315</v>
      </c>
      <c r="Z196" s="8">
        <v>1</v>
      </c>
    </row>
    <row r="197" spans="1:26" x14ac:dyDescent="0.25">
      <c r="A197" s="8" t="s">
        <v>76</v>
      </c>
      <c r="B197" s="8">
        <f>base!Q100</f>
        <v>8</v>
      </c>
      <c r="C197" s="8">
        <f>base!R100</f>
        <v>11</v>
      </c>
      <c r="D197" s="8">
        <f>base!S100</f>
        <v>17</v>
      </c>
      <c r="E197" s="8">
        <f>base!T100</f>
        <v>18</v>
      </c>
      <c r="F197" s="8">
        <f>base!U100</f>
        <v>19</v>
      </c>
      <c r="G197" s="8">
        <f>base!V100</f>
        <v>20</v>
      </c>
      <c r="H197" s="8"/>
      <c r="I197" s="8"/>
      <c r="J197" s="8"/>
      <c r="K197" s="8"/>
      <c r="V197" s="8">
        <v>196</v>
      </c>
      <c r="W197" s="8" t="s">
        <v>1</v>
      </c>
      <c r="X197" s="8">
        <v>1</v>
      </c>
      <c r="Y197" s="6" t="s">
        <v>315</v>
      </c>
      <c r="Z197" s="8">
        <v>1</v>
      </c>
    </row>
    <row r="198" spans="1:26" x14ac:dyDescent="0.25">
      <c r="A198" s="8" t="s">
        <v>76</v>
      </c>
      <c r="B198" s="8">
        <f>base!Q101</f>
        <v>15</v>
      </c>
      <c r="C198" s="8">
        <f>base!R101</f>
        <v>11</v>
      </c>
      <c r="D198" s="8">
        <f>base!S101</f>
        <v>17</v>
      </c>
      <c r="E198" s="8">
        <f>base!T101</f>
        <v>18</v>
      </c>
      <c r="F198" s="8">
        <f>base!U101</f>
        <v>19</v>
      </c>
      <c r="G198" s="8">
        <f>base!V101</f>
        <v>20</v>
      </c>
      <c r="H198" s="8"/>
      <c r="I198" s="8"/>
      <c r="J198" s="8"/>
      <c r="K198" s="8"/>
      <c r="V198" s="8">
        <v>197</v>
      </c>
      <c r="W198" s="8" t="s">
        <v>1</v>
      </c>
      <c r="X198" s="8">
        <v>1</v>
      </c>
      <c r="Y198" s="6" t="s">
        <v>315</v>
      </c>
      <c r="Z198" s="8">
        <v>1</v>
      </c>
    </row>
    <row r="199" spans="1:26" x14ac:dyDescent="0.25">
      <c r="A199" s="8" t="s">
        <v>76</v>
      </c>
      <c r="B199" s="8">
        <f>base!Q102</f>
        <v>8</v>
      </c>
      <c r="C199" s="8">
        <f>base!R102</f>
        <v>13</v>
      </c>
      <c r="D199" s="8">
        <f>base!S102</f>
        <v>17</v>
      </c>
      <c r="E199" s="8">
        <f>base!T102</f>
        <v>18</v>
      </c>
      <c r="F199" s="8">
        <f>base!U102</f>
        <v>19</v>
      </c>
      <c r="G199" s="8">
        <f>base!V102</f>
        <v>20</v>
      </c>
      <c r="H199" s="8"/>
      <c r="I199" s="8"/>
      <c r="J199" s="8"/>
      <c r="K199" s="8"/>
      <c r="V199" s="8">
        <v>198</v>
      </c>
      <c r="W199" s="8" t="s">
        <v>1</v>
      </c>
      <c r="X199" s="8">
        <v>1</v>
      </c>
      <c r="Y199" s="6" t="s">
        <v>315</v>
      </c>
      <c r="Z199" s="8">
        <v>1</v>
      </c>
    </row>
    <row r="200" spans="1:26" x14ac:dyDescent="0.25">
      <c r="A200" s="8" t="s">
        <v>76</v>
      </c>
      <c r="B200" s="8">
        <f>base!Q103</f>
        <v>13</v>
      </c>
      <c r="C200" s="8">
        <f>base!R103</f>
        <v>4</v>
      </c>
      <c r="D200" s="8">
        <f>base!S103</f>
        <v>17</v>
      </c>
      <c r="E200" s="8">
        <f>base!T103</f>
        <v>18</v>
      </c>
      <c r="F200" s="8">
        <f>base!U103</f>
        <v>19</v>
      </c>
      <c r="G200" s="8">
        <f>base!V103</f>
        <v>20</v>
      </c>
      <c r="H200" s="8"/>
      <c r="I200" s="8"/>
      <c r="J200" s="8"/>
      <c r="K200" s="8"/>
      <c r="V200" s="8">
        <v>199</v>
      </c>
      <c r="W200" s="8" t="s">
        <v>1</v>
      </c>
      <c r="X200" s="8">
        <v>1</v>
      </c>
      <c r="Y200" s="6" t="s">
        <v>315</v>
      </c>
      <c r="Z200" s="8">
        <v>1</v>
      </c>
    </row>
    <row r="201" spans="1:26" x14ac:dyDescent="0.25">
      <c r="A201" s="8" t="s">
        <v>76</v>
      </c>
      <c r="B201" s="8">
        <f>base!Q104</f>
        <v>4</v>
      </c>
      <c r="C201" s="8">
        <f>base!R104</f>
        <v>15</v>
      </c>
      <c r="D201" s="8">
        <f>base!S104</f>
        <v>17</v>
      </c>
      <c r="E201" s="8">
        <f>base!T104</f>
        <v>18</v>
      </c>
      <c r="F201" s="8">
        <f>base!U104</f>
        <v>19</v>
      </c>
      <c r="G201" s="8">
        <f>base!V104</f>
        <v>20</v>
      </c>
      <c r="H201" s="8"/>
      <c r="I201" s="8"/>
      <c r="J201" s="8"/>
      <c r="K201" s="8"/>
      <c r="V201" s="8">
        <v>200</v>
      </c>
      <c r="W201" s="8" t="s">
        <v>1</v>
      </c>
      <c r="X201" s="8">
        <v>1</v>
      </c>
      <c r="Y201" s="6" t="s">
        <v>315</v>
      </c>
      <c r="Z201" s="8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1D87D9D-A15C-4EA7-8268-C395DE3D89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5F870D1-58BC-4811-8B96-EA4A8C9885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194045-F819-4D76-A1B4-87383B90E4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24F35D6-B4B5-4030-B782-56E7A7ACBA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D797BDB-F623-43C5-A8BB-4DA3FDC428C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A2:K201</xm:sqref>
        </x14:conditionalFormatting>
        <x14:conditionalFormatting xmlns:xm="http://schemas.microsoft.com/office/excel/2006/main">
          <x14:cfRule type="cellIs" priority="36" operator="equal" id="{5304BE86-58CC-4B6E-B802-20E106B9B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090F9C9-3C75-4F42-9BCC-80C705A1424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77E8342-B2AD-41E2-AE6D-159C911519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0A428F8-2A1C-4449-B1BD-2C6D2D125B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0FDEC9-5292-4F46-9080-5D5A0CD74DD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A2:K201</xm:sqref>
        </x14:conditionalFormatting>
        <x14:conditionalFormatting xmlns:xm="http://schemas.microsoft.com/office/excel/2006/main">
          <x14:cfRule type="cellIs" priority="11" operator="equal" id="{0D0DE7B4-AA88-46C9-B262-10DFCEDFFE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6AEDDBC-F7D6-4DEC-B0E5-4690FAC028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C9A041B-E774-4C34-9C00-56AAB93E9D4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43BAED-A64D-4DCE-9632-C566F2B5BD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4E99B3F-7440-48CB-9827-F13E478F8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3DEA99D-8559-4B02-A09A-6A2D9EB752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6DACAA-479A-42CC-B63E-ABB24BA683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C1AEC3D-E372-4977-9653-1C3234478C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2AFBA75-8AA8-4548-A2C0-415C38BEFC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996D18-4757-423B-8FE6-F543CDDC4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L28" sqref="L28"/>
    </sheetView>
  </sheetViews>
  <sheetFormatPr baseColWidth="10" defaultColWidth="4.28515625" defaultRowHeight="15" x14ac:dyDescent="0.25"/>
  <cols>
    <col min="1" max="1" width="6" style="119" bestFit="1" customWidth="1"/>
    <col min="2" max="2" width="1.42578125" style="119" customWidth="1"/>
    <col min="3" max="3" width="27.5703125" style="119" customWidth="1"/>
    <col min="4" max="4" width="23.5703125" style="119" customWidth="1"/>
    <col min="5" max="6" width="25.140625" style="119" customWidth="1"/>
    <col min="7" max="9" width="4.28515625" style="119"/>
    <col min="10" max="10" width="6.7109375" style="119" customWidth="1"/>
    <col min="11" max="11" width="25.140625" style="119" customWidth="1"/>
    <col min="12" max="21" width="4.28515625" style="119"/>
    <col min="22" max="22" width="8.28515625" style="119" bestFit="1" customWidth="1"/>
    <col min="23" max="23" width="11.42578125" style="119" bestFit="1" customWidth="1"/>
    <col min="24" max="24" width="7.85546875" style="119" bestFit="1" customWidth="1"/>
    <col min="25" max="25" width="26.85546875" style="119" customWidth="1"/>
    <col min="26" max="26" width="9.5703125" style="119" bestFit="1" customWidth="1"/>
    <col min="27" max="16384" width="4.28515625" style="119"/>
  </cols>
  <sheetData>
    <row r="1" spans="1:26" s="11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219</v>
      </c>
    </row>
    <row r="2" spans="1:26" x14ac:dyDescent="0.25">
      <c r="A2" s="8" t="s">
        <v>76</v>
      </c>
      <c r="B2" s="152"/>
      <c r="C2" s="121"/>
      <c r="D2" s="121"/>
      <c r="E2" s="121"/>
      <c r="F2" s="121"/>
      <c r="G2" s="121"/>
      <c r="H2" s="121"/>
      <c r="I2" s="121"/>
      <c r="J2" s="121"/>
      <c r="K2" s="121"/>
      <c r="V2" s="8">
        <v>1</v>
      </c>
      <c r="W2" s="8" t="s">
        <v>1</v>
      </c>
      <c r="X2" s="8">
        <v>2</v>
      </c>
      <c r="Y2" s="8" t="s">
        <v>361</v>
      </c>
      <c r="Z2" s="8">
        <v>1</v>
      </c>
    </row>
    <row r="3" spans="1:26" x14ac:dyDescent="0.25">
      <c r="A3" s="8" t="s">
        <v>76</v>
      </c>
      <c r="B3" s="153"/>
      <c r="C3" s="8"/>
      <c r="D3" s="8"/>
      <c r="E3" s="8"/>
      <c r="F3" s="8"/>
      <c r="G3" s="8"/>
      <c r="H3" s="8"/>
      <c r="I3" s="8"/>
      <c r="J3" s="8"/>
      <c r="K3" s="8"/>
      <c r="V3" s="8">
        <v>2</v>
      </c>
      <c r="W3" s="8" t="s">
        <v>1</v>
      </c>
      <c r="X3" s="8">
        <v>2</v>
      </c>
      <c r="Y3" s="8" t="s">
        <v>361</v>
      </c>
      <c r="Z3" s="8">
        <v>1</v>
      </c>
    </row>
    <row r="4" spans="1:26" x14ac:dyDescent="0.25">
      <c r="A4" s="8" t="s">
        <v>76</v>
      </c>
      <c r="B4" s="153">
        <v>8</v>
      </c>
      <c r="C4" s="8">
        <v>7</v>
      </c>
      <c r="D4" s="8">
        <v>1</v>
      </c>
      <c r="E4" s="8">
        <v>15</v>
      </c>
      <c r="F4" s="8">
        <v>11</v>
      </c>
      <c r="G4" s="8"/>
      <c r="H4" s="8"/>
      <c r="I4" s="8"/>
      <c r="J4" s="8"/>
      <c r="K4" s="8"/>
      <c r="V4" s="8">
        <v>3</v>
      </c>
      <c r="W4" s="8" t="s">
        <v>1</v>
      </c>
      <c r="X4" s="8">
        <v>2</v>
      </c>
      <c r="Y4" s="8" t="s">
        <v>361</v>
      </c>
      <c r="Z4" s="8">
        <v>1</v>
      </c>
    </row>
    <row r="5" spans="1:26" x14ac:dyDescent="0.25">
      <c r="A5" s="8" t="s">
        <v>76</v>
      </c>
      <c r="B5" s="153">
        <v>16</v>
      </c>
      <c r="C5" s="8">
        <v>14</v>
      </c>
      <c r="D5" s="8">
        <v>13</v>
      </c>
      <c r="E5" s="8">
        <v>12</v>
      </c>
      <c r="F5" s="8">
        <v>6</v>
      </c>
      <c r="G5" s="8"/>
      <c r="H5" s="8"/>
      <c r="I5" s="8"/>
      <c r="J5" s="8"/>
      <c r="K5" s="8"/>
      <c r="V5" s="8">
        <v>4</v>
      </c>
      <c r="W5" s="8" t="s">
        <v>1</v>
      </c>
      <c r="X5" s="8">
        <v>2</v>
      </c>
      <c r="Y5" s="8" t="s">
        <v>361</v>
      </c>
      <c r="Z5" s="8">
        <v>1</v>
      </c>
    </row>
    <row r="6" spans="1:26" x14ac:dyDescent="0.25">
      <c r="A6" s="8" t="s">
        <v>76</v>
      </c>
      <c r="B6" s="153">
        <v>9</v>
      </c>
      <c r="C6" s="8">
        <v>5</v>
      </c>
      <c r="D6" s="8">
        <v>2</v>
      </c>
      <c r="E6" s="8">
        <v>12</v>
      </c>
      <c r="F6" s="8">
        <v>10</v>
      </c>
      <c r="G6" s="8"/>
      <c r="H6" s="8"/>
      <c r="I6" s="8"/>
      <c r="J6" s="8"/>
      <c r="K6" s="8"/>
      <c r="V6" s="8">
        <v>5</v>
      </c>
      <c r="W6" s="8" t="s">
        <v>1</v>
      </c>
      <c r="X6" s="8">
        <v>2</v>
      </c>
      <c r="Y6" s="8" t="s">
        <v>361</v>
      </c>
      <c r="Z6" s="8">
        <v>1</v>
      </c>
    </row>
    <row r="7" spans="1:26" x14ac:dyDescent="0.25">
      <c r="A7" s="8" t="s">
        <v>76</v>
      </c>
      <c r="B7" s="153">
        <v>10</v>
      </c>
      <c r="C7" s="8">
        <v>8</v>
      </c>
      <c r="D7" s="8">
        <v>6</v>
      </c>
      <c r="E7" s="8">
        <v>14</v>
      </c>
      <c r="F7" s="8">
        <v>4</v>
      </c>
      <c r="G7" s="8"/>
      <c r="H7" s="8"/>
      <c r="I7" s="8"/>
      <c r="J7" s="8"/>
      <c r="K7" s="8"/>
      <c r="V7" s="8">
        <v>6</v>
      </c>
      <c r="W7" s="8" t="s">
        <v>1</v>
      </c>
      <c r="X7" s="8">
        <v>2</v>
      </c>
      <c r="Y7" s="8" t="s">
        <v>361</v>
      </c>
      <c r="Z7" s="8">
        <v>1</v>
      </c>
    </row>
    <row r="8" spans="1:26" x14ac:dyDescent="0.25">
      <c r="A8" s="8" t="s">
        <v>76</v>
      </c>
      <c r="B8" s="153">
        <v>7</v>
      </c>
      <c r="C8" s="8">
        <v>15</v>
      </c>
      <c r="D8" s="8">
        <v>1</v>
      </c>
      <c r="E8" s="8">
        <v>12</v>
      </c>
      <c r="F8" s="8">
        <v>2</v>
      </c>
      <c r="G8" s="8"/>
      <c r="H8" s="8"/>
      <c r="I8" s="8"/>
      <c r="J8" s="8"/>
      <c r="K8" s="8"/>
      <c r="V8" s="8">
        <v>7</v>
      </c>
      <c r="W8" s="8" t="s">
        <v>1</v>
      </c>
      <c r="X8" s="8">
        <v>2</v>
      </c>
      <c r="Y8" s="8" t="s">
        <v>361</v>
      </c>
      <c r="Z8" s="8">
        <v>1</v>
      </c>
    </row>
    <row r="9" spans="1:26" x14ac:dyDescent="0.25">
      <c r="A9" s="8" t="s">
        <v>76</v>
      </c>
      <c r="B9" s="153">
        <v>1</v>
      </c>
      <c r="C9" s="8">
        <v>5</v>
      </c>
      <c r="D9" s="8">
        <v>4</v>
      </c>
      <c r="E9" s="8">
        <v>15</v>
      </c>
      <c r="F9" s="8">
        <v>3</v>
      </c>
      <c r="G9" s="8"/>
      <c r="H9" s="8"/>
      <c r="I9" s="8"/>
      <c r="J9" s="8"/>
      <c r="K9" s="8"/>
      <c r="V9" s="8">
        <v>8</v>
      </c>
      <c r="W9" s="8" t="s">
        <v>1</v>
      </c>
      <c r="X9" s="8">
        <v>2</v>
      </c>
      <c r="Y9" s="8" t="s">
        <v>361</v>
      </c>
      <c r="Z9" s="8">
        <v>1</v>
      </c>
    </row>
    <row r="10" spans="1:26" x14ac:dyDescent="0.25">
      <c r="A10" s="8" t="s">
        <v>76</v>
      </c>
      <c r="B10" s="153">
        <v>5</v>
      </c>
      <c r="C10" s="8">
        <v>6</v>
      </c>
      <c r="D10" s="8">
        <v>9</v>
      </c>
      <c r="E10" s="8">
        <v>3</v>
      </c>
      <c r="F10" s="8">
        <v>16</v>
      </c>
      <c r="G10" s="8"/>
      <c r="H10" s="8"/>
      <c r="I10" s="8"/>
      <c r="J10" s="8"/>
      <c r="K10" s="8"/>
      <c r="V10" s="8">
        <v>9</v>
      </c>
      <c r="W10" s="8" t="s">
        <v>1</v>
      </c>
      <c r="X10" s="8">
        <v>2</v>
      </c>
      <c r="Y10" s="8" t="s">
        <v>361</v>
      </c>
      <c r="Z10" s="8">
        <v>1</v>
      </c>
    </row>
    <row r="11" spans="1:26" x14ac:dyDescent="0.25">
      <c r="A11" s="8" t="s">
        <v>76</v>
      </c>
      <c r="B11" s="153">
        <v>7</v>
      </c>
      <c r="C11" s="8">
        <v>9</v>
      </c>
      <c r="D11" s="8">
        <v>12</v>
      </c>
      <c r="E11" s="8">
        <v>14</v>
      </c>
      <c r="F11" s="8">
        <v>15</v>
      </c>
      <c r="G11" s="8"/>
      <c r="H11" s="8"/>
      <c r="I11" s="8"/>
      <c r="J11" s="8"/>
      <c r="K11" s="8"/>
      <c r="V11" s="8">
        <v>10</v>
      </c>
      <c r="W11" s="8" t="s">
        <v>1</v>
      </c>
      <c r="X11" s="8">
        <v>2</v>
      </c>
      <c r="Y11" s="8" t="s">
        <v>361</v>
      </c>
      <c r="Z11" s="8">
        <v>1</v>
      </c>
    </row>
    <row r="12" spans="1:26" x14ac:dyDescent="0.25">
      <c r="A12" s="8" t="s">
        <v>76</v>
      </c>
      <c r="B12" s="153">
        <v>9</v>
      </c>
      <c r="C12" s="8">
        <v>2</v>
      </c>
      <c r="D12" s="8">
        <v>11</v>
      </c>
      <c r="E12" s="8">
        <v>7</v>
      </c>
      <c r="F12" s="8">
        <v>16</v>
      </c>
      <c r="G12" s="8"/>
      <c r="H12" s="8"/>
      <c r="I12" s="8"/>
      <c r="J12" s="8"/>
      <c r="K12" s="8"/>
      <c r="V12" s="8">
        <v>11</v>
      </c>
      <c r="W12" s="8" t="s">
        <v>1</v>
      </c>
      <c r="X12" s="8">
        <v>2</v>
      </c>
      <c r="Y12" s="8" t="s">
        <v>361</v>
      </c>
      <c r="Z12" s="8">
        <v>1</v>
      </c>
    </row>
    <row r="13" spans="1:26" x14ac:dyDescent="0.25">
      <c r="A13" s="8" t="s">
        <v>76</v>
      </c>
      <c r="B13" s="153">
        <v>14</v>
      </c>
      <c r="C13" s="8">
        <v>18</v>
      </c>
      <c r="D13" s="8">
        <v>8</v>
      </c>
      <c r="E13" s="8">
        <v>15</v>
      </c>
      <c r="F13" s="8">
        <v>17</v>
      </c>
      <c r="G13" s="8"/>
      <c r="H13" s="8"/>
      <c r="I13" s="8"/>
      <c r="J13" s="8"/>
      <c r="K13" s="8"/>
      <c r="V13" s="8">
        <v>12</v>
      </c>
      <c r="W13" s="8" t="s">
        <v>1</v>
      </c>
      <c r="X13" s="8">
        <v>2</v>
      </c>
      <c r="Y13" s="8" t="s">
        <v>361</v>
      </c>
      <c r="Z13" s="8">
        <v>1</v>
      </c>
    </row>
    <row r="14" spans="1:26" x14ac:dyDescent="0.25">
      <c r="A14" s="8" t="s">
        <v>76</v>
      </c>
      <c r="B14" s="153">
        <v>5</v>
      </c>
      <c r="C14" s="8">
        <v>4</v>
      </c>
      <c r="D14" s="8">
        <v>3</v>
      </c>
      <c r="E14" s="8">
        <v>17</v>
      </c>
      <c r="F14" s="8">
        <v>9</v>
      </c>
      <c r="G14" s="8"/>
      <c r="H14" s="8"/>
      <c r="I14" s="8"/>
      <c r="J14" s="8"/>
      <c r="K14" s="8"/>
      <c r="V14" s="8">
        <v>13</v>
      </c>
      <c r="W14" s="8" t="s">
        <v>1</v>
      </c>
      <c r="X14" s="8">
        <v>2</v>
      </c>
      <c r="Y14" s="8" t="s">
        <v>361</v>
      </c>
      <c r="Z14" s="8">
        <v>1</v>
      </c>
    </row>
    <row r="15" spans="1:26" x14ac:dyDescent="0.25">
      <c r="A15" s="8" t="s">
        <v>76</v>
      </c>
      <c r="B15" s="153">
        <v>2</v>
      </c>
      <c r="C15" s="8">
        <v>3</v>
      </c>
      <c r="D15" s="8">
        <v>10</v>
      </c>
      <c r="E15" s="8">
        <v>13</v>
      </c>
      <c r="F15" s="8">
        <v>12</v>
      </c>
      <c r="G15" s="8"/>
      <c r="H15" s="8"/>
      <c r="I15" s="8"/>
      <c r="J15" s="8"/>
      <c r="K15" s="8"/>
      <c r="V15" s="8">
        <v>14</v>
      </c>
      <c r="W15" s="8" t="s">
        <v>1</v>
      </c>
      <c r="X15" s="8">
        <v>2</v>
      </c>
      <c r="Y15" s="8" t="s">
        <v>361</v>
      </c>
      <c r="Z15" s="8">
        <v>1</v>
      </c>
    </row>
    <row r="16" spans="1:26" x14ac:dyDescent="0.25">
      <c r="A16" s="8" t="s">
        <v>76</v>
      </c>
      <c r="B16" s="153">
        <v>16</v>
      </c>
      <c r="C16" s="8">
        <v>11</v>
      </c>
      <c r="D16" s="8">
        <v>6</v>
      </c>
      <c r="E16" s="8">
        <v>2</v>
      </c>
      <c r="F16" s="8">
        <v>12</v>
      </c>
      <c r="G16" s="8"/>
      <c r="H16" s="8"/>
      <c r="I16" s="8"/>
      <c r="J16" s="8"/>
      <c r="K16" s="8"/>
      <c r="V16" s="8">
        <v>15</v>
      </c>
      <c r="W16" s="8" t="s">
        <v>1</v>
      </c>
      <c r="X16" s="8">
        <v>2</v>
      </c>
      <c r="Y16" s="8" t="s">
        <v>361</v>
      </c>
      <c r="Z16" s="8">
        <v>1</v>
      </c>
    </row>
    <row r="17" spans="1:26" x14ac:dyDescent="0.25">
      <c r="A17" s="8" t="s">
        <v>76</v>
      </c>
      <c r="B17" s="153">
        <v>5</v>
      </c>
      <c r="C17" s="8">
        <v>3</v>
      </c>
      <c r="D17" s="8">
        <v>16</v>
      </c>
      <c r="E17" s="8">
        <v>11</v>
      </c>
      <c r="F17" s="8">
        <v>6</v>
      </c>
      <c r="G17" s="8"/>
      <c r="H17" s="8"/>
      <c r="I17" s="8"/>
      <c r="J17" s="8"/>
      <c r="K17" s="8"/>
      <c r="V17" s="8">
        <v>16</v>
      </c>
      <c r="W17" s="8" t="s">
        <v>1</v>
      </c>
      <c r="X17" s="8">
        <v>2</v>
      </c>
      <c r="Y17" s="8" t="s">
        <v>361</v>
      </c>
      <c r="Z17" s="8">
        <v>1</v>
      </c>
    </row>
    <row r="18" spans="1:26" x14ac:dyDescent="0.25">
      <c r="A18" s="8" t="s">
        <v>76</v>
      </c>
      <c r="B18" s="153">
        <v>12</v>
      </c>
      <c r="C18" s="8">
        <v>7</v>
      </c>
      <c r="D18" s="8">
        <v>15</v>
      </c>
      <c r="E18" s="8">
        <v>5</v>
      </c>
      <c r="F18" s="8">
        <v>4</v>
      </c>
      <c r="G18" s="8"/>
      <c r="H18" s="8"/>
      <c r="I18" s="8"/>
      <c r="J18" s="8"/>
      <c r="K18" s="8"/>
      <c r="V18" s="8">
        <v>17</v>
      </c>
      <c r="W18" s="8" t="s">
        <v>1</v>
      </c>
      <c r="X18" s="8">
        <v>2</v>
      </c>
      <c r="Y18" s="8" t="s">
        <v>361</v>
      </c>
      <c r="Z18" s="8">
        <v>1</v>
      </c>
    </row>
    <row r="19" spans="1:26" x14ac:dyDescent="0.25">
      <c r="A19" s="8" t="s">
        <v>76</v>
      </c>
      <c r="B19" s="153">
        <v>15</v>
      </c>
      <c r="C19" s="8">
        <v>6</v>
      </c>
      <c r="D19" s="8">
        <v>5</v>
      </c>
      <c r="E19" s="8">
        <v>8</v>
      </c>
      <c r="F19" s="8">
        <v>18</v>
      </c>
      <c r="G19" s="8"/>
      <c r="H19" s="8"/>
      <c r="I19" s="8"/>
      <c r="J19" s="8"/>
      <c r="K19" s="8"/>
      <c r="V19" s="8">
        <v>18</v>
      </c>
      <c r="W19" s="8" t="s">
        <v>1</v>
      </c>
      <c r="X19" s="8">
        <v>2</v>
      </c>
      <c r="Y19" s="8" t="s">
        <v>361</v>
      </c>
      <c r="Z19" s="8">
        <v>1</v>
      </c>
    </row>
    <row r="20" spans="1:26" x14ac:dyDescent="0.25">
      <c r="A20" s="8" t="s">
        <v>76</v>
      </c>
      <c r="B20" s="153">
        <v>8</v>
      </c>
      <c r="C20" s="8">
        <v>13</v>
      </c>
      <c r="D20" s="8">
        <v>17</v>
      </c>
      <c r="E20" s="8">
        <v>18</v>
      </c>
      <c r="F20" s="8">
        <v>6</v>
      </c>
      <c r="G20" s="8"/>
      <c r="H20" s="8"/>
      <c r="I20" s="8"/>
      <c r="J20" s="8"/>
      <c r="K20" s="8"/>
      <c r="V20" s="8">
        <v>19</v>
      </c>
      <c r="W20" s="8" t="s">
        <v>1</v>
      </c>
      <c r="X20" s="8">
        <v>2</v>
      </c>
      <c r="Y20" s="8" t="s">
        <v>361</v>
      </c>
      <c r="Z20" s="8">
        <v>1</v>
      </c>
    </row>
    <row r="21" spans="1:26" x14ac:dyDescent="0.25">
      <c r="A21" s="8" t="s">
        <v>76</v>
      </c>
      <c r="B21" s="153">
        <v>5</v>
      </c>
      <c r="C21" s="8">
        <v>4</v>
      </c>
      <c r="D21" s="8">
        <v>10</v>
      </c>
      <c r="E21" s="8">
        <v>7</v>
      </c>
      <c r="F21" s="8">
        <v>14</v>
      </c>
      <c r="G21" s="8"/>
      <c r="H21" s="8"/>
      <c r="I21" s="8"/>
      <c r="J21" s="8"/>
      <c r="K21" s="8"/>
      <c r="V21" s="8">
        <v>20</v>
      </c>
      <c r="W21" s="8" t="s">
        <v>1</v>
      </c>
      <c r="X21" s="8">
        <v>2</v>
      </c>
      <c r="Y21" s="8" t="s">
        <v>361</v>
      </c>
      <c r="Z21" s="8">
        <v>1</v>
      </c>
    </row>
    <row r="22" spans="1:26" x14ac:dyDescent="0.25">
      <c r="A22" s="8" t="s">
        <v>76</v>
      </c>
      <c r="B22" s="154">
        <v>16</v>
      </c>
      <c r="C22" s="119">
        <v>9</v>
      </c>
      <c r="D22" s="119">
        <v>14</v>
      </c>
      <c r="E22" s="119">
        <v>4</v>
      </c>
      <c r="F22" s="119">
        <v>2</v>
      </c>
      <c r="K22" s="155"/>
      <c r="V22" s="8">
        <v>21</v>
      </c>
      <c r="W22" s="8" t="s">
        <v>1</v>
      </c>
      <c r="X22" s="8">
        <v>2</v>
      </c>
      <c r="Y22" s="8" t="s">
        <v>361</v>
      </c>
      <c r="Z22" s="8">
        <v>1</v>
      </c>
    </row>
    <row r="23" spans="1:26" x14ac:dyDescent="0.25">
      <c r="A23" s="8" t="s">
        <v>76</v>
      </c>
      <c r="B23" s="154">
        <v>15</v>
      </c>
      <c r="C23" s="119">
        <v>5</v>
      </c>
      <c r="D23" s="119">
        <v>17</v>
      </c>
      <c r="E23" s="119">
        <v>13</v>
      </c>
      <c r="F23" s="119">
        <v>12</v>
      </c>
      <c r="K23" s="155"/>
      <c r="V23" s="8">
        <v>22</v>
      </c>
      <c r="W23" s="8" t="s">
        <v>1</v>
      </c>
      <c r="X23" s="8">
        <v>2</v>
      </c>
      <c r="Y23" s="8" t="s">
        <v>361</v>
      </c>
      <c r="Z23" s="8">
        <v>1</v>
      </c>
    </row>
    <row r="24" spans="1:26" x14ac:dyDescent="0.25">
      <c r="A24" s="8" t="s">
        <v>76</v>
      </c>
      <c r="B24" s="154">
        <v>19</v>
      </c>
      <c r="C24" s="119">
        <v>18</v>
      </c>
      <c r="D24" s="119">
        <v>8</v>
      </c>
      <c r="E24" s="119">
        <v>3</v>
      </c>
      <c r="F24" s="119">
        <v>2</v>
      </c>
      <c r="K24" s="155"/>
      <c r="V24" s="8">
        <v>23</v>
      </c>
      <c r="W24" s="8" t="s">
        <v>1</v>
      </c>
      <c r="X24" s="8">
        <v>2</v>
      </c>
      <c r="Y24" s="8" t="s">
        <v>361</v>
      </c>
      <c r="Z24" s="8">
        <v>1</v>
      </c>
    </row>
    <row r="25" spans="1:26" x14ac:dyDescent="0.25">
      <c r="A25" s="8" t="s">
        <v>76</v>
      </c>
      <c r="B25" s="154">
        <v>9</v>
      </c>
      <c r="C25" s="119">
        <v>14</v>
      </c>
      <c r="D25" s="119">
        <v>4</v>
      </c>
      <c r="E25" s="119">
        <v>7</v>
      </c>
      <c r="F25" s="119">
        <v>2</v>
      </c>
      <c r="K25" s="155"/>
      <c r="V25" s="8">
        <v>24</v>
      </c>
      <c r="W25" s="8" t="s">
        <v>1</v>
      </c>
      <c r="X25" s="8">
        <v>2</v>
      </c>
      <c r="Y25" s="8" t="s">
        <v>361</v>
      </c>
      <c r="Z25" s="8">
        <v>1</v>
      </c>
    </row>
    <row r="26" spans="1:26" x14ac:dyDescent="0.25">
      <c r="A26" s="8" t="s">
        <v>76</v>
      </c>
      <c r="B26" s="154">
        <v>11</v>
      </c>
      <c r="C26" s="119">
        <v>13</v>
      </c>
      <c r="D26" s="119">
        <v>12</v>
      </c>
      <c r="E26" s="119">
        <v>3</v>
      </c>
      <c r="F26" s="119">
        <v>14</v>
      </c>
      <c r="K26" s="155"/>
      <c r="V26" s="8">
        <v>25</v>
      </c>
      <c r="W26" s="8" t="s">
        <v>1</v>
      </c>
      <c r="X26" s="8">
        <v>2</v>
      </c>
      <c r="Y26" s="8" t="s">
        <v>361</v>
      </c>
      <c r="Z26" s="8">
        <v>1</v>
      </c>
    </row>
    <row r="27" spans="1:26" x14ac:dyDescent="0.25">
      <c r="A27" s="8" t="s">
        <v>76</v>
      </c>
      <c r="B27" s="154">
        <v>12</v>
      </c>
      <c r="C27" s="119">
        <v>6</v>
      </c>
      <c r="D27" s="119">
        <v>16</v>
      </c>
      <c r="E27" s="119">
        <v>8</v>
      </c>
      <c r="F27" s="119">
        <v>10</v>
      </c>
      <c r="K27" s="155"/>
      <c r="V27" s="8">
        <v>26</v>
      </c>
      <c r="W27" s="8" t="s">
        <v>1</v>
      </c>
      <c r="X27" s="8">
        <v>2</v>
      </c>
      <c r="Y27" s="8" t="s">
        <v>361</v>
      </c>
      <c r="Z27" s="8">
        <v>1</v>
      </c>
    </row>
    <row r="28" spans="1:26" x14ac:dyDescent="0.25">
      <c r="A28" s="8" t="s">
        <v>76</v>
      </c>
      <c r="B28" s="154">
        <v>5</v>
      </c>
      <c r="C28" s="119">
        <v>10</v>
      </c>
      <c r="D28" s="119">
        <v>15</v>
      </c>
      <c r="E28" s="119">
        <v>13</v>
      </c>
      <c r="F28" s="119">
        <v>11</v>
      </c>
      <c r="K28" s="155"/>
      <c r="V28" s="8">
        <v>27</v>
      </c>
      <c r="W28" s="8" t="s">
        <v>1</v>
      </c>
      <c r="X28" s="8">
        <v>2</v>
      </c>
      <c r="Y28" s="8" t="s">
        <v>361</v>
      </c>
      <c r="Z28" s="8">
        <v>1</v>
      </c>
    </row>
    <row r="29" spans="1:26" x14ac:dyDescent="0.25">
      <c r="A29" s="8" t="s">
        <v>76</v>
      </c>
      <c r="B29" s="154">
        <v>8</v>
      </c>
      <c r="C29" s="119">
        <v>2</v>
      </c>
      <c r="D29" s="119">
        <v>15</v>
      </c>
      <c r="E29" s="119">
        <v>7</v>
      </c>
      <c r="F29" s="119">
        <v>5</v>
      </c>
      <c r="K29" s="155"/>
      <c r="V29" s="8">
        <v>28</v>
      </c>
      <c r="W29" s="8" t="s">
        <v>1</v>
      </c>
      <c r="X29" s="8">
        <v>2</v>
      </c>
      <c r="Y29" s="8" t="s">
        <v>361</v>
      </c>
      <c r="Z29" s="8">
        <v>1</v>
      </c>
    </row>
    <row r="30" spans="1:26" x14ac:dyDescent="0.25">
      <c r="A30" s="8" t="s">
        <v>76</v>
      </c>
      <c r="B30" s="154">
        <v>6</v>
      </c>
      <c r="C30" s="119">
        <v>13</v>
      </c>
      <c r="D30" s="119">
        <v>16</v>
      </c>
      <c r="E30" s="119">
        <v>5</v>
      </c>
      <c r="F30" s="119">
        <v>12</v>
      </c>
      <c r="K30" s="155"/>
      <c r="V30" s="8">
        <v>29</v>
      </c>
      <c r="W30" s="8" t="s">
        <v>1</v>
      </c>
      <c r="X30" s="8">
        <v>2</v>
      </c>
      <c r="Y30" s="8" t="s">
        <v>361</v>
      </c>
      <c r="Z30" s="8">
        <v>1</v>
      </c>
    </row>
    <row r="31" spans="1:26" x14ac:dyDescent="0.25">
      <c r="A31" s="8" t="s">
        <v>76</v>
      </c>
      <c r="B31" s="154">
        <v>5</v>
      </c>
      <c r="C31" s="119">
        <v>12</v>
      </c>
      <c r="D31" s="119">
        <v>2</v>
      </c>
      <c r="E31" s="119">
        <v>18</v>
      </c>
      <c r="F31" s="119">
        <v>13</v>
      </c>
      <c r="K31" s="155"/>
      <c r="V31" s="8">
        <v>30</v>
      </c>
      <c r="W31" s="8" t="s">
        <v>1</v>
      </c>
      <c r="X31" s="8">
        <v>2</v>
      </c>
      <c r="Y31" s="8" t="s">
        <v>361</v>
      </c>
      <c r="Z31" s="8">
        <v>1</v>
      </c>
    </row>
    <row r="32" spans="1:26" x14ac:dyDescent="0.25">
      <c r="A32" s="8" t="s">
        <v>76</v>
      </c>
      <c r="B32" s="154">
        <v>4</v>
      </c>
      <c r="C32" s="119">
        <v>15</v>
      </c>
      <c r="D32" s="119">
        <v>2</v>
      </c>
      <c r="E32" s="119">
        <v>6</v>
      </c>
      <c r="F32" s="119">
        <v>5</v>
      </c>
      <c r="K32" s="155"/>
      <c r="V32" s="8">
        <v>31</v>
      </c>
      <c r="W32" s="8" t="s">
        <v>1</v>
      </c>
      <c r="X32" s="8">
        <v>2</v>
      </c>
      <c r="Y32" s="8" t="s">
        <v>361</v>
      </c>
      <c r="Z32" s="8">
        <v>1</v>
      </c>
    </row>
    <row r="33" spans="1:26" x14ac:dyDescent="0.25">
      <c r="A33" s="8" t="s">
        <v>76</v>
      </c>
      <c r="B33" s="154">
        <v>7</v>
      </c>
      <c r="C33" s="119">
        <v>4</v>
      </c>
      <c r="D33" s="119">
        <v>15</v>
      </c>
      <c r="E33" s="119">
        <v>17</v>
      </c>
      <c r="F33" s="119">
        <v>9</v>
      </c>
      <c r="K33" s="155"/>
      <c r="V33" s="8">
        <v>32</v>
      </c>
      <c r="W33" s="8" t="s">
        <v>1</v>
      </c>
      <c r="X33" s="8">
        <v>2</v>
      </c>
      <c r="Y33" s="8" t="s">
        <v>361</v>
      </c>
      <c r="Z33" s="8">
        <v>1</v>
      </c>
    </row>
    <row r="34" spans="1:26" x14ac:dyDescent="0.25">
      <c r="A34" s="8" t="s">
        <v>76</v>
      </c>
      <c r="B34" s="154">
        <v>5</v>
      </c>
      <c r="C34" s="119">
        <v>7</v>
      </c>
      <c r="D34" s="119">
        <v>2</v>
      </c>
      <c r="E34" s="119">
        <v>4</v>
      </c>
      <c r="F34" s="119">
        <v>15</v>
      </c>
      <c r="K34" s="155"/>
      <c r="V34" s="8">
        <v>33</v>
      </c>
      <c r="W34" s="8" t="s">
        <v>1</v>
      </c>
      <c r="X34" s="8">
        <v>2</v>
      </c>
      <c r="Y34" s="8" t="s">
        <v>361</v>
      </c>
      <c r="Z34" s="8">
        <v>1</v>
      </c>
    </row>
    <row r="35" spans="1:26" x14ac:dyDescent="0.25">
      <c r="A35" s="8" t="s">
        <v>76</v>
      </c>
      <c r="B35" s="154">
        <v>7</v>
      </c>
      <c r="C35" s="119">
        <v>1</v>
      </c>
      <c r="D35" s="119">
        <v>13</v>
      </c>
      <c r="E35" s="119">
        <v>10</v>
      </c>
      <c r="F35" s="119">
        <v>11</v>
      </c>
      <c r="K35" s="155"/>
      <c r="V35" s="8">
        <v>34</v>
      </c>
      <c r="W35" s="8" t="s">
        <v>1</v>
      </c>
      <c r="X35" s="8">
        <v>2</v>
      </c>
      <c r="Y35" s="8" t="s">
        <v>361</v>
      </c>
      <c r="Z35" s="8">
        <v>1</v>
      </c>
    </row>
    <row r="36" spans="1:26" x14ac:dyDescent="0.25">
      <c r="A36" s="8" t="s">
        <v>76</v>
      </c>
      <c r="B36" s="154">
        <v>9</v>
      </c>
      <c r="C36" s="119">
        <v>1</v>
      </c>
      <c r="D36" s="119">
        <v>11</v>
      </c>
      <c r="E36" s="119">
        <v>2</v>
      </c>
      <c r="F36" s="119">
        <v>3</v>
      </c>
      <c r="K36" s="155"/>
      <c r="V36" s="8">
        <v>35</v>
      </c>
      <c r="W36" s="8" t="s">
        <v>1</v>
      </c>
      <c r="X36" s="8">
        <v>2</v>
      </c>
      <c r="Y36" s="8" t="s">
        <v>361</v>
      </c>
      <c r="Z36" s="8">
        <v>1</v>
      </c>
    </row>
    <row r="37" spans="1:26" x14ac:dyDescent="0.25">
      <c r="A37" s="8" t="s">
        <v>76</v>
      </c>
      <c r="B37" s="154">
        <v>1</v>
      </c>
      <c r="C37" s="119">
        <v>15</v>
      </c>
      <c r="D37" s="119">
        <v>5</v>
      </c>
      <c r="E37" s="119">
        <v>4</v>
      </c>
      <c r="F37" s="119">
        <v>11</v>
      </c>
      <c r="K37" s="155"/>
      <c r="V37" s="8">
        <v>36</v>
      </c>
      <c r="W37" s="8" t="s">
        <v>1</v>
      </c>
      <c r="X37" s="8">
        <v>2</v>
      </c>
      <c r="Y37" s="8" t="s">
        <v>361</v>
      </c>
      <c r="Z37" s="8">
        <v>1</v>
      </c>
    </row>
    <row r="38" spans="1:26" x14ac:dyDescent="0.25">
      <c r="A38" s="8" t="s">
        <v>76</v>
      </c>
      <c r="B38" s="154">
        <v>11</v>
      </c>
      <c r="C38" s="119">
        <v>3</v>
      </c>
      <c r="D38" s="119">
        <v>10</v>
      </c>
      <c r="E38" s="119">
        <v>12</v>
      </c>
      <c r="F38" s="119">
        <v>15</v>
      </c>
      <c r="K38" s="155"/>
      <c r="V38" s="8">
        <v>37</v>
      </c>
      <c r="W38" s="8" t="s">
        <v>1</v>
      </c>
      <c r="X38" s="8">
        <v>2</v>
      </c>
      <c r="Y38" s="8" t="s">
        <v>361</v>
      </c>
      <c r="Z38" s="8">
        <v>1</v>
      </c>
    </row>
    <row r="39" spans="1:26" x14ac:dyDescent="0.25">
      <c r="A39" s="8" t="s">
        <v>76</v>
      </c>
      <c r="B39" s="154">
        <v>8</v>
      </c>
      <c r="C39" s="119">
        <v>2</v>
      </c>
      <c r="D39" s="119">
        <v>4</v>
      </c>
      <c r="E39" s="119">
        <v>14</v>
      </c>
      <c r="F39" s="119">
        <v>5</v>
      </c>
      <c r="K39" s="155"/>
      <c r="V39" s="8">
        <v>38</v>
      </c>
      <c r="W39" s="8" t="s">
        <v>1</v>
      </c>
      <c r="X39" s="8">
        <v>2</v>
      </c>
      <c r="Y39" s="8" t="s">
        <v>361</v>
      </c>
      <c r="Z39" s="8">
        <v>1</v>
      </c>
    </row>
    <row r="40" spans="1:26" x14ac:dyDescent="0.25">
      <c r="A40" s="8" t="s">
        <v>76</v>
      </c>
      <c r="B40" s="154">
        <v>10</v>
      </c>
      <c r="C40" s="119">
        <v>11</v>
      </c>
      <c r="D40" s="119">
        <v>1</v>
      </c>
      <c r="E40" s="119">
        <v>9</v>
      </c>
      <c r="F40" s="119">
        <v>12</v>
      </c>
      <c r="K40" s="155"/>
      <c r="V40" s="8">
        <v>39</v>
      </c>
      <c r="W40" s="8" t="s">
        <v>1</v>
      </c>
      <c r="X40" s="8">
        <v>2</v>
      </c>
      <c r="Y40" s="8" t="s">
        <v>361</v>
      </c>
      <c r="Z40" s="8">
        <v>1</v>
      </c>
    </row>
    <row r="41" spans="1:26" x14ac:dyDescent="0.25">
      <c r="A41" s="8" t="s">
        <v>76</v>
      </c>
      <c r="B41" s="154">
        <v>15</v>
      </c>
      <c r="C41" s="119">
        <v>3</v>
      </c>
      <c r="D41" s="119">
        <v>6</v>
      </c>
      <c r="E41" s="119">
        <v>5</v>
      </c>
      <c r="F41" s="119">
        <v>12</v>
      </c>
      <c r="K41" s="155"/>
      <c r="V41" s="8">
        <v>40</v>
      </c>
      <c r="W41" s="8" t="s">
        <v>1</v>
      </c>
      <c r="X41" s="8">
        <v>2</v>
      </c>
      <c r="Y41" s="8" t="s">
        <v>361</v>
      </c>
      <c r="Z41" s="8">
        <v>1</v>
      </c>
    </row>
    <row r="42" spans="1:26" x14ac:dyDescent="0.25">
      <c r="A42" s="8" t="s">
        <v>76</v>
      </c>
      <c r="B42" s="154">
        <v>7</v>
      </c>
      <c r="C42" s="119">
        <v>14</v>
      </c>
      <c r="D42" s="119">
        <v>15</v>
      </c>
      <c r="E42" s="119">
        <v>9</v>
      </c>
      <c r="F42" s="119">
        <v>10</v>
      </c>
      <c r="K42" s="155"/>
      <c r="V42" s="8">
        <v>41</v>
      </c>
      <c r="W42" s="8" t="s">
        <v>1</v>
      </c>
      <c r="X42" s="8">
        <v>2</v>
      </c>
      <c r="Y42" s="8" t="s">
        <v>361</v>
      </c>
      <c r="Z42" s="8">
        <v>1</v>
      </c>
    </row>
    <row r="43" spans="1:26" x14ac:dyDescent="0.25">
      <c r="A43" s="8" t="s">
        <v>76</v>
      </c>
      <c r="B43" s="154">
        <v>6</v>
      </c>
      <c r="C43" s="119">
        <v>15</v>
      </c>
      <c r="D43" s="119">
        <v>2</v>
      </c>
      <c r="E43" s="119">
        <v>16</v>
      </c>
      <c r="F43" s="119">
        <v>8</v>
      </c>
      <c r="K43" s="155"/>
      <c r="V43" s="8">
        <v>42</v>
      </c>
      <c r="W43" s="8" t="s">
        <v>1</v>
      </c>
      <c r="X43" s="8">
        <v>2</v>
      </c>
      <c r="Y43" s="8" t="s">
        <v>361</v>
      </c>
      <c r="Z43" s="8">
        <v>1</v>
      </c>
    </row>
    <row r="44" spans="1:26" x14ac:dyDescent="0.25">
      <c r="A44" s="8" t="s">
        <v>76</v>
      </c>
      <c r="B44" s="154">
        <v>2</v>
      </c>
      <c r="C44" s="119">
        <v>5</v>
      </c>
      <c r="D44" s="119">
        <v>9</v>
      </c>
      <c r="E44" s="119">
        <v>14</v>
      </c>
      <c r="F44" s="119">
        <v>4</v>
      </c>
      <c r="K44" s="155"/>
      <c r="V44" s="8">
        <v>43</v>
      </c>
      <c r="W44" s="8" t="s">
        <v>1</v>
      </c>
      <c r="X44" s="8">
        <v>2</v>
      </c>
      <c r="Y44" s="8" t="s">
        <v>361</v>
      </c>
      <c r="Z44" s="8">
        <v>1</v>
      </c>
    </row>
    <row r="45" spans="1:26" x14ac:dyDescent="0.25">
      <c r="A45" s="8" t="s">
        <v>76</v>
      </c>
      <c r="B45" s="154">
        <v>5</v>
      </c>
      <c r="C45" s="119">
        <v>6</v>
      </c>
      <c r="D45" s="119">
        <v>18</v>
      </c>
      <c r="E45" s="119">
        <v>7</v>
      </c>
      <c r="F45" s="119">
        <v>11</v>
      </c>
      <c r="K45" s="155"/>
      <c r="V45" s="8">
        <v>44</v>
      </c>
      <c r="W45" s="8" t="s">
        <v>1</v>
      </c>
      <c r="X45" s="8">
        <v>2</v>
      </c>
      <c r="Y45" s="8" t="s">
        <v>361</v>
      </c>
      <c r="Z45" s="8">
        <v>1</v>
      </c>
    </row>
    <row r="46" spans="1:26" x14ac:dyDescent="0.25">
      <c r="A46" s="8" t="s">
        <v>76</v>
      </c>
      <c r="B46" s="154">
        <v>6</v>
      </c>
      <c r="C46" s="119">
        <v>9</v>
      </c>
      <c r="D46" s="119">
        <v>5</v>
      </c>
      <c r="E46" s="119">
        <v>4</v>
      </c>
      <c r="F46" s="119">
        <v>14</v>
      </c>
      <c r="K46" s="155"/>
      <c r="V46" s="8">
        <v>45</v>
      </c>
      <c r="W46" s="8" t="s">
        <v>1</v>
      </c>
      <c r="X46" s="8">
        <v>2</v>
      </c>
      <c r="Y46" s="8" t="s">
        <v>361</v>
      </c>
      <c r="Z46" s="8">
        <v>1</v>
      </c>
    </row>
    <row r="47" spans="1:26" x14ac:dyDescent="0.25">
      <c r="A47" s="8" t="s">
        <v>76</v>
      </c>
      <c r="B47" s="154">
        <v>4</v>
      </c>
      <c r="C47" s="119">
        <v>9</v>
      </c>
      <c r="D47" s="119">
        <v>8</v>
      </c>
      <c r="E47" s="119">
        <v>6</v>
      </c>
      <c r="F47" s="119">
        <v>14</v>
      </c>
      <c r="K47" s="155"/>
      <c r="V47" s="8">
        <v>46</v>
      </c>
      <c r="W47" s="8" t="s">
        <v>1</v>
      </c>
      <c r="X47" s="8">
        <v>2</v>
      </c>
      <c r="Y47" s="8" t="s">
        <v>361</v>
      </c>
      <c r="Z47" s="8">
        <v>1</v>
      </c>
    </row>
    <row r="48" spans="1:26" x14ac:dyDescent="0.25">
      <c r="A48" s="8" t="s">
        <v>76</v>
      </c>
      <c r="B48" s="154">
        <v>1</v>
      </c>
      <c r="C48" s="119">
        <v>14</v>
      </c>
      <c r="D48" s="119">
        <v>2</v>
      </c>
      <c r="E48" s="119">
        <v>9</v>
      </c>
      <c r="F48" s="119">
        <v>11</v>
      </c>
      <c r="K48" s="155"/>
      <c r="V48" s="8">
        <v>47</v>
      </c>
      <c r="W48" s="8" t="s">
        <v>1</v>
      </c>
      <c r="X48" s="8">
        <v>2</v>
      </c>
      <c r="Y48" s="8" t="s">
        <v>361</v>
      </c>
      <c r="Z48" s="8">
        <v>1</v>
      </c>
    </row>
    <row r="49" spans="1:26" x14ac:dyDescent="0.25">
      <c r="A49" s="8" t="s">
        <v>76</v>
      </c>
      <c r="B49" s="154">
        <v>9</v>
      </c>
      <c r="C49" s="119">
        <v>10</v>
      </c>
      <c r="D49" s="119">
        <v>2</v>
      </c>
      <c r="E49" s="119">
        <v>4</v>
      </c>
      <c r="F49" s="119">
        <v>12</v>
      </c>
      <c r="K49" s="155"/>
      <c r="V49" s="8">
        <v>48</v>
      </c>
      <c r="W49" s="8" t="s">
        <v>1</v>
      </c>
      <c r="X49" s="8">
        <v>2</v>
      </c>
      <c r="Y49" s="8" t="s">
        <v>361</v>
      </c>
      <c r="Z49" s="8">
        <v>1</v>
      </c>
    </row>
    <row r="50" spans="1:26" x14ac:dyDescent="0.25">
      <c r="A50" s="8" t="s">
        <v>76</v>
      </c>
      <c r="B50" s="154">
        <v>12</v>
      </c>
      <c r="C50" s="119">
        <v>2</v>
      </c>
      <c r="D50" s="119">
        <v>3</v>
      </c>
      <c r="E50" s="119">
        <v>16</v>
      </c>
      <c r="F50" s="119">
        <v>10</v>
      </c>
      <c r="K50" s="155"/>
      <c r="V50" s="8">
        <v>49</v>
      </c>
      <c r="W50" s="8" t="s">
        <v>1</v>
      </c>
      <c r="X50" s="8">
        <v>2</v>
      </c>
      <c r="Y50" s="8" t="s">
        <v>361</v>
      </c>
      <c r="Z50" s="8">
        <v>1</v>
      </c>
    </row>
    <row r="51" spans="1:26" x14ac:dyDescent="0.25">
      <c r="A51" s="8" t="s">
        <v>76</v>
      </c>
      <c r="B51" s="154">
        <v>9</v>
      </c>
      <c r="C51" s="119">
        <v>4</v>
      </c>
      <c r="D51" s="119">
        <v>10</v>
      </c>
      <c r="E51" s="119">
        <v>8</v>
      </c>
      <c r="F51" s="119">
        <v>15</v>
      </c>
      <c r="K51" s="155"/>
      <c r="V51" s="8">
        <v>50</v>
      </c>
      <c r="W51" s="8" t="s">
        <v>1</v>
      </c>
      <c r="X51" s="8">
        <v>2</v>
      </c>
      <c r="Y51" s="8" t="s">
        <v>361</v>
      </c>
      <c r="Z51" s="8">
        <v>1</v>
      </c>
    </row>
    <row r="52" spans="1:26" x14ac:dyDescent="0.25">
      <c r="A52" s="8" t="s">
        <v>76</v>
      </c>
      <c r="B52" s="154">
        <v>12</v>
      </c>
      <c r="C52" s="119">
        <v>8</v>
      </c>
      <c r="D52" s="119">
        <v>7</v>
      </c>
      <c r="E52" s="119">
        <v>13</v>
      </c>
      <c r="F52" s="119">
        <v>5</v>
      </c>
      <c r="K52" s="155"/>
      <c r="V52" s="8">
        <v>51</v>
      </c>
      <c r="W52" s="8" t="s">
        <v>1</v>
      </c>
      <c r="X52" s="8">
        <v>2</v>
      </c>
      <c r="Y52" s="8" t="s">
        <v>361</v>
      </c>
      <c r="Z52" s="8">
        <v>1</v>
      </c>
    </row>
    <row r="53" spans="1:26" x14ac:dyDescent="0.25">
      <c r="A53" s="8" t="s">
        <v>76</v>
      </c>
      <c r="B53" s="154">
        <v>10</v>
      </c>
      <c r="C53" s="119">
        <v>7</v>
      </c>
      <c r="D53" s="119">
        <v>13</v>
      </c>
      <c r="E53" s="119">
        <v>14</v>
      </c>
      <c r="F53" s="119">
        <v>15</v>
      </c>
      <c r="K53" s="155"/>
      <c r="V53" s="8">
        <v>52</v>
      </c>
      <c r="W53" s="8" t="s">
        <v>1</v>
      </c>
      <c r="X53" s="8">
        <v>2</v>
      </c>
      <c r="Y53" s="8" t="s">
        <v>361</v>
      </c>
      <c r="Z53" s="8">
        <v>1</v>
      </c>
    </row>
    <row r="54" spans="1:26" x14ac:dyDescent="0.25">
      <c r="A54" s="8" t="s">
        <v>76</v>
      </c>
      <c r="B54" s="154">
        <v>8</v>
      </c>
      <c r="C54" s="119">
        <v>5</v>
      </c>
      <c r="D54" s="119">
        <v>10</v>
      </c>
      <c r="E54" s="119">
        <v>1</v>
      </c>
      <c r="F54" s="119">
        <v>9</v>
      </c>
      <c r="K54" s="155"/>
      <c r="V54" s="8">
        <v>53</v>
      </c>
      <c r="W54" s="8" t="s">
        <v>1</v>
      </c>
      <c r="X54" s="8">
        <v>2</v>
      </c>
      <c r="Y54" s="8" t="s">
        <v>361</v>
      </c>
      <c r="Z54" s="8">
        <v>1</v>
      </c>
    </row>
    <row r="55" spans="1:26" x14ac:dyDescent="0.25">
      <c r="A55" s="8" t="s">
        <v>76</v>
      </c>
      <c r="B55" s="154">
        <v>5</v>
      </c>
      <c r="C55" s="119">
        <v>6</v>
      </c>
      <c r="D55" s="119">
        <v>3</v>
      </c>
      <c r="E55" s="119">
        <v>1</v>
      </c>
      <c r="F55" s="119">
        <v>10</v>
      </c>
      <c r="K55" s="155"/>
      <c r="V55" s="8">
        <v>54</v>
      </c>
      <c r="W55" s="8" t="s">
        <v>1</v>
      </c>
      <c r="X55" s="8">
        <v>2</v>
      </c>
      <c r="Y55" s="8" t="s">
        <v>361</v>
      </c>
      <c r="Z55" s="8">
        <v>1</v>
      </c>
    </row>
    <row r="56" spans="1:26" x14ac:dyDescent="0.25">
      <c r="A56" s="8" t="s">
        <v>76</v>
      </c>
      <c r="B56" s="154">
        <v>7</v>
      </c>
      <c r="C56" s="119">
        <v>8</v>
      </c>
      <c r="D56" s="119">
        <v>11</v>
      </c>
      <c r="E56" s="119">
        <v>4</v>
      </c>
      <c r="F56" s="119">
        <v>3</v>
      </c>
      <c r="K56" s="155"/>
      <c r="V56" s="8">
        <v>55</v>
      </c>
      <c r="W56" s="8" t="s">
        <v>1</v>
      </c>
      <c r="X56" s="8">
        <v>2</v>
      </c>
      <c r="Y56" s="8" t="s">
        <v>361</v>
      </c>
      <c r="Z56" s="8">
        <v>1</v>
      </c>
    </row>
    <row r="57" spans="1:26" x14ac:dyDescent="0.25">
      <c r="A57" s="8" t="s">
        <v>76</v>
      </c>
      <c r="B57" s="154">
        <v>6</v>
      </c>
      <c r="C57" s="119">
        <v>4</v>
      </c>
      <c r="D57" s="119">
        <v>10</v>
      </c>
      <c r="E57" s="119">
        <v>16</v>
      </c>
      <c r="F57" s="119">
        <v>18</v>
      </c>
      <c r="K57" s="155"/>
      <c r="V57" s="8">
        <v>56</v>
      </c>
      <c r="W57" s="8" t="s">
        <v>1</v>
      </c>
      <c r="X57" s="8">
        <v>2</v>
      </c>
      <c r="Y57" s="8" t="s">
        <v>361</v>
      </c>
      <c r="Z57" s="8">
        <v>1</v>
      </c>
    </row>
    <row r="58" spans="1:26" x14ac:dyDescent="0.25">
      <c r="A58" s="8" t="s">
        <v>76</v>
      </c>
      <c r="B58" s="154">
        <v>12</v>
      </c>
      <c r="C58" s="119">
        <v>9</v>
      </c>
      <c r="D58" s="119">
        <v>13</v>
      </c>
      <c r="E58" s="119">
        <v>6</v>
      </c>
      <c r="F58" s="119">
        <v>3</v>
      </c>
      <c r="K58" s="155"/>
      <c r="V58" s="8">
        <v>57</v>
      </c>
      <c r="W58" s="8" t="s">
        <v>1</v>
      </c>
      <c r="X58" s="8">
        <v>2</v>
      </c>
      <c r="Y58" s="8" t="s">
        <v>361</v>
      </c>
      <c r="Z58" s="8">
        <v>1</v>
      </c>
    </row>
    <row r="59" spans="1:26" x14ac:dyDescent="0.25">
      <c r="A59" s="8" t="s">
        <v>76</v>
      </c>
      <c r="B59" s="154">
        <v>8</v>
      </c>
      <c r="C59" s="119">
        <v>5</v>
      </c>
      <c r="D59" s="119">
        <v>1</v>
      </c>
      <c r="E59" s="119">
        <v>16</v>
      </c>
      <c r="F59" s="119">
        <v>13</v>
      </c>
      <c r="K59" s="155"/>
      <c r="V59" s="8">
        <v>58</v>
      </c>
      <c r="W59" s="8" t="s">
        <v>1</v>
      </c>
      <c r="X59" s="8">
        <v>2</v>
      </c>
      <c r="Y59" s="8" t="s">
        <v>361</v>
      </c>
      <c r="Z59" s="8">
        <v>1</v>
      </c>
    </row>
    <row r="60" spans="1:26" x14ac:dyDescent="0.25">
      <c r="A60" s="8" t="s">
        <v>76</v>
      </c>
      <c r="B60" s="154">
        <v>4</v>
      </c>
      <c r="C60" s="119">
        <v>3</v>
      </c>
      <c r="D60" s="119">
        <v>9</v>
      </c>
      <c r="E60" s="119">
        <v>2</v>
      </c>
      <c r="F60" s="119">
        <v>6</v>
      </c>
      <c r="K60" s="155"/>
      <c r="V60" s="8">
        <v>59</v>
      </c>
      <c r="W60" s="8" t="s">
        <v>1</v>
      </c>
      <c r="X60" s="8">
        <v>2</v>
      </c>
      <c r="Y60" s="8" t="s">
        <v>361</v>
      </c>
      <c r="Z60" s="8">
        <v>1</v>
      </c>
    </row>
    <row r="61" spans="1:26" x14ac:dyDescent="0.25">
      <c r="A61" s="8" t="s">
        <v>76</v>
      </c>
      <c r="B61" s="154">
        <v>6</v>
      </c>
      <c r="C61" s="119">
        <v>5</v>
      </c>
      <c r="D61" s="119">
        <v>17</v>
      </c>
      <c r="E61" s="119">
        <v>4</v>
      </c>
      <c r="F61" s="119">
        <v>3</v>
      </c>
      <c r="K61" s="155"/>
      <c r="V61" s="8">
        <v>60</v>
      </c>
      <c r="W61" s="8" t="s">
        <v>1</v>
      </c>
      <c r="X61" s="8">
        <v>2</v>
      </c>
      <c r="Y61" s="8" t="s">
        <v>361</v>
      </c>
      <c r="Z61" s="8">
        <v>1</v>
      </c>
    </row>
    <row r="62" spans="1:26" x14ac:dyDescent="0.25">
      <c r="A62" s="8" t="s">
        <v>76</v>
      </c>
      <c r="B62" s="154">
        <v>14</v>
      </c>
      <c r="C62" s="119">
        <v>13</v>
      </c>
      <c r="D62" s="119">
        <v>12</v>
      </c>
      <c r="E62" s="119">
        <v>6</v>
      </c>
      <c r="F62" s="119">
        <v>4</v>
      </c>
      <c r="K62" s="155"/>
      <c r="V62" s="8">
        <v>61</v>
      </c>
      <c r="W62" s="8" t="s">
        <v>1</v>
      </c>
      <c r="X62" s="8">
        <v>2</v>
      </c>
      <c r="Y62" s="8" t="s">
        <v>361</v>
      </c>
      <c r="Z62" s="8">
        <v>1</v>
      </c>
    </row>
    <row r="63" spans="1:26" x14ac:dyDescent="0.25">
      <c r="A63" s="8" t="s">
        <v>76</v>
      </c>
      <c r="B63" s="154">
        <v>9</v>
      </c>
      <c r="C63" s="119">
        <v>10</v>
      </c>
      <c r="D63" s="119">
        <v>12</v>
      </c>
      <c r="E63" s="119">
        <v>7</v>
      </c>
      <c r="F63" s="119">
        <v>2</v>
      </c>
      <c r="K63" s="155"/>
      <c r="V63" s="8">
        <v>62</v>
      </c>
      <c r="W63" s="8" t="s">
        <v>1</v>
      </c>
      <c r="X63" s="8">
        <v>2</v>
      </c>
      <c r="Y63" s="8" t="s">
        <v>361</v>
      </c>
      <c r="Z63" s="8">
        <v>1</v>
      </c>
    </row>
    <row r="64" spans="1:26" x14ac:dyDescent="0.25">
      <c r="A64" s="8" t="s">
        <v>76</v>
      </c>
      <c r="B64" s="154">
        <v>4</v>
      </c>
      <c r="C64" s="119">
        <v>12</v>
      </c>
      <c r="D64" s="119">
        <v>1</v>
      </c>
      <c r="E64" s="119">
        <v>10</v>
      </c>
      <c r="F64" s="119">
        <v>7</v>
      </c>
      <c r="K64" s="155"/>
      <c r="V64" s="8">
        <v>63</v>
      </c>
      <c r="W64" s="8" t="s">
        <v>1</v>
      </c>
      <c r="X64" s="8">
        <v>2</v>
      </c>
      <c r="Y64" s="8" t="s">
        <v>361</v>
      </c>
      <c r="Z64" s="8">
        <v>1</v>
      </c>
    </row>
    <row r="65" spans="1:26" x14ac:dyDescent="0.25">
      <c r="A65" s="8" t="s">
        <v>76</v>
      </c>
      <c r="B65" s="154">
        <v>7</v>
      </c>
      <c r="C65" s="119">
        <v>6</v>
      </c>
      <c r="D65" s="119">
        <v>12</v>
      </c>
      <c r="E65" s="119">
        <v>8</v>
      </c>
      <c r="F65" s="119">
        <v>1</v>
      </c>
      <c r="K65" s="155"/>
      <c r="V65" s="8">
        <v>64</v>
      </c>
      <c r="W65" s="8" t="s">
        <v>1</v>
      </c>
      <c r="X65" s="8">
        <v>2</v>
      </c>
      <c r="Y65" s="8" t="s">
        <v>361</v>
      </c>
      <c r="Z65" s="8">
        <v>1</v>
      </c>
    </row>
    <row r="66" spans="1:26" x14ac:dyDescent="0.25">
      <c r="A66" s="8" t="s">
        <v>76</v>
      </c>
      <c r="B66" s="154">
        <v>4</v>
      </c>
      <c r="C66" s="119">
        <v>6</v>
      </c>
      <c r="D66" s="119">
        <v>8</v>
      </c>
      <c r="E66" s="119">
        <v>10</v>
      </c>
      <c r="F66" s="119">
        <v>3</v>
      </c>
      <c r="K66" s="155"/>
      <c r="V66" s="8">
        <v>65</v>
      </c>
      <c r="W66" s="8" t="s">
        <v>1</v>
      </c>
      <c r="X66" s="8">
        <v>2</v>
      </c>
      <c r="Y66" s="8" t="s">
        <v>361</v>
      </c>
      <c r="Z66" s="8">
        <v>1</v>
      </c>
    </row>
    <row r="67" spans="1:26" x14ac:dyDescent="0.25">
      <c r="A67" s="8" t="s">
        <v>76</v>
      </c>
      <c r="B67" s="154">
        <v>3</v>
      </c>
      <c r="C67" s="119">
        <v>7</v>
      </c>
      <c r="D67" s="119">
        <v>2</v>
      </c>
      <c r="E67" s="119">
        <v>5</v>
      </c>
      <c r="F67" s="119">
        <v>1</v>
      </c>
      <c r="K67" s="155"/>
      <c r="V67" s="8">
        <v>66</v>
      </c>
      <c r="W67" s="8" t="s">
        <v>1</v>
      </c>
      <c r="X67" s="8">
        <v>2</v>
      </c>
      <c r="Y67" s="8" t="s">
        <v>361</v>
      </c>
      <c r="Z67" s="8">
        <v>1</v>
      </c>
    </row>
    <row r="68" spans="1:26" x14ac:dyDescent="0.25">
      <c r="A68" s="8" t="s">
        <v>76</v>
      </c>
      <c r="B68" s="154">
        <v>8</v>
      </c>
      <c r="C68" s="119">
        <v>2</v>
      </c>
      <c r="D68" s="119">
        <v>3</v>
      </c>
      <c r="E68" s="119">
        <v>4</v>
      </c>
      <c r="F68" s="119">
        <v>1</v>
      </c>
      <c r="K68" s="155"/>
      <c r="V68" s="8">
        <v>67</v>
      </c>
      <c r="W68" s="8" t="s">
        <v>1</v>
      </c>
      <c r="X68" s="8">
        <v>2</v>
      </c>
      <c r="Y68" s="8" t="s">
        <v>361</v>
      </c>
      <c r="Z68" s="8">
        <v>1</v>
      </c>
    </row>
    <row r="69" spans="1:26" x14ac:dyDescent="0.25">
      <c r="A69" s="8" t="s">
        <v>76</v>
      </c>
      <c r="B69" s="154">
        <v>2</v>
      </c>
      <c r="C69" s="119">
        <v>1</v>
      </c>
      <c r="D69" s="119">
        <v>7</v>
      </c>
      <c r="E69" s="119">
        <v>3</v>
      </c>
      <c r="F69" s="119">
        <v>5</v>
      </c>
      <c r="K69" s="155"/>
      <c r="V69" s="8">
        <v>68</v>
      </c>
      <c r="W69" s="8" t="s">
        <v>1</v>
      </c>
      <c r="X69" s="8">
        <v>2</v>
      </c>
      <c r="Y69" s="8" t="s">
        <v>361</v>
      </c>
      <c r="Z69" s="8">
        <v>1</v>
      </c>
    </row>
    <row r="70" spans="1:26" x14ac:dyDescent="0.25">
      <c r="A70" s="8" t="s">
        <v>76</v>
      </c>
      <c r="B70" s="154">
        <v>4</v>
      </c>
      <c r="C70" s="119">
        <v>5</v>
      </c>
      <c r="D70" s="119">
        <v>1</v>
      </c>
      <c r="E70" s="119">
        <v>9</v>
      </c>
      <c r="F70" s="119">
        <v>2</v>
      </c>
      <c r="K70" s="155"/>
      <c r="V70" s="8">
        <v>69</v>
      </c>
      <c r="W70" s="8" t="s">
        <v>1</v>
      </c>
      <c r="X70" s="8">
        <v>2</v>
      </c>
      <c r="Y70" s="8" t="s">
        <v>361</v>
      </c>
      <c r="Z70" s="8">
        <v>1</v>
      </c>
    </row>
    <row r="71" spans="1:26" x14ac:dyDescent="0.25">
      <c r="A71" s="8" t="s">
        <v>76</v>
      </c>
      <c r="B71" s="154">
        <v>10</v>
      </c>
      <c r="C71" s="119">
        <v>15</v>
      </c>
      <c r="D71" s="119">
        <v>6</v>
      </c>
      <c r="E71" s="119">
        <v>14</v>
      </c>
      <c r="F71" s="119">
        <v>1</v>
      </c>
      <c r="K71" s="155"/>
      <c r="V71" s="8">
        <v>70</v>
      </c>
      <c r="W71" s="8" t="s">
        <v>1</v>
      </c>
      <c r="X71" s="8">
        <v>2</v>
      </c>
      <c r="Y71" s="8" t="s">
        <v>361</v>
      </c>
      <c r="Z71" s="8">
        <v>1</v>
      </c>
    </row>
    <row r="72" spans="1:26" x14ac:dyDescent="0.25">
      <c r="A72" s="8" t="s">
        <v>76</v>
      </c>
      <c r="B72" s="154">
        <v>9</v>
      </c>
      <c r="C72" s="119">
        <v>11</v>
      </c>
      <c r="D72" s="119">
        <v>10</v>
      </c>
      <c r="E72" s="119">
        <v>12</v>
      </c>
      <c r="F72" s="119">
        <v>13</v>
      </c>
      <c r="K72" s="155"/>
      <c r="V72" s="8">
        <v>71</v>
      </c>
      <c r="W72" s="8" t="s">
        <v>1</v>
      </c>
      <c r="X72" s="8">
        <v>2</v>
      </c>
      <c r="Y72" s="8" t="s">
        <v>361</v>
      </c>
      <c r="Z72" s="8">
        <v>1</v>
      </c>
    </row>
    <row r="73" spans="1:26" x14ac:dyDescent="0.25">
      <c r="A73" s="8" t="s">
        <v>76</v>
      </c>
      <c r="B73" s="154">
        <v>13</v>
      </c>
      <c r="C73" s="119">
        <v>12</v>
      </c>
      <c r="D73" s="119">
        <v>11</v>
      </c>
      <c r="E73" s="119">
        <v>14</v>
      </c>
      <c r="F73" s="119">
        <v>3</v>
      </c>
      <c r="K73" s="155"/>
      <c r="V73" s="8">
        <v>72</v>
      </c>
      <c r="W73" s="8" t="s">
        <v>1</v>
      </c>
      <c r="X73" s="8">
        <v>2</v>
      </c>
      <c r="Y73" s="8" t="s">
        <v>361</v>
      </c>
      <c r="Z73" s="8">
        <v>1</v>
      </c>
    </row>
    <row r="74" spans="1:26" x14ac:dyDescent="0.25">
      <c r="A74" s="8" t="s">
        <v>76</v>
      </c>
      <c r="B74" s="154">
        <v>6</v>
      </c>
      <c r="C74" s="119">
        <v>16</v>
      </c>
      <c r="D74" s="119">
        <v>7</v>
      </c>
      <c r="E74" s="119">
        <v>12</v>
      </c>
      <c r="F74" s="119">
        <v>1</v>
      </c>
      <c r="K74" s="155"/>
      <c r="V74" s="8">
        <v>73</v>
      </c>
      <c r="W74" s="8" t="s">
        <v>1</v>
      </c>
      <c r="X74" s="8">
        <v>2</v>
      </c>
      <c r="Y74" s="8" t="s">
        <v>361</v>
      </c>
      <c r="Z74" s="8">
        <v>1</v>
      </c>
    </row>
    <row r="75" spans="1:26" x14ac:dyDescent="0.25">
      <c r="A75" s="8" t="s">
        <v>76</v>
      </c>
      <c r="B75" s="154">
        <v>13</v>
      </c>
      <c r="C75" s="119">
        <v>6</v>
      </c>
      <c r="D75" s="119">
        <v>8</v>
      </c>
      <c r="E75" s="119">
        <v>4</v>
      </c>
      <c r="F75" s="119">
        <v>11</v>
      </c>
      <c r="K75" s="155"/>
      <c r="V75" s="8">
        <v>74</v>
      </c>
      <c r="W75" s="8" t="s">
        <v>1</v>
      </c>
      <c r="X75" s="8">
        <v>2</v>
      </c>
      <c r="Y75" s="8" t="s">
        <v>361</v>
      </c>
      <c r="Z75" s="8">
        <v>1</v>
      </c>
    </row>
    <row r="76" spans="1:26" x14ac:dyDescent="0.25">
      <c r="A76" s="8" t="s">
        <v>76</v>
      </c>
      <c r="B76" s="154">
        <v>15</v>
      </c>
      <c r="C76" s="119">
        <v>5</v>
      </c>
      <c r="D76" s="119">
        <v>6</v>
      </c>
      <c r="E76" s="119">
        <v>8</v>
      </c>
      <c r="F76" s="119">
        <v>12</v>
      </c>
      <c r="K76" s="155"/>
      <c r="V76" s="8">
        <v>75</v>
      </c>
      <c r="W76" s="8" t="s">
        <v>1</v>
      </c>
      <c r="X76" s="8">
        <v>2</v>
      </c>
      <c r="Y76" s="8" t="s">
        <v>361</v>
      </c>
      <c r="Z76" s="8">
        <v>1</v>
      </c>
    </row>
    <row r="77" spans="1:26" x14ac:dyDescent="0.25">
      <c r="A77" s="8" t="s">
        <v>76</v>
      </c>
      <c r="B77" s="154">
        <v>4</v>
      </c>
      <c r="C77" s="119">
        <v>5</v>
      </c>
      <c r="D77" s="119">
        <v>11</v>
      </c>
      <c r="E77" s="119">
        <v>7</v>
      </c>
      <c r="F77" s="119">
        <v>15</v>
      </c>
      <c r="K77" s="155"/>
      <c r="V77" s="8">
        <v>76</v>
      </c>
      <c r="W77" s="8" t="s">
        <v>1</v>
      </c>
      <c r="X77" s="8">
        <v>2</v>
      </c>
      <c r="Y77" s="8" t="s">
        <v>361</v>
      </c>
      <c r="Z77" s="8">
        <v>1</v>
      </c>
    </row>
    <row r="78" spans="1:26" x14ac:dyDescent="0.25">
      <c r="A78" s="8" t="s">
        <v>76</v>
      </c>
      <c r="B78" s="154">
        <v>7</v>
      </c>
      <c r="C78" s="119">
        <v>6</v>
      </c>
      <c r="D78" s="119">
        <v>16</v>
      </c>
      <c r="E78" s="119">
        <v>12</v>
      </c>
      <c r="F78" s="119">
        <v>15</v>
      </c>
      <c r="K78" s="155"/>
      <c r="V78" s="8">
        <v>77</v>
      </c>
      <c r="W78" s="8" t="s">
        <v>1</v>
      </c>
      <c r="X78" s="8">
        <v>2</v>
      </c>
      <c r="Y78" s="8" t="s">
        <v>361</v>
      </c>
      <c r="Z78" s="8">
        <v>1</v>
      </c>
    </row>
    <row r="79" spans="1:26" x14ac:dyDescent="0.25">
      <c r="A79" s="8" t="s">
        <v>76</v>
      </c>
      <c r="B79" s="154">
        <v>10</v>
      </c>
      <c r="C79" s="119">
        <v>3</v>
      </c>
      <c r="D79" s="119">
        <v>5</v>
      </c>
      <c r="E79" s="119">
        <v>11</v>
      </c>
      <c r="F79" s="119">
        <v>16</v>
      </c>
      <c r="K79" s="155"/>
      <c r="V79" s="8">
        <v>78</v>
      </c>
      <c r="W79" s="8" t="s">
        <v>1</v>
      </c>
      <c r="X79" s="8">
        <v>2</v>
      </c>
      <c r="Y79" s="8" t="s">
        <v>361</v>
      </c>
      <c r="Z79" s="8">
        <v>1</v>
      </c>
    </row>
    <row r="80" spans="1:26" x14ac:dyDescent="0.25">
      <c r="A80" s="8" t="s">
        <v>76</v>
      </c>
      <c r="B80" s="154">
        <v>13</v>
      </c>
      <c r="C80" s="119">
        <v>14</v>
      </c>
      <c r="D80" s="119">
        <v>10</v>
      </c>
      <c r="E80" s="119">
        <v>5</v>
      </c>
      <c r="F80" s="119">
        <v>3</v>
      </c>
      <c r="K80" s="155"/>
      <c r="V80" s="8">
        <v>79</v>
      </c>
      <c r="W80" s="8" t="s">
        <v>1</v>
      </c>
      <c r="X80" s="8">
        <v>2</v>
      </c>
      <c r="Y80" s="8" t="s">
        <v>361</v>
      </c>
      <c r="Z80" s="8">
        <v>1</v>
      </c>
    </row>
    <row r="81" spans="1:26" x14ac:dyDescent="0.25">
      <c r="A81" s="8" t="s">
        <v>76</v>
      </c>
      <c r="B81" s="154">
        <v>4</v>
      </c>
      <c r="C81" s="119">
        <v>11</v>
      </c>
      <c r="D81" s="119">
        <v>9</v>
      </c>
      <c r="E81" s="119">
        <v>15</v>
      </c>
      <c r="F81" s="119">
        <v>13</v>
      </c>
      <c r="K81" s="155"/>
      <c r="V81" s="8">
        <v>80</v>
      </c>
      <c r="W81" s="8" t="s">
        <v>1</v>
      </c>
      <c r="X81" s="8">
        <v>2</v>
      </c>
      <c r="Y81" s="8" t="s">
        <v>361</v>
      </c>
      <c r="Z81" s="8">
        <v>1</v>
      </c>
    </row>
    <row r="82" spans="1:26" x14ac:dyDescent="0.25">
      <c r="A82" s="8" t="s">
        <v>76</v>
      </c>
      <c r="B82" s="154">
        <v>18</v>
      </c>
      <c r="C82" s="119">
        <v>16</v>
      </c>
      <c r="D82" s="119">
        <v>10</v>
      </c>
      <c r="E82" s="119">
        <v>7</v>
      </c>
      <c r="F82" s="119">
        <v>11</v>
      </c>
      <c r="K82" s="155"/>
      <c r="V82" s="8">
        <v>81</v>
      </c>
      <c r="W82" s="8" t="s">
        <v>1</v>
      </c>
      <c r="X82" s="8">
        <v>2</v>
      </c>
      <c r="Y82" s="8" t="s">
        <v>361</v>
      </c>
      <c r="Z82" s="8">
        <v>1</v>
      </c>
    </row>
    <row r="83" spans="1:26" x14ac:dyDescent="0.25">
      <c r="A83" s="8" t="s">
        <v>76</v>
      </c>
      <c r="B83" s="154">
        <v>6</v>
      </c>
      <c r="C83" s="119">
        <v>5</v>
      </c>
      <c r="D83" s="119">
        <v>16</v>
      </c>
      <c r="E83" s="119">
        <v>4</v>
      </c>
      <c r="F83" s="119">
        <v>7</v>
      </c>
      <c r="K83" s="155"/>
      <c r="V83" s="8">
        <v>82</v>
      </c>
      <c r="W83" s="8" t="s">
        <v>1</v>
      </c>
      <c r="X83" s="8">
        <v>2</v>
      </c>
      <c r="Y83" s="8" t="s">
        <v>361</v>
      </c>
      <c r="Z83" s="8">
        <v>1</v>
      </c>
    </row>
    <row r="84" spans="1:26" x14ac:dyDescent="0.25">
      <c r="A84" s="8" t="s">
        <v>76</v>
      </c>
      <c r="B84" s="154">
        <v>9</v>
      </c>
      <c r="C84" s="119">
        <v>1</v>
      </c>
      <c r="D84" s="119">
        <v>14</v>
      </c>
      <c r="E84" s="119">
        <v>6</v>
      </c>
      <c r="F84" s="119">
        <v>2</v>
      </c>
      <c r="K84" s="155"/>
      <c r="V84" s="8">
        <v>83</v>
      </c>
      <c r="W84" s="8" t="s">
        <v>1</v>
      </c>
      <c r="X84" s="8">
        <v>2</v>
      </c>
      <c r="Y84" s="8" t="s">
        <v>361</v>
      </c>
      <c r="Z84" s="8">
        <v>1</v>
      </c>
    </row>
    <row r="85" spans="1:26" x14ac:dyDescent="0.25">
      <c r="A85" s="8" t="s">
        <v>76</v>
      </c>
      <c r="B85" s="154">
        <v>16</v>
      </c>
      <c r="C85" s="119">
        <v>12</v>
      </c>
      <c r="D85" s="119">
        <v>14</v>
      </c>
      <c r="E85" s="119">
        <v>3</v>
      </c>
      <c r="F85" s="119">
        <v>11</v>
      </c>
      <c r="K85" s="155"/>
      <c r="V85" s="8">
        <v>84</v>
      </c>
      <c r="W85" s="8" t="s">
        <v>1</v>
      </c>
      <c r="X85" s="8">
        <v>2</v>
      </c>
      <c r="Y85" s="8" t="s">
        <v>361</v>
      </c>
      <c r="Z85" s="8">
        <v>1</v>
      </c>
    </row>
    <row r="86" spans="1:26" x14ac:dyDescent="0.25">
      <c r="A86" s="8" t="s">
        <v>76</v>
      </c>
      <c r="B86" s="154">
        <v>4</v>
      </c>
      <c r="C86" s="119">
        <v>6</v>
      </c>
      <c r="D86" s="119">
        <v>7</v>
      </c>
      <c r="E86" s="119">
        <v>2</v>
      </c>
      <c r="F86" s="119">
        <v>8</v>
      </c>
      <c r="K86" s="155"/>
      <c r="V86" s="8">
        <v>85</v>
      </c>
      <c r="W86" s="8" t="s">
        <v>1</v>
      </c>
      <c r="X86" s="8">
        <v>2</v>
      </c>
      <c r="Y86" s="8" t="s">
        <v>361</v>
      </c>
      <c r="Z86" s="8">
        <v>1</v>
      </c>
    </row>
    <row r="87" spans="1:26" x14ac:dyDescent="0.25">
      <c r="A87" s="8" t="s">
        <v>76</v>
      </c>
      <c r="B87" s="154">
        <v>6</v>
      </c>
      <c r="C87" s="119">
        <v>8</v>
      </c>
      <c r="D87" s="119">
        <v>2</v>
      </c>
      <c r="E87" s="119">
        <v>1</v>
      </c>
      <c r="F87" s="119">
        <v>11</v>
      </c>
      <c r="K87" s="155"/>
      <c r="V87" s="8">
        <v>86</v>
      </c>
      <c r="W87" s="8" t="s">
        <v>1</v>
      </c>
      <c r="X87" s="8">
        <v>2</v>
      </c>
      <c r="Y87" s="8" t="s">
        <v>361</v>
      </c>
      <c r="Z87" s="8">
        <v>1</v>
      </c>
    </row>
    <row r="88" spans="1:26" x14ac:dyDescent="0.25">
      <c r="A88" s="8" t="s">
        <v>76</v>
      </c>
      <c r="B88" s="154">
        <v>1</v>
      </c>
      <c r="C88" s="119">
        <v>10</v>
      </c>
      <c r="D88" s="119">
        <v>4</v>
      </c>
      <c r="E88" s="119">
        <v>3</v>
      </c>
      <c r="F88" s="119">
        <v>7</v>
      </c>
      <c r="K88" s="155"/>
      <c r="V88" s="8">
        <v>87</v>
      </c>
      <c r="W88" s="8" t="s">
        <v>1</v>
      </c>
      <c r="X88" s="8">
        <v>2</v>
      </c>
      <c r="Y88" s="8" t="s">
        <v>361</v>
      </c>
      <c r="Z88" s="8">
        <v>1</v>
      </c>
    </row>
    <row r="89" spans="1:26" x14ac:dyDescent="0.25">
      <c r="A89" s="8" t="s">
        <v>76</v>
      </c>
      <c r="B89" s="154">
        <v>9</v>
      </c>
      <c r="C89" s="119">
        <v>1</v>
      </c>
      <c r="D89" s="119">
        <v>6</v>
      </c>
      <c r="E89" s="119">
        <v>7</v>
      </c>
      <c r="F89" s="119">
        <v>5</v>
      </c>
      <c r="K89" s="155"/>
      <c r="V89" s="8">
        <v>88</v>
      </c>
      <c r="W89" s="8" t="s">
        <v>1</v>
      </c>
      <c r="X89" s="8">
        <v>2</v>
      </c>
      <c r="Y89" s="8" t="s">
        <v>361</v>
      </c>
      <c r="Z89" s="8">
        <v>1</v>
      </c>
    </row>
    <row r="90" spans="1:26" x14ac:dyDescent="0.25">
      <c r="A90" s="8" t="s">
        <v>76</v>
      </c>
      <c r="B90" s="154">
        <v>6</v>
      </c>
      <c r="C90" s="119">
        <v>3</v>
      </c>
      <c r="D90" s="119">
        <v>2</v>
      </c>
      <c r="E90" s="119">
        <v>4</v>
      </c>
      <c r="F90" s="119">
        <v>10</v>
      </c>
      <c r="K90" s="155"/>
      <c r="V90" s="8">
        <v>89</v>
      </c>
      <c r="W90" s="8" t="s">
        <v>1</v>
      </c>
      <c r="X90" s="8">
        <v>2</v>
      </c>
      <c r="Y90" s="8" t="s">
        <v>361</v>
      </c>
      <c r="Z90" s="8">
        <v>1</v>
      </c>
    </row>
    <row r="91" spans="1:26" x14ac:dyDescent="0.25">
      <c r="A91" s="8" t="s">
        <v>76</v>
      </c>
      <c r="B91" s="154">
        <v>15</v>
      </c>
      <c r="C91" s="119">
        <v>8</v>
      </c>
      <c r="D91" s="119">
        <v>2</v>
      </c>
      <c r="E91" s="119">
        <v>1</v>
      </c>
      <c r="F91" s="119">
        <v>10</v>
      </c>
      <c r="K91" s="155"/>
      <c r="V91" s="8">
        <v>90</v>
      </c>
      <c r="W91" s="8" t="s">
        <v>1</v>
      </c>
      <c r="X91" s="8">
        <v>2</v>
      </c>
      <c r="Y91" s="8" t="s">
        <v>361</v>
      </c>
      <c r="Z91" s="8">
        <v>1</v>
      </c>
    </row>
    <row r="92" spans="1:26" x14ac:dyDescent="0.25">
      <c r="A92" s="8" t="s">
        <v>76</v>
      </c>
      <c r="B92" s="154">
        <v>2</v>
      </c>
      <c r="C92" s="119">
        <v>5</v>
      </c>
      <c r="D92" s="119">
        <v>8</v>
      </c>
      <c r="E92" s="119">
        <v>11</v>
      </c>
      <c r="F92" s="119">
        <v>10</v>
      </c>
      <c r="K92" s="155"/>
      <c r="V92" s="8">
        <v>91</v>
      </c>
      <c r="W92" s="8" t="s">
        <v>1</v>
      </c>
      <c r="X92" s="8">
        <v>2</v>
      </c>
      <c r="Y92" s="8" t="s">
        <v>361</v>
      </c>
      <c r="Z92" s="8">
        <v>1</v>
      </c>
    </row>
    <row r="93" spans="1:26" x14ac:dyDescent="0.25">
      <c r="A93" s="8" t="s">
        <v>76</v>
      </c>
      <c r="B93" s="154">
        <v>4</v>
      </c>
      <c r="C93" s="119">
        <v>9</v>
      </c>
      <c r="D93" s="119">
        <v>3</v>
      </c>
      <c r="E93" s="119">
        <v>2</v>
      </c>
      <c r="F93" s="119">
        <v>5</v>
      </c>
      <c r="K93" s="155"/>
      <c r="V93" s="8">
        <v>92</v>
      </c>
      <c r="W93" s="8" t="s">
        <v>1</v>
      </c>
      <c r="X93" s="8">
        <v>2</v>
      </c>
      <c r="Y93" s="8" t="s">
        <v>361</v>
      </c>
      <c r="Z93" s="8">
        <v>1</v>
      </c>
    </row>
    <row r="94" spans="1:26" x14ac:dyDescent="0.25">
      <c r="A94" s="8" t="s">
        <v>76</v>
      </c>
      <c r="B94" s="154">
        <v>13</v>
      </c>
      <c r="C94" s="119">
        <v>11</v>
      </c>
      <c r="D94" s="119">
        <v>6</v>
      </c>
      <c r="E94" s="119">
        <v>2</v>
      </c>
      <c r="F94" s="119">
        <v>7</v>
      </c>
      <c r="K94" s="155"/>
      <c r="V94" s="8">
        <v>93</v>
      </c>
      <c r="W94" s="8" t="s">
        <v>1</v>
      </c>
      <c r="X94" s="8">
        <v>2</v>
      </c>
      <c r="Y94" s="8" t="s">
        <v>361</v>
      </c>
      <c r="Z94" s="8">
        <v>1</v>
      </c>
    </row>
    <row r="95" spans="1:26" x14ac:dyDescent="0.25">
      <c r="A95" s="8" t="s">
        <v>76</v>
      </c>
      <c r="B95" s="154">
        <v>15</v>
      </c>
      <c r="C95" s="119">
        <v>6</v>
      </c>
      <c r="D95" s="119">
        <v>13</v>
      </c>
      <c r="E95" s="119">
        <v>9</v>
      </c>
      <c r="F95" s="119">
        <v>18</v>
      </c>
      <c r="K95" s="155"/>
      <c r="V95" s="8">
        <v>94</v>
      </c>
      <c r="W95" s="8" t="s">
        <v>1</v>
      </c>
      <c r="X95" s="8">
        <v>2</v>
      </c>
      <c r="Y95" s="8" t="s">
        <v>361</v>
      </c>
      <c r="Z95" s="8">
        <v>1</v>
      </c>
    </row>
    <row r="96" spans="1:26" x14ac:dyDescent="0.25">
      <c r="A96" s="8" t="s">
        <v>76</v>
      </c>
      <c r="B96" s="154">
        <v>15</v>
      </c>
      <c r="C96" s="119">
        <v>11</v>
      </c>
      <c r="D96" s="119">
        <v>13</v>
      </c>
      <c r="E96" s="119">
        <v>8</v>
      </c>
      <c r="F96" s="119">
        <v>12</v>
      </c>
      <c r="K96" s="155"/>
      <c r="V96" s="8">
        <v>95</v>
      </c>
      <c r="W96" s="8" t="s">
        <v>1</v>
      </c>
      <c r="X96" s="8">
        <v>2</v>
      </c>
      <c r="Y96" s="8" t="s">
        <v>361</v>
      </c>
      <c r="Z96" s="8">
        <v>1</v>
      </c>
    </row>
    <row r="97" spans="1:26" x14ac:dyDescent="0.25">
      <c r="A97" s="8" t="s">
        <v>76</v>
      </c>
      <c r="B97" s="154">
        <v>1</v>
      </c>
      <c r="C97" s="119">
        <v>7</v>
      </c>
      <c r="D97" s="119">
        <v>14</v>
      </c>
      <c r="E97" s="119">
        <v>16</v>
      </c>
      <c r="F97" s="119">
        <v>12</v>
      </c>
      <c r="K97" s="155"/>
      <c r="V97" s="8">
        <v>96</v>
      </c>
      <c r="W97" s="8" t="s">
        <v>1</v>
      </c>
      <c r="X97" s="8">
        <v>2</v>
      </c>
      <c r="Y97" s="8" t="s">
        <v>361</v>
      </c>
      <c r="Z97" s="8">
        <v>1</v>
      </c>
    </row>
    <row r="98" spans="1:26" x14ac:dyDescent="0.25">
      <c r="A98" s="8" t="s">
        <v>76</v>
      </c>
      <c r="B98" s="154">
        <v>5</v>
      </c>
      <c r="C98" s="119">
        <v>8</v>
      </c>
      <c r="D98" s="119">
        <v>3</v>
      </c>
      <c r="E98" s="119">
        <v>12</v>
      </c>
      <c r="F98" s="119">
        <v>10</v>
      </c>
      <c r="K98" s="155"/>
      <c r="V98" s="8">
        <v>97</v>
      </c>
      <c r="W98" s="8" t="s">
        <v>1</v>
      </c>
      <c r="X98" s="8">
        <v>2</v>
      </c>
      <c r="Y98" s="8" t="s">
        <v>361</v>
      </c>
      <c r="Z98" s="8">
        <v>1</v>
      </c>
    </row>
    <row r="99" spans="1:26" x14ac:dyDescent="0.25">
      <c r="A99" s="8" t="s">
        <v>76</v>
      </c>
      <c r="B99" s="154">
        <v>13</v>
      </c>
      <c r="C99" s="119">
        <v>9</v>
      </c>
      <c r="D99" s="119">
        <v>12</v>
      </c>
      <c r="E99" s="119">
        <v>1</v>
      </c>
      <c r="F99" s="119">
        <v>15</v>
      </c>
      <c r="K99" s="155"/>
      <c r="V99" s="8">
        <v>98</v>
      </c>
      <c r="W99" s="8" t="s">
        <v>1</v>
      </c>
      <c r="X99" s="8">
        <v>2</v>
      </c>
      <c r="Y99" s="8" t="s">
        <v>361</v>
      </c>
      <c r="Z99" s="8">
        <v>1</v>
      </c>
    </row>
    <row r="100" spans="1:26" x14ac:dyDescent="0.25">
      <c r="A100" s="8" t="s">
        <v>76</v>
      </c>
      <c r="B100" s="154">
        <v>3</v>
      </c>
      <c r="C100" s="119">
        <v>2</v>
      </c>
      <c r="D100" s="119">
        <v>4</v>
      </c>
      <c r="E100" s="119">
        <v>9</v>
      </c>
      <c r="F100" s="119">
        <v>8</v>
      </c>
      <c r="K100" s="155"/>
      <c r="V100" s="8">
        <v>99</v>
      </c>
      <c r="W100" s="8" t="s">
        <v>1</v>
      </c>
      <c r="X100" s="8">
        <v>2</v>
      </c>
      <c r="Y100" s="8" t="s">
        <v>361</v>
      </c>
      <c r="Z100" s="8">
        <v>1</v>
      </c>
    </row>
    <row r="101" spans="1:26" x14ac:dyDescent="0.25">
      <c r="A101" s="8" t="s">
        <v>76</v>
      </c>
      <c r="B101" s="154">
        <v>6</v>
      </c>
      <c r="C101" s="119">
        <v>7</v>
      </c>
      <c r="D101" s="119">
        <v>4</v>
      </c>
      <c r="E101" s="119">
        <v>16</v>
      </c>
      <c r="F101" s="119">
        <v>14</v>
      </c>
      <c r="K101" s="155"/>
      <c r="V101" s="8">
        <v>100</v>
      </c>
      <c r="W101" s="8" t="s">
        <v>1</v>
      </c>
      <c r="X101" s="8">
        <v>2</v>
      </c>
      <c r="Y101" s="8" t="s">
        <v>361</v>
      </c>
      <c r="Z101" s="8">
        <v>1</v>
      </c>
    </row>
    <row r="102" spans="1:26" x14ac:dyDescent="0.25">
      <c r="A102" s="8" t="s">
        <v>76</v>
      </c>
      <c r="B102" s="154">
        <v>1</v>
      </c>
      <c r="C102" s="119">
        <v>16</v>
      </c>
      <c r="D102" s="119">
        <v>5</v>
      </c>
      <c r="E102" s="119">
        <v>11</v>
      </c>
      <c r="F102" s="119">
        <v>14</v>
      </c>
      <c r="K102" s="155"/>
      <c r="V102" s="8">
        <v>101</v>
      </c>
      <c r="W102" s="8" t="s">
        <v>1</v>
      </c>
      <c r="X102" s="8">
        <v>2</v>
      </c>
      <c r="Y102" s="8" t="s">
        <v>361</v>
      </c>
      <c r="Z102" s="8">
        <v>1</v>
      </c>
    </row>
    <row r="103" spans="1:26" x14ac:dyDescent="0.25">
      <c r="A103" s="8" t="s">
        <v>76</v>
      </c>
      <c r="B103" s="154">
        <v>6</v>
      </c>
      <c r="C103" s="119">
        <v>2</v>
      </c>
      <c r="D103" s="119">
        <v>1</v>
      </c>
      <c r="E103" s="119">
        <v>4</v>
      </c>
      <c r="F103" s="119">
        <v>17</v>
      </c>
      <c r="K103" s="155"/>
      <c r="V103" s="8">
        <v>102</v>
      </c>
      <c r="W103" s="8" t="s">
        <v>1</v>
      </c>
      <c r="X103" s="8">
        <v>2</v>
      </c>
      <c r="Y103" s="8" t="s">
        <v>361</v>
      </c>
      <c r="Z103" s="8">
        <v>1</v>
      </c>
    </row>
    <row r="104" spans="1:26" x14ac:dyDescent="0.25">
      <c r="A104" s="8" t="s">
        <v>76</v>
      </c>
      <c r="B104" s="154">
        <v>11</v>
      </c>
      <c r="C104" s="119">
        <v>5</v>
      </c>
      <c r="D104" s="119">
        <v>6</v>
      </c>
      <c r="E104" s="119">
        <v>8</v>
      </c>
      <c r="F104" s="119">
        <v>14</v>
      </c>
      <c r="K104" s="155"/>
      <c r="V104" s="8">
        <v>103</v>
      </c>
      <c r="W104" s="8" t="s">
        <v>1</v>
      </c>
      <c r="X104" s="8">
        <v>2</v>
      </c>
      <c r="Y104" s="8" t="s">
        <v>361</v>
      </c>
      <c r="Z104" s="8">
        <v>1</v>
      </c>
    </row>
    <row r="105" spans="1:26" x14ac:dyDescent="0.25">
      <c r="A105" s="8" t="s">
        <v>76</v>
      </c>
      <c r="B105" s="154">
        <v>5</v>
      </c>
      <c r="C105" s="119">
        <v>14</v>
      </c>
      <c r="D105" s="119">
        <v>4</v>
      </c>
      <c r="E105" s="119">
        <v>2</v>
      </c>
      <c r="F105" s="119">
        <v>3</v>
      </c>
      <c r="K105" s="155"/>
      <c r="V105" s="8">
        <v>104</v>
      </c>
      <c r="W105" s="8" t="s">
        <v>1</v>
      </c>
      <c r="X105" s="8">
        <v>2</v>
      </c>
      <c r="Y105" s="8" t="s">
        <v>361</v>
      </c>
      <c r="Z105" s="8">
        <v>1</v>
      </c>
    </row>
    <row r="106" spans="1:26" x14ac:dyDescent="0.25">
      <c r="A106" s="8" t="s">
        <v>76</v>
      </c>
      <c r="B106" s="154">
        <v>14</v>
      </c>
      <c r="C106" s="119">
        <v>3</v>
      </c>
      <c r="D106" s="119">
        <v>1</v>
      </c>
      <c r="E106" s="119">
        <v>7</v>
      </c>
      <c r="F106" s="119">
        <v>12</v>
      </c>
      <c r="K106" s="155"/>
      <c r="V106" s="8">
        <v>105</v>
      </c>
      <c r="W106" s="8" t="s">
        <v>1</v>
      </c>
      <c r="X106" s="8">
        <v>2</v>
      </c>
      <c r="Y106" s="8" t="s">
        <v>361</v>
      </c>
      <c r="Z106" s="8">
        <v>1</v>
      </c>
    </row>
    <row r="107" spans="1:26" x14ac:dyDescent="0.25">
      <c r="A107" s="8" t="s">
        <v>76</v>
      </c>
      <c r="B107" s="154">
        <v>5</v>
      </c>
      <c r="C107" s="119">
        <v>9</v>
      </c>
      <c r="D107" s="119">
        <v>2</v>
      </c>
      <c r="E107" s="119">
        <v>4</v>
      </c>
      <c r="F107" s="119">
        <v>16</v>
      </c>
      <c r="K107" s="155"/>
      <c r="V107" s="8">
        <v>106</v>
      </c>
      <c r="W107" s="8" t="s">
        <v>1</v>
      </c>
      <c r="X107" s="8">
        <v>2</v>
      </c>
      <c r="Y107" s="8" t="s">
        <v>361</v>
      </c>
      <c r="Z107" s="8">
        <v>1</v>
      </c>
    </row>
    <row r="108" spans="1:26" x14ac:dyDescent="0.25">
      <c r="A108" s="8" t="s">
        <v>76</v>
      </c>
      <c r="B108" s="154">
        <v>9</v>
      </c>
      <c r="C108" s="119">
        <v>15</v>
      </c>
      <c r="D108" s="119">
        <v>4</v>
      </c>
      <c r="E108" s="119">
        <v>14</v>
      </c>
      <c r="F108" s="119">
        <v>10</v>
      </c>
      <c r="K108" s="155"/>
      <c r="V108" s="8">
        <v>107</v>
      </c>
      <c r="W108" s="8" t="s">
        <v>1</v>
      </c>
      <c r="X108" s="8">
        <v>2</v>
      </c>
      <c r="Y108" s="8" t="s">
        <v>361</v>
      </c>
      <c r="Z108" s="8">
        <v>1</v>
      </c>
    </row>
    <row r="109" spans="1:26" x14ac:dyDescent="0.25">
      <c r="A109" s="8" t="s">
        <v>76</v>
      </c>
      <c r="B109" s="154">
        <v>2</v>
      </c>
      <c r="C109" s="119">
        <v>12</v>
      </c>
      <c r="D109" s="119">
        <v>16</v>
      </c>
      <c r="E109" s="119">
        <v>14</v>
      </c>
      <c r="F109" s="119">
        <v>11</v>
      </c>
      <c r="K109" s="155"/>
      <c r="V109" s="8">
        <v>108</v>
      </c>
      <c r="W109" s="8" t="s">
        <v>1</v>
      </c>
      <c r="X109" s="8">
        <v>2</v>
      </c>
      <c r="Y109" s="8" t="s">
        <v>361</v>
      </c>
      <c r="Z109" s="8">
        <v>1</v>
      </c>
    </row>
    <row r="110" spans="1:26" x14ac:dyDescent="0.25">
      <c r="A110" s="8" t="s">
        <v>76</v>
      </c>
      <c r="B110" s="154">
        <v>5</v>
      </c>
      <c r="C110" s="119">
        <v>1</v>
      </c>
      <c r="D110" s="119">
        <v>6</v>
      </c>
      <c r="E110" s="119">
        <v>13</v>
      </c>
      <c r="F110" s="119">
        <v>10</v>
      </c>
      <c r="K110" s="155"/>
      <c r="V110" s="8">
        <v>109</v>
      </c>
      <c r="W110" s="8" t="s">
        <v>1</v>
      </c>
      <c r="X110" s="8">
        <v>2</v>
      </c>
      <c r="Y110" s="8" t="s">
        <v>361</v>
      </c>
      <c r="Z110" s="8">
        <v>1</v>
      </c>
    </row>
    <row r="111" spans="1:26" x14ac:dyDescent="0.25">
      <c r="A111" s="8" t="s">
        <v>76</v>
      </c>
      <c r="B111" s="154">
        <v>14</v>
      </c>
      <c r="C111" s="119">
        <v>2</v>
      </c>
      <c r="D111" s="119">
        <v>5</v>
      </c>
      <c r="E111" s="119">
        <v>8</v>
      </c>
      <c r="F111" s="119">
        <v>4</v>
      </c>
      <c r="K111" s="155"/>
      <c r="V111" s="8">
        <v>110</v>
      </c>
      <c r="W111" s="8" t="s">
        <v>1</v>
      </c>
      <c r="X111" s="8">
        <v>2</v>
      </c>
      <c r="Y111" s="8" t="s">
        <v>361</v>
      </c>
      <c r="Z111" s="8">
        <v>1</v>
      </c>
    </row>
    <row r="112" spans="1:26" x14ac:dyDescent="0.25">
      <c r="A112" s="8" t="s">
        <v>76</v>
      </c>
      <c r="B112" s="154">
        <v>5</v>
      </c>
      <c r="C112" s="119">
        <v>6</v>
      </c>
      <c r="D112" s="119">
        <v>16</v>
      </c>
      <c r="E112" s="119">
        <v>1</v>
      </c>
      <c r="F112" s="119">
        <v>2</v>
      </c>
      <c r="K112" s="155"/>
      <c r="V112" s="8">
        <v>111</v>
      </c>
      <c r="W112" s="8" t="s">
        <v>1</v>
      </c>
      <c r="X112" s="8">
        <v>2</v>
      </c>
      <c r="Y112" s="8" t="s">
        <v>361</v>
      </c>
      <c r="Z112" s="8">
        <v>1</v>
      </c>
    </row>
    <row r="113" spans="1:26" x14ac:dyDescent="0.25">
      <c r="A113" s="8" t="s">
        <v>76</v>
      </c>
      <c r="B113" s="154">
        <v>5</v>
      </c>
      <c r="C113" s="119">
        <v>9</v>
      </c>
      <c r="D113" s="119">
        <v>6</v>
      </c>
      <c r="E113" s="119">
        <v>14</v>
      </c>
      <c r="F113" s="119">
        <v>4</v>
      </c>
      <c r="K113" s="155"/>
      <c r="V113" s="8">
        <v>112</v>
      </c>
      <c r="W113" s="8" t="s">
        <v>1</v>
      </c>
      <c r="X113" s="8">
        <v>2</v>
      </c>
      <c r="Y113" s="8" t="s">
        <v>361</v>
      </c>
      <c r="Z113" s="8">
        <v>1</v>
      </c>
    </row>
    <row r="114" spans="1:26" x14ac:dyDescent="0.25">
      <c r="A114" s="8" t="s">
        <v>76</v>
      </c>
      <c r="B114" s="154">
        <v>7</v>
      </c>
      <c r="C114" s="119">
        <v>6</v>
      </c>
      <c r="D114" s="119">
        <v>1</v>
      </c>
      <c r="E114" s="119">
        <v>3</v>
      </c>
      <c r="F114" s="119">
        <v>13</v>
      </c>
      <c r="K114" s="155"/>
      <c r="V114" s="8">
        <v>113</v>
      </c>
      <c r="W114" s="8" t="s">
        <v>1</v>
      </c>
      <c r="X114" s="8">
        <v>2</v>
      </c>
      <c r="Y114" s="8" t="s">
        <v>361</v>
      </c>
      <c r="Z114" s="8">
        <v>1</v>
      </c>
    </row>
    <row r="115" spans="1:26" x14ac:dyDescent="0.25">
      <c r="A115" s="8" t="s">
        <v>76</v>
      </c>
      <c r="B115" s="154">
        <v>13</v>
      </c>
      <c r="C115" s="119">
        <v>12</v>
      </c>
      <c r="D115" s="119">
        <v>4</v>
      </c>
      <c r="E115" s="119">
        <v>3</v>
      </c>
      <c r="F115" s="119">
        <v>14</v>
      </c>
      <c r="K115" s="155"/>
      <c r="V115" s="8">
        <v>114</v>
      </c>
      <c r="W115" s="8" t="s">
        <v>1</v>
      </c>
      <c r="X115" s="8">
        <v>2</v>
      </c>
      <c r="Y115" s="8" t="s">
        <v>361</v>
      </c>
      <c r="Z115" s="8">
        <v>1</v>
      </c>
    </row>
    <row r="116" spans="1:26" x14ac:dyDescent="0.25">
      <c r="A116" s="8" t="s">
        <v>76</v>
      </c>
      <c r="B116" s="154">
        <v>16</v>
      </c>
      <c r="C116" s="119">
        <v>8</v>
      </c>
      <c r="D116" s="119">
        <v>15</v>
      </c>
      <c r="E116" s="119">
        <v>3</v>
      </c>
      <c r="F116" s="119">
        <v>7</v>
      </c>
      <c r="K116" s="155"/>
      <c r="V116" s="8">
        <v>115</v>
      </c>
      <c r="W116" s="8" t="s">
        <v>1</v>
      </c>
      <c r="X116" s="8">
        <v>2</v>
      </c>
      <c r="Y116" s="8" t="s">
        <v>361</v>
      </c>
      <c r="Z116" s="8">
        <v>1</v>
      </c>
    </row>
    <row r="117" spans="1:26" x14ac:dyDescent="0.25">
      <c r="A117" s="8" t="s">
        <v>76</v>
      </c>
      <c r="B117" s="154">
        <v>9</v>
      </c>
      <c r="C117" s="119">
        <v>10</v>
      </c>
      <c r="D117" s="119">
        <v>11</v>
      </c>
      <c r="E117" s="119">
        <v>1</v>
      </c>
      <c r="F117" s="119">
        <v>4</v>
      </c>
      <c r="K117" s="155"/>
      <c r="V117" s="8">
        <v>116</v>
      </c>
      <c r="W117" s="8" t="s">
        <v>1</v>
      </c>
      <c r="X117" s="8">
        <v>2</v>
      </c>
      <c r="Y117" s="8" t="s">
        <v>361</v>
      </c>
      <c r="Z117" s="8">
        <v>1</v>
      </c>
    </row>
    <row r="118" spans="1:26" x14ac:dyDescent="0.25">
      <c r="A118" s="8" t="s">
        <v>76</v>
      </c>
      <c r="B118" s="154">
        <v>6</v>
      </c>
      <c r="C118" s="119">
        <v>5</v>
      </c>
      <c r="D118" s="119">
        <v>3</v>
      </c>
      <c r="E118" s="119">
        <v>15</v>
      </c>
      <c r="F118" s="119">
        <v>14</v>
      </c>
      <c r="K118" s="155"/>
      <c r="V118" s="8">
        <v>117</v>
      </c>
      <c r="W118" s="8" t="s">
        <v>1</v>
      </c>
      <c r="X118" s="8">
        <v>2</v>
      </c>
      <c r="Y118" s="8" t="s">
        <v>361</v>
      </c>
      <c r="Z118" s="8">
        <v>1</v>
      </c>
    </row>
    <row r="119" spans="1:26" x14ac:dyDescent="0.25">
      <c r="A119" s="8" t="s">
        <v>76</v>
      </c>
      <c r="B119" s="154">
        <v>8</v>
      </c>
      <c r="C119" s="119">
        <v>17</v>
      </c>
      <c r="D119" s="119">
        <v>18</v>
      </c>
      <c r="E119" s="119">
        <v>1</v>
      </c>
      <c r="F119" s="119">
        <v>15</v>
      </c>
      <c r="K119" s="155"/>
      <c r="V119" s="8">
        <v>118</v>
      </c>
      <c r="W119" s="8" t="s">
        <v>1</v>
      </c>
      <c r="X119" s="8">
        <v>2</v>
      </c>
      <c r="Y119" s="8" t="s">
        <v>361</v>
      </c>
      <c r="Z119" s="8">
        <v>1</v>
      </c>
    </row>
    <row r="120" spans="1:26" x14ac:dyDescent="0.25">
      <c r="A120" s="8" t="s">
        <v>76</v>
      </c>
      <c r="B120" s="154">
        <v>16</v>
      </c>
      <c r="C120" s="119">
        <v>11</v>
      </c>
      <c r="D120" s="119">
        <v>3</v>
      </c>
      <c r="E120" s="119">
        <v>2</v>
      </c>
      <c r="F120" s="119">
        <v>12</v>
      </c>
      <c r="K120" s="155"/>
      <c r="V120" s="8">
        <v>119</v>
      </c>
      <c r="W120" s="8" t="s">
        <v>1</v>
      </c>
      <c r="X120" s="8">
        <v>2</v>
      </c>
      <c r="Y120" s="8" t="s">
        <v>361</v>
      </c>
      <c r="Z120" s="8">
        <v>1</v>
      </c>
    </row>
    <row r="121" spans="1:26" x14ac:dyDescent="0.25">
      <c r="A121" s="8" t="s">
        <v>76</v>
      </c>
      <c r="B121" s="154">
        <v>12</v>
      </c>
      <c r="C121" s="119">
        <v>16</v>
      </c>
      <c r="D121" s="119">
        <v>10</v>
      </c>
      <c r="E121" s="119">
        <v>15</v>
      </c>
      <c r="F121" s="119">
        <v>8</v>
      </c>
      <c r="K121" s="155"/>
      <c r="V121" s="8">
        <v>120</v>
      </c>
      <c r="W121" s="8" t="s">
        <v>1</v>
      </c>
      <c r="X121" s="8">
        <v>2</v>
      </c>
      <c r="Y121" s="8" t="s">
        <v>361</v>
      </c>
      <c r="Z121" s="8">
        <v>1</v>
      </c>
    </row>
    <row r="122" spans="1:26" x14ac:dyDescent="0.25">
      <c r="A122" s="8" t="s">
        <v>76</v>
      </c>
      <c r="B122" s="154">
        <v>15</v>
      </c>
      <c r="C122" s="119">
        <v>14</v>
      </c>
      <c r="D122" s="119">
        <v>5</v>
      </c>
      <c r="E122" s="119">
        <v>9</v>
      </c>
      <c r="F122" s="119">
        <v>3</v>
      </c>
      <c r="K122" s="155"/>
      <c r="V122" s="8">
        <v>121</v>
      </c>
      <c r="W122" s="8" t="s">
        <v>1</v>
      </c>
      <c r="X122" s="8">
        <v>2</v>
      </c>
      <c r="Y122" s="8" t="s">
        <v>361</v>
      </c>
      <c r="Z122" s="8">
        <v>1</v>
      </c>
    </row>
    <row r="123" spans="1:26" x14ac:dyDescent="0.25">
      <c r="A123" s="8" t="s">
        <v>76</v>
      </c>
      <c r="B123" s="154">
        <v>15</v>
      </c>
      <c r="C123" s="119">
        <v>6</v>
      </c>
      <c r="D123" s="119">
        <v>9</v>
      </c>
      <c r="E123" s="119">
        <v>13</v>
      </c>
      <c r="F123" s="119">
        <v>4</v>
      </c>
      <c r="K123" s="155"/>
      <c r="V123" s="8">
        <v>122</v>
      </c>
      <c r="W123" s="8" t="s">
        <v>1</v>
      </c>
      <c r="X123" s="8">
        <v>2</v>
      </c>
      <c r="Y123" s="8" t="s">
        <v>361</v>
      </c>
      <c r="Z123" s="8">
        <v>1</v>
      </c>
    </row>
    <row r="124" spans="1:26" x14ac:dyDescent="0.25">
      <c r="A124" s="8" t="s">
        <v>76</v>
      </c>
      <c r="B124" s="154">
        <v>12</v>
      </c>
      <c r="C124" s="119">
        <v>17</v>
      </c>
      <c r="D124" s="119">
        <v>19</v>
      </c>
      <c r="E124" s="119">
        <v>13</v>
      </c>
      <c r="F124" s="119">
        <v>5</v>
      </c>
      <c r="K124" s="155"/>
      <c r="V124" s="8">
        <v>123</v>
      </c>
      <c r="W124" s="8" t="s">
        <v>1</v>
      </c>
      <c r="X124" s="8">
        <v>2</v>
      </c>
      <c r="Y124" s="8" t="s">
        <v>361</v>
      </c>
      <c r="Z124" s="8">
        <v>1</v>
      </c>
    </row>
    <row r="125" spans="1:26" x14ac:dyDescent="0.25">
      <c r="A125" s="8" t="s">
        <v>76</v>
      </c>
      <c r="B125" s="154">
        <v>6</v>
      </c>
      <c r="C125" s="119">
        <v>17</v>
      </c>
      <c r="D125" s="119">
        <v>1</v>
      </c>
      <c r="E125" s="119">
        <v>7</v>
      </c>
      <c r="F125" s="119">
        <v>11</v>
      </c>
      <c r="K125" s="155"/>
      <c r="V125" s="8">
        <v>124</v>
      </c>
      <c r="W125" s="8" t="s">
        <v>1</v>
      </c>
      <c r="X125" s="8">
        <v>2</v>
      </c>
      <c r="Y125" s="8" t="s">
        <v>361</v>
      </c>
      <c r="Z125" s="8">
        <v>1</v>
      </c>
    </row>
    <row r="126" spans="1:26" x14ac:dyDescent="0.25">
      <c r="A126" s="8" t="s">
        <v>76</v>
      </c>
      <c r="B126" s="154">
        <v>4</v>
      </c>
      <c r="C126" s="119">
        <v>5</v>
      </c>
      <c r="D126" s="119">
        <v>15</v>
      </c>
      <c r="E126" s="119">
        <v>3</v>
      </c>
      <c r="F126" s="119">
        <v>11</v>
      </c>
      <c r="K126" s="155"/>
      <c r="V126" s="8">
        <v>125</v>
      </c>
      <c r="W126" s="8" t="s">
        <v>1</v>
      </c>
      <c r="X126" s="8">
        <v>2</v>
      </c>
      <c r="Y126" s="8" t="s">
        <v>361</v>
      </c>
      <c r="Z126" s="8">
        <v>1</v>
      </c>
    </row>
    <row r="127" spans="1:26" x14ac:dyDescent="0.25">
      <c r="A127" s="8" t="s">
        <v>76</v>
      </c>
      <c r="B127" s="154">
        <v>12</v>
      </c>
      <c r="C127" s="119">
        <v>7</v>
      </c>
      <c r="D127" s="119">
        <v>11</v>
      </c>
      <c r="E127" s="119">
        <v>14</v>
      </c>
      <c r="F127" s="119">
        <v>10</v>
      </c>
      <c r="K127" s="155"/>
      <c r="V127" s="8">
        <v>126</v>
      </c>
      <c r="W127" s="8" t="s">
        <v>1</v>
      </c>
      <c r="X127" s="8">
        <v>2</v>
      </c>
      <c r="Y127" s="8" t="s">
        <v>361</v>
      </c>
      <c r="Z127" s="8">
        <v>1</v>
      </c>
    </row>
    <row r="128" spans="1:26" x14ac:dyDescent="0.25">
      <c r="A128" s="8" t="s">
        <v>76</v>
      </c>
      <c r="B128" s="154">
        <v>11</v>
      </c>
      <c r="C128" s="119">
        <v>15</v>
      </c>
      <c r="D128" s="119">
        <v>7</v>
      </c>
      <c r="E128" s="119">
        <v>5</v>
      </c>
      <c r="F128" s="119">
        <v>6</v>
      </c>
      <c r="K128" s="155"/>
      <c r="V128" s="8">
        <v>127</v>
      </c>
      <c r="W128" s="8" t="s">
        <v>1</v>
      </c>
      <c r="X128" s="8">
        <v>2</v>
      </c>
      <c r="Y128" s="8" t="s">
        <v>361</v>
      </c>
      <c r="Z128" s="8">
        <v>1</v>
      </c>
    </row>
    <row r="129" spans="1:26" x14ac:dyDescent="0.25">
      <c r="A129" s="8" t="s">
        <v>76</v>
      </c>
      <c r="B129" s="154">
        <v>1</v>
      </c>
      <c r="C129" s="119">
        <v>9</v>
      </c>
      <c r="D129" s="119">
        <v>6</v>
      </c>
      <c r="E129" s="119">
        <v>3</v>
      </c>
      <c r="F129" s="119">
        <v>10</v>
      </c>
      <c r="K129" s="155"/>
      <c r="V129" s="8">
        <v>128</v>
      </c>
      <c r="W129" s="8" t="s">
        <v>1</v>
      </c>
      <c r="X129" s="8">
        <v>2</v>
      </c>
      <c r="Y129" s="8" t="s">
        <v>361</v>
      </c>
      <c r="Z129" s="8">
        <v>1</v>
      </c>
    </row>
    <row r="130" spans="1:26" x14ac:dyDescent="0.25">
      <c r="A130" s="8" t="s">
        <v>76</v>
      </c>
      <c r="B130" s="154">
        <v>2</v>
      </c>
      <c r="C130" s="119">
        <v>10</v>
      </c>
      <c r="D130" s="119">
        <v>8</v>
      </c>
      <c r="E130" s="119">
        <v>17</v>
      </c>
      <c r="F130" s="119">
        <v>7</v>
      </c>
      <c r="K130" s="155"/>
      <c r="V130" s="8">
        <v>129</v>
      </c>
      <c r="W130" s="8" t="s">
        <v>1</v>
      </c>
      <c r="X130" s="8">
        <v>2</v>
      </c>
      <c r="Y130" s="8" t="s">
        <v>361</v>
      </c>
      <c r="Z130" s="8">
        <v>1</v>
      </c>
    </row>
    <row r="131" spans="1:26" x14ac:dyDescent="0.25">
      <c r="A131" s="8" t="s">
        <v>76</v>
      </c>
      <c r="B131" s="154">
        <v>9</v>
      </c>
      <c r="C131" s="119">
        <v>4</v>
      </c>
      <c r="D131" s="119">
        <v>12</v>
      </c>
      <c r="E131" s="119">
        <v>7</v>
      </c>
      <c r="F131" s="119">
        <v>10</v>
      </c>
      <c r="K131" s="155"/>
      <c r="V131" s="8">
        <v>130</v>
      </c>
      <c r="W131" s="8" t="s">
        <v>1</v>
      </c>
      <c r="X131" s="8">
        <v>2</v>
      </c>
      <c r="Y131" s="8" t="s">
        <v>361</v>
      </c>
      <c r="Z131" s="8">
        <v>1</v>
      </c>
    </row>
    <row r="132" spans="1:26" x14ac:dyDescent="0.25">
      <c r="A132" s="8" t="s">
        <v>76</v>
      </c>
      <c r="B132" s="154">
        <v>5</v>
      </c>
      <c r="C132" s="119">
        <v>2</v>
      </c>
      <c r="D132" s="119">
        <v>9</v>
      </c>
      <c r="E132" s="119">
        <v>16</v>
      </c>
      <c r="F132" s="119">
        <v>1</v>
      </c>
      <c r="K132" s="155"/>
      <c r="V132" s="8">
        <v>131</v>
      </c>
      <c r="W132" s="8" t="s">
        <v>1</v>
      </c>
      <c r="X132" s="8">
        <v>2</v>
      </c>
      <c r="Y132" s="8" t="s">
        <v>361</v>
      </c>
      <c r="Z132" s="8">
        <v>1</v>
      </c>
    </row>
    <row r="133" spans="1:26" x14ac:dyDescent="0.25">
      <c r="A133" s="8" t="s">
        <v>76</v>
      </c>
      <c r="B133" s="154">
        <v>8</v>
      </c>
      <c r="C133" s="119">
        <v>10</v>
      </c>
      <c r="D133" s="119">
        <v>11</v>
      </c>
      <c r="E133" s="119">
        <v>2</v>
      </c>
      <c r="F133" s="119">
        <v>9</v>
      </c>
      <c r="K133" s="155"/>
      <c r="V133" s="8">
        <v>132</v>
      </c>
      <c r="W133" s="8" t="s">
        <v>1</v>
      </c>
      <c r="X133" s="8">
        <v>2</v>
      </c>
      <c r="Y133" s="8" t="s">
        <v>361</v>
      </c>
      <c r="Z133" s="8">
        <v>1</v>
      </c>
    </row>
    <row r="134" spans="1:26" x14ac:dyDescent="0.25">
      <c r="A134" s="8" t="s">
        <v>76</v>
      </c>
      <c r="B134" s="154">
        <v>4</v>
      </c>
      <c r="C134" s="119">
        <v>10</v>
      </c>
      <c r="D134" s="119">
        <v>7</v>
      </c>
      <c r="E134" s="119">
        <v>8</v>
      </c>
      <c r="F134" s="119">
        <v>5</v>
      </c>
      <c r="K134" s="155"/>
      <c r="V134" s="8">
        <v>133</v>
      </c>
      <c r="W134" s="8" t="s">
        <v>1</v>
      </c>
      <c r="X134" s="8">
        <v>2</v>
      </c>
      <c r="Y134" s="8" t="s">
        <v>361</v>
      </c>
      <c r="Z134" s="8">
        <v>1</v>
      </c>
    </row>
    <row r="135" spans="1:26" x14ac:dyDescent="0.25">
      <c r="A135" s="8" t="s">
        <v>76</v>
      </c>
      <c r="B135" s="154">
        <v>2</v>
      </c>
      <c r="C135" s="119">
        <v>5</v>
      </c>
      <c r="D135" s="119">
        <v>9</v>
      </c>
      <c r="E135" s="119">
        <v>6</v>
      </c>
      <c r="F135" s="119">
        <v>8</v>
      </c>
      <c r="K135" s="155"/>
      <c r="V135" s="8">
        <v>134</v>
      </c>
      <c r="W135" s="8" t="s">
        <v>1</v>
      </c>
      <c r="X135" s="8">
        <v>2</v>
      </c>
      <c r="Y135" s="8" t="s">
        <v>361</v>
      </c>
      <c r="Z135" s="8">
        <v>1</v>
      </c>
    </row>
    <row r="136" spans="1:26" x14ac:dyDescent="0.25">
      <c r="A136" s="8" t="s">
        <v>76</v>
      </c>
      <c r="B136" s="154">
        <v>10</v>
      </c>
      <c r="C136" s="119">
        <v>2</v>
      </c>
      <c r="D136" s="119">
        <v>7</v>
      </c>
      <c r="E136" s="119">
        <v>16</v>
      </c>
      <c r="F136" s="119">
        <v>3</v>
      </c>
      <c r="K136" s="155"/>
      <c r="V136" s="8">
        <v>135</v>
      </c>
      <c r="W136" s="8" t="s">
        <v>1</v>
      </c>
      <c r="X136" s="8">
        <v>2</v>
      </c>
      <c r="Y136" s="8" t="s">
        <v>361</v>
      </c>
      <c r="Z136" s="8">
        <v>1</v>
      </c>
    </row>
    <row r="137" spans="1:26" x14ac:dyDescent="0.25">
      <c r="A137" s="8" t="s">
        <v>76</v>
      </c>
      <c r="B137" s="154">
        <v>6</v>
      </c>
      <c r="C137" s="119">
        <v>17</v>
      </c>
      <c r="D137" s="119">
        <v>18</v>
      </c>
      <c r="E137" s="119">
        <v>3</v>
      </c>
      <c r="F137" s="119">
        <v>1</v>
      </c>
      <c r="K137" s="155"/>
      <c r="V137" s="8">
        <v>136</v>
      </c>
      <c r="W137" s="8" t="s">
        <v>1</v>
      </c>
      <c r="X137" s="8">
        <v>2</v>
      </c>
      <c r="Y137" s="8" t="s">
        <v>361</v>
      </c>
      <c r="Z137" s="8">
        <v>1</v>
      </c>
    </row>
    <row r="138" spans="1:26" x14ac:dyDescent="0.25">
      <c r="A138" s="8" t="s">
        <v>76</v>
      </c>
      <c r="B138" s="154">
        <v>5</v>
      </c>
      <c r="C138" s="119">
        <v>16</v>
      </c>
      <c r="D138" s="119">
        <v>12</v>
      </c>
      <c r="E138" s="119">
        <v>10</v>
      </c>
      <c r="F138" s="119">
        <v>7</v>
      </c>
      <c r="K138" s="155"/>
      <c r="V138" s="8">
        <v>137</v>
      </c>
      <c r="W138" s="8" t="s">
        <v>1</v>
      </c>
      <c r="X138" s="8">
        <v>2</v>
      </c>
      <c r="Y138" s="8" t="s">
        <v>361</v>
      </c>
      <c r="Z138" s="8">
        <v>1</v>
      </c>
    </row>
    <row r="139" spans="1:26" x14ac:dyDescent="0.25">
      <c r="A139" s="8" t="s">
        <v>76</v>
      </c>
      <c r="B139" s="154">
        <v>17</v>
      </c>
      <c r="C139" s="119">
        <v>8</v>
      </c>
      <c r="D139" s="119">
        <v>11</v>
      </c>
      <c r="E139" s="119">
        <v>4</v>
      </c>
      <c r="F139" s="119">
        <v>3</v>
      </c>
      <c r="K139" s="155"/>
      <c r="V139" s="8">
        <v>138</v>
      </c>
      <c r="W139" s="8" t="s">
        <v>1</v>
      </c>
      <c r="X139" s="8">
        <v>2</v>
      </c>
      <c r="Y139" s="8" t="s">
        <v>361</v>
      </c>
      <c r="Z139" s="8">
        <v>1</v>
      </c>
    </row>
    <row r="140" spans="1:26" x14ac:dyDescent="0.25">
      <c r="A140" s="8" t="s">
        <v>76</v>
      </c>
      <c r="B140" s="154">
        <v>15</v>
      </c>
      <c r="C140" s="119">
        <v>14</v>
      </c>
      <c r="D140" s="119">
        <v>9</v>
      </c>
      <c r="E140" s="119">
        <v>6</v>
      </c>
      <c r="F140" s="119">
        <v>8</v>
      </c>
      <c r="K140" s="155"/>
      <c r="V140" s="8">
        <v>139</v>
      </c>
      <c r="W140" s="8" t="s">
        <v>1</v>
      </c>
      <c r="X140" s="8">
        <v>2</v>
      </c>
      <c r="Y140" s="8" t="s">
        <v>361</v>
      </c>
      <c r="Z140" s="8">
        <v>1</v>
      </c>
    </row>
    <row r="141" spans="1:26" x14ac:dyDescent="0.25">
      <c r="A141" s="8" t="s">
        <v>76</v>
      </c>
      <c r="B141" s="154">
        <v>14</v>
      </c>
      <c r="C141" s="119">
        <v>10</v>
      </c>
      <c r="D141" s="119">
        <v>11</v>
      </c>
      <c r="E141" s="119">
        <v>12</v>
      </c>
      <c r="F141" s="119">
        <v>9</v>
      </c>
      <c r="K141" s="155"/>
      <c r="V141" s="8">
        <v>140</v>
      </c>
      <c r="W141" s="8" t="s">
        <v>1</v>
      </c>
      <c r="X141" s="8">
        <v>2</v>
      </c>
      <c r="Y141" s="8" t="s">
        <v>361</v>
      </c>
      <c r="Z141" s="8">
        <v>1</v>
      </c>
    </row>
    <row r="142" spans="1:26" x14ac:dyDescent="0.25">
      <c r="A142" s="8" t="s">
        <v>76</v>
      </c>
      <c r="B142" s="154">
        <v>8</v>
      </c>
      <c r="C142" s="119">
        <v>6</v>
      </c>
      <c r="D142" s="119">
        <v>12</v>
      </c>
      <c r="E142" s="119">
        <v>5</v>
      </c>
      <c r="F142" s="119">
        <v>7</v>
      </c>
      <c r="K142" s="155"/>
      <c r="V142" s="8">
        <v>141</v>
      </c>
      <c r="W142" s="8" t="s">
        <v>1</v>
      </c>
      <c r="X142" s="8">
        <v>2</v>
      </c>
      <c r="Y142" s="8" t="s">
        <v>361</v>
      </c>
      <c r="Z142" s="8">
        <v>1</v>
      </c>
    </row>
    <row r="143" spans="1:26" x14ac:dyDescent="0.25">
      <c r="A143" s="8" t="s">
        <v>76</v>
      </c>
      <c r="B143" s="154">
        <v>6</v>
      </c>
      <c r="C143" s="119">
        <v>16</v>
      </c>
      <c r="D143" s="119">
        <v>13</v>
      </c>
      <c r="E143" s="119">
        <v>9</v>
      </c>
      <c r="F143" s="119">
        <v>2</v>
      </c>
      <c r="K143" s="155"/>
      <c r="V143" s="8">
        <v>142</v>
      </c>
      <c r="W143" s="8" t="s">
        <v>1</v>
      </c>
      <c r="X143" s="8">
        <v>2</v>
      </c>
      <c r="Y143" s="8" t="s">
        <v>361</v>
      </c>
      <c r="Z143" s="8">
        <v>1</v>
      </c>
    </row>
    <row r="144" spans="1:26" x14ac:dyDescent="0.25">
      <c r="A144" s="8" t="s">
        <v>76</v>
      </c>
      <c r="B144" s="154">
        <v>3</v>
      </c>
      <c r="C144" s="119">
        <v>10</v>
      </c>
      <c r="D144" s="119">
        <v>4</v>
      </c>
      <c r="E144" s="119">
        <v>1</v>
      </c>
      <c r="F144" s="119">
        <v>15</v>
      </c>
      <c r="K144" s="155"/>
      <c r="V144" s="8">
        <v>143</v>
      </c>
      <c r="W144" s="8" t="s">
        <v>1</v>
      </c>
      <c r="X144" s="8">
        <v>2</v>
      </c>
      <c r="Y144" s="8" t="s">
        <v>361</v>
      </c>
      <c r="Z144" s="8">
        <v>1</v>
      </c>
    </row>
    <row r="145" spans="1:26" x14ac:dyDescent="0.25">
      <c r="A145" s="8" t="s">
        <v>76</v>
      </c>
      <c r="B145" s="154">
        <v>4</v>
      </c>
      <c r="C145" s="119">
        <v>3</v>
      </c>
      <c r="D145" s="119">
        <v>13</v>
      </c>
      <c r="E145" s="119">
        <v>11</v>
      </c>
      <c r="F145" s="119">
        <v>10</v>
      </c>
      <c r="K145" s="155"/>
      <c r="V145" s="8">
        <v>144</v>
      </c>
      <c r="W145" s="8" t="s">
        <v>1</v>
      </c>
      <c r="X145" s="8">
        <v>2</v>
      </c>
      <c r="Y145" s="8" t="s">
        <v>361</v>
      </c>
      <c r="Z145" s="8">
        <v>1</v>
      </c>
    </row>
    <row r="146" spans="1:26" x14ac:dyDescent="0.25">
      <c r="A146" s="8" t="s">
        <v>76</v>
      </c>
      <c r="B146" s="154">
        <v>14</v>
      </c>
      <c r="C146" s="119">
        <v>15</v>
      </c>
      <c r="D146" s="119">
        <v>3</v>
      </c>
      <c r="E146" s="119">
        <v>16</v>
      </c>
      <c r="F146" s="119">
        <v>9</v>
      </c>
      <c r="K146" s="155"/>
      <c r="V146" s="8">
        <v>145</v>
      </c>
      <c r="W146" s="8" t="s">
        <v>1</v>
      </c>
      <c r="X146" s="8">
        <v>2</v>
      </c>
      <c r="Y146" s="8" t="s">
        <v>361</v>
      </c>
      <c r="Z146" s="8">
        <v>1</v>
      </c>
    </row>
    <row r="147" spans="1:26" x14ac:dyDescent="0.25">
      <c r="A147" s="8" t="s">
        <v>76</v>
      </c>
      <c r="B147" s="154">
        <v>11</v>
      </c>
      <c r="C147" s="119">
        <v>15</v>
      </c>
      <c r="D147" s="119">
        <v>1</v>
      </c>
      <c r="E147" s="119">
        <v>7</v>
      </c>
      <c r="F147" s="119">
        <v>12</v>
      </c>
      <c r="K147" s="155"/>
      <c r="V147" s="8">
        <v>146</v>
      </c>
      <c r="W147" s="8" t="s">
        <v>1</v>
      </c>
      <c r="X147" s="8">
        <v>2</v>
      </c>
      <c r="Y147" s="8" t="s">
        <v>361</v>
      </c>
      <c r="Z147" s="8">
        <v>1</v>
      </c>
    </row>
    <row r="148" spans="1:26" x14ac:dyDescent="0.25">
      <c r="A148" s="8" t="s">
        <v>76</v>
      </c>
      <c r="B148" s="154">
        <v>11</v>
      </c>
      <c r="C148" s="119">
        <v>4</v>
      </c>
      <c r="D148" s="119">
        <v>14</v>
      </c>
      <c r="E148" s="119">
        <v>8</v>
      </c>
      <c r="F148" s="119">
        <v>12</v>
      </c>
      <c r="K148" s="155"/>
      <c r="V148" s="8">
        <v>147</v>
      </c>
      <c r="W148" s="8" t="s">
        <v>1</v>
      </c>
      <c r="X148" s="8">
        <v>2</v>
      </c>
      <c r="Y148" s="8" t="s">
        <v>361</v>
      </c>
      <c r="Z148" s="8">
        <v>1</v>
      </c>
    </row>
    <row r="149" spans="1:26" x14ac:dyDescent="0.25">
      <c r="A149" s="8" t="s">
        <v>76</v>
      </c>
      <c r="B149" s="154">
        <v>8</v>
      </c>
      <c r="C149" s="119">
        <v>18</v>
      </c>
      <c r="D149" s="119">
        <v>15</v>
      </c>
      <c r="E149" s="119">
        <v>2</v>
      </c>
      <c r="F149" s="119">
        <v>11</v>
      </c>
      <c r="K149" s="155"/>
      <c r="V149" s="8">
        <v>148</v>
      </c>
      <c r="W149" s="8" t="s">
        <v>1</v>
      </c>
      <c r="X149" s="8">
        <v>2</v>
      </c>
      <c r="Y149" s="8" t="s">
        <v>361</v>
      </c>
      <c r="Z149" s="8">
        <v>1</v>
      </c>
    </row>
    <row r="150" spans="1:26" x14ac:dyDescent="0.25">
      <c r="A150" s="8" t="s">
        <v>76</v>
      </c>
      <c r="B150" s="154">
        <v>14</v>
      </c>
      <c r="C150" s="119">
        <v>12</v>
      </c>
      <c r="D150" s="119">
        <v>3</v>
      </c>
      <c r="E150" s="119">
        <v>4</v>
      </c>
      <c r="F150" s="119">
        <v>5</v>
      </c>
      <c r="K150" s="155"/>
      <c r="V150" s="8">
        <v>149</v>
      </c>
      <c r="W150" s="8" t="s">
        <v>1</v>
      </c>
      <c r="X150" s="8">
        <v>2</v>
      </c>
      <c r="Y150" s="8" t="s">
        <v>361</v>
      </c>
      <c r="Z150" s="8">
        <v>1</v>
      </c>
    </row>
    <row r="151" spans="1:26" x14ac:dyDescent="0.25">
      <c r="A151" s="8" t="s">
        <v>76</v>
      </c>
      <c r="B151" s="154">
        <v>7</v>
      </c>
      <c r="C151" s="119">
        <v>3</v>
      </c>
      <c r="D151" s="119">
        <v>5</v>
      </c>
      <c r="E151" s="119">
        <v>10</v>
      </c>
      <c r="F151" s="119">
        <v>2</v>
      </c>
      <c r="K151" s="155"/>
      <c r="V151" s="8">
        <v>150</v>
      </c>
      <c r="W151" s="8" t="s">
        <v>1</v>
      </c>
      <c r="X151" s="8">
        <v>2</v>
      </c>
      <c r="Y151" s="8" t="s">
        <v>361</v>
      </c>
      <c r="Z151" s="8">
        <v>1</v>
      </c>
    </row>
    <row r="152" spans="1:26" x14ac:dyDescent="0.25">
      <c r="A152" s="8" t="s">
        <v>76</v>
      </c>
      <c r="B152" s="154">
        <v>11</v>
      </c>
      <c r="C152" s="119">
        <v>15</v>
      </c>
      <c r="D152" s="119">
        <v>10</v>
      </c>
      <c r="E152" s="119">
        <v>7</v>
      </c>
      <c r="F152" s="119">
        <v>5</v>
      </c>
      <c r="K152" s="155"/>
      <c r="V152" s="8">
        <v>151</v>
      </c>
      <c r="W152" s="8" t="s">
        <v>1</v>
      </c>
      <c r="X152" s="8">
        <v>2</v>
      </c>
      <c r="Y152" s="8" t="s">
        <v>361</v>
      </c>
      <c r="Z152" s="8">
        <v>1</v>
      </c>
    </row>
    <row r="153" spans="1:26" x14ac:dyDescent="0.25">
      <c r="A153" s="8" t="s">
        <v>76</v>
      </c>
      <c r="B153" s="154">
        <v>5</v>
      </c>
      <c r="C153" s="119">
        <v>11</v>
      </c>
      <c r="D153" s="119">
        <v>16</v>
      </c>
      <c r="E153" s="119">
        <v>10</v>
      </c>
      <c r="F153" s="119">
        <v>2</v>
      </c>
      <c r="K153" s="155"/>
      <c r="V153" s="8">
        <v>152</v>
      </c>
      <c r="W153" s="8" t="s">
        <v>1</v>
      </c>
      <c r="X153" s="8">
        <v>2</v>
      </c>
      <c r="Y153" s="8" t="s">
        <v>361</v>
      </c>
      <c r="Z153" s="8">
        <v>1</v>
      </c>
    </row>
    <row r="154" spans="1:26" x14ac:dyDescent="0.25">
      <c r="A154" s="8" t="s">
        <v>76</v>
      </c>
      <c r="B154" s="154">
        <v>8</v>
      </c>
      <c r="C154" s="119">
        <v>11</v>
      </c>
      <c r="D154" s="119">
        <v>10</v>
      </c>
      <c r="E154" s="119">
        <v>2</v>
      </c>
      <c r="F154" s="119">
        <v>12</v>
      </c>
      <c r="K154" s="155"/>
      <c r="V154" s="8">
        <v>153</v>
      </c>
      <c r="W154" s="8" t="s">
        <v>1</v>
      </c>
      <c r="X154" s="8">
        <v>2</v>
      </c>
      <c r="Y154" s="8" t="s">
        <v>361</v>
      </c>
      <c r="Z154" s="8">
        <v>1</v>
      </c>
    </row>
    <row r="155" spans="1:26" x14ac:dyDescent="0.25">
      <c r="A155" s="8" t="s">
        <v>76</v>
      </c>
      <c r="B155" s="154">
        <v>12</v>
      </c>
      <c r="C155" s="119">
        <v>2</v>
      </c>
      <c r="D155" s="119">
        <v>15</v>
      </c>
      <c r="E155" s="119">
        <v>1</v>
      </c>
      <c r="F155" s="119">
        <v>4</v>
      </c>
      <c r="K155" s="155"/>
      <c r="V155" s="8">
        <v>154</v>
      </c>
      <c r="W155" s="8" t="s">
        <v>1</v>
      </c>
      <c r="X155" s="8">
        <v>2</v>
      </c>
      <c r="Y155" s="8" t="s">
        <v>361</v>
      </c>
      <c r="Z155" s="8">
        <v>1</v>
      </c>
    </row>
    <row r="156" spans="1:26" x14ac:dyDescent="0.25">
      <c r="A156" s="8" t="s">
        <v>76</v>
      </c>
      <c r="B156" s="154">
        <v>13</v>
      </c>
      <c r="C156" s="119">
        <v>10</v>
      </c>
      <c r="D156" s="119">
        <v>3</v>
      </c>
      <c r="E156" s="119">
        <v>12</v>
      </c>
      <c r="F156" s="119">
        <v>15</v>
      </c>
      <c r="K156" s="155"/>
      <c r="V156" s="8">
        <v>155</v>
      </c>
      <c r="W156" s="8" t="s">
        <v>1</v>
      </c>
      <c r="X156" s="8">
        <v>2</v>
      </c>
      <c r="Y156" s="8" t="s">
        <v>361</v>
      </c>
      <c r="Z156" s="8">
        <v>1</v>
      </c>
    </row>
    <row r="157" spans="1:26" x14ac:dyDescent="0.25">
      <c r="A157" s="8" t="s">
        <v>76</v>
      </c>
      <c r="B157" s="154">
        <v>8</v>
      </c>
      <c r="C157" s="119">
        <v>5</v>
      </c>
      <c r="D157" s="119">
        <v>16</v>
      </c>
      <c r="E157" s="119">
        <v>3</v>
      </c>
      <c r="F157" s="119">
        <v>11</v>
      </c>
      <c r="K157" s="155"/>
      <c r="V157" s="8">
        <v>156</v>
      </c>
      <c r="W157" s="8" t="s">
        <v>1</v>
      </c>
      <c r="X157" s="8">
        <v>2</v>
      </c>
      <c r="Y157" s="8" t="s">
        <v>361</v>
      </c>
      <c r="Z157" s="8">
        <v>1</v>
      </c>
    </row>
    <row r="158" spans="1:26" x14ac:dyDescent="0.25">
      <c r="A158" s="8" t="s">
        <v>76</v>
      </c>
      <c r="B158" s="154">
        <v>6</v>
      </c>
      <c r="C158" s="119">
        <v>9</v>
      </c>
      <c r="D158" s="119">
        <v>13</v>
      </c>
      <c r="E158" s="119">
        <v>10</v>
      </c>
      <c r="F158" s="119">
        <v>7</v>
      </c>
      <c r="K158" s="155"/>
      <c r="V158" s="8">
        <v>157</v>
      </c>
      <c r="W158" s="8" t="s">
        <v>1</v>
      </c>
      <c r="X158" s="8">
        <v>2</v>
      </c>
      <c r="Y158" s="8" t="s">
        <v>361</v>
      </c>
      <c r="Z158" s="8">
        <v>1</v>
      </c>
    </row>
    <row r="159" spans="1:26" x14ac:dyDescent="0.25">
      <c r="A159" s="8" t="s">
        <v>76</v>
      </c>
      <c r="B159" s="154">
        <v>18</v>
      </c>
      <c r="C159" s="119">
        <v>2</v>
      </c>
      <c r="D159" s="119">
        <v>6</v>
      </c>
      <c r="E159" s="119">
        <v>11</v>
      </c>
      <c r="F159" s="119">
        <v>5</v>
      </c>
      <c r="K159" s="155"/>
      <c r="V159" s="8">
        <v>158</v>
      </c>
      <c r="W159" s="8" t="s">
        <v>1</v>
      </c>
      <c r="X159" s="8">
        <v>2</v>
      </c>
      <c r="Y159" s="8" t="s">
        <v>361</v>
      </c>
      <c r="Z159" s="8">
        <v>1</v>
      </c>
    </row>
    <row r="160" spans="1:26" x14ac:dyDescent="0.25">
      <c r="A160" s="8" t="s">
        <v>76</v>
      </c>
      <c r="B160" s="154">
        <v>2</v>
      </c>
      <c r="C160" s="119">
        <v>16</v>
      </c>
      <c r="D160" s="119">
        <v>6</v>
      </c>
      <c r="E160" s="119">
        <v>11</v>
      </c>
      <c r="F160" s="119">
        <v>12</v>
      </c>
      <c r="K160" s="155"/>
      <c r="V160" s="8">
        <v>159</v>
      </c>
      <c r="W160" s="8" t="s">
        <v>1</v>
      </c>
      <c r="X160" s="8">
        <v>2</v>
      </c>
      <c r="Y160" s="8" t="s">
        <v>361</v>
      </c>
      <c r="Z160" s="8">
        <v>1</v>
      </c>
    </row>
    <row r="161" spans="1:26" x14ac:dyDescent="0.25">
      <c r="A161" s="8" t="s">
        <v>76</v>
      </c>
      <c r="B161" s="154">
        <v>9</v>
      </c>
      <c r="C161" s="119">
        <v>3</v>
      </c>
      <c r="D161" s="119">
        <v>12</v>
      </c>
      <c r="E161" s="119">
        <v>6</v>
      </c>
      <c r="F161" s="119">
        <v>15</v>
      </c>
      <c r="K161" s="155"/>
      <c r="V161" s="8">
        <v>160</v>
      </c>
      <c r="W161" s="8" t="s">
        <v>1</v>
      </c>
      <c r="X161" s="8">
        <v>2</v>
      </c>
      <c r="Y161" s="8" t="s">
        <v>361</v>
      </c>
      <c r="Z161" s="8">
        <v>1</v>
      </c>
    </row>
    <row r="162" spans="1:26" x14ac:dyDescent="0.25">
      <c r="A162" s="8" t="s">
        <v>76</v>
      </c>
      <c r="B162" s="154">
        <v>12</v>
      </c>
      <c r="C162" s="119">
        <v>16</v>
      </c>
      <c r="D162" s="119">
        <v>1</v>
      </c>
      <c r="E162" s="119">
        <v>2</v>
      </c>
      <c r="F162" s="119">
        <v>6</v>
      </c>
      <c r="K162" s="155"/>
      <c r="V162" s="8">
        <v>161</v>
      </c>
      <c r="W162" s="8" t="s">
        <v>1</v>
      </c>
      <c r="X162" s="8">
        <v>2</v>
      </c>
      <c r="Y162" s="8" t="s">
        <v>361</v>
      </c>
      <c r="Z162" s="8">
        <v>1</v>
      </c>
    </row>
    <row r="163" spans="1:26" x14ac:dyDescent="0.25">
      <c r="A163" s="8" t="s">
        <v>76</v>
      </c>
      <c r="B163" s="154">
        <v>11</v>
      </c>
      <c r="C163" s="119">
        <v>3</v>
      </c>
      <c r="D163" s="119">
        <v>9</v>
      </c>
      <c r="E163" s="119">
        <v>10</v>
      </c>
      <c r="F163" s="119">
        <v>7</v>
      </c>
      <c r="K163" s="155"/>
      <c r="V163" s="8">
        <v>162</v>
      </c>
      <c r="W163" s="8" t="s">
        <v>1</v>
      </c>
      <c r="X163" s="8">
        <v>2</v>
      </c>
      <c r="Y163" s="8" t="s">
        <v>361</v>
      </c>
      <c r="Z163" s="8">
        <v>1</v>
      </c>
    </row>
    <row r="164" spans="1:26" x14ac:dyDescent="0.25">
      <c r="A164" s="8" t="s">
        <v>76</v>
      </c>
      <c r="B164" s="154">
        <v>10</v>
      </c>
      <c r="C164" s="119">
        <v>6</v>
      </c>
      <c r="D164" s="119">
        <v>2</v>
      </c>
      <c r="E164" s="119">
        <v>9</v>
      </c>
      <c r="F164" s="119">
        <v>3</v>
      </c>
      <c r="K164" s="155"/>
      <c r="V164" s="8">
        <v>163</v>
      </c>
      <c r="W164" s="8" t="s">
        <v>1</v>
      </c>
      <c r="X164" s="8">
        <v>2</v>
      </c>
      <c r="Y164" s="8" t="s">
        <v>361</v>
      </c>
      <c r="Z164" s="8">
        <v>1</v>
      </c>
    </row>
    <row r="165" spans="1:26" x14ac:dyDescent="0.25">
      <c r="A165" s="8" t="s">
        <v>76</v>
      </c>
      <c r="B165" s="154">
        <v>7</v>
      </c>
      <c r="C165" s="119">
        <v>10</v>
      </c>
      <c r="D165" s="119">
        <v>5</v>
      </c>
      <c r="E165" s="119">
        <v>6</v>
      </c>
      <c r="F165" s="119">
        <v>13</v>
      </c>
      <c r="K165" s="155"/>
      <c r="V165" s="8">
        <v>164</v>
      </c>
      <c r="W165" s="8" t="s">
        <v>1</v>
      </c>
      <c r="X165" s="8">
        <v>2</v>
      </c>
      <c r="Y165" s="8" t="s">
        <v>361</v>
      </c>
      <c r="Z165" s="8">
        <v>1</v>
      </c>
    </row>
    <row r="166" spans="1:26" x14ac:dyDescent="0.25">
      <c r="A166" s="8" t="s">
        <v>76</v>
      </c>
      <c r="B166" s="154">
        <v>11</v>
      </c>
      <c r="C166" s="119">
        <v>7</v>
      </c>
      <c r="D166" s="119">
        <v>15</v>
      </c>
      <c r="E166" s="119">
        <v>8</v>
      </c>
      <c r="F166" s="119">
        <v>16</v>
      </c>
      <c r="K166" s="155"/>
      <c r="V166" s="8">
        <v>165</v>
      </c>
      <c r="W166" s="8" t="s">
        <v>1</v>
      </c>
      <c r="X166" s="8">
        <v>2</v>
      </c>
      <c r="Y166" s="8" t="s">
        <v>361</v>
      </c>
      <c r="Z166" s="8">
        <v>1</v>
      </c>
    </row>
    <row r="167" spans="1:26" x14ac:dyDescent="0.25">
      <c r="A167" s="8" t="s">
        <v>76</v>
      </c>
      <c r="B167" s="154">
        <v>5</v>
      </c>
      <c r="C167" s="119">
        <v>8</v>
      </c>
      <c r="D167" s="119">
        <v>11</v>
      </c>
      <c r="E167" s="119">
        <v>7</v>
      </c>
      <c r="F167" s="119">
        <v>16</v>
      </c>
      <c r="K167" s="155"/>
      <c r="V167" s="8">
        <v>166</v>
      </c>
      <c r="W167" s="8" t="s">
        <v>1</v>
      </c>
      <c r="X167" s="8">
        <v>2</v>
      </c>
      <c r="Y167" s="8" t="s">
        <v>361</v>
      </c>
      <c r="Z167" s="8">
        <v>1</v>
      </c>
    </row>
    <row r="168" spans="1:26" x14ac:dyDescent="0.25">
      <c r="A168" s="8" t="s">
        <v>76</v>
      </c>
      <c r="B168" s="154">
        <v>3</v>
      </c>
      <c r="C168" s="119">
        <v>19</v>
      </c>
      <c r="D168" s="119">
        <v>20</v>
      </c>
      <c r="E168" s="119">
        <v>18</v>
      </c>
      <c r="F168" s="119">
        <v>10</v>
      </c>
      <c r="K168" s="155"/>
      <c r="V168" s="8">
        <v>167</v>
      </c>
      <c r="W168" s="8" t="s">
        <v>1</v>
      </c>
      <c r="X168" s="8">
        <v>2</v>
      </c>
      <c r="Y168" s="8" t="s">
        <v>361</v>
      </c>
      <c r="Z168" s="8">
        <v>1</v>
      </c>
    </row>
    <row r="169" spans="1:26" x14ac:dyDescent="0.25">
      <c r="A169" s="8" t="s">
        <v>76</v>
      </c>
      <c r="B169" s="154">
        <v>13</v>
      </c>
      <c r="C169" s="119">
        <v>4</v>
      </c>
      <c r="D169" s="119">
        <v>8</v>
      </c>
      <c r="E169" s="119">
        <v>11</v>
      </c>
      <c r="F169" s="119">
        <v>9</v>
      </c>
      <c r="K169" s="155"/>
      <c r="V169" s="8">
        <v>168</v>
      </c>
      <c r="W169" s="8" t="s">
        <v>1</v>
      </c>
      <c r="X169" s="8">
        <v>2</v>
      </c>
      <c r="Y169" s="8" t="s">
        <v>361</v>
      </c>
      <c r="Z169" s="8">
        <v>1</v>
      </c>
    </row>
    <row r="170" spans="1:26" x14ac:dyDescent="0.25">
      <c r="A170" s="8" t="s">
        <v>76</v>
      </c>
      <c r="B170" s="154">
        <v>10</v>
      </c>
      <c r="C170" s="119">
        <v>13</v>
      </c>
      <c r="D170" s="119">
        <v>15</v>
      </c>
      <c r="E170" s="119">
        <v>5</v>
      </c>
      <c r="F170" s="119">
        <v>9</v>
      </c>
      <c r="K170" s="155"/>
      <c r="V170" s="8">
        <v>169</v>
      </c>
      <c r="W170" s="8" t="s">
        <v>1</v>
      </c>
      <c r="X170" s="8">
        <v>2</v>
      </c>
      <c r="Y170" s="8" t="s">
        <v>361</v>
      </c>
      <c r="Z170" s="8">
        <v>1</v>
      </c>
    </row>
    <row r="171" spans="1:26" x14ac:dyDescent="0.25">
      <c r="A171" s="8" t="s">
        <v>76</v>
      </c>
      <c r="B171" s="154">
        <v>16</v>
      </c>
      <c r="C171" s="119">
        <v>10</v>
      </c>
      <c r="D171" s="119">
        <v>4</v>
      </c>
      <c r="E171" s="119">
        <v>14</v>
      </c>
      <c r="F171" s="119">
        <v>2</v>
      </c>
      <c r="K171" s="155"/>
      <c r="V171" s="8">
        <v>170</v>
      </c>
      <c r="W171" s="8" t="s">
        <v>1</v>
      </c>
      <c r="X171" s="8">
        <v>2</v>
      </c>
      <c r="Y171" s="8" t="s">
        <v>361</v>
      </c>
      <c r="Z171" s="8">
        <v>1</v>
      </c>
    </row>
    <row r="172" spans="1:26" x14ac:dyDescent="0.25">
      <c r="A172" s="8" t="s">
        <v>76</v>
      </c>
      <c r="B172" s="154">
        <v>3</v>
      </c>
      <c r="C172" s="119">
        <v>9</v>
      </c>
      <c r="D172" s="119">
        <v>5</v>
      </c>
      <c r="E172" s="119">
        <v>2</v>
      </c>
      <c r="F172" s="119">
        <v>6</v>
      </c>
      <c r="K172" s="155"/>
      <c r="V172" s="8">
        <v>171</v>
      </c>
      <c r="W172" s="8" t="s">
        <v>1</v>
      </c>
      <c r="X172" s="8">
        <v>2</v>
      </c>
      <c r="Y172" s="8" t="s">
        <v>361</v>
      </c>
      <c r="Z172" s="8">
        <v>1</v>
      </c>
    </row>
    <row r="173" spans="1:26" x14ac:dyDescent="0.25">
      <c r="A173" s="8" t="s">
        <v>76</v>
      </c>
      <c r="B173" s="154">
        <v>4</v>
      </c>
      <c r="C173" s="119">
        <v>5</v>
      </c>
      <c r="D173" s="119">
        <v>11</v>
      </c>
      <c r="E173" s="119">
        <v>6</v>
      </c>
      <c r="F173" s="119">
        <v>12</v>
      </c>
      <c r="K173" s="155"/>
      <c r="V173" s="8">
        <v>172</v>
      </c>
      <c r="W173" s="8" t="s">
        <v>1</v>
      </c>
      <c r="X173" s="8">
        <v>2</v>
      </c>
      <c r="Y173" s="8" t="s">
        <v>361</v>
      </c>
      <c r="Z173" s="8">
        <v>1</v>
      </c>
    </row>
    <row r="174" spans="1:26" x14ac:dyDescent="0.25">
      <c r="A174" s="8" t="s">
        <v>76</v>
      </c>
      <c r="B174" s="154">
        <v>12</v>
      </c>
      <c r="C174" s="119">
        <v>16</v>
      </c>
      <c r="D174" s="119">
        <v>11</v>
      </c>
      <c r="E174" s="119">
        <v>4</v>
      </c>
      <c r="F174" s="119">
        <v>1</v>
      </c>
      <c r="K174" s="155"/>
      <c r="V174" s="8">
        <v>173</v>
      </c>
      <c r="W174" s="8" t="s">
        <v>1</v>
      </c>
      <c r="X174" s="8">
        <v>2</v>
      </c>
      <c r="Y174" s="8" t="s">
        <v>361</v>
      </c>
      <c r="Z174" s="8">
        <v>1</v>
      </c>
    </row>
    <row r="175" spans="1:26" x14ac:dyDescent="0.25">
      <c r="A175" s="8" t="s">
        <v>76</v>
      </c>
      <c r="B175" s="154">
        <v>4</v>
      </c>
      <c r="C175" s="119">
        <v>1</v>
      </c>
      <c r="D175" s="119">
        <v>15</v>
      </c>
      <c r="E175" s="119">
        <v>6</v>
      </c>
      <c r="F175" s="119">
        <v>10</v>
      </c>
      <c r="K175" s="155"/>
      <c r="V175" s="8">
        <v>174</v>
      </c>
      <c r="W175" s="8" t="s">
        <v>1</v>
      </c>
      <c r="X175" s="8">
        <v>2</v>
      </c>
      <c r="Y175" s="8" t="s">
        <v>361</v>
      </c>
      <c r="Z175" s="8">
        <v>1</v>
      </c>
    </row>
    <row r="176" spans="1:26" x14ac:dyDescent="0.25">
      <c r="A176" s="8" t="s">
        <v>76</v>
      </c>
      <c r="B176" s="154">
        <v>16</v>
      </c>
      <c r="C176" s="119">
        <v>7</v>
      </c>
      <c r="D176" s="119">
        <v>17</v>
      </c>
      <c r="E176" s="119">
        <v>3</v>
      </c>
      <c r="F176" s="119">
        <v>13</v>
      </c>
      <c r="K176" s="155"/>
      <c r="V176" s="8">
        <v>175</v>
      </c>
      <c r="W176" s="8" t="s">
        <v>1</v>
      </c>
      <c r="X176" s="8">
        <v>2</v>
      </c>
      <c r="Y176" s="8" t="s">
        <v>361</v>
      </c>
      <c r="Z176" s="8">
        <v>1</v>
      </c>
    </row>
    <row r="177" spans="1:26" x14ac:dyDescent="0.25">
      <c r="A177" s="8" t="s">
        <v>76</v>
      </c>
      <c r="B177" s="154">
        <v>1</v>
      </c>
      <c r="C177" s="119">
        <v>5</v>
      </c>
      <c r="D177" s="119">
        <v>2</v>
      </c>
      <c r="E177" s="119">
        <v>17</v>
      </c>
      <c r="F177" s="119">
        <v>12</v>
      </c>
      <c r="K177" s="155"/>
      <c r="V177" s="8">
        <v>176</v>
      </c>
      <c r="W177" s="8" t="s">
        <v>1</v>
      </c>
      <c r="X177" s="8">
        <v>2</v>
      </c>
      <c r="Y177" s="8" t="s">
        <v>361</v>
      </c>
      <c r="Z177" s="8">
        <v>1</v>
      </c>
    </row>
    <row r="178" spans="1:26" x14ac:dyDescent="0.25">
      <c r="A178" s="8" t="s">
        <v>76</v>
      </c>
      <c r="B178" s="154">
        <v>5</v>
      </c>
      <c r="C178" s="119">
        <v>8</v>
      </c>
      <c r="D178" s="119">
        <v>13</v>
      </c>
      <c r="E178" s="119">
        <v>10</v>
      </c>
      <c r="F178" s="119">
        <v>11</v>
      </c>
      <c r="K178" s="155"/>
      <c r="V178" s="8">
        <v>177</v>
      </c>
      <c r="W178" s="8" t="s">
        <v>1</v>
      </c>
      <c r="X178" s="8">
        <v>2</v>
      </c>
      <c r="Y178" s="8" t="s">
        <v>361</v>
      </c>
      <c r="Z178" s="8">
        <v>1</v>
      </c>
    </row>
    <row r="179" spans="1:26" x14ac:dyDescent="0.25">
      <c r="A179" s="8" t="s">
        <v>76</v>
      </c>
      <c r="B179" s="154">
        <v>6</v>
      </c>
      <c r="C179" s="119">
        <v>17</v>
      </c>
      <c r="D179" s="119">
        <v>15</v>
      </c>
      <c r="E179" s="119">
        <v>4</v>
      </c>
      <c r="F179" s="119">
        <v>2</v>
      </c>
      <c r="K179" s="155"/>
      <c r="V179" s="8">
        <v>178</v>
      </c>
      <c r="W179" s="8" t="s">
        <v>1</v>
      </c>
      <c r="X179" s="8">
        <v>2</v>
      </c>
      <c r="Y179" s="8" t="s">
        <v>361</v>
      </c>
      <c r="Z179" s="8">
        <v>1</v>
      </c>
    </row>
    <row r="180" spans="1:26" x14ac:dyDescent="0.25">
      <c r="A180" s="8" t="s">
        <v>76</v>
      </c>
      <c r="B180" s="154">
        <v>1</v>
      </c>
      <c r="C180" s="119">
        <v>10</v>
      </c>
      <c r="D180" s="119">
        <v>15</v>
      </c>
      <c r="E180" s="119">
        <v>5</v>
      </c>
      <c r="F180" s="119">
        <v>8</v>
      </c>
      <c r="K180" s="155"/>
      <c r="V180" s="8">
        <v>179</v>
      </c>
      <c r="W180" s="8" t="s">
        <v>1</v>
      </c>
      <c r="X180" s="8">
        <v>2</v>
      </c>
      <c r="Y180" s="8" t="s">
        <v>361</v>
      </c>
      <c r="Z180" s="8">
        <v>1</v>
      </c>
    </row>
    <row r="181" spans="1:26" x14ac:dyDescent="0.25">
      <c r="A181" s="8" t="s">
        <v>76</v>
      </c>
      <c r="B181" s="154">
        <v>3</v>
      </c>
      <c r="C181" s="119">
        <v>12</v>
      </c>
      <c r="D181" s="119">
        <v>7</v>
      </c>
      <c r="E181" s="119">
        <v>16</v>
      </c>
      <c r="F181" s="119">
        <v>6</v>
      </c>
      <c r="K181" s="155"/>
      <c r="V181" s="8">
        <v>180</v>
      </c>
      <c r="W181" s="8" t="s">
        <v>1</v>
      </c>
      <c r="X181" s="8">
        <v>2</v>
      </c>
      <c r="Y181" s="8" t="s">
        <v>361</v>
      </c>
      <c r="Z181" s="8">
        <v>1</v>
      </c>
    </row>
    <row r="182" spans="1:26" x14ac:dyDescent="0.25">
      <c r="A182" s="8" t="s">
        <v>76</v>
      </c>
      <c r="B182" s="154">
        <v>11</v>
      </c>
      <c r="C182" s="119">
        <v>3</v>
      </c>
      <c r="D182" s="119">
        <v>6</v>
      </c>
      <c r="E182" s="119">
        <v>9</v>
      </c>
      <c r="F182" s="119">
        <v>5</v>
      </c>
      <c r="K182" s="155"/>
      <c r="V182" s="8">
        <v>181</v>
      </c>
      <c r="W182" s="8" t="s">
        <v>1</v>
      </c>
      <c r="X182" s="8">
        <v>2</v>
      </c>
      <c r="Y182" s="8" t="s">
        <v>361</v>
      </c>
      <c r="Z182" s="8">
        <v>1</v>
      </c>
    </row>
    <row r="183" spans="1:26" x14ac:dyDescent="0.25">
      <c r="A183" s="8" t="s">
        <v>76</v>
      </c>
      <c r="B183" s="154">
        <v>7</v>
      </c>
      <c r="C183" s="119">
        <v>10</v>
      </c>
      <c r="D183" s="119">
        <v>11</v>
      </c>
      <c r="E183" s="119">
        <v>6</v>
      </c>
      <c r="F183" s="119">
        <v>14</v>
      </c>
      <c r="K183" s="155"/>
      <c r="V183" s="8">
        <v>182</v>
      </c>
      <c r="W183" s="8" t="s">
        <v>1</v>
      </c>
      <c r="X183" s="8">
        <v>2</v>
      </c>
      <c r="Y183" s="8" t="s">
        <v>361</v>
      </c>
      <c r="Z183" s="8">
        <v>1</v>
      </c>
    </row>
    <row r="184" spans="1:26" x14ac:dyDescent="0.25">
      <c r="A184" s="8" t="s">
        <v>76</v>
      </c>
      <c r="B184" s="154">
        <v>6</v>
      </c>
      <c r="C184" s="119">
        <v>9</v>
      </c>
      <c r="D184" s="119">
        <v>2</v>
      </c>
      <c r="E184" s="119">
        <v>14</v>
      </c>
      <c r="F184" s="119">
        <v>1</v>
      </c>
      <c r="K184" s="155"/>
      <c r="V184" s="8">
        <v>183</v>
      </c>
      <c r="W184" s="8" t="s">
        <v>1</v>
      </c>
      <c r="X184" s="8">
        <v>2</v>
      </c>
      <c r="Y184" s="8" t="s">
        <v>361</v>
      </c>
      <c r="Z184" s="8">
        <v>1</v>
      </c>
    </row>
    <row r="185" spans="1:26" x14ac:dyDescent="0.25">
      <c r="A185" s="8" t="s">
        <v>76</v>
      </c>
      <c r="B185" s="154">
        <v>14</v>
      </c>
      <c r="C185" s="119">
        <v>8</v>
      </c>
      <c r="D185" s="119">
        <v>11</v>
      </c>
      <c r="E185" s="119">
        <v>17</v>
      </c>
      <c r="F185" s="119">
        <v>15</v>
      </c>
      <c r="K185" s="155"/>
      <c r="V185" s="8">
        <v>184</v>
      </c>
      <c r="W185" s="8" t="s">
        <v>1</v>
      </c>
      <c r="X185" s="8">
        <v>2</v>
      </c>
      <c r="Y185" s="8" t="s">
        <v>361</v>
      </c>
      <c r="Z185" s="8">
        <v>1</v>
      </c>
    </row>
    <row r="186" spans="1:26" x14ac:dyDescent="0.25">
      <c r="A186" s="8" t="s">
        <v>76</v>
      </c>
      <c r="B186" s="154">
        <v>3</v>
      </c>
      <c r="C186" s="119">
        <v>6</v>
      </c>
      <c r="D186" s="119">
        <v>15</v>
      </c>
      <c r="E186" s="119">
        <v>8</v>
      </c>
      <c r="F186" s="119">
        <v>9</v>
      </c>
      <c r="K186" s="155"/>
      <c r="V186" s="8">
        <v>185</v>
      </c>
      <c r="W186" s="8" t="s">
        <v>1</v>
      </c>
      <c r="X186" s="8">
        <v>2</v>
      </c>
      <c r="Y186" s="8" t="s">
        <v>361</v>
      </c>
      <c r="Z186" s="8">
        <v>1</v>
      </c>
    </row>
    <row r="187" spans="1:26" x14ac:dyDescent="0.25">
      <c r="A187" s="8" t="s">
        <v>76</v>
      </c>
      <c r="B187" s="154">
        <v>15</v>
      </c>
      <c r="C187" s="119">
        <v>11</v>
      </c>
      <c r="D187" s="119">
        <v>5</v>
      </c>
      <c r="E187" s="119">
        <v>16</v>
      </c>
      <c r="F187" s="119">
        <v>1</v>
      </c>
      <c r="K187" s="155"/>
      <c r="V187" s="8">
        <v>186</v>
      </c>
      <c r="W187" s="8" t="s">
        <v>1</v>
      </c>
      <c r="X187" s="8">
        <v>2</v>
      </c>
      <c r="Y187" s="8" t="s">
        <v>361</v>
      </c>
      <c r="Z187" s="8">
        <v>1</v>
      </c>
    </row>
    <row r="188" spans="1:26" x14ac:dyDescent="0.25">
      <c r="A188" s="8" t="s">
        <v>76</v>
      </c>
      <c r="B188" s="154">
        <v>13</v>
      </c>
      <c r="C188" s="119">
        <v>15</v>
      </c>
      <c r="D188" s="119">
        <v>6</v>
      </c>
      <c r="E188" s="119">
        <v>5</v>
      </c>
      <c r="F188" s="119">
        <v>12</v>
      </c>
      <c r="K188" s="155"/>
      <c r="V188" s="8">
        <v>187</v>
      </c>
      <c r="W188" s="8" t="s">
        <v>1</v>
      </c>
      <c r="X188" s="8">
        <v>2</v>
      </c>
      <c r="Y188" s="8" t="s">
        <v>361</v>
      </c>
      <c r="Z188" s="8">
        <v>1</v>
      </c>
    </row>
    <row r="189" spans="1:26" x14ac:dyDescent="0.25">
      <c r="A189" s="8" t="s">
        <v>76</v>
      </c>
      <c r="B189" s="154">
        <v>11</v>
      </c>
      <c r="C189" s="119">
        <v>8</v>
      </c>
      <c r="D189" s="119">
        <v>14</v>
      </c>
      <c r="E189" s="119">
        <v>3</v>
      </c>
      <c r="F189" s="119">
        <v>12</v>
      </c>
      <c r="K189" s="155"/>
      <c r="V189" s="8">
        <v>188</v>
      </c>
      <c r="W189" s="8" t="s">
        <v>1</v>
      </c>
      <c r="X189" s="8">
        <v>2</v>
      </c>
      <c r="Y189" s="8" t="s">
        <v>361</v>
      </c>
      <c r="Z189" s="8">
        <v>1</v>
      </c>
    </row>
    <row r="190" spans="1:26" x14ac:dyDescent="0.25">
      <c r="A190" s="8" t="s">
        <v>76</v>
      </c>
      <c r="B190" s="154">
        <v>8</v>
      </c>
      <c r="C190" s="119">
        <v>14</v>
      </c>
      <c r="D190" s="119">
        <v>15</v>
      </c>
      <c r="E190" s="119">
        <v>3</v>
      </c>
      <c r="F190" s="119">
        <v>11</v>
      </c>
      <c r="K190" s="155"/>
      <c r="V190" s="8">
        <v>189</v>
      </c>
      <c r="W190" s="8" t="s">
        <v>1</v>
      </c>
      <c r="X190" s="8">
        <v>2</v>
      </c>
      <c r="Y190" s="8" t="s">
        <v>361</v>
      </c>
      <c r="Z190" s="8">
        <v>1</v>
      </c>
    </row>
    <row r="191" spans="1:26" x14ac:dyDescent="0.25">
      <c r="A191" s="8" t="s">
        <v>76</v>
      </c>
      <c r="B191" s="154">
        <v>13</v>
      </c>
      <c r="C191" s="119">
        <v>8</v>
      </c>
      <c r="D191" s="119">
        <v>9</v>
      </c>
      <c r="E191" s="119">
        <v>17</v>
      </c>
      <c r="F191" s="119">
        <v>12</v>
      </c>
      <c r="K191" s="155"/>
      <c r="V191" s="8">
        <v>190</v>
      </c>
      <c r="W191" s="8" t="s">
        <v>1</v>
      </c>
      <c r="X191" s="8">
        <v>2</v>
      </c>
      <c r="Y191" s="8" t="s">
        <v>361</v>
      </c>
      <c r="Z191" s="8">
        <v>1</v>
      </c>
    </row>
    <row r="192" spans="1:26" x14ac:dyDescent="0.25">
      <c r="A192" s="8" t="s">
        <v>76</v>
      </c>
      <c r="B192" s="154">
        <v>3</v>
      </c>
      <c r="C192" s="119">
        <v>13</v>
      </c>
      <c r="D192" s="119">
        <v>9</v>
      </c>
      <c r="E192" s="119">
        <v>12</v>
      </c>
      <c r="F192" s="119">
        <v>11</v>
      </c>
      <c r="K192" s="155"/>
      <c r="V192" s="8">
        <v>191</v>
      </c>
      <c r="W192" s="8" t="s">
        <v>1</v>
      </c>
      <c r="X192" s="8">
        <v>2</v>
      </c>
      <c r="Y192" s="8" t="s">
        <v>361</v>
      </c>
      <c r="Z192" s="8">
        <v>1</v>
      </c>
    </row>
    <row r="193" spans="1:26" x14ac:dyDescent="0.25">
      <c r="A193" s="8" t="s">
        <v>76</v>
      </c>
      <c r="B193" s="154">
        <v>6</v>
      </c>
      <c r="C193" s="119">
        <v>7</v>
      </c>
      <c r="D193" s="119">
        <v>11</v>
      </c>
      <c r="E193" s="119">
        <v>2</v>
      </c>
      <c r="F193" s="119">
        <v>4</v>
      </c>
      <c r="K193" s="155"/>
      <c r="V193" s="8">
        <v>192</v>
      </c>
      <c r="W193" s="8" t="s">
        <v>1</v>
      </c>
      <c r="X193" s="8">
        <v>2</v>
      </c>
      <c r="Y193" s="8" t="s">
        <v>361</v>
      </c>
      <c r="Z193" s="8">
        <v>1</v>
      </c>
    </row>
    <row r="194" spans="1:26" x14ac:dyDescent="0.25">
      <c r="A194" s="8" t="s">
        <v>76</v>
      </c>
      <c r="B194" s="154">
        <v>7</v>
      </c>
      <c r="C194" s="119">
        <v>3</v>
      </c>
      <c r="D194" s="119">
        <v>1</v>
      </c>
      <c r="E194" s="119">
        <v>5</v>
      </c>
      <c r="F194" s="119">
        <v>16</v>
      </c>
      <c r="K194" s="155"/>
      <c r="V194" s="8">
        <v>193</v>
      </c>
      <c r="W194" s="8" t="s">
        <v>1</v>
      </c>
      <c r="X194" s="8">
        <v>2</v>
      </c>
      <c r="Y194" s="8" t="s">
        <v>361</v>
      </c>
      <c r="Z194" s="8">
        <v>1</v>
      </c>
    </row>
    <row r="195" spans="1:26" x14ac:dyDescent="0.25">
      <c r="A195" s="8" t="s">
        <v>76</v>
      </c>
      <c r="B195" s="154">
        <v>12</v>
      </c>
      <c r="C195" s="119">
        <v>10</v>
      </c>
      <c r="D195" s="119">
        <v>14</v>
      </c>
      <c r="E195" s="119">
        <v>17</v>
      </c>
      <c r="F195" s="119">
        <v>5</v>
      </c>
      <c r="K195" s="155"/>
      <c r="V195" s="8">
        <v>194</v>
      </c>
      <c r="W195" s="8" t="s">
        <v>1</v>
      </c>
      <c r="X195" s="8">
        <v>2</v>
      </c>
      <c r="Y195" s="8" t="s">
        <v>361</v>
      </c>
      <c r="Z195" s="8">
        <v>1</v>
      </c>
    </row>
    <row r="196" spans="1:26" x14ac:dyDescent="0.25">
      <c r="A196" s="8" t="s">
        <v>76</v>
      </c>
      <c r="B196" s="154">
        <v>3</v>
      </c>
      <c r="C196" s="119">
        <v>10</v>
      </c>
      <c r="D196" s="119">
        <v>4</v>
      </c>
      <c r="E196" s="119">
        <v>2</v>
      </c>
      <c r="F196" s="119">
        <v>12</v>
      </c>
      <c r="K196" s="155"/>
      <c r="V196" s="8">
        <v>195</v>
      </c>
      <c r="W196" s="8" t="s">
        <v>1</v>
      </c>
      <c r="X196" s="8">
        <v>2</v>
      </c>
      <c r="Y196" s="8" t="s">
        <v>361</v>
      </c>
      <c r="Z196" s="8">
        <v>1</v>
      </c>
    </row>
    <row r="197" spans="1:26" x14ac:dyDescent="0.25">
      <c r="A197" s="8" t="s">
        <v>76</v>
      </c>
      <c r="B197" s="154">
        <v>13</v>
      </c>
      <c r="C197" s="119">
        <v>4</v>
      </c>
      <c r="D197" s="119">
        <v>14</v>
      </c>
      <c r="E197" s="119">
        <v>8</v>
      </c>
      <c r="F197" s="119">
        <v>2</v>
      </c>
      <c r="K197" s="155"/>
      <c r="V197" s="8">
        <v>196</v>
      </c>
      <c r="W197" s="8" t="s">
        <v>1</v>
      </c>
      <c r="X197" s="8">
        <v>2</v>
      </c>
      <c r="Y197" s="8" t="s">
        <v>361</v>
      </c>
      <c r="Z197" s="8">
        <v>1</v>
      </c>
    </row>
    <row r="198" spans="1:26" x14ac:dyDescent="0.25">
      <c r="A198" s="8" t="s">
        <v>76</v>
      </c>
      <c r="B198" s="154">
        <v>15</v>
      </c>
      <c r="C198" s="119">
        <v>2</v>
      </c>
      <c r="D198" s="119">
        <v>12</v>
      </c>
      <c r="E198" s="119">
        <v>1</v>
      </c>
      <c r="F198" s="119">
        <v>5</v>
      </c>
      <c r="K198" s="155"/>
      <c r="V198" s="8">
        <v>197</v>
      </c>
      <c r="W198" s="8" t="s">
        <v>1</v>
      </c>
      <c r="X198" s="8">
        <v>2</v>
      </c>
      <c r="Y198" s="8" t="s">
        <v>361</v>
      </c>
      <c r="Z198" s="8">
        <v>1</v>
      </c>
    </row>
    <row r="199" spans="1:26" x14ac:dyDescent="0.25">
      <c r="A199" s="8" t="s">
        <v>76</v>
      </c>
      <c r="B199" s="154">
        <v>14</v>
      </c>
      <c r="C199" s="119">
        <v>8</v>
      </c>
      <c r="D199" s="119">
        <v>5</v>
      </c>
      <c r="E199" s="119">
        <v>4</v>
      </c>
      <c r="F199" s="119">
        <v>9</v>
      </c>
      <c r="K199" s="155"/>
      <c r="V199" s="8">
        <v>198</v>
      </c>
      <c r="W199" s="8" t="s">
        <v>1</v>
      </c>
      <c r="X199" s="8">
        <v>2</v>
      </c>
      <c r="Y199" s="8" t="s">
        <v>361</v>
      </c>
      <c r="Z199" s="8">
        <v>1</v>
      </c>
    </row>
    <row r="200" spans="1:26" x14ac:dyDescent="0.25">
      <c r="A200" s="8" t="s">
        <v>76</v>
      </c>
      <c r="B200" s="154">
        <v>7</v>
      </c>
      <c r="C200" s="119">
        <v>5</v>
      </c>
      <c r="D200" s="119">
        <v>13</v>
      </c>
      <c r="E200" s="119">
        <v>6</v>
      </c>
      <c r="F200" s="119">
        <v>10</v>
      </c>
      <c r="K200" s="155"/>
      <c r="V200" s="8">
        <v>199</v>
      </c>
      <c r="W200" s="8" t="s">
        <v>1</v>
      </c>
      <c r="X200" s="8">
        <v>2</v>
      </c>
      <c r="Y200" s="8" t="s">
        <v>361</v>
      </c>
      <c r="Z200" s="8">
        <v>1</v>
      </c>
    </row>
    <row r="201" spans="1:26" x14ac:dyDescent="0.25">
      <c r="A201" s="8" t="s">
        <v>76</v>
      </c>
      <c r="B201" s="154">
        <v>6</v>
      </c>
      <c r="C201" s="119">
        <v>2</v>
      </c>
      <c r="D201" s="119">
        <v>3</v>
      </c>
      <c r="E201" s="119">
        <v>14</v>
      </c>
      <c r="F201" s="119">
        <v>12</v>
      </c>
      <c r="K201" s="155"/>
      <c r="V201" s="8">
        <v>200</v>
      </c>
      <c r="W201" s="8" t="s">
        <v>1</v>
      </c>
      <c r="X201" s="8">
        <v>2</v>
      </c>
      <c r="Y201" s="8" t="s">
        <v>361</v>
      </c>
      <c r="Z201" s="8">
        <v>1</v>
      </c>
    </row>
    <row r="202" spans="1:26" x14ac:dyDescent="0.25">
      <c r="A202" s="8" t="s">
        <v>76</v>
      </c>
      <c r="B202" s="154">
        <v>6</v>
      </c>
      <c r="C202" s="119">
        <v>17</v>
      </c>
      <c r="D202" s="119">
        <v>12</v>
      </c>
      <c r="E202" s="119">
        <v>2</v>
      </c>
      <c r="F202" s="119">
        <v>1</v>
      </c>
      <c r="K202" s="155"/>
      <c r="V202" s="8">
        <v>201</v>
      </c>
      <c r="W202" s="8" t="s">
        <v>1</v>
      </c>
      <c r="X202" s="8">
        <v>2</v>
      </c>
      <c r="Y202" s="8" t="s">
        <v>361</v>
      </c>
      <c r="Z202" s="8">
        <v>1</v>
      </c>
    </row>
    <row r="203" spans="1:26" x14ac:dyDescent="0.25">
      <c r="A203" s="8" t="s">
        <v>76</v>
      </c>
      <c r="B203" s="154">
        <v>3</v>
      </c>
      <c r="C203" s="119">
        <v>12</v>
      </c>
      <c r="D203" s="119">
        <v>13</v>
      </c>
      <c r="E203" s="119">
        <v>8</v>
      </c>
      <c r="F203" s="119">
        <v>9</v>
      </c>
      <c r="K203" s="155"/>
      <c r="V203" s="8">
        <v>202</v>
      </c>
      <c r="W203" s="8" t="s">
        <v>1</v>
      </c>
      <c r="X203" s="8">
        <v>2</v>
      </c>
      <c r="Y203" s="8" t="s">
        <v>361</v>
      </c>
      <c r="Z203" s="8">
        <v>1</v>
      </c>
    </row>
    <row r="204" spans="1:26" x14ac:dyDescent="0.25">
      <c r="A204" s="8" t="s">
        <v>76</v>
      </c>
      <c r="B204" s="154">
        <v>10</v>
      </c>
      <c r="C204" s="119">
        <v>9</v>
      </c>
      <c r="D204" s="119">
        <v>7</v>
      </c>
      <c r="E204" s="119">
        <v>4</v>
      </c>
      <c r="F204" s="119">
        <v>15</v>
      </c>
      <c r="K204" s="155"/>
      <c r="V204" s="8">
        <v>203</v>
      </c>
      <c r="W204" s="8" t="s">
        <v>1</v>
      </c>
      <c r="X204" s="8">
        <v>2</v>
      </c>
      <c r="Y204" s="8" t="s">
        <v>361</v>
      </c>
      <c r="Z204" s="8">
        <v>1</v>
      </c>
    </row>
    <row r="205" spans="1:26" x14ac:dyDescent="0.25">
      <c r="A205" s="8" t="s">
        <v>76</v>
      </c>
      <c r="B205" s="154">
        <v>13</v>
      </c>
      <c r="C205" s="119">
        <v>10</v>
      </c>
      <c r="D205" s="119">
        <v>15</v>
      </c>
      <c r="E205" s="119">
        <v>1</v>
      </c>
      <c r="F205" s="119">
        <v>12</v>
      </c>
      <c r="K205" s="155"/>
      <c r="V205" s="8">
        <v>204</v>
      </c>
      <c r="W205" s="8" t="s">
        <v>1</v>
      </c>
      <c r="X205" s="8">
        <v>2</v>
      </c>
      <c r="Y205" s="8" t="s">
        <v>361</v>
      </c>
      <c r="Z205" s="8">
        <v>1</v>
      </c>
    </row>
    <row r="206" spans="1:26" x14ac:dyDescent="0.25">
      <c r="A206" s="8" t="s">
        <v>76</v>
      </c>
      <c r="B206" s="154">
        <v>18</v>
      </c>
      <c r="C206" s="119">
        <v>14</v>
      </c>
      <c r="D206" s="119">
        <v>16</v>
      </c>
      <c r="E206" s="119">
        <v>17</v>
      </c>
      <c r="F206" s="119">
        <v>20</v>
      </c>
      <c r="K206" s="155"/>
      <c r="V206" s="8">
        <v>205</v>
      </c>
      <c r="W206" s="8" t="s">
        <v>1</v>
      </c>
      <c r="X206" s="8">
        <v>2</v>
      </c>
      <c r="Y206" s="8" t="s">
        <v>361</v>
      </c>
      <c r="Z206" s="8">
        <v>1</v>
      </c>
    </row>
    <row r="207" spans="1:26" x14ac:dyDescent="0.25">
      <c r="A207" s="8" t="s">
        <v>76</v>
      </c>
      <c r="B207" s="154">
        <v>12</v>
      </c>
      <c r="C207" s="119">
        <v>7</v>
      </c>
      <c r="D207" s="119">
        <v>13</v>
      </c>
      <c r="E207" s="119">
        <v>4</v>
      </c>
      <c r="F207" s="119">
        <v>1</v>
      </c>
      <c r="K207" s="155"/>
      <c r="V207" s="8">
        <v>206</v>
      </c>
      <c r="W207" s="8" t="s">
        <v>1</v>
      </c>
      <c r="X207" s="8">
        <v>2</v>
      </c>
      <c r="Y207" s="8" t="s">
        <v>361</v>
      </c>
      <c r="Z207" s="8">
        <v>1</v>
      </c>
    </row>
    <row r="208" spans="1:26" x14ac:dyDescent="0.25">
      <c r="A208" s="8" t="s">
        <v>76</v>
      </c>
      <c r="B208" s="154">
        <v>8</v>
      </c>
      <c r="C208" s="119">
        <v>11</v>
      </c>
      <c r="D208" s="119">
        <v>9</v>
      </c>
      <c r="E208" s="119">
        <v>3</v>
      </c>
      <c r="F208" s="119">
        <v>10</v>
      </c>
      <c r="K208" s="155"/>
      <c r="V208" s="8">
        <v>207</v>
      </c>
      <c r="W208" s="8" t="s">
        <v>1</v>
      </c>
      <c r="X208" s="8">
        <v>2</v>
      </c>
      <c r="Y208" s="8" t="s">
        <v>361</v>
      </c>
      <c r="Z208" s="8">
        <v>1</v>
      </c>
    </row>
    <row r="209" spans="1:26" x14ac:dyDescent="0.25">
      <c r="A209" s="8" t="s">
        <v>76</v>
      </c>
      <c r="B209" s="154">
        <v>17</v>
      </c>
      <c r="C209" s="119">
        <v>7</v>
      </c>
      <c r="D209" s="119">
        <v>2</v>
      </c>
      <c r="E209" s="119">
        <v>14</v>
      </c>
      <c r="F209" s="119">
        <v>9</v>
      </c>
      <c r="K209" s="155"/>
      <c r="V209" s="8">
        <v>208</v>
      </c>
      <c r="W209" s="8" t="s">
        <v>1</v>
      </c>
      <c r="X209" s="8">
        <v>2</v>
      </c>
      <c r="Y209" s="8" t="s">
        <v>361</v>
      </c>
      <c r="Z209" s="8">
        <v>1</v>
      </c>
    </row>
    <row r="210" spans="1:26" x14ac:dyDescent="0.25">
      <c r="A210" s="8" t="s">
        <v>76</v>
      </c>
      <c r="B210" s="154">
        <v>11</v>
      </c>
      <c r="C210" s="119">
        <v>5</v>
      </c>
      <c r="D210" s="119">
        <v>1</v>
      </c>
      <c r="E210" s="119">
        <v>7</v>
      </c>
      <c r="F210" s="119">
        <v>2</v>
      </c>
      <c r="K210" s="155"/>
      <c r="V210" s="8">
        <v>209</v>
      </c>
      <c r="W210" s="8" t="s">
        <v>1</v>
      </c>
      <c r="X210" s="8">
        <v>2</v>
      </c>
      <c r="Y210" s="8" t="s">
        <v>361</v>
      </c>
      <c r="Z210" s="8">
        <v>1</v>
      </c>
    </row>
    <row r="211" spans="1:26" x14ac:dyDescent="0.25">
      <c r="A211" s="8" t="s">
        <v>76</v>
      </c>
      <c r="B211" s="154">
        <v>13</v>
      </c>
      <c r="C211" s="119">
        <v>17</v>
      </c>
      <c r="D211" s="119">
        <v>6</v>
      </c>
      <c r="E211" s="119">
        <v>18</v>
      </c>
      <c r="F211" s="119">
        <v>5</v>
      </c>
      <c r="K211" s="155"/>
      <c r="V211" s="8">
        <v>210</v>
      </c>
      <c r="W211" s="8" t="s">
        <v>1</v>
      </c>
      <c r="X211" s="8">
        <v>2</v>
      </c>
      <c r="Y211" s="8" t="s">
        <v>361</v>
      </c>
      <c r="Z211" s="8">
        <v>1</v>
      </c>
    </row>
    <row r="212" spans="1:26" x14ac:dyDescent="0.25">
      <c r="A212" s="8" t="s">
        <v>76</v>
      </c>
      <c r="B212" s="154">
        <v>9</v>
      </c>
      <c r="C212" s="119">
        <v>1</v>
      </c>
      <c r="D212" s="119">
        <v>14</v>
      </c>
      <c r="E212" s="119">
        <v>2</v>
      </c>
      <c r="F212" s="119">
        <v>3</v>
      </c>
      <c r="K212" s="155"/>
      <c r="V212" s="8">
        <v>211</v>
      </c>
      <c r="W212" s="8" t="s">
        <v>1</v>
      </c>
      <c r="X212" s="8">
        <v>2</v>
      </c>
      <c r="Y212" s="8" t="s">
        <v>361</v>
      </c>
      <c r="Z212" s="8">
        <v>1</v>
      </c>
    </row>
    <row r="213" spans="1:26" x14ac:dyDescent="0.25">
      <c r="A213" s="8" t="s">
        <v>76</v>
      </c>
      <c r="B213" s="154">
        <v>18</v>
      </c>
      <c r="C213" s="119">
        <v>16</v>
      </c>
      <c r="D213" s="119">
        <v>9</v>
      </c>
      <c r="E213" s="119">
        <v>11</v>
      </c>
      <c r="F213" s="119">
        <v>6</v>
      </c>
      <c r="K213" s="155"/>
      <c r="V213" s="8">
        <v>212</v>
      </c>
      <c r="W213" s="8" t="s">
        <v>1</v>
      </c>
      <c r="X213" s="8">
        <v>2</v>
      </c>
      <c r="Y213" s="8" t="s">
        <v>361</v>
      </c>
      <c r="Z213" s="8">
        <v>1</v>
      </c>
    </row>
    <row r="214" spans="1:26" x14ac:dyDescent="0.25">
      <c r="A214" s="8" t="s">
        <v>76</v>
      </c>
      <c r="B214" s="154">
        <v>10</v>
      </c>
      <c r="C214" s="119">
        <v>14</v>
      </c>
      <c r="D214" s="119">
        <v>13</v>
      </c>
      <c r="E214" s="119">
        <v>12</v>
      </c>
      <c r="F214" s="119">
        <v>3</v>
      </c>
      <c r="K214" s="155"/>
      <c r="V214" s="8">
        <v>213</v>
      </c>
      <c r="W214" s="8" t="s">
        <v>1</v>
      </c>
      <c r="X214" s="8">
        <v>2</v>
      </c>
      <c r="Y214" s="8" t="s">
        <v>361</v>
      </c>
      <c r="Z214" s="8">
        <v>1</v>
      </c>
    </row>
    <row r="215" spans="1:26" x14ac:dyDescent="0.25">
      <c r="A215" s="8" t="s">
        <v>76</v>
      </c>
      <c r="B215" s="154">
        <v>18</v>
      </c>
      <c r="C215" s="119">
        <v>10</v>
      </c>
      <c r="D215" s="119">
        <v>11</v>
      </c>
      <c r="E215" s="119">
        <v>7</v>
      </c>
      <c r="F215" s="119">
        <v>1</v>
      </c>
      <c r="K215" s="155"/>
      <c r="V215" s="8">
        <v>214</v>
      </c>
      <c r="W215" s="8" t="s">
        <v>1</v>
      </c>
      <c r="X215" s="8">
        <v>2</v>
      </c>
      <c r="Y215" s="8" t="s">
        <v>361</v>
      </c>
      <c r="Z215" s="8">
        <v>1</v>
      </c>
    </row>
    <row r="216" spans="1:26" x14ac:dyDescent="0.25">
      <c r="A216" s="8" t="s">
        <v>76</v>
      </c>
      <c r="B216" s="154">
        <v>8</v>
      </c>
      <c r="C216" s="119">
        <v>11</v>
      </c>
      <c r="D216" s="119">
        <v>2</v>
      </c>
      <c r="E216" s="119">
        <v>18</v>
      </c>
      <c r="F216" s="119">
        <v>3</v>
      </c>
      <c r="K216" s="155"/>
      <c r="V216" s="8">
        <v>215</v>
      </c>
      <c r="W216" s="8" t="s">
        <v>1</v>
      </c>
      <c r="X216" s="8">
        <v>2</v>
      </c>
      <c r="Y216" s="8" t="s">
        <v>361</v>
      </c>
      <c r="Z216" s="8">
        <v>1</v>
      </c>
    </row>
    <row r="217" spans="1:26" x14ac:dyDescent="0.25">
      <c r="A217" s="8" t="s">
        <v>76</v>
      </c>
      <c r="B217" s="154">
        <v>1</v>
      </c>
      <c r="C217" s="119">
        <v>11</v>
      </c>
      <c r="D217" s="119">
        <v>4</v>
      </c>
      <c r="E217" s="119">
        <v>14</v>
      </c>
      <c r="F217" s="119">
        <v>16</v>
      </c>
      <c r="K217" s="155"/>
      <c r="V217" s="8">
        <v>216</v>
      </c>
      <c r="W217" s="8" t="s">
        <v>1</v>
      </c>
      <c r="X217" s="8">
        <v>2</v>
      </c>
      <c r="Y217" s="8" t="s">
        <v>361</v>
      </c>
      <c r="Z217" s="8">
        <v>1</v>
      </c>
    </row>
    <row r="218" spans="1:26" x14ac:dyDescent="0.25">
      <c r="A218" s="8" t="s">
        <v>76</v>
      </c>
      <c r="B218" s="154">
        <v>6</v>
      </c>
      <c r="C218" s="119">
        <v>4</v>
      </c>
      <c r="D218" s="119">
        <v>2</v>
      </c>
      <c r="E218" s="119">
        <v>15</v>
      </c>
      <c r="F218" s="119">
        <v>14</v>
      </c>
      <c r="K218" s="155"/>
      <c r="V218" s="8">
        <v>217</v>
      </c>
      <c r="W218" s="8" t="s">
        <v>1</v>
      </c>
      <c r="X218" s="8">
        <v>2</v>
      </c>
      <c r="Y218" s="8" t="s">
        <v>361</v>
      </c>
      <c r="Z218" s="8">
        <v>1</v>
      </c>
    </row>
    <row r="219" spans="1:26" x14ac:dyDescent="0.25">
      <c r="A219" s="8" t="s">
        <v>76</v>
      </c>
      <c r="B219" s="154">
        <v>5</v>
      </c>
      <c r="C219" s="119">
        <v>16</v>
      </c>
      <c r="D219" s="119">
        <v>2</v>
      </c>
      <c r="E219" s="119">
        <v>3</v>
      </c>
      <c r="F219" s="119">
        <v>7</v>
      </c>
      <c r="K219" s="155"/>
      <c r="V219" s="8">
        <v>218</v>
      </c>
      <c r="W219" s="8" t="s">
        <v>1</v>
      </c>
      <c r="X219" s="8">
        <v>2</v>
      </c>
      <c r="Y219" s="8" t="s">
        <v>361</v>
      </c>
      <c r="Z219" s="8">
        <v>1</v>
      </c>
    </row>
    <row r="220" spans="1:26" x14ac:dyDescent="0.25">
      <c r="A220" s="8" t="s">
        <v>76</v>
      </c>
      <c r="B220" s="154">
        <v>15</v>
      </c>
      <c r="C220" s="119">
        <v>10</v>
      </c>
      <c r="D220" s="119">
        <v>6</v>
      </c>
      <c r="E220" s="119">
        <v>3</v>
      </c>
      <c r="F220" s="119">
        <v>13</v>
      </c>
      <c r="K220" s="155"/>
      <c r="V220" s="8">
        <v>219</v>
      </c>
      <c r="W220" s="8" t="s">
        <v>1</v>
      </c>
      <c r="X220" s="8">
        <v>2</v>
      </c>
      <c r="Y220" s="8" t="s">
        <v>361</v>
      </c>
      <c r="Z220" s="8">
        <v>1</v>
      </c>
    </row>
    <row r="221" spans="1:26" x14ac:dyDescent="0.25">
      <c r="A221" s="8" t="s">
        <v>76</v>
      </c>
      <c r="B221" s="154">
        <v>2</v>
      </c>
      <c r="C221" s="119">
        <v>9</v>
      </c>
      <c r="D221" s="119">
        <v>7</v>
      </c>
      <c r="E221" s="119">
        <v>8</v>
      </c>
      <c r="F221" s="119">
        <v>16</v>
      </c>
      <c r="K221" s="155"/>
      <c r="V221" s="8">
        <v>220</v>
      </c>
      <c r="W221" s="8" t="s">
        <v>1</v>
      </c>
      <c r="X221" s="8">
        <v>2</v>
      </c>
      <c r="Y221" s="8" t="s">
        <v>361</v>
      </c>
      <c r="Z221" s="8">
        <v>1</v>
      </c>
    </row>
    <row r="222" spans="1:26" x14ac:dyDescent="0.25">
      <c r="A222" s="8" t="s">
        <v>76</v>
      </c>
      <c r="B222" s="154">
        <v>14</v>
      </c>
      <c r="C222" s="119">
        <v>1</v>
      </c>
      <c r="D222" s="119">
        <v>9</v>
      </c>
      <c r="E222" s="119">
        <v>5</v>
      </c>
      <c r="F222" s="119">
        <v>13</v>
      </c>
      <c r="K222" s="155"/>
      <c r="V222" s="8">
        <v>221</v>
      </c>
      <c r="W222" s="8" t="s">
        <v>1</v>
      </c>
      <c r="X222" s="8">
        <v>2</v>
      </c>
      <c r="Y222" s="8" t="s">
        <v>361</v>
      </c>
      <c r="Z222" s="8">
        <v>1</v>
      </c>
    </row>
    <row r="223" spans="1:26" x14ac:dyDescent="0.25">
      <c r="A223" s="8" t="s">
        <v>76</v>
      </c>
      <c r="B223" s="154">
        <v>7</v>
      </c>
      <c r="C223" s="119">
        <v>9</v>
      </c>
      <c r="D223" s="119">
        <v>15</v>
      </c>
      <c r="E223" s="119">
        <v>13</v>
      </c>
      <c r="F223" s="119">
        <v>8</v>
      </c>
      <c r="K223" s="155"/>
      <c r="V223" s="8">
        <v>222</v>
      </c>
      <c r="W223" s="8" t="s">
        <v>1</v>
      </c>
      <c r="X223" s="8">
        <v>2</v>
      </c>
      <c r="Y223" s="8" t="s">
        <v>361</v>
      </c>
      <c r="Z223" s="8">
        <v>1</v>
      </c>
    </row>
    <row r="224" spans="1:26" x14ac:dyDescent="0.25">
      <c r="A224" s="8" t="s">
        <v>76</v>
      </c>
      <c r="B224" s="154">
        <v>14</v>
      </c>
      <c r="C224" s="119">
        <v>10</v>
      </c>
      <c r="D224" s="119">
        <v>7</v>
      </c>
      <c r="E224" s="119">
        <v>4</v>
      </c>
      <c r="F224" s="119">
        <v>3</v>
      </c>
      <c r="K224" s="155"/>
      <c r="V224" s="8">
        <v>223</v>
      </c>
      <c r="W224" s="8" t="s">
        <v>1</v>
      </c>
      <c r="X224" s="8">
        <v>2</v>
      </c>
      <c r="Y224" s="8" t="s">
        <v>361</v>
      </c>
      <c r="Z224" s="8">
        <v>1</v>
      </c>
    </row>
    <row r="225" spans="1:26" x14ac:dyDescent="0.25">
      <c r="A225" s="8" t="s">
        <v>76</v>
      </c>
      <c r="B225" s="154">
        <v>6</v>
      </c>
      <c r="C225" s="119">
        <v>1</v>
      </c>
      <c r="D225" s="119">
        <v>13</v>
      </c>
      <c r="E225" s="119">
        <v>14</v>
      </c>
      <c r="F225" s="119">
        <v>8</v>
      </c>
      <c r="K225" s="155"/>
      <c r="V225" s="8">
        <v>224</v>
      </c>
      <c r="W225" s="8" t="s">
        <v>1</v>
      </c>
      <c r="X225" s="8">
        <v>2</v>
      </c>
      <c r="Y225" s="8" t="s">
        <v>361</v>
      </c>
      <c r="Z225" s="8">
        <v>1</v>
      </c>
    </row>
    <row r="226" spans="1:26" x14ac:dyDescent="0.25">
      <c r="A226" s="8" t="s">
        <v>76</v>
      </c>
      <c r="B226" s="154">
        <v>5</v>
      </c>
      <c r="C226" s="119">
        <v>3</v>
      </c>
      <c r="D226" s="119">
        <v>1</v>
      </c>
      <c r="E226" s="119">
        <v>11</v>
      </c>
      <c r="F226" s="119">
        <v>6</v>
      </c>
      <c r="K226" s="155"/>
      <c r="V226" s="8">
        <v>225</v>
      </c>
      <c r="W226" s="8" t="s">
        <v>1</v>
      </c>
      <c r="X226" s="8">
        <v>2</v>
      </c>
      <c r="Y226" s="8" t="s">
        <v>361</v>
      </c>
      <c r="Z226" s="8">
        <v>1</v>
      </c>
    </row>
    <row r="227" spans="1:26" x14ac:dyDescent="0.25">
      <c r="A227" s="8" t="s">
        <v>76</v>
      </c>
      <c r="B227" s="154">
        <v>12</v>
      </c>
      <c r="C227" s="119">
        <v>8</v>
      </c>
      <c r="D227" s="119">
        <v>7</v>
      </c>
      <c r="E227" s="119">
        <v>5</v>
      </c>
      <c r="F227" s="119">
        <v>14</v>
      </c>
      <c r="K227" s="155"/>
      <c r="V227" s="8">
        <v>226</v>
      </c>
      <c r="W227" s="8" t="s">
        <v>1</v>
      </c>
      <c r="X227" s="8">
        <v>2</v>
      </c>
      <c r="Y227" s="8" t="s">
        <v>361</v>
      </c>
      <c r="Z227" s="8">
        <v>1</v>
      </c>
    </row>
    <row r="228" spans="1:26" x14ac:dyDescent="0.25">
      <c r="A228" s="8" t="s">
        <v>76</v>
      </c>
      <c r="B228" s="154">
        <v>8</v>
      </c>
      <c r="C228" s="119">
        <v>5</v>
      </c>
      <c r="D228" s="119">
        <v>7</v>
      </c>
      <c r="E228" s="119">
        <v>10</v>
      </c>
      <c r="F228" s="119">
        <v>3</v>
      </c>
      <c r="K228" s="155"/>
      <c r="V228" s="8">
        <v>227</v>
      </c>
      <c r="W228" s="8" t="s">
        <v>1</v>
      </c>
      <c r="X228" s="8">
        <v>2</v>
      </c>
      <c r="Y228" s="8" t="s">
        <v>361</v>
      </c>
      <c r="Z228" s="8">
        <v>1</v>
      </c>
    </row>
    <row r="229" spans="1:26" x14ac:dyDescent="0.25">
      <c r="A229" s="8" t="s">
        <v>76</v>
      </c>
      <c r="B229" s="154">
        <v>16</v>
      </c>
      <c r="C229" s="119">
        <v>14</v>
      </c>
      <c r="D229" s="119">
        <v>9</v>
      </c>
      <c r="E229" s="119">
        <v>7</v>
      </c>
      <c r="F229" s="119">
        <v>8</v>
      </c>
      <c r="K229" s="155"/>
      <c r="V229" s="8">
        <v>228</v>
      </c>
      <c r="W229" s="8" t="s">
        <v>1</v>
      </c>
      <c r="X229" s="8">
        <v>2</v>
      </c>
      <c r="Y229" s="8" t="s">
        <v>361</v>
      </c>
      <c r="Z229" s="8">
        <v>1</v>
      </c>
    </row>
    <row r="230" spans="1:26" x14ac:dyDescent="0.25">
      <c r="A230" s="8" t="s">
        <v>76</v>
      </c>
      <c r="B230" s="154">
        <v>7</v>
      </c>
      <c r="C230" s="119">
        <v>2</v>
      </c>
      <c r="D230" s="119">
        <v>10</v>
      </c>
      <c r="E230" s="119">
        <v>4</v>
      </c>
      <c r="F230" s="119">
        <v>12</v>
      </c>
      <c r="K230" s="155"/>
      <c r="V230" s="8">
        <v>229</v>
      </c>
      <c r="W230" s="8" t="s">
        <v>1</v>
      </c>
      <c r="X230" s="8">
        <v>2</v>
      </c>
      <c r="Y230" s="8" t="s">
        <v>361</v>
      </c>
      <c r="Z230" s="8">
        <v>1</v>
      </c>
    </row>
    <row r="231" spans="1:26" x14ac:dyDescent="0.25">
      <c r="A231" s="8" t="s">
        <v>76</v>
      </c>
      <c r="B231" s="154">
        <v>12</v>
      </c>
      <c r="C231" s="119">
        <v>2</v>
      </c>
      <c r="D231" s="119">
        <v>7</v>
      </c>
      <c r="E231" s="119">
        <v>10</v>
      </c>
      <c r="F231" s="119">
        <v>9</v>
      </c>
      <c r="K231" s="155"/>
      <c r="V231" s="8">
        <v>230</v>
      </c>
      <c r="W231" s="8" t="s">
        <v>1</v>
      </c>
      <c r="X231" s="8">
        <v>2</v>
      </c>
      <c r="Y231" s="8" t="s">
        <v>361</v>
      </c>
      <c r="Z231" s="8">
        <v>1</v>
      </c>
    </row>
    <row r="232" spans="1:26" x14ac:dyDescent="0.25">
      <c r="A232" s="8" t="s">
        <v>76</v>
      </c>
      <c r="B232" s="154">
        <v>8</v>
      </c>
      <c r="C232" s="119">
        <v>5</v>
      </c>
      <c r="D232" s="119">
        <v>9</v>
      </c>
      <c r="E232" s="119">
        <v>2</v>
      </c>
      <c r="F232" s="119">
        <v>7</v>
      </c>
      <c r="K232" s="155"/>
      <c r="V232" s="8">
        <v>231</v>
      </c>
      <c r="W232" s="8" t="s">
        <v>1</v>
      </c>
      <c r="X232" s="8">
        <v>2</v>
      </c>
      <c r="Y232" s="8" t="s">
        <v>361</v>
      </c>
      <c r="Z232" s="8">
        <v>1</v>
      </c>
    </row>
    <row r="233" spans="1:26" x14ac:dyDescent="0.25">
      <c r="A233" s="8" t="s">
        <v>76</v>
      </c>
      <c r="B233" s="154">
        <v>9</v>
      </c>
      <c r="C233" s="119">
        <v>14</v>
      </c>
      <c r="D233" s="119">
        <v>12</v>
      </c>
      <c r="E233" s="119">
        <v>4</v>
      </c>
      <c r="F233" s="119">
        <v>1</v>
      </c>
      <c r="K233" s="155"/>
      <c r="V233" s="8">
        <v>232</v>
      </c>
      <c r="W233" s="8" t="s">
        <v>1</v>
      </c>
      <c r="X233" s="8">
        <v>2</v>
      </c>
      <c r="Y233" s="8" t="s">
        <v>361</v>
      </c>
      <c r="Z233" s="8">
        <v>1</v>
      </c>
    </row>
    <row r="234" spans="1:26" x14ac:dyDescent="0.25">
      <c r="A234" s="8" t="s">
        <v>76</v>
      </c>
      <c r="B234" s="154">
        <v>2</v>
      </c>
      <c r="C234" s="119">
        <v>4</v>
      </c>
      <c r="D234" s="119">
        <v>1</v>
      </c>
      <c r="E234" s="119">
        <v>14</v>
      </c>
      <c r="F234" s="119">
        <v>7</v>
      </c>
      <c r="K234" s="155"/>
      <c r="V234" s="8">
        <v>233</v>
      </c>
      <c r="W234" s="8" t="s">
        <v>1</v>
      </c>
      <c r="X234" s="8">
        <v>2</v>
      </c>
      <c r="Y234" s="8" t="s">
        <v>361</v>
      </c>
      <c r="Z234" s="8">
        <v>1</v>
      </c>
    </row>
    <row r="235" spans="1:26" x14ac:dyDescent="0.25">
      <c r="A235" s="8" t="s">
        <v>76</v>
      </c>
      <c r="B235" s="154">
        <v>7</v>
      </c>
      <c r="C235" s="119">
        <v>13</v>
      </c>
      <c r="D235" s="119">
        <v>5</v>
      </c>
      <c r="E235" s="119">
        <v>15</v>
      </c>
      <c r="F235" s="119">
        <v>10</v>
      </c>
      <c r="K235" s="155"/>
      <c r="V235" s="8">
        <v>234</v>
      </c>
      <c r="W235" s="8" t="s">
        <v>1</v>
      </c>
      <c r="X235" s="8">
        <v>2</v>
      </c>
      <c r="Y235" s="8" t="s">
        <v>361</v>
      </c>
      <c r="Z235" s="8">
        <v>1</v>
      </c>
    </row>
    <row r="236" spans="1:26" x14ac:dyDescent="0.25">
      <c r="A236" s="8" t="s">
        <v>76</v>
      </c>
      <c r="B236" s="154">
        <v>1</v>
      </c>
      <c r="C236" s="119">
        <v>15</v>
      </c>
      <c r="D236" s="119">
        <v>11</v>
      </c>
      <c r="E236" s="119">
        <v>6</v>
      </c>
      <c r="F236" s="119">
        <v>3</v>
      </c>
      <c r="K236" s="155"/>
      <c r="V236" s="8">
        <v>235</v>
      </c>
      <c r="W236" s="8" t="s">
        <v>1</v>
      </c>
      <c r="X236" s="8">
        <v>2</v>
      </c>
      <c r="Y236" s="8" t="s">
        <v>361</v>
      </c>
      <c r="Z236" s="8">
        <v>1</v>
      </c>
    </row>
    <row r="237" spans="1:26" x14ac:dyDescent="0.25">
      <c r="A237" s="8" t="s">
        <v>76</v>
      </c>
      <c r="B237" s="154">
        <v>1</v>
      </c>
      <c r="C237" s="119">
        <v>9</v>
      </c>
      <c r="D237" s="119">
        <v>10</v>
      </c>
      <c r="E237" s="119">
        <v>16</v>
      </c>
      <c r="F237" s="119">
        <v>3</v>
      </c>
      <c r="K237" s="155"/>
      <c r="V237" s="8">
        <v>236</v>
      </c>
      <c r="W237" s="8" t="s">
        <v>1</v>
      </c>
      <c r="X237" s="8">
        <v>2</v>
      </c>
      <c r="Y237" s="8" t="s">
        <v>361</v>
      </c>
      <c r="Z237" s="8">
        <v>1</v>
      </c>
    </row>
    <row r="238" spans="1:26" x14ac:dyDescent="0.25">
      <c r="A238" s="8" t="s">
        <v>76</v>
      </c>
      <c r="B238" s="154">
        <v>2</v>
      </c>
      <c r="C238" s="119">
        <v>7</v>
      </c>
      <c r="D238" s="119">
        <v>4</v>
      </c>
      <c r="E238" s="119">
        <v>10</v>
      </c>
      <c r="F238" s="119">
        <v>3</v>
      </c>
      <c r="K238" s="155"/>
      <c r="V238" s="8">
        <v>237</v>
      </c>
      <c r="W238" s="8" t="s">
        <v>1</v>
      </c>
      <c r="X238" s="8">
        <v>2</v>
      </c>
      <c r="Y238" s="8" t="s">
        <v>361</v>
      </c>
      <c r="Z238" s="8">
        <v>1</v>
      </c>
    </row>
    <row r="239" spans="1:26" x14ac:dyDescent="0.25">
      <c r="A239" s="8" t="s">
        <v>76</v>
      </c>
      <c r="B239" s="154">
        <v>9</v>
      </c>
      <c r="C239" s="119">
        <v>1</v>
      </c>
      <c r="D239" s="119">
        <v>3</v>
      </c>
      <c r="E239" s="119">
        <v>11</v>
      </c>
      <c r="F239" s="119">
        <v>5</v>
      </c>
      <c r="K239" s="155"/>
      <c r="V239" s="8">
        <v>238</v>
      </c>
      <c r="W239" s="8" t="s">
        <v>1</v>
      </c>
      <c r="X239" s="8">
        <v>2</v>
      </c>
      <c r="Y239" s="8" t="s">
        <v>361</v>
      </c>
      <c r="Z239" s="8">
        <v>1</v>
      </c>
    </row>
    <row r="240" spans="1:26" x14ac:dyDescent="0.25">
      <c r="A240" s="8" t="s">
        <v>76</v>
      </c>
      <c r="B240" s="154">
        <v>7</v>
      </c>
      <c r="C240" s="119">
        <v>9</v>
      </c>
      <c r="D240" s="119">
        <v>1</v>
      </c>
      <c r="E240" s="119">
        <v>13</v>
      </c>
      <c r="F240" s="119">
        <v>14</v>
      </c>
      <c r="K240" s="155"/>
      <c r="V240" s="8">
        <v>239</v>
      </c>
      <c r="W240" s="8" t="s">
        <v>1</v>
      </c>
      <c r="X240" s="8">
        <v>2</v>
      </c>
      <c r="Y240" s="8" t="s">
        <v>361</v>
      </c>
      <c r="Z240" s="8">
        <v>1</v>
      </c>
    </row>
    <row r="241" spans="1:26" x14ac:dyDescent="0.25">
      <c r="A241" s="8" t="s">
        <v>76</v>
      </c>
      <c r="B241" s="154">
        <v>4</v>
      </c>
      <c r="C241" s="119">
        <v>2</v>
      </c>
      <c r="D241" s="119">
        <v>11</v>
      </c>
      <c r="E241" s="119">
        <v>14</v>
      </c>
      <c r="F241" s="119">
        <v>17</v>
      </c>
      <c r="K241" s="155"/>
      <c r="V241" s="8">
        <v>240</v>
      </c>
      <c r="W241" s="8" t="s">
        <v>1</v>
      </c>
      <c r="X241" s="8">
        <v>2</v>
      </c>
      <c r="Y241" s="8" t="s">
        <v>361</v>
      </c>
      <c r="Z241" s="8">
        <v>1</v>
      </c>
    </row>
    <row r="242" spans="1:26" x14ac:dyDescent="0.25">
      <c r="A242" s="8" t="s">
        <v>76</v>
      </c>
      <c r="B242" s="154">
        <v>15</v>
      </c>
      <c r="C242" s="119">
        <v>4</v>
      </c>
      <c r="D242" s="119">
        <v>10</v>
      </c>
      <c r="E242" s="119">
        <v>18</v>
      </c>
      <c r="F242" s="119">
        <v>2</v>
      </c>
      <c r="K242" s="155"/>
      <c r="V242" s="8">
        <v>241</v>
      </c>
      <c r="W242" s="8" t="s">
        <v>1</v>
      </c>
      <c r="X242" s="8">
        <v>2</v>
      </c>
      <c r="Y242" s="8" t="s">
        <v>361</v>
      </c>
      <c r="Z242" s="8">
        <v>1</v>
      </c>
    </row>
    <row r="243" spans="1:26" x14ac:dyDescent="0.25">
      <c r="A243" s="8" t="s">
        <v>76</v>
      </c>
      <c r="B243" s="154">
        <v>7</v>
      </c>
      <c r="C243" s="119">
        <v>13</v>
      </c>
      <c r="D243" s="119">
        <v>17</v>
      </c>
      <c r="E243" s="119">
        <v>4</v>
      </c>
      <c r="F243" s="119">
        <v>5</v>
      </c>
      <c r="K243" s="155"/>
      <c r="V243" s="8">
        <v>242</v>
      </c>
      <c r="W243" s="8" t="s">
        <v>1</v>
      </c>
      <c r="X243" s="8">
        <v>2</v>
      </c>
      <c r="Y243" s="8" t="s">
        <v>361</v>
      </c>
      <c r="Z243" s="8">
        <v>1</v>
      </c>
    </row>
    <row r="244" spans="1:26" x14ac:dyDescent="0.25">
      <c r="A244" s="8" t="s">
        <v>76</v>
      </c>
      <c r="B244" s="154">
        <v>9</v>
      </c>
      <c r="C244" s="119">
        <v>3</v>
      </c>
      <c r="D244" s="119">
        <v>1</v>
      </c>
      <c r="E244" s="119">
        <v>10</v>
      </c>
      <c r="F244" s="119">
        <v>16</v>
      </c>
      <c r="K244" s="155"/>
      <c r="V244" s="8">
        <v>243</v>
      </c>
      <c r="W244" s="8" t="s">
        <v>1</v>
      </c>
      <c r="X244" s="8">
        <v>2</v>
      </c>
      <c r="Y244" s="8" t="s">
        <v>361</v>
      </c>
      <c r="Z244" s="8">
        <v>1</v>
      </c>
    </row>
    <row r="245" spans="1:26" x14ac:dyDescent="0.25">
      <c r="A245" s="8" t="s">
        <v>76</v>
      </c>
      <c r="B245" s="154">
        <v>4</v>
      </c>
      <c r="C245" s="119">
        <v>9</v>
      </c>
      <c r="D245" s="119">
        <v>12</v>
      </c>
      <c r="E245" s="119">
        <v>16</v>
      </c>
      <c r="F245" s="119">
        <v>13</v>
      </c>
      <c r="K245" s="155"/>
      <c r="V245" s="8">
        <v>244</v>
      </c>
      <c r="W245" s="8" t="s">
        <v>1</v>
      </c>
      <c r="X245" s="8">
        <v>2</v>
      </c>
      <c r="Y245" s="8" t="s">
        <v>361</v>
      </c>
      <c r="Z245" s="8">
        <v>1</v>
      </c>
    </row>
    <row r="246" spans="1:26" x14ac:dyDescent="0.25">
      <c r="A246" s="8" t="s">
        <v>76</v>
      </c>
      <c r="B246" s="154">
        <v>14</v>
      </c>
      <c r="C246" s="119">
        <v>12</v>
      </c>
      <c r="D246" s="119">
        <v>8</v>
      </c>
      <c r="E246" s="119">
        <v>18</v>
      </c>
      <c r="F246" s="119">
        <v>15</v>
      </c>
      <c r="K246" s="155"/>
      <c r="V246" s="8">
        <v>245</v>
      </c>
      <c r="W246" s="8" t="s">
        <v>1</v>
      </c>
      <c r="X246" s="8">
        <v>2</v>
      </c>
      <c r="Y246" s="8" t="s">
        <v>361</v>
      </c>
      <c r="Z246" s="8">
        <v>1</v>
      </c>
    </row>
    <row r="247" spans="1:26" x14ac:dyDescent="0.25">
      <c r="A247" s="8" t="s">
        <v>76</v>
      </c>
      <c r="B247" s="154">
        <v>6</v>
      </c>
      <c r="C247" s="119">
        <v>13</v>
      </c>
      <c r="D247" s="119">
        <v>10</v>
      </c>
      <c r="E247" s="119">
        <v>12</v>
      </c>
      <c r="F247" s="119">
        <v>1</v>
      </c>
      <c r="K247" s="155"/>
      <c r="V247" s="8">
        <v>246</v>
      </c>
      <c r="W247" s="8" t="s">
        <v>1</v>
      </c>
      <c r="X247" s="8">
        <v>2</v>
      </c>
      <c r="Y247" s="8" t="s">
        <v>361</v>
      </c>
      <c r="Z247" s="8">
        <v>1</v>
      </c>
    </row>
    <row r="248" spans="1:26" x14ac:dyDescent="0.25">
      <c r="A248" s="8" t="s">
        <v>76</v>
      </c>
      <c r="B248" s="154">
        <v>1</v>
      </c>
      <c r="C248" s="119">
        <v>9</v>
      </c>
      <c r="D248" s="119">
        <v>5</v>
      </c>
      <c r="E248" s="119">
        <v>2</v>
      </c>
      <c r="F248" s="119">
        <v>15</v>
      </c>
      <c r="K248" s="155"/>
      <c r="V248" s="8">
        <v>247</v>
      </c>
      <c r="W248" s="8" t="s">
        <v>1</v>
      </c>
      <c r="X248" s="8">
        <v>2</v>
      </c>
      <c r="Y248" s="8" t="s">
        <v>361</v>
      </c>
      <c r="Z248" s="8">
        <v>1</v>
      </c>
    </row>
    <row r="249" spans="1:26" x14ac:dyDescent="0.25">
      <c r="A249" s="8" t="s">
        <v>76</v>
      </c>
      <c r="B249" s="154">
        <v>7</v>
      </c>
      <c r="C249" s="119">
        <v>1</v>
      </c>
      <c r="D249" s="119">
        <v>11</v>
      </c>
      <c r="E249" s="119">
        <v>16</v>
      </c>
      <c r="F249" s="119">
        <v>4</v>
      </c>
      <c r="K249" s="155"/>
      <c r="V249" s="8">
        <v>248</v>
      </c>
      <c r="W249" s="8" t="s">
        <v>1</v>
      </c>
      <c r="X249" s="8">
        <v>2</v>
      </c>
      <c r="Y249" s="8" t="s">
        <v>361</v>
      </c>
      <c r="Z249" s="8">
        <v>1</v>
      </c>
    </row>
    <row r="250" spans="1:26" x14ac:dyDescent="0.25">
      <c r="A250" s="8" t="s">
        <v>76</v>
      </c>
      <c r="B250" s="154">
        <v>12</v>
      </c>
      <c r="C250" s="119">
        <v>10</v>
      </c>
      <c r="D250" s="119">
        <v>5</v>
      </c>
      <c r="E250" s="119">
        <v>4</v>
      </c>
      <c r="F250" s="119">
        <v>11</v>
      </c>
      <c r="K250" s="155"/>
      <c r="V250" s="8">
        <v>249</v>
      </c>
      <c r="W250" s="8" t="s">
        <v>1</v>
      </c>
      <c r="X250" s="8">
        <v>2</v>
      </c>
      <c r="Y250" s="8" t="s">
        <v>361</v>
      </c>
      <c r="Z250" s="8">
        <v>1</v>
      </c>
    </row>
    <row r="251" spans="1:26" x14ac:dyDescent="0.25">
      <c r="A251" s="8" t="s">
        <v>76</v>
      </c>
      <c r="B251" s="154">
        <v>12</v>
      </c>
      <c r="C251" s="119">
        <v>4</v>
      </c>
      <c r="D251" s="119">
        <v>3</v>
      </c>
      <c r="E251" s="119">
        <v>14</v>
      </c>
      <c r="F251" s="119">
        <v>6</v>
      </c>
      <c r="K251" s="155"/>
      <c r="V251" s="8">
        <v>250</v>
      </c>
      <c r="W251" s="8" t="s">
        <v>1</v>
      </c>
      <c r="X251" s="8">
        <v>2</v>
      </c>
      <c r="Y251" s="8" t="s">
        <v>361</v>
      </c>
      <c r="Z251" s="8">
        <v>1</v>
      </c>
    </row>
    <row r="252" spans="1:26" x14ac:dyDescent="0.25">
      <c r="A252" s="8" t="s">
        <v>76</v>
      </c>
      <c r="B252" s="154">
        <v>6</v>
      </c>
      <c r="C252" s="119">
        <v>16</v>
      </c>
      <c r="D252" s="119">
        <v>7</v>
      </c>
      <c r="E252" s="119">
        <v>15</v>
      </c>
      <c r="F252" s="119">
        <v>14</v>
      </c>
      <c r="K252" s="155"/>
      <c r="V252" s="8">
        <v>251</v>
      </c>
      <c r="W252" s="8" t="s">
        <v>1</v>
      </c>
      <c r="X252" s="8">
        <v>2</v>
      </c>
      <c r="Y252" s="8" t="s">
        <v>361</v>
      </c>
      <c r="Z252" s="8">
        <v>1</v>
      </c>
    </row>
    <row r="253" spans="1:26" x14ac:dyDescent="0.25">
      <c r="A253" s="8" t="s">
        <v>76</v>
      </c>
      <c r="B253" s="154">
        <v>4</v>
      </c>
      <c r="C253" s="119">
        <v>3</v>
      </c>
      <c r="D253" s="119">
        <v>15</v>
      </c>
      <c r="E253" s="119">
        <v>9</v>
      </c>
      <c r="F253" s="119">
        <v>16</v>
      </c>
      <c r="K253" s="155"/>
      <c r="V253" s="8">
        <v>252</v>
      </c>
      <c r="W253" s="8" t="s">
        <v>1</v>
      </c>
      <c r="X253" s="8">
        <v>2</v>
      </c>
      <c r="Y253" s="8" t="s">
        <v>361</v>
      </c>
      <c r="Z253" s="8">
        <v>1</v>
      </c>
    </row>
    <row r="254" spans="1:26" x14ac:dyDescent="0.25">
      <c r="A254" s="8" t="s">
        <v>76</v>
      </c>
      <c r="B254" s="154">
        <v>16</v>
      </c>
      <c r="C254" s="119">
        <v>7</v>
      </c>
      <c r="D254" s="119">
        <v>14</v>
      </c>
      <c r="E254" s="119">
        <v>11</v>
      </c>
      <c r="F254" s="119">
        <v>5</v>
      </c>
      <c r="K254" s="155"/>
      <c r="V254" s="8">
        <v>253</v>
      </c>
      <c r="W254" s="8" t="s">
        <v>1</v>
      </c>
      <c r="X254" s="8">
        <v>2</v>
      </c>
      <c r="Y254" s="8" t="s">
        <v>361</v>
      </c>
      <c r="Z254" s="8">
        <v>1</v>
      </c>
    </row>
    <row r="255" spans="1:26" x14ac:dyDescent="0.25">
      <c r="A255" s="8" t="s">
        <v>76</v>
      </c>
      <c r="B255" s="154">
        <v>16</v>
      </c>
      <c r="C255" s="119">
        <v>5</v>
      </c>
      <c r="D255" s="119">
        <v>10</v>
      </c>
      <c r="E255" s="119">
        <v>12</v>
      </c>
      <c r="F255" s="119">
        <v>4</v>
      </c>
      <c r="K255" s="155"/>
      <c r="V255" s="8">
        <v>254</v>
      </c>
      <c r="W255" s="8" t="s">
        <v>1</v>
      </c>
      <c r="X255" s="8">
        <v>2</v>
      </c>
      <c r="Y255" s="8" t="s">
        <v>361</v>
      </c>
      <c r="Z255" s="8">
        <v>1</v>
      </c>
    </row>
    <row r="256" spans="1:26" x14ac:dyDescent="0.25">
      <c r="A256" s="8" t="s">
        <v>76</v>
      </c>
      <c r="B256" s="154">
        <v>14</v>
      </c>
      <c r="C256" s="119">
        <v>5</v>
      </c>
      <c r="D256" s="119">
        <v>15</v>
      </c>
      <c r="E256" s="119">
        <v>4</v>
      </c>
      <c r="F256" s="119">
        <v>7</v>
      </c>
      <c r="K256" s="155"/>
      <c r="V256" s="8">
        <v>255</v>
      </c>
      <c r="W256" s="8" t="s">
        <v>1</v>
      </c>
      <c r="X256" s="8">
        <v>2</v>
      </c>
      <c r="Y256" s="8" t="s">
        <v>361</v>
      </c>
      <c r="Z256" s="8">
        <v>1</v>
      </c>
    </row>
    <row r="257" spans="1:26" x14ac:dyDescent="0.25">
      <c r="A257" s="8" t="s">
        <v>76</v>
      </c>
      <c r="B257" s="154">
        <v>9</v>
      </c>
      <c r="C257" s="119">
        <v>15</v>
      </c>
      <c r="D257" s="119">
        <v>10</v>
      </c>
      <c r="E257" s="119">
        <v>1</v>
      </c>
      <c r="F257" s="119">
        <v>13</v>
      </c>
      <c r="K257" s="155"/>
      <c r="V257" s="8">
        <v>256</v>
      </c>
      <c r="W257" s="8" t="s">
        <v>1</v>
      </c>
      <c r="X257" s="8">
        <v>2</v>
      </c>
      <c r="Y257" s="8" t="s">
        <v>361</v>
      </c>
      <c r="Z257" s="8">
        <v>1</v>
      </c>
    </row>
    <row r="258" spans="1:26" x14ac:dyDescent="0.25">
      <c r="A258" s="8" t="s">
        <v>76</v>
      </c>
      <c r="B258" s="154">
        <v>11</v>
      </c>
      <c r="C258" s="119">
        <v>3</v>
      </c>
      <c r="D258" s="119">
        <v>1</v>
      </c>
      <c r="E258" s="119">
        <v>5</v>
      </c>
      <c r="F258" s="119">
        <v>8</v>
      </c>
      <c r="K258" s="155"/>
      <c r="V258" s="8">
        <v>257</v>
      </c>
      <c r="W258" s="8" t="s">
        <v>1</v>
      </c>
      <c r="X258" s="8">
        <v>2</v>
      </c>
      <c r="Y258" s="8" t="s">
        <v>361</v>
      </c>
      <c r="Z258" s="8">
        <v>1</v>
      </c>
    </row>
    <row r="259" spans="1:26" x14ac:dyDescent="0.25">
      <c r="A259" s="8" t="s">
        <v>76</v>
      </c>
      <c r="B259" s="154">
        <v>8</v>
      </c>
      <c r="C259" s="119">
        <v>11</v>
      </c>
      <c r="D259" s="119">
        <v>16</v>
      </c>
      <c r="E259" s="119">
        <v>10</v>
      </c>
      <c r="F259" s="119">
        <v>3</v>
      </c>
      <c r="K259" s="155"/>
      <c r="V259" s="8">
        <v>258</v>
      </c>
      <c r="W259" s="8" t="s">
        <v>1</v>
      </c>
      <c r="X259" s="8">
        <v>2</v>
      </c>
      <c r="Y259" s="8" t="s">
        <v>361</v>
      </c>
      <c r="Z259" s="8">
        <v>1</v>
      </c>
    </row>
    <row r="260" spans="1:26" x14ac:dyDescent="0.25">
      <c r="A260" s="8" t="s">
        <v>76</v>
      </c>
      <c r="B260" s="154">
        <v>5</v>
      </c>
      <c r="C260" s="119">
        <v>10</v>
      </c>
      <c r="D260" s="119">
        <v>14</v>
      </c>
      <c r="E260" s="119">
        <v>13</v>
      </c>
      <c r="F260" s="119">
        <v>15</v>
      </c>
      <c r="K260" s="155"/>
      <c r="V260" s="8">
        <v>259</v>
      </c>
      <c r="W260" s="8" t="s">
        <v>1</v>
      </c>
      <c r="X260" s="8">
        <v>2</v>
      </c>
      <c r="Y260" s="8" t="s">
        <v>361</v>
      </c>
      <c r="Z260" s="8">
        <v>1</v>
      </c>
    </row>
    <row r="261" spans="1:26" x14ac:dyDescent="0.25">
      <c r="A261" s="8" t="s">
        <v>76</v>
      </c>
      <c r="B261" s="154">
        <v>10</v>
      </c>
      <c r="C261" s="119">
        <v>6</v>
      </c>
      <c r="D261" s="119">
        <v>14</v>
      </c>
      <c r="E261" s="119">
        <v>9</v>
      </c>
      <c r="F261" s="119">
        <v>17</v>
      </c>
      <c r="K261" s="155"/>
      <c r="V261" s="8">
        <v>260</v>
      </c>
      <c r="W261" s="8" t="s">
        <v>1</v>
      </c>
      <c r="X261" s="8">
        <v>2</v>
      </c>
      <c r="Y261" s="8" t="s">
        <v>361</v>
      </c>
      <c r="Z261" s="8">
        <v>1</v>
      </c>
    </row>
    <row r="262" spans="1:26" x14ac:dyDescent="0.25">
      <c r="A262" s="8" t="s">
        <v>76</v>
      </c>
      <c r="B262" s="154">
        <v>3</v>
      </c>
      <c r="C262" s="119">
        <v>14</v>
      </c>
      <c r="D262" s="119">
        <v>2</v>
      </c>
      <c r="E262" s="119">
        <v>6</v>
      </c>
      <c r="F262" s="119">
        <v>9</v>
      </c>
      <c r="K262" s="155"/>
      <c r="V262" s="8">
        <v>261</v>
      </c>
      <c r="W262" s="8" t="s">
        <v>1</v>
      </c>
      <c r="X262" s="8">
        <v>2</v>
      </c>
      <c r="Y262" s="8" t="s">
        <v>361</v>
      </c>
      <c r="Z262" s="8">
        <v>1</v>
      </c>
    </row>
    <row r="263" spans="1:26" x14ac:dyDescent="0.25">
      <c r="A263" s="8" t="s">
        <v>76</v>
      </c>
      <c r="B263" s="154">
        <v>4</v>
      </c>
      <c r="C263" s="119">
        <v>5</v>
      </c>
      <c r="D263" s="119">
        <v>14</v>
      </c>
      <c r="E263" s="119">
        <v>8</v>
      </c>
      <c r="F263" s="119">
        <v>6</v>
      </c>
      <c r="K263" s="155"/>
      <c r="V263" s="8">
        <v>262</v>
      </c>
      <c r="W263" s="8" t="s">
        <v>1</v>
      </c>
      <c r="X263" s="8">
        <v>2</v>
      </c>
      <c r="Y263" s="8" t="s">
        <v>361</v>
      </c>
      <c r="Z263" s="8">
        <v>1</v>
      </c>
    </row>
    <row r="264" spans="1:26" x14ac:dyDescent="0.25">
      <c r="A264" s="8" t="s">
        <v>76</v>
      </c>
      <c r="B264" s="154">
        <v>6</v>
      </c>
      <c r="C264" s="119">
        <v>15</v>
      </c>
      <c r="D264" s="119">
        <v>4</v>
      </c>
      <c r="E264" s="119">
        <v>3</v>
      </c>
      <c r="F264" s="119">
        <v>10</v>
      </c>
      <c r="K264" s="155"/>
      <c r="V264" s="8">
        <v>263</v>
      </c>
      <c r="W264" s="8" t="s">
        <v>1</v>
      </c>
      <c r="X264" s="8">
        <v>2</v>
      </c>
      <c r="Y264" s="8" t="s">
        <v>361</v>
      </c>
      <c r="Z264" s="8">
        <v>1</v>
      </c>
    </row>
    <row r="265" spans="1:26" x14ac:dyDescent="0.25">
      <c r="A265" s="8" t="s">
        <v>76</v>
      </c>
      <c r="B265" s="154">
        <v>17</v>
      </c>
      <c r="C265" s="119">
        <v>16</v>
      </c>
      <c r="D265" s="119">
        <v>5</v>
      </c>
      <c r="E265" s="119">
        <v>6</v>
      </c>
      <c r="F265" s="119">
        <v>13</v>
      </c>
      <c r="K265" s="155"/>
      <c r="V265" s="8">
        <v>264</v>
      </c>
      <c r="W265" s="8" t="s">
        <v>1</v>
      </c>
      <c r="X265" s="8">
        <v>2</v>
      </c>
      <c r="Y265" s="8" t="s">
        <v>361</v>
      </c>
      <c r="Z265" s="8">
        <v>1</v>
      </c>
    </row>
    <row r="266" spans="1:26" x14ac:dyDescent="0.25">
      <c r="A266" s="8" t="s">
        <v>76</v>
      </c>
      <c r="B266" s="154">
        <v>2</v>
      </c>
      <c r="C266" s="119">
        <v>4</v>
      </c>
      <c r="D266" s="119">
        <v>9</v>
      </c>
      <c r="E266" s="119">
        <v>6</v>
      </c>
      <c r="F266" s="119">
        <v>13</v>
      </c>
      <c r="K266" s="155"/>
      <c r="V266" s="8">
        <v>265</v>
      </c>
      <c r="W266" s="8" t="s">
        <v>1</v>
      </c>
      <c r="X266" s="8">
        <v>2</v>
      </c>
      <c r="Y266" s="8" t="s">
        <v>361</v>
      </c>
      <c r="Z266" s="8">
        <v>1</v>
      </c>
    </row>
    <row r="267" spans="1:26" x14ac:dyDescent="0.25">
      <c r="A267" s="8" t="s">
        <v>76</v>
      </c>
      <c r="B267" s="154">
        <v>3</v>
      </c>
      <c r="C267" s="119">
        <v>14</v>
      </c>
      <c r="D267" s="119">
        <v>11</v>
      </c>
      <c r="E267" s="119">
        <v>6</v>
      </c>
      <c r="F267" s="119">
        <v>13</v>
      </c>
      <c r="K267" s="155"/>
      <c r="V267" s="8">
        <v>266</v>
      </c>
      <c r="W267" s="8" t="s">
        <v>1</v>
      </c>
      <c r="X267" s="8">
        <v>2</v>
      </c>
      <c r="Y267" s="8" t="s">
        <v>361</v>
      </c>
      <c r="Z267" s="8">
        <v>1</v>
      </c>
    </row>
    <row r="268" spans="1:26" x14ac:dyDescent="0.25">
      <c r="A268" s="8" t="s">
        <v>76</v>
      </c>
      <c r="B268" s="154">
        <v>14</v>
      </c>
      <c r="C268" s="119">
        <v>7</v>
      </c>
      <c r="D268" s="119">
        <v>11</v>
      </c>
      <c r="E268" s="119">
        <v>9</v>
      </c>
      <c r="F268" s="119">
        <v>4</v>
      </c>
      <c r="K268" s="155"/>
      <c r="V268" s="8">
        <v>267</v>
      </c>
      <c r="W268" s="8" t="s">
        <v>1</v>
      </c>
      <c r="X268" s="8">
        <v>2</v>
      </c>
      <c r="Y268" s="8" t="s">
        <v>361</v>
      </c>
      <c r="Z268" s="8">
        <v>1</v>
      </c>
    </row>
    <row r="269" spans="1:26" x14ac:dyDescent="0.25">
      <c r="A269" s="8" t="s">
        <v>76</v>
      </c>
      <c r="B269" s="154">
        <v>2</v>
      </c>
      <c r="C269" s="119">
        <v>14</v>
      </c>
      <c r="D269" s="119">
        <v>12</v>
      </c>
      <c r="E269" s="119">
        <v>9</v>
      </c>
      <c r="F269" s="119">
        <v>4</v>
      </c>
      <c r="K269" s="155"/>
      <c r="V269" s="8">
        <v>268</v>
      </c>
      <c r="W269" s="8" t="s">
        <v>1</v>
      </c>
      <c r="X269" s="8">
        <v>2</v>
      </c>
      <c r="Y269" s="8" t="s">
        <v>361</v>
      </c>
      <c r="Z269" s="8">
        <v>1</v>
      </c>
    </row>
    <row r="270" spans="1:26" x14ac:dyDescent="0.25">
      <c r="A270" s="8" t="s">
        <v>76</v>
      </c>
      <c r="B270" s="154">
        <v>13</v>
      </c>
      <c r="C270" s="119">
        <v>14</v>
      </c>
      <c r="D270" s="119">
        <v>6</v>
      </c>
      <c r="E270" s="119">
        <v>2</v>
      </c>
      <c r="F270" s="119">
        <v>15</v>
      </c>
      <c r="K270" s="155"/>
      <c r="V270" s="8">
        <v>269</v>
      </c>
      <c r="W270" s="8" t="s">
        <v>1</v>
      </c>
      <c r="X270" s="8">
        <v>2</v>
      </c>
      <c r="Y270" s="8" t="s">
        <v>361</v>
      </c>
      <c r="Z270" s="8">
        <v>1</v>
      </c>
    </row>
    <row r="271" spans="1:26" x14ac:dyDescent="0.25">
      <c r="A271" s="8" t="s">
        <v>76</v>
      </c>
      <c r="B271" s="154">
        <v>7</v>
      </c>
      <c r="C271" s="119">
        <v>16</v>
      </c>
      <c r="D271" s="119">
        <v>15</v>
      </c>
      <c r="E271" s="119">
        <v>12</v>
      </c>
      <c r="F271" s="119">
        <v>6</v>
      </c>
      <c r="K271" s="155"/>
      <c r="V271" s="8">
        <v>270</v>
      </c>
      <c r="W271" s="8" t="s">
        <v>1</v>
      </c>
      <c r="X271" s="8">
        <v>2</v>
      </c>
      <c r="Y271" s="8" t="s">
        <v>361</v>
      </c>
      <c r="Z271" s="8">
        <v>1</v>
      </c>
    </row>
    <row r="272" spans="1:26" x14ac:dyDescent="0.25">
      <c r="A272" s="8" t="s">
        <v>76</v>
      </c>
      <c r="B272" s="154">
        <v>5</v>
      </c>
      <c r="C272" s="119">
        <v>13</v>
      </c>
      <c r="D272" s="119">
        <v>2</v>
      </c>
      <c r="E272" s="119">
        <v>14</v>
      </c>
      <c r="F272" s="119">
        <v>18</v>
      </c>
      <c r="K272" s="155"/>
      <c r="V272" s="8">
        <v>271</v>
      </c>
      <c r="W272" s="8" t="s">
        <v>1</v>
      </c>
      <c r="X272" s="8">
        <v>2</v>
      </c>
      <c r="Y272" s="8" t="s">
        <v>361</v>
      </c>
      <c r="Z272" s="8">
        <v>1</v>
      </c>
    </row>
    <row r="273" spans="1:26" x14ac:dyDescent="0.25">
      <c r="A273" s="8" t="s">
        <v>76</v>
      </c>
      <c r="B273" s="154">
        <v>2</v>
      </c>
      <c r="C273" s="119">
        <v>18</v>
      </c>
      <c r="D273" s="119">
        <v>11</v>
      </c>
      <c r="E273" s="119">
        <v>16</v>
      </c>
      <c r="F273" s="119">
        <v>15</v>
      </c>
      <c r="K273" s="155"/>
      <c r="V273" s="8">
        <v>272</v>
      </c>
      <c r="W273" s="8" t="s">
        <v>1</v>
      </c>
      <c r="X273" s="8">
        <v>2</v>
      </c>
      <c r="Y273" s="8" t="s">
        <v>361</v>
      </c>
      <c r="Z273" s="8">
        <v>1</v>
      </c>
    </row>
    <row r="274" spans="1:26" x14ac:dyDescent="0.25">
      <c r="A274" s="8" t="s">
        <v>76</v>
      </c>
      <c r="B274" s="154">
        <v>6</v>
      </c>
      <c r="C274" s="119">
        <v>16</v>
      </c>
      <c r="D274" s="119">
        <v>3</v>
      </c>
      <c r="E274" s="119">
        <v>13</v>
      </c>
      <c r="F274" s="119">
        <v>7</v>
      </c>
      <c r="K274" s="155"/>
      <c r="V274" s="8">
        <v>273</v>
      </c>
      <c r="W274" s="8" t="s">
        <v>1</v>
      </c>
      <c r="X274" s="8">
        <v>2</v>
      </c>
      <c r="Y274" s="8" t="s">
        <v>361</v>
      </c>
      <c r="Z274" s="8">
        <v>1</v>
      </c>
    </row>
    <row r="275" spans="1:26" x14ac:dyDescent="0.25">
      <c r="A275" s="8" t="s">
        <v>76</v>
      </c>
      <c r="B275" s="154">
        <v>7</v>
      </c>
      <c r="C275" s="119">
        <v>9</v>
      </c>
      <c r="D275" s="119">
        <v>14</v>
      </c>
      <c r="E275" s="119">
        <v>2</v>
      </c>
      <c r="F275" s="119">
        <v>13</v>
      </c>
      <c r="K275" s="155"/>
      <c r="V275" s="8">
        <v>274</v>
      </c>
      <c r="W275" s="8" t="s">
        <v>1</v>
      </c>
      <c r="X275" s="8">
        <v>2</v>
      </c>
      <c r="Y275" s="8" t="s">
        <v>361</v>
      </c>
      <c r="Z275" s="8">
        <v>1</v>
      </c>
    </row>
    <row r="276" spans="1:26" x14ac:dyDescent="0.25">
      <c r="A276" s="8" t="s">
        <v>76</v>
      </c>
      <c r="B276" s="154">
        <v>1</v>
      </c>
      <c r="C276" s="119">
        <v>9</v>
      </c>
      <c r="D276" s="119">
        <v>6</v>
      </c>
      <c r="E276" s="119">
        <v>3</v>
      </c>
      <c r="F276" s="119">
        <v>17</v>
      </c>
      <c r="K276" s="155"/>
      <c r="V276" s="8">
        <v>275</v>
      </c>
      <c r="W276" s="8" t="s">
        <v>1</v>
      </c>
      <c r="X276" s="8">
        <v>2</v>
      </c>
      <c r="Y276" s="8" t="s">
        <v>361</v>
      </c>
      <c r="Z276" s="8">
        <v>1</v>
      </c>
    </row>
    <row r="277" spans="1:26" x14ac:dyDescent="0.25">
      <c r="A277" s="8" t="s">
        <v>76</v>
      </c>
      <c r="B277" s="154">
        <v>8</v>
      </c>
      <c r="C277" s="119">
        <v>10</v>
      </c>
      <c r="D277" s="119">
        <v>13</v>
      </c>
      <c r="E277" s="119">
        <v>17</v>
      </c>
      <c r="F277" s="119">
        <v>6</v>
      </c>
      <c r="K277" s="155"/>
      <c r="V277" s="8">
        <v>276</v>
      </c>
      <c r="W277" s="8" t="s">
        <v>1</v>
      </c>
      <c r="X277" s="8">
        <v>2</v>
      </c>
      <c r="Y277" s="8" t="s">
        <v>361</v>
      </c>
      <c r="Z277" s="8">
        <v>1</v>
      </c>
    </row>
    <row r="278" spans="1:26" x14ac:dyDescent="0.25">
      <c r="A278" s="8" t="s">
        <v>76</v>
      </c>
      <c r="B278" s="154">
        <v>9</v>
      </c>
      <c r="C278" s="119">
        <v>4</v>
      </c>
      <c r="D278" s="119">
        <v>7</v>
      </c>
      <c r="E278" s="119">
        <v>8</v>
      </c>
      <c r="F278" s="119">
        <v>1</v>
      </c>
      <c r="K278" s="155"/>
      <c r="V278" s="8">
        <v>277</v>
      </c>
      <c r="W278" s="8" t="s">
        <v>1</v>
      </c>
      <c r="X278" s="8">
        <v>2</v>
      </c>
      <c r="Y278" s="8" t="s">
        <v>361</v>
      </c>
      <c r="Z278" s="8">
        <v>1</v>
      </c>
    </row>
    <row r="279" spans="1:26" x14ac:dyDescent="0.25">
      <c r="A279" s="8" t="s">
        <v>76</v>
      </c>
      <c r="B279" s="154">
        <v>1</v>
      </c>
      <c r="C279" s="119">
        <v>12</v>
      </c>
      <c r="D279" s="119">
        <v>5</v>
      </c>
      <c r="E279" s="119">
        <v>2</v>
      </c>
      <c r="F279" s="119">
        <v>10</v>
      </c>
      <c r="K279" s="155"/>
      <c r="V279" s="8">
        <v>278</v>
      </c>
      <c r="W279" s="8" t="s">
        <v>1</v>
      </c>
      <c r="X279" s="8">
        <v>2</v>
      </c>
      <c r="Y279" s="8" t="s">
        <v>361</v>
      </c>
      <c r="Z279" s="8">
        <v>1</v>
      </c>
    </row>
    <row r="280" spans="1:26" x14ac:dyDescent="0.25">
      <c r="A280" s="8" t="s">
        <v>76</v>
      </c>
      <c r="B280" s="154">
        <v>6</v>
      </c>
      <c r="C280" s="119">
        <v>3</v>
      </c>
      <c r="D280" s="119">
        <v>2</v>
      </c>
      <c r="E280" s="119">
        <v>12</v>
      </c>
      <c r="F280" s="119">
        <v>15</v>
      </c>
      <c r="K280" s="155"/>
      <c r="V280" s="8">
        <v>279</v>
      </c>
      <c r="W280" s="8" t="s">
        <v>1</v>
      </c>
      <c r="X280" s="8">
        <v>2</v>
      </c>
      <c r="Y280" s="8" t="s">
        <v>361</v>
      </c>
      <c r="Z280" s="8">
        <v>1</v>
      </c>
    </row>
    <row r="281" spans="1:26" x14ac:dyDescent="0.25">
      <c r="A281" s="8" t="s">
        <v>76</v>
      </c>
      <c r="B281" s="154">
        <v>2</v>
      </c>
      <c r="C281" s="119">
        <v>8</v>
      </c>
      <c r="D281" s="119">
        <v>4</v>
      </c>
      <c r="E281" s="119">
        <v>9</v>
      </c>
      <c r="F281" s="119">
        <v>13</v>
      </c>
      <c r="K281" s="155"/>
      <c r="V281" s="8">
        <v>280</v>
      </c>
      <c r="W281" s="8" t="s">
        <v>1</v>
      </c>
      <c r="X281" s="8">
        <v>2</v>
      </c>
      <c r="Y281" s="8" t="s">
        <v>361</v>
      </c>
      <c r="Z281" s="8">
        <v>1</v>
      </c>
    </row>
    <row r="282" spans="1:26" x14ac:dyDescent="0.25">
      <c r="A282" s="8" t="s">
        <v>76</v>
      </c>
      <c r="B282" s="154">
        <v>3</v>
      </c>
      <c r="C282" s="119">
        <v>6</v>
      </c>
      <c r="D282" s="119">
        <v>11</v>
      </c>
      <c r="E282" s="119">
        <v>15</v>
      </c>
      <c r="F282" s="119">
        <v>14</v>
      </c>
      <c r="K282" s="155"/>
      <c r="V282" s="8">
        <v>281</v>
      </c>
      <c r="W282" s="8" t="s">
        <v>1</v>
      </c>
      <c r="X282" s="8">
        <v>2</v>
      </c>
      <c r="Y282" s="8" t="s">
        <v>361</v>
      </c>
      <c r="Z282" s="8">
        <v>1</v>
      </c>
    </row>
    <row r="283" spans="1:26" x14ac:dyDescent="0.25">
      <c r="A283" s="8" t="s">
        <v>76</v>
      </c>
      <c r="B283" s="154">
        <v>8</v>
      </c>
      <c r="C283" s="119">
        <v>10</v>
      </c>
      <c r="D283" s="119">
        <v>5</v>
      </c>
      <c r="E283" s="119">
        <v>4</v>
      </c>
      <c r="F283" s="119">
        <v>15</v>
      </c>
      <c r="K283" s="155"/>
      <c r="V283" s="8">
        <v>282</v>
      </c>
      <c r="W283" s="8" t="s">
        <v>1</v>
      </c>
      <c r="X283" s="8">
        <v>2</v>
      </c>
      <c r="Y283" s="8" t="s">
        <v>361</v>
      </c>
      <c r="Z283" s="8">
        <v>1</v>
      </c>
    </row>
    <row r="284" spans="1:26" x14ac:dyDescent="0.25">
      <c r="A284" s="8" t="s">
        <v>76</v>
      </c>
      <c r="B284" s="154">
        <v>2</v>
      </c>
      <c r="C284" s="119">
        <v>10</v>
      </c>
      <c r="D284" s="119">
        <v>4</v>
      </c>
      <c r="E284" s="119">
        <v>3</v>
      </c>
      <c r="F284" s="119">
        <v>7</v>
      </c>
      <c r="K284" s="155"/>
      <c r="V284" s="8">
        <v>283</v>
      </c>
      <c r="W284" s="8" t="s">
        <v>1</v>
      </c>
      <c r="X284" s="8">
        <v>2</v>
      </c>
      <c r="Y284" s="8" t="s">
        <v>361</v>
      </c>
      <c r="Z284" s="8">
        <v>1</v>
      </c>
    </row>
    <row r="285" spans="1:26" x14ac:dyDescent="0.25">
      <c r="A285" s="8" t="s">
        <v>76</v>
      </c>
      <c r="B285" s="154">
        <v>10</v>
      </c>
      <c r="C285" s="119">
        <v>6</v>
      </c>
      <c r="D285" s="119">
        <v>5</v>
      </c>
      <c r="E285" s="119">
        <v>7</v>
      </c>
      <c r="F285" s="119">
        <v>2</v>
      </c>
      <c r="K285" s="155"/>
      <c r="V285" s="8">
        <v>284</v>
      </c>
      <c r="W285" s="8" t="s">
        <v>1</v>
      </c>
      <c r="X285" s="8">
        <v>2</v>
      </c>
      <c r="Y285" s="8" t="s">
        <v>361</v>
      </c>
      <c r="Z285" s="8">
        <v>1</v>
      </c>
    </row>
    <row r="286" spans="1:26" x14ac:dyDescent="0.25">
      <c r="A286" s="8" t="s">
        <v>76</v>
      </c>
      <c r="B286" s="154">
        <v>9</v>
      </c>
      <c r="C286" s="119">
        <v>5</v>
      </c>
      <c r="D286" s="119">
        <v>13</v>
      </c>
      <c r="E286" s="119">
        <v>6</v>
      </c>
      <c r="F286" s="119">
        <v>8</v>
      </c>
      <c r="K286" s="155"/>
      <c r="V286" s="8">
        <v>285</v>
      </c>
      <c r="W286" s="8" t="s">
        <v>1</v>
      </c>
      <c r="X286" s="8">
        <v>2</v>
      </c>
      <c r="Y286" s="8" t="s">
        <v>361</v>
      </c>
      <c r="Z286" s="8">
        <v>1</v>
      </c>
    </row>
    <row r="287" spans="1:26" x14ac:dyDescent="0.25">
      <c r="A287" s="8" t="s">
        <v>76</v>
      </c>
      <c r="B287" s="154">
        <v>10</v>
      </c>
      <c r="C287" s="119">
        <v>11</v>
      </c>
      <c r="D287" s="119">
        <v>5</v>
      </c>
      <c r="E287" s="119">
        <v>8</v>
      </c>
      <c r="F287" s="119">
        <v>1</v>
      </c>
      <c r="K287" s="155"/>
      <c r="V287" s="8">
        <v>286</v>
      </c>
      <c r="W287" s="8" t="s">
        <v>1</v>
      </c>
      <c r="X287" s="8">
        <v>2</v>
      </c>
      <c r="Y287" s="8" t="s">
        <v>361</v>
      </c>
      <c r="Z287" s="8">
        <v>1</v>
      </c>
    </row>
    <row r="288" spans="1:26" x14ac:dyDescent="0.25">
      <c r="A288" s="8" t="s">
        <v>76</v>
      </c>
      <c r="B288" s="154">
        <v>13</v>
      </c>
      <c r="C288" s="119">
        <v>10</v>
      </c>
      <c r="D288" s="119">
        <v>11</v>
      </c>
      <c r="E288" s="119">
        <v>2</v>
      </c>
      <c r="F288" s="119">
        <v>5</v>
      </c>
      <c r="K288" s="155"/>
      <c r="V288" s="8">
        <v>287</v>
      </c>
      <c r="W288" s="8" t="s">
        <v>1</v>
      </c>
      <c r="X288" s="8">
        <v>2</v>
      </c>
      <c r="Y288" s="8" t="s">
        <v>361</v>
      </c>
      <c r="Z288" s="8">
        <v>1</v>
      </c>
    </row>
    <row r="289" spans="1:26" x14ac:dyDescent="0.25">
      <c r="A289" s="8" t="s">
        <v>76</v>
      </c>
      <c r="B289" s="154">
        <v>8</v>
      </c>
      <c r="C289" s="119">
        <v>14</v>
      </c>
      <c r="D289" s="119">
        <v>10</v>
      </c>
      <c r="E289" s="119">
        <v>9</v>
      </c>
      <c r="F289" s="119">
        <v>15</v>
      </c>
      <c r="K289" s="155"/>
      <c r="V289" s="8">
        <v>288</v>
      </c>
      <c r="W289" s="8" t="s">
        <v>1</v>
      </c>
      <c r="X289" s="8">
        <v>2</v>
      </c>
      <c r="Y289" s="8" t="s">
        <v>361</v>
      </c>
      <c r="Z289" s="8">
        <v>1</v>
      </c>
    </row>
    <row r="290" spans="1:26" x14ac:dyDescent="0.25">
      <c r="A290" s="8" t="s">
        <v>76</v>
      </c>
      <c r="B290" s="154">
        <v>8</v>
      </c>
      <c r="C290" s="119">
        <v>4</v>
      </c>
      <c r="D290" s="119">
        <v>11</v>
      </c>
      <c r="E290" s="119">
        <v>15</v>
      </c>
      <c r="F290" s="119">
        <v>7</v>
      </c>
      <c r="K290" s="155"/>
      <c r="V290" s="8">
        <v>289</v>
      </c>
      <c r="W290" s="8" t="s">
        <v>1</v>
      </c>
      <c r="X290" s="8">
        <v>2</v>
      </c>
      <c r="Y290" s="8" t="s">
        <v>361</v>
      </c>
      <c r="Z290" s="8">
        <v>1</v>
      </c>
    </row>
    <row r="291" spans="1:26" x14ac:dyDescent="0.25">
      <c r="A291" s="8" t="s">
        <v>76</v>
      </c>
      <c r="B291" s="154">
        <v>11</v>
      </c>
      <c r="C291" s="119">
        <v>15</v>
      </c>
      <c r="D291" s="119">
        <v>17</v>
      </c>
      <c r="E291" s="119">
        <v>8</v>
      </c>
      <c r="F291" s="119">
        <v>14</v>
      </c>
      <c r="K291" s="155"/>
      <c r="V291" s="8">
        <v>290</v>
      </c>
      <c r="W291" s="8" t="s">
        <v>1</v>
      </c>
      <c r="X291" s="8">
        <v>2</v>
      </c>
      <c r="Y291" s="8" t="s">
        <v>361</v>
      </c>
      <c r="Z291" s="8">
        <v>1</v>
      </c>
    </row>
    <row r="292" spans="1:26" x14ac:dyDescent="0.25">
      <c r="A292" s="8" t="s">
        <v>76</v>
      </c>
      <c r="B292" s="154">
        <v>8</v>
      </c>
      <c r="C292" s="119">
        <v>4</v>
      </c>
      <c r="D292" s="119">
        <v>13</v>
      </c>
      <c r="E292" s="119">
        <v>3</v>
      </c>
      <c r="F292" s="119">
        <v>11</v>
      </c>
      <c r="K292" s="155"/>
      <c r="V292" s="8">
        <v>291</v>
      </c>
      <c r="W292" s="8" t="s">
        <v>1</v>
      </c>
      <c r="X292" s="8">
        <v>2</v>
      </c>
      <c r="Y292" s="8" t="s">
        <v>361</v>
      </c>
      <c r="Z292" s="8">
        <v>1</v>
      </c>
    </row>
    <row r="293" spans="1:26" x14ac:dyDescent="0.25">
      <c r="A293" s="8" t="s">
        <v>76</v>
      </c>
      <c r="B293" s="154">
        <v>14</v>
      </c>
      <c r="C293" s="119">
        <v>8</v>
      </c>
      <c r="D293" s="119">
        <v>6</v>
      </c>
      <c r="E293" s="119">
        <v>3</v>
      </c>
      <c r="F293" s="119">
        <v>9</v>
      </c>
      <c r="K293" s="155"/>
      <c r="V293" s="8">
        <v>292</v>
      </c>
      <c r="W293" s="8" t="s">
        <v>1</v>
      </c>
      <c r="X293" s="8">
        <v>2</v>
      </c>
      <c r="Y293" s="8" t="s">
        <v>361</v>
      </c>
      <c r="Z293" s="8">
        <v>1</v>
      </c>
    </row>
    <row r="294" spans="1:26" x14ac:dyDescent="0.25">
      <c r="A294" s="8" t="s">
        <v>76</v>
      </c>
      <c r="B294" s="154">
        <v>7</v>
      </c>
      <c r="C294" s="119">
        <v>6</v>
      </c>
      <c r="D294" s="119">
        <v>5</v>
      </c>
      <c r="E294" s="119">
        <v>12</v>
      </c>
      <c r="F294" s="119">
        <v>3</v>
      </c>
      <c r="K294" s="155"/>
      <c r="V294" s="8">
        <v>293</v>
      </c>
      <c r="W294" s="8" t="s">
        <v>1</v>
      </c>
      <c r="X294" s="8">
        <v>2</v>
      </c>
      <c r="Y294" s="8" t="s">
        <v>361</v>
      </c>
      <c r="Z294" s="8">
        <v>1</v>
      </c>
    </row>
    <row r="295" spans="1:26" x14ac:dyDescent="0.25">
      <c r="A295" s="8" t="s">
        <v>76</v>
      </c>
      <c r="B295" s="154">
        <v>3</v>
      </c>
      <c r="C295" s="119">
        <v>6</v>
      </c>
      <c r="D295" s="119">
        <v>4</v>
      </c>
      <c r="E295" s="119">
        <v>14</v>
      </c>
      <c r="F295" s="119">
        <v>2</v>
      </c>
      <c r="K295" s="155"/>
      <c r="V295" s="8">
        <v>294</v>
      </c>
      <c r="W295" s="8" t="s">
        <v>1</v>
      </c>
      <c r="X295" s="8">
        <v>2</v>
      </c>
      <c r="Y295" s="8" t="s">
        <v>361</v>
      </c>
      <c r="Z295" s="8">
        <v>1</v>
      </c>
    </row>
    <row r="296" spans="1:26" x14ac:dyDescent="0.25">
      <c r="A296" s="8" t="s">
        <v>76</v>
      </c>
      <c r="B296" s="154">
        <v>5</v>
      </c>
      <c r="C296" s="119">
        <v>8</v>
      </c>
      <c r="D296" s="119">
        <v>1</v>
      </c>
      <c r="E296" s="119">
        <v>12</v>
      </c>
      <c r="F296" s="119">
        <v>16</v>
      </c>
      <c r="K296" s="155"/>
      <c r="V296" s="8">
        <v>295</v>
      </c>
      <c r="W296" s="8" t="s">
        <v>1</v>
      </c>
      <c r="X296" s="8">
        <v>2</v>
      </c>
      <c r="Y296" s="8" t="s">
        <v>361</v>
      </c>
      <c r="Z296" s="8">
        <v>1</v>
      </c>
    </row>
    <row r="297" spans="1:26" x14ac:dyDescent="0.25">
      <c r="A297" s="8" t="s">
        <v>76</v>
      </c>
      <c r="B297" s="154">
        <v>13</v>
      </c>
      <c r="C297" s="119">
        <v>1</v>
      </c>
      <c r="D297" s="119">
        <v>6</v>
      </c>
      <c r="E297" s="119">
        <v>2</v>
      </c>
      <c r="F297" s="119">
        <v>15</v>
      </c>
      <c r="K297" s="155"/>
      <c r="V297" s="8">
        <v>296</v>
      </c>
      <c r="W297" s="8" t="s">
        <v>1</v>
      </c>
      <c r="X297" s="8">
        <v>2</v>
      </c>
      <c r="Y297" s="8" t="s">
        <v>361</v>
      </c>
      <c r="Z297" s="8">
        <v>1</v>
      </c>
    </row>
    <row r="298" spans="1:26" x14ac:dyDescent="0.25">
      <c r="A298" s="8" t="s">
        <v>76</v>
      </c>
      <c r="B298" s="154">
        <v>9</v>
      </c>
      <c r="C298" s="119">
        <v>14</v>
      </c>
      <c r="D298" s="119">
        <v>12</v>
      </c>
      <c r="E298" s="119">
        <v>6</v>
      </c>
      <c r="F298" s="119">
        <v>7</v>
      </c>
      <c r="K298" s="155"/>
      <c r="V298" s="8">
        <v>297</v>
      </c>
      <c r="W298" s="8" t="s">
        <v>1</v>
      </c>
      <c r="X298" s="8">
        <v>2</v>
      </c>
      <c r="Y298" s="8" t="s">
        <v>361</v>
      </c>
      <c r="Z298" s="8">
        <v>1</v>
      </c>
    </row>
    <row r="299" spans="1:26" x14ac:dyDescent="0.25">
      <c r="A299" s="8" t="s">
        <v>76</v>
      </c>
      <c r="B299" s="154">
        <v>14</v>
      </c>
      <c r="C299" s="119">
        <v>2</v>
      </c>
      <c r="D299" s="119">
        <v>7</v>
      </c>
      <c r="E299" s="119">
        <v>1</v>
      </c>
      <c r="F299" s="119">
        <v>5</v>
      </c>
      <c r="K299" s="155"/>
      <c r="V299" s="8">
        <v>298</v>
      </c>
      <c r="W299" s="8" t="s">
        <v>1</v>
      </c>
      <c r="X299" s="8">
        <v>2</v>
      </c>
      <c r="Y299" s="8" t="s">
        <v>361</v>
      </c>
      <c r="Z299" s="8">
        <v>1</v>
      </c>
    </row>
    <row r="300" spans="1:26" x14ac:dyDescent="0.25">
      <c r="A300" s="8" t="s">
        <v>76</v>
      </c>
      <c r="B300" s="154">
        <v>4</v>
      </c>
      <c r="C300" s="119">
        <v>9</v>
      </c>
      <c r="D300" s="119">
        <v>8</v>
      </c>
      <c r="E300" s="119">
        <v>12</v>
      </c>
      <c r="F300" s="119">
        <v>5</v>
      </c>
      <c r="K300" s="155"/>
      <c r="V300" s="8">
        <v>299</v>
      </c>
      <c r="W300" s="8" t="s">
        <v>1</v>
      </c>
      <c r="X300" s="8">
        <v>2</v>
      </c>
      <c r="Y300" s="8" t="s">
        <v>361</v>
      </c>
      <c r="Z300" s="8">
        <v>1</v>
      </c>
    </row>
    <row r="301" spans="1:26" x14ac:dyDescent="0.25">
      <c r="A301" s="8" t="s">
        <v>76</v>
      </c>
      <c r="B301" s="154">
        <v>8</v>
      </c>
      <c r="C301" s="119">
        <v>15</v>
      </c>
      <c r="D301" s="119">
        <v>12</v>
      </c>
      <c r="E301" s="119">
        <v>1</v>
      </c>
      <c r="F301" s="119">
        <v>4</v>
      </c>
      <c r="K301" s="155"/>
      <c r="V301" s="8">
        <v>300</v>
      </c>
      <c r="W301" s="8" t="s">
        <v>1</v>
      </c>
      <c r="X301" s="8">
        <v>2</v>
      </c>
      <c r="Y301" s="8" t="s">
        <v>361</v>
      </c>
      <c r="Z301" s="8">
        <v>1</v>
      </c>
    </row>
    <row r="302" spans="1:26" x14ac:dyDescent="0.25">
      <c r="A302" s="8" t="s">
        <v>76</v>
      </c>
      <c r="B302" s="154">
        <v>12</v>
      </c>
      <c r="C302" s="119">
        <v>9</v>
      </c>
      <c r="D302" s="119">
        <v>6</v>
      </c>
      <c r="E302" s="119">
        <v>8</v>
      </c>
      <c r="F302" s="119">
        <v>7</v>
      </c>
      <c r="K302" s="155"/>
      <c r="V302" s="8">
        <v>301</v>
      </c>
      <c r="W302" s="8" t="s">
        <v>1</v>
      </c>
      <c r="X302" s="8">
        <v>2</v>
      </c>
      <c r="Y302" s="8" t="s">
        <v>361</v>
      </c>
      <c r="Z302" s="8">
        <v>1</v>
      </c>
    </row>
    <row r="303" spans="1:26" x14ac:dyDescent="0.25">
      <c r="A303" s="8" t="s">
        <v>76</v>
      </c>
      <c r="B303" s="154">
        <v>14</v>
      </c>
      <c r="C303" s="119">
        <v>1</v>
      </c>
      <c r="D303" s="119">
        <v>9</v>
      </c>
      <c r="E303" s="119">
        <v>7</v>
      </c>
      <c r="F303" s="119">
        <v>2</v>
      </c>
      <c r="K303" s="155"/>
      <c r="V303" s="8">
        <v>302</v>
      </c>
      <c r="W303" s="8" t="s">
        <v>1</v>
      </c>
      <c r="X303" s="8">
        <v>2</v>
      </c>
      <c r="Y303" s="8" t="s">
        <v>361</v>
      </c>
      <c r="Z303" s="8">
        <v>1</v>
      </c>
    </row>
    <row r="304" spans="1:26" x14ac:dyDescent="0.25">
      <c r="A304" s="8" t="s">
        <v>76</v>
      </c>
      <c r="B304" s="154">
        <v>7</v>
      </c>
      <c r="C304" s="119">
        <v>12</v>
      </c>
      <c r="D304" s="119">
        <v>5</v>
      </c>
      <c r="E304" s="119">
        <v>11</v>
      </c>
      <c r="F304" s="119">
        <v>9</v>
      </c>
      <c r="K304" s="155"/>
      <c r="V304" s="8">
        <v>303</v>
      </c>
      <c r="W304" s="8" t="s">
        <v>1</v>
      </c>
      <c r="X304" s="8">
        <v>2</v>
      </c>
      <c r="Y304" s="8" t="s">
        <v>361</v>
      </c>
      <c r="Z304" s="8">
        <v>1</v>
      </c>
    </row>
    <row r="305" spans="1:26" x14ac:dyDescent="0.25">
      <c r="A305" s="8" t="s">
        <v>76</v>
      </c>
      <c r="B305" s="154">
        <v>10</v>
      </c>
      <c r="C305" s="119">
        <v>7</v>
      </c>
      <c r="D305" s="119">
        <v>2</v>
      </c>
      <c r="E305" s="119">
        <v>1</v>
      </c>
      <c r="F305" s="119">
        <v>6</v>
      </c>
      <c r="K305" s="155"/>
      <c r="V305" s="8">
        <v>304</v>
      </c>
      <c r="W305" s="8" t="s">
        <v>1</v>
      </c>
      <c r="X305" s="8">
        <v>2</v>
      </c>
      <c r="Y305" s="8" t="s">
        <v>361</v>
      </c>
      <c r="Z305" s="8">
        <v>1</v>
      </c>
    </row>
    <row r="306" spans="1:26" x14ac:dyDescent="0.25">
      <c r="A306" s="8" t="s">
        <v>76</v>
      </c>
      <c r="B306" s="154">
        <v>4</v>
      </c>
      <c r="C306" s="119">
        <v>15</v>
      </c>
      <c r="D306" s="119">
        <v>14</v>
      </c>
      <c r="E306" s="119">
        <v>6</v>
      </c>
      <c r="F306" s="119">
        <v>2</v>
      </c>
      <c r="K306" s="155"/>
      <c r="V306" s="8">
        <v>305</v>
      </c>
      <c r="W306" s="8" t="s">
        <v>1</v>
      </c>
      <c r="X306" s="8">
        <v>2</v>
      </c>
      <c r="Y306" s="8" t="s">
        <v>361</v>
      </c>
      <c r="Z306" s="8">
        <v>1</v>
      </c>
    </row>
    <row r="307" spans="1:26" x14ac:dyDescent="0.25">
      <c r="A307" s="8" t="s">
        <v>76</v>
      </c>
      <c r="B307" s="154">
        <v>13</v>
      </c>
      <c r="C307" s="119">
        <v>15</v>
      </c>
      <c r="D307" s="119">
        <v>9</v>
      </c>
      <c r="E307" s="119">
        <v>4</v>
      </c>
      <c r="F307" s="119">
        <v>14</v>
      </c>
      <c r="K307" s="155"/>
      <c r="V307" s="8">
        <v>306</v>
      </c>
      <c r="W307" s="8" t="s">
        <v>1</v>
      </c>
      <c r="X307" s="8">
        <v>2</v>
      </c>
      <c r="Y307" s="8" t="s">
        <v>361</v>
      </c>
      <c r="Z307" s="8">
        <v>1</v>
      </c>
    </row>
    <row r="308" spans="1:26" x14ac:dyDescent="0.25">
      <c r="A308" s="8" t="s">
        <v>76</v>
      </c>
      <c r="B308" s="154">
        <v>3</v>
      </c>
      <c r="C308" s="119">
        <v>1</v>
      </c>
      <c r="D308" s="119">
        <v>7</v>
      </c>
      <c r="E308" s="119">
        <v>15</v>
      </c>
      <c r="F308" s="119">
        <v>6</v>
      </c>
      <c r="K308" s="155"/>
      <c r="V308" s="8">
        <v>307</v>
      </c>
      <c r="W308" s="8" t="s">
        <v>1</v>
      </c>
      <c r="X308" s="8">
        <v>2</v>
      </c>
      <c r="Y308" s="8" t="s">
        <v>361</v>
      </c>
      <c r="Z308" s="8">
        <v>1</v>
      </c>
    </row>
    <row r="309" spans="1:26" x14ac:dyDescent="0.25">
      <c r="A309" s="8" t="s">
        <v>76</v>
      </c>
      <c r="B309" s="154">
        <v>13</v>
      </c>
      <c r="C309" s="119">
        <v>17</v>
      </c>
      <c r="D309" s="119">
        <v>4</v>
      </c>
      <c r="E309" s="119">
        <v>18</v>
      </c>
      <c r="F309" s="119">
        <v>15</v>
      </c>
      <c r="K309" s="155"/>
      <c r="V309" s="8">
        <v>308</v>
      </c>
      <c r="W309" s="8" t="s">
        <v>1</v>
      </c>
      <c r="X309" s="8">
        <v>2</v>
      </c>
      <c r="Y309" s="8" t="s">
        <v>361</v>
      </c>
      <c r="Z309" s="8">
        <v>1</v>
      </c>
    </row>
    <row r="310" spans="1:26" x14ac:dyDescent="0.25">
      <c r="A310" s="8" t="s">
        <v>76</v>
      </c>
      <c r="B310" s="154">
        <v>1</v>
      </c>
      <c r="C310" s="119">
        <v>10</v>
      </c>
      <c r="D310" s="119">
        <v>6</v>
      </c>
      <c r="E310" s="119">
        <v>7</v>
      </c>
      <c r="F310" s="119">
        <v>11</v>
      </c>
      <c r="K310" s="155"/>
      <c r="V310" s="8">
        <v>309</v>
      </c>
      <c r="W310" s="8" t="s">
        <v>1</v>
      </c>
      <c r="X310" s="8">
        <v>2</v>
      </c>
      <c r="Y310" s="8" t="s">
        <v>361</v>
      </c>
      <c r="Z310" s="8">
        <v>1</v>
      </c>
    </row>
    <row r="311" spans="1:26" x14ac:dyDescent="0.25">
      <c r="A311" s="8" t="s">
        <v>76</v>
      </c>
      <c r="B311" s="154">
        <v>5</v>
      </c>
      <c r="C311" s="119">
        <v>3</v>
      </c>
      <c r="D311" s="119">
        <v>6</v>
      </c>
      <c r="E311" s="119">
        <v>15</v>
      </c>
      <c r="F311" s="119">
        <v>12</v>
      </c>
      <c r="K311" s="155"/>
      <c r="V311" s="8">
        <v>310</v>
      </c>
      <c r="W311" s="8" t="s">
        <v>1</v>
      </c>
      <c r="X311" s="8">
        <v>2</v>
      </c>
      <c r="Y311" s="8" t="s">
        <v>361</v>
      </c>
      <c r="Z311" s="8">
        <v>1</v>
      </c>
    </row>
    <row r="312" spans="1:26" x14ac:dyDescent="0.25">
      <c r="A312" s="8" t="s">
        <v>76</v>
      </c>
      <c r="B312" s="154">
        <v>5</v>
      </c>
      <c r="C312" s="119">
        <v>7</v>
      </c>
      <c r="D312" s="119">
        <v>9</v>
      </c>
      <c r="E312" s="119">
        <v>3</v>
      </c>
      <c r="F312" s="119">
        <v>6</v>
      </c>
      <c r="K312" s="155"/>
      <c r="V312" s="8">
        <v>311</v>
      </c>
      <c r="W312" s="8" t="s">
        <v>1</v>
      </c>
      <c r="X312" s="8">
        <v>2</v>
      </c>
      <c r="Y312" s="8" t="s">
        <v>361</v>
      </c>
      <c r="Z312" s="8">
        <v>1</v>
      </c>
    </row>
    <row r="313" spans="1:26" x14ac:dyDescent="0.25">
      <c r="A313" s="8" t="s">
        <v>76</v>
      </c>
      <c r="B313" s="154">
        <v>10</v>
      </c>
      <c r="C313" s="119">
        <v>9</v>
      </c>
      <c r="D313" s="119">
        <v>5</v>
      </c>
      <c r="E313" s="119">
        <v>11</v>
      </c>
      <c r="F313" s="119">
        <v>1</v>
      </c>
      <c r="K313" s="155"/>
      <c r="V313" s="8">
        <v>312</v>
      </c>
      <c r="W313" s="8" t="s">
        <v>1</v>
      </c>
      <c r="X313" s="8">
        <v>2</v>
      </c>
      <c r="Y313" s="8" t="s">
        <v>361</v>
      </c>
      <c r="Z313" s="8">
        <v>1</v>
      </c>
    </row>
    <row r="314" spans="1:26" x14ac:dyDescent="0.25">
      <c r="A314" s="8" t="s">
        <v>76</v>
      </c>
      <c r="B314" s="154">
        <v>9</v>
      </c>
      <c r="C314" s="119">
        <v>14</v>
      </c>
      <c r="D314" s="119">
        <v>11</v>
      </c>
      <c r="E314" s="119">
        <v>2</v>
      </c>
      <c r="F314" s="119">
        <v>13</v>
      </c>
      <c r="K314" s="155"/>
      <c r="V314" s="8">
        <v>313</v>
      </c>
      <c r="W314" s="8" t="s">
        <v>1</v>
      </c>
      <c r="X314" s="8">
        <v>2</v>
      </c>
      <c r="Y314" s="8" t="s">
        <v>361</v>
      </c>
      <c r="Z314" s="8">
        <v>1</v>
      </c>
    </row>
    <row r="315" spans="1:26" x14ac:dyDescent="0.25">
      <c r="A315" s="8" t="s">
        <v>76</v>
      </c>
      <c r="B315" s="154">
        <v>1</v>
      </c>
      <c r="C315" s="119">
        <v>8</v>
      </c>
      <c r="D315" s="119">
        <v>11</v>
      </c>
      <c r="E315" s="119">
        <v>4</v>
      </c>
      <c r="F315" s="119">
        <v>16</v>
      </c>
      <c r="K315" s="155"/>
      <c r="V315" s="8">
        <v>314</v>
      </c>
      <c r="W315" s="8" t="s">
        <v>1</v>
      </c>
      <c r="X315" s="8">
        <v>2</v>
      </c>
      <c r="Y315" s="8" t="s">
        <v>361</v>
      </c>
      <c r="Z315" s="8">
        <v>1</v>
      </c>
    </row>
    <row r="316" spans="1:26" x14ac:dyDescent="0.25">
      <c r="A316" s="8" t="s">
        <v>76</v>
      </c>
      <c r="B316" s="154">
        <v>11</v>
      </c>
      <c r="C316" s="119">
        <v>2</v>
      </c>
      <c r="D316" s="119">
        <v>3</v>
      </c>
      <c r="E316" s="119">
        <v>1</v>
      </c>
      <c r="F316" s="119">
        <v>7</v>
      </c>
      <c r="K316" s="155"/>
      <c r="V316" s="8">
        <v>315</v>
      </c>
      <c r="W316" s="8" t="s">
        <v>1</v>
      </c>
      <c r="X316" s="8">
        <v>2</v>
      </c>
      <c r="Y316" s="8" t="s">
        <v>361</v>
      </c>
      <c r="Z316" s="8">
        <v>1</v>
      </c>
    </row>
    <row r="317" spans="1:26" x14ac:dyDescent="0.25">
      <c r="A317" s="8" t="s">
        <v>76</v>
      </c>
      <c r="B317" s="154">
        <v>10</v>
      </c>
      <c r="C317" s="119">
        <v>9</v>
      </c>
      <c r="D317" s="119">
        <v>8</v>
      </c>
      <c r="E317" s="119">
        <v>3</v>
      </c>
      <c r="F317" s="119">
        <v>15</v>
      </c>
      <c r="K317" s="155"/>
      <c r="V317" s="8">
        <v>316</v>
      </c>
      <c r="W317" s="8" t="s">
        <v>1</v>
      </c>
      <c r="X317" s="8">
        <v>2</v>
      </c>
      <c r="Y317" s="8" t="s">
        <v>361</v>
      </c>
      <c r="Z317" s="8">
        <v>1</v>
      </c>
    </row>
    <row r="318" spans="1:26" x14ac:dyDescent="0.25">
      <c r="A318" s="8" t="s">
        <v>76</v>
      </c>
      <c r="B318" s="154">
        <v>1</v>
      </c>
      <c r="C318" s="119">
        <v>19</v>
      </c>
      <c r="D318" s="119">
        <v>13</v>
      </c>
      <c r="E318" s="119">
        <v>16</v>
      </c>
      <c r="F318" s="119">
        <v>15</v>
      </c>
      <c r="K318" s="155"/>
      <c r="V318" s="8">
        <v>317</v>
      </c>
      <c r="W318" s="8" t="s">
        <v>1</v>
      </c>
      <c r="X318" s="8">
        <v>2</v>
      </c>
      <c r="Y318" s="8" t="s">
        <v>361</v>
      </c>
      <c r="Z318" s="8">
        <v>1</v>
      </c>
    </row>
    <row r="319" spans="1:26" x14ac:dyDescent="0.25">
      <c r="A319" s="8" t="s">
        <v>76</v>
      </c>
      <c r="B319" s="154">
        <v>16</v>
      </c>
      <c r="C319" s="119">
        <v>8</v>
      </c>
      <c r="D319" s="119">
        <v>4</v>
      </c>
      <c r="E319" s="119">
        <v>3</v>
      </c>
      <c r="F319" s="119">
        <v>1</v>
      </c>
      <c r="K319" s="155"/>
      <c r="V319" s="8">
        <v>318</v>
      </c>
      <c r="W319" s="8" t="s">
        <v>1</v>
      </c>
      <c r="X319" s="8">
        <v>2</v>
      </c>
      <c r="Y319" s="8" t="s">
        <v>361</v>
      </c>
      <c r="Z319" s="8">
        <v>1</v>
      </c>
    </row>
    <row r="320" spans="1:26" x14ac:dyDescent="0.25">
      <c r="A320" s="8" t="s">
        <v>76</v>
      </c>
      <c r="B320" s="154">
        <v>2</v>
      </c>
      <c r="C320" s="119">
        <v>15</v>
      </c>
      <c r="D320" s="119">
        <v>11</v>
      </c>
      <c r="E320" s="119">
        <v>4</v>
      </c>
      <c r="F320" s="119">
        <v>14</v>
      </c>
      <c r="K320" s="155"/>
      <c r="V320" s="8">
        <v>319</v>
      </c>
      <c r="W320" s="8" t="s">
        <v>1</v>
      </c>
      <c r="X320" s="8">
        <v>2</v>
      </c>
      <c r="Y320" s="8" t="s">
        <v>361</v>
      </c>
      <c r="Z320" s="8">
        <v>1</v>
      </c>
    </row>
    <row r="321" spans="1:26" x14ac:dyDescent="0.25">
      <c r="A321" s="8" t="s">
        <v>76</v>
      </c>
      <c r="B321" s="154">
        <v>5</v>
      </c>
      <c r="C321" s="119">
        <v>2</v>
      </c>
      <c r="D321" s="119">
        <v>3</v>
      </c>
      <c r="E321" s="119">
        <v>15</v>
      </c>
      <c r="F321" s="119">
        <v>18</v>
      </c>
      <c r="K321" s="155"/>
      <c r="V321" s="8">
        <v>320</v>
      </c>
      <c r="W321" s="8" t="s">
        <v>1</v>
      </c>
      <c r="X321" s="8">
        <v>2</v>
      </c>
      <c r="Y321" s="8" t="s">
        <v>361</v>
      </c>
      <c r="Z321" s="8">
        <v>1</v>
      </c>
    </row>
    <row r="322" spans="1:26" x14ac:dyDescent="0.25">
      <c r="A322" s="8" t="s">
        <v>76</v>
      </c>
      <c r="B322" s="154">
        <v>9</v>
      </c>
      <c r="C322" s="119">
        <v>2</v>
      </c>
      <c r="D322" s="119">
        <v>7</v>
      </c>
      <c r="E322" s="119">
        <v>4</v>
      </c>
      <c r="F322" s="119">
        <v>8</v>
      </c>
      <c r="K322" s="155"/>
      <c r="V322" s="8">
        <v>321</v>
      </c>
      <c r="W322" s="8" t="s">
        <v>1</v>
      </c>
      <c r="X322" s="8">
        <v>2</v>
      </c>
      <c r="Y322" s="8" t="s">
        <v>361</v>
      </c>
      <c r="Z322" s="8">
        <v>1</v>
      </c>
    </row>
    <row r="323" spans="1:26" x14ac:dyDescent="0.25">
      <c r="A323" s="8" t="s">
        <v>76</v>
      </c>
      <c r="B323" s="154">
        <v>14</v>
      </c>
      <c r="C323" s="119">
        <v>11</v>
      </c>
      <c r="D323" s="119">
        <v>4</v>
      </c>
      <c r="E323" s="119">
        <v>18</v>
      </c>
      <c r="F323" s="119">
        <v>15</v>
      </c>
      <c r="K323" s="155"/>
      <c r="V323" s="8">
        <v>322</v>
      </c>
      <c r="W323" s="8" t="s">
        <v>1</v>
      </c>
      <c r="X323" s="8">
        <v>2</v>
      </c>
      <c r="Y323" s="8" t="s">
        <v>361</v>
      </c>
      <c r="Z323" s="8">
        <v>1</v>
      </c>
    </row>
    <row r="324" spans="1:26" x14ac:dyDescent="0.25">
      <c r="A324" s="8" t="s">
        <v>76</v>
      </c>
      <c r="B324" s="154">
        <v>2</v>
      </c>
      <c r="C324" s="119">
        <v>13</v>
      </c>
      <c r="D324" s="119">
        <v>8</v>
      </c>
      <c r="E324" s="119">
        <v>5</v>
      </c>
      <c r="F324" s="119">
        <v>7</v>
      </c>
      <c r="K324" s="155"/>
      <c r="V324" s="8">
        <v>323</v>
      </c>
      <c r="W324" s="8" t="s">
        <v>1</v>
      </c>
      <c r="X324" s="8">
        <v>2</v>
      </c>
      <c r="Y324" s="8" t="s">
        <v>361</v>
      </c>
      <c r="Z324" s="8">
        <v>1</v>
      </c>
    </row>
    <row r="325" spans="1:26" x14ac:dyDescent="0.25">
      <c r="A325" s="8" t="s">
        <v>76</v>
      </c>
      <c r="B325" s="154">
        <v>8</v>
      </c>
      <c r="C325" s="119">
        <v>10</v>
      </c>
      <c r="D325" s="119">
        <v>4</v>
      </c>
      <c r="E325" s="119">
        <v>15</v>
      </c>
      <c r="F325" s="119">
        <v>11</v>
      </c>
      <c r="K325" s="155"/>
      <c r="V325" s="8">
        <v>324</v>
      </c>
      <c r="W325" s="8" t="s">
        <v>1</v>
      </c>
      <c r="X325" s="8">
        <v>2</v>
      </c>
      <c r="Y325" s="8" t="s">
        <v>361</v>
      </c>
      <c r="Z325" s="8">
        <v>1</v>
      </c>
    </row>
    <row r="326" spans="1:26" x14ac:dyDescent="0.25">
      <c r="A326" s="8" t="s">
        <v>76</v>
      </c>
      <c r="B326" s="154">
        <v>2</v>
      </c>
      <c r="C326" s="119">
        <v>5</v>
      </c>
      <c r="D326" s="119">
        <v>10</v>
      </c>
      <c r="E326" s="119">
        <v>1</v>
      </c>
      <c r="F326" s="119">
        <v>6</v>
      </c>
      <c r="K326" s="155"/>
      <c r="V326" s="8">
        <v>325</v>
      </c>
      <c r="W326" s="8" t="s">
        <v>1</v>
      </c>
      <c r="X326" s="8">
        <v>2</v>
      </c>
      <c r="Y326" s="8" t="s">
        <v>361</v>
      </c>
      <c r="Z326" s="8">
        <v>1</v>
      </c>
    </row>
    <row r="327" spans="1:26" x14ac:dyDescent="0.25">
      <c r="A327" s="8" t="s">
        <v>76</v>
      </c>
      <c r="B327" s="154">
        <v>7</v>
      </c>
      <c r="C327" s="119">
        <v>16</v>
      </c>
      <c r="D327" s="119">
        <v>14</v>
      </c>
      <c r="E327" s="119">
        <v>12</v>
      </c>
      <c r="F327" s="119">
        <v>15</v>
      </c>
      <c r="K327" s="155"/>
      <c r="V327" s="8">
        <v>326</v>
      </c>
      <c r="W327" s="8" t="s">
        <v>1</v>
      </c>
      <c r="X327" s="8">
        <v>2</v>
      </c>
      <c r="Y327" s="8" t="s">
        <v>361</v>
      </c>
      <c r="Z327" s="8">
        <v>1</v>
      </c>
    </row>
    <row r="328" spans="1:26" x14ac:dyDescent="0.25">
      <c r="A328" s="8" t="s">
        <v>76</v>
      </c>
      <c r="B328" s="154">
        <v>7</v>
      </c>
      <c r="C328" s="119">
        <v>5</v>
      </c>
      <c r="D328" s="119">
        <v>4</v>
      </c>
      <c r="E328" s="119">
        <v>3</v>
      </c>
      <c r="F328" s="119">
        <v>2</v>
      </c>
      <c r="K328" s="155"/>
      <c r="V328" s="8">
        <v>327</v>
      </c>
      <c r="W328" s="8" t="s">
        <v>1</v>
      </c>
      <c r="X328" s="8">
        <v>2</v>
      </c>
      <c r="Y328" s="8" t="s">
        <v>361</v>
      </c>
      <c r="Z328" s="8">
        <v>1</v>
      </c>
    </row>
    <row r="329" spans="1:26" x14ac:dyDescent="0.25">
      <c r="A329" s="8" t="s">
        <v>76</v>
      </c>
      <c r="B329" s="154">
        <v>6</v>
      </c>
      <c r="C329" s="119">
        <v>7</v>
      </c>
      <c r="D329" s="119">
        <v>1</v>
      </c>
      <c r="E329" s="119">
        <v>4</v>
      </c>
      <c r="F329" s="119">
        <v>5</v>
      </c>
      <c r="K329" s="155"/>
      <c r="V329" s="8">
        <v>328</v>
      </c>
      <c r="W329" s="8" t="s">
        <v>1</v>
      </c>
      <c r="X329" s="8">
        <v>2</v>
      </c>
      <c r="Y329" s="8" t="s">
        <v>361</v>
      </c>
      <c r="Z329" s="8">
        <v>1</v>
      </c>
    </row>
    <row r="330" spans="1:26" x14ac:dyDescent="0.25">
      <c r="A330" s="8" t="s">
        <v>76</v>
      </c>
      <c r="B330" s="154">
        <v>3</v>
      </c>
      <c r="C330" s="119">
        <v>11</v>
      </c>
      <c r="D330" s="119">
        <v>6</v>
      </c>
      <c r="E330" s="119">
        <v>8</v>
      </c>
      <c r="F330" s="119">
        <v>4</v>
      </c>
      <c r="K330" s="155"/>
      <c r="V330" s="8">
        <v>329</v>
      </c>
      <c r="W330" s="8" t="s">
        <v>1</v>
      </c>
      <c r="X330" s="8">
        <v>2</v>
      </c>
      <c r="Y330" s="8" t="s">
        <v>361</v>
      </c>
      <c r="Z330" s="8">
        <v>1</v>
      </c>
    </row>
    <row r="331" spans="1:26" x14ac:dyDescent="0.25">
      <c r="A331" s="8" t="s">
        <v>76</v>
      </c>
      <c r="B331" s="154">
        <v>11</v>
      </c>
      <c r="C331" s="119">
        <v>4</v>
      </c>
      <c r="D331" s="119">
        <v>3</v>
      </c>
      <c r="E331" s="119">
        <v>13</v>
      </c>
      <c r="F331" s="119">
        <v>2</v>
      </c>
      <c r="K331" s="155"/>
      <c r="V331" s="8">
        <v>330</v>
      </c>
      <c r="W331" s="8" t="s">
        <v>1</v>
      </c>
      <c r="X331" s="8">
        <v>2</v>
      </c>
      <c r="Y331" s="8" t="s">
        <v>361</v>
      </c>
      <c r="Z331" s="8">
        <v>1</v>
      </c>
    </row>
    <row r="332" spans="1:26" x14ac:dyDescent="0.25">
      <c r="A332" s="8" t="s">
        <v>76</v>
      </c>
      <c r="B332" s="154">
        <v>2</v>
      </c>
      <c r="C332" s="119">
        <v>6</v>
      </c>
      <c r="D332" s="119">
        <v>12</v>
      </c>
      <c r="E332" s="119">
        <v>6</v>
      </c>
      <c r="F332" s="119">
        <v>3</v>
      </c>
      <c r="K332" s="155"/>
      <c r="V332" s="8">
        <v>331</v>
      </c>
      <c r="W332" s="8" t="s">
        <v>1</v>
      </c>
      <c r="X332" s="8">
        <v>2</v>
      </c>
      <c r="Y332" s="8" t="s">
        <v>361</v>
      </c>
      <c r="Z332" s="8">
        <v>1</v>
      </c>
    </row>
    <row r="333" spans="1:26" x14ac:dyDescent="0.25">
      <c r="A333" s="8" t="s">
        <v>76</v>
      </c>
      <c r="B333" s="154">
        <v>7</v>
      </c>
      <c r="C333" s="119">
        <v>15</v>
      </c>
      <c r="D333" s="119">
        <v>4</v>
      </c>
      <c r="E333" s="119">
        <v>16</v>
      </c>
      <c r="F333" s="119">
        <v>9</v>
      </c>
      <c r="K333" s="155"/>
      <c r="V333" s="8">
        <v>332</v>
      </c>
      <c r="W333" s="8" t="s">
        <v>1</v>
      </c>
      <c r="X333" s="8">
        <v>2</v>
      </c>
      <c r="Y333" s="8" t="s">
        <v>361</v>
      </c>
      <c r="Z333" s="8">
        <v>1</v>
      </c>
    </row>
    <row r="334" spans="1:26" x14ac:dyDescent="0.25">
      <c r="A334" s="8" t="s">
        <v>76</v>
      </c>
      <c r="B334" s="154">
        <v>12</v>
      </c>
      <c r="C334" s="119">
        <v>10</v>
      </c>
      <c r="D334" s="119">
        <v>3</v>
      </c>
      <c r="E334" s="119">
        <v>2</v>
      </c>
      <c r="F334" s="119">
        <v>13</v>
      </c>
      <c r="K334" s="155"/>
      <c r="V334" s="8">
        <v>333</v>
      </c>
      <c r="W334" s="8" t="s">
        <v>1</v>
      </c>
      <c r="X334" s="8">
        <v>2</v>
      </c>
      <c r="Y334" s="8" t="s">
        <v>361</v>
      </c>
      <c r="Z334" s="8">
        <v>1</v>
      </c>
    </row>
    <row r="335" spans="1:26" x14ac:dyDescent="0.25">
      <c r="A335" s="8" t="s">
        <v>76</v>
      </c>
      <c r="B335" s="154">
        <v>17</v>
      </c>
      <c r="C335" s="119">
        <v>7</v>
      </c>
      <c r="D335" s="119">
        <v>12</v>
      </c>
      <c r="E335" s="119">
        <v>3</v>
      </c>
      <c r="F335" s="119">
        <v>2</v>
      </c>
      <c r="K335" s="155"/>
      <c r="V335" s="8">
        <v>334</v>
      </c>
      <c r="W335" s="8" t="s">
        <v>1</v>
      </c>
      <c r="X335" s="8">
        <v>2</v>
      </c>
      <c r="Y335" s="8" t="s">
        <v>361</v>
      </c>
      <c r="Z335" s="8">
        <v>1</v>
      </c>
    </row>
    <row r="336" spans="1:26" x14ac:dyDescent="0.25">
      <c r="A336" s="8" t="s">
        <v>76</v>
      </c>
      <c r="B336" s="154">
        <v>9</v>
      </c>
      <c r="C336" s="119">
        <v>3</v>
      </c>
      <c r="D336" s="119">
        <v>2</v>
      </c>
      <c r="E336" s="119">
        <v>8</v>
      </c>
      <c r="F336" s="119">
        <v>13</v>
      </c>
      <c r="K336" s="155"/>
      <c r="V336" s="8">
        <v>335</v>
      </c>
      <c r="W336" s="8" t="s">
        <v>1</v>
      </c>
      <c r="X336" s="8">
        <v>2</v>
      </c>
      <c r="Y336" s="8" t="s">
        <v>361</v>
      </c>
      <c r="Z336" s="8">
        <v>1</v>
      </c>
    </row>
    <row r="337" spans="1:26" x14ac:dyDescent="0.25">
      <c r="A337" s="8" t="s">
        <v>76</v>
      </c>
      <c r="B337" s="154">
        <v>3</v>
      </c>
      <c r="C337" s="119">
        <v>1</v>
      </c>
      <c r="D337" s="119">
        <v>7</v>
      </c>
      <c r="E337" s="119">
        <v>8</v>
      </c>
      <c r="F337" s="119">
        <v>10</v>
      </c>
      <c r="K337" s="155"/>
      <c r="V337" s="8">
        <v>336</v>
      </c>
      <c r="W337" s="8" t="s">
        <v>1</v>
      </c>
      <c r="X337" s="8">
        <v>2</v>
      </c>
      <c r="Y337" s="8" t="s">
        <v>361</v>
      </c>
      <c r="Z337" s="8">
        <v>1</v>
      </c>
    </row>
    <row r="338" spans="1:26" x14ac:dyDescent="0.25">
      <c r="A338" s="8" t="s">
        <v>76</v>
      </c>
      <c r="B338" s="154">
        <v>8</v>
      </c>
      <c r="C338" s="119">
        <v>9</v>
      </c>
      <c r="D338" s="119">
        <v>3</v>
      </c>
      <c r="E338" s="119">
        <v>14</v>
      </c>
      <c r="F338" s="119">
        <v>15</v>
      </c>
      <c r="K338" s="155"/>
      <c r="V338" s="8">
        <v>337</v>
      </c>
      <c r="W338" s="8" t="s">
        <v>1</v>
      </c>
      <c r="X338" s="8">
        <v>2</v>
      </c>
      <c r="Y338" s="8" t="s">
        <v>361</v>
      </c>
      <c r="Z338" s="8">
        <v>1</v>
      </c>
    </row>
    <row r="339" spans="1:26" x14ac:dyDescent="0.25">
      <c r="A339" s="8" t="s">
        <v>76</v>
      </c>
      <c r="B339" s="154">
        <v>4</v>
      </c>
      <c r="C339" s="119">
        <v>5</v>
      </c>
      <c r="D339" s="119">
        <v>9</v>
      </c>
      <c r="E339" s="119">
        <v>3</v>
      </c>
      <c r="F339" s="119">
        <v>7</v>
      </c>
      <c r="K339" s="155"/>
      <c r="V339" s="8">
        <v>338</v>
      </c>
      <c r="W339" s="8" t="s">
        <v>1</v>
      </c>
      <c r="X339" s="8">
        <v>2</v>
      </c>
      <c r="Y339" s="8" t="s">
        <v>361</v>
      </c>
      <c r="Z339" s="8">
        <v>1</v>
      </c>
    </row>
    <row r="340" spans="1:26" x14ac:dyDescent="0.25">
      <c r="A340" s="8" t="s">
        <v>76</v>
      </c>
      <c r="B340" s="154">
        <v>9</v>
      </c>
      <c r="C340" s="119">
        <v>7</v>
      </c>
      <c r="D340" s="119">
        <v>6</v>
      </c>
      <c r="E340" s="119">
        <v>4</v>
      </c>
      <c r="F340" s="119">
        <v>10</v>
      </c>
      <c r="K340" s="155"/>
      <c r="V340" s="8">
        <v>339</v>
      </c>
      <c r="W340" s="8" t="s">
        <v>1</v>
      </c>
      <c r="X340" s="8">
        <v>2</v>
      </c>
      <c r="Y340" s="8" t="s">
        <v>361</v>
      </c>
      <c r="Z340" s="8">
        <v>1</v>
      </c>
    </row>
    <row r="341" spans="1:26" x14ac:dyDescent="0.25">
      <c r="A341" s="8" t="s">
        <v>76</v>
      </c>
      <c r="B341" s="154">
        <v>6</v>
      </c>
      <c r="C341" s="119">
        <v>3</v>
      </c>
      <c r="D341" s="119">
        <v>9</v>
      </c>
      <c r="E341" s="119">
        <v>8</v>
      </c>
      <c r="F341" s="119">
        <v>13</v>
      </c>
      <c r="K341" s="155"/>
      <c r="V341" s="8">
        <v>340</v>
      </c>
      <c r="W341" s="8" t="s">
        <v>1</v>
      </c>
      <c r="X341" s="8">
        <v>2</v>
      </c>
      <c r="Y341" s="8" t="s">
        <v>361</v>
      </c>
      <c r="Z341" s="8">
        <v>1</v>
      </c>
    </row>
    <row r="342" spans="1:26" x14ac:dyDescent="0.25">
      <c r="A342" s="8" t="s">
        <v>76</v>
      </c>
      <c r="B342" s="154">
        <v>1</v>
      </c>
      <c r="C342" s="119">
        <v>3</v>
      </c>
      <c r="D342" s="119">
        <v>9</v>
      </c>
      <c r="E342" s="119">
        <v>4</v>
      </c>
      <c r="F342" s="119">
        <v>7</v>
      </c>
      <c r="K342" s="155"/>
      <c r="V342" s="8">
        <v>341</v>
      </c>
      <c r="W342" s="8" t="s">
        <v>1</v>
      </c>
      <c r="X342" s="8">
        <v>2</v>
      </c>
      <c r="Y342" s="8" t="s">
        <v>361</v>
      </c>
      <c r="Z342" s="8">
        <v>1</v>
      </c>
    </row>
    <row r="343" spans="1:26" x14ac:dyDescent="0.25">
      <c r="A343" s="8" t="s">
        <v>76</v>
      </c>
      <c r="B343" s="154">
        <v>10</v>
      </c>
      <c r="C343" s="119">
        <v>5</v>
      </c>
      <c r="D343" s="119">
        <v>15</v>
      </c>
      <c r="E343" s="119">
        <v>1</v>
      </c>
      <c r="F343" s="119">
        <v>11</v>
      </c>
      <c r="K343" s="155"/>
      <c r="V343" s="8">
        <v>342</v>
      </c>
      <c r="W343" s="8" t="s">
        <v>1</v>
      </c>
      <c r="X343" s="8">
        <v>2</v>
      </c>
      <c r="Y343" s="8" t="s">
        <v>361</v>
      </c>
      <c r="Z343" s="8">
        <v>1</v>
      </c>
    </row>
    <row r="344" spans="1:26" x14ac:dyDescent="0.25">
      <c r="A344" s="8" t="s">
        <v>76</v>
      </c>
      <c r="B344" s="154">
        <v>7</v>
      </c>
      <c r="C344" s="119">
        <v>4</v>
      </c>
      <c r="D344" s="119">
        <v>18</v>
      </c>
      <c r="E344" s="119">
        <v>17</v>
      </c>
      <c r="F344" s="119">
        <v>5</v>
      </c>
      <c r="K344" s="155"/>
      <c r="V344" s="8">
        <v>343</v>
      </c>
      <c r="W344" s="8" t="s">
        <v>1</v>
      </c>
      <c r="X344" s="8">
        <v>2</v>
      </c>
      <c r="Y344" s="8" t="s">
        <v>361</v>
      </c>
      <c r="Z344" s="8">
        <v>1</v>
      </c>
    </row>
    <row r="345" spans="1:26" x14ac:dyDescent="0.25">
      <c r="A345" s="8" t="s">
        <v>76</v>
      </c>
      <c r="B345" s="154">
        <v>4</v>
      </c>
      <c r="C345" s="119">
        <v>16</v>
      </c>
      <c r="D345" s="119">
        <v>18</v>
      </c>
      <c r="E345" s="119">
        <v>2</v>
      </c>
      <c r="F345" s="119">
        <v>5</v>
      </c>
      <c r="K345" s="155"/>
      <c r="V345" s="8">
        <v>344</v>
      </c>
      <c r="W345" s="8" t="s">
        <v>1</v>
      </c>
      <c r="X345" s="8">
        <v>2</v>
      </c>
      <c r="Y345" s="8" t="s">
        <v>361</v>
      </c>
      <c r="Z345" s="8">
        <v>1</v>
      </c>
    </row>
    <row r="346" spans="1:26" x14ac:dyDescent="0.25">
      <c r="A346" s="8" t="s">
        <v>76</v>
      </c>
      <c r="B346" s="154">
        <v>1</v>
      </c>
      <c r="C346" s="119">
        <v>12</v>
      </c>
      <c r="D346" s="119">
        <v>7</v>
      </c>
      <c r="E346" s="119">
        <v>16</v>
      </c>
      <c r="F346" s="119">
        <v>6</v>
      </c>
      <c r="K346" s="155"/>
      <c r="V346" s="8">
        <v>345</v>
      </c>
      <c r="W346" s="8" t="s">
        <v>1</v>
      </c>
      <c r="X346" s="8">
        <v>2</v>
      </c>
      <c r="Y346" s="8" t="s">
        <v>361</v>
      </c>
      <c r="Z346" s="8">
        <v>1</v>
      </c>
    </row>
    <row r="347" spans="1:26" x14ac:dyDescent="0.25">
      <c r="A347" s="8" t="s">
        <v>76</v>
      </c>
      <c r="B347" s="154">
        <v>5</v>
      </c>
      <c r="C347" s="119">
        <v>14</v>
      </c>
      <c r="D347" s="119">
        <v>9</v>
      </c>
      <c r="E347" s="119">
        <v>1</v>
      </c>
      <c r="F347" s="119">
        <v>12</v>
      </c>
      <c r="K347" s="155"/>
      <c r="V347" s="8">
        <v>346</v>
      </c>
      <c r="W347" s="8" t="s">
        <v>1</v>
      </c>
      <c r="X347" s="8">
        <v>2</v>
      </c>
      <c r="Y347" s="8" t="s">
        <v>361</v>
      </c>
      <c r="Z347" s="8">
        <v>1</v>
      </c>
    </row>
    <row r="348" spans="1:26" x14ac:dyDescent="0.25">
      <c r="A348" s="8" t="s">
        <v>76</v>
      </c>
      <c r="B348" s="154">
        <v>3</v>
      </c>
      <c r="C348" s="119">
        <v>2</v>
      </c>
      <c r="D348" s="119">
        <v>1</v>
      </c>
      <c r="E348" s="119">
        <v>12</v>
      </c>
      <c r="F348" s="119">
        <v>13</v>
      </c>
      <c r="K348" s="155"/>
      <c r="V348" s="8">
        <v>347</v>
      </c>
      <c r="W348" s="8" t="s">
        <v>1</v>
      </c>
      <c r="X348" s="8">
        <v>2</v>
      </c>
      <c r="Y348" s="8" t="s">
        <v>361</v>
      </c>
      <c r="Z348" s="8">
        <v>1</v>
      </c>
    </row>
    <row r="349" spans="1:26" x14ac:dyDescent="0.25">
      <c r="A349" s="8" t="s">
        <v>76</v>
      </c>
      <c r="B349" s="154">
        <v>13</v>
      </c>
      <c r="C349" s="119">
        <v>5</v>
      </c>
      <c r="D349" s="119">
        <v>1</v>
      </c>
      <c r="E349" s="119">
        <v>9</v>
      </c>
      <c r="F349" s="119">
        <v>9</v>
      </c>
      <c r="K349" s="155"/>
      <c r="V349" s="8">
        <v>348</v>
      </c>
      <c r="W349" s="8" t="s">
        <v>1</v>
      </c>
      <c r="X349" s="8">
        <v>2</v>
      </c>
      <c r="Y349" s="8" t="s">
        <v>361</v>
      </c>
      <c r="Z349" s="8">
        <v>1</v>
      </c>
    </row>
    <row r="350" spans="1:26" x14ac:dyDescent="0.25">
      <c r="A350" s="8" t="s">
        <v>76</v>
      </c>
      <c r="B350" s="154">
        <v>4</v>
      </c>
      <c r="C350" s="119">
        <v>3</v>
      </c>
      <c r="D350" s="119">
        <v>6</v>
      </c>
      <c r="E350" s="119">
        <v>2</v>
      </c>
      <c r="F350" s="119">
        <v>9</v>
      </c>
      <c r="K350" s="155"/>
      <c r="V350" s="8">
        <v>349</v>
      </c>
      <c r="W350" s="8" t="s">
        <v>1</v>
      </c>
      <c r="X350" s="8">
        <v>2</v>
      </c>
      <c r="Y350" s="8" t="s">
        <v>361</v>
      </c>
      <c r="Z350" s="8">
        <v>1</v>
      </c>
    </row>
    <row r="351" spans="1:26" x14ac:dyDescent="0.25">
      <c r="A351" s="8" t="s">
        <v>76</v>
      </c>
      <c r="B351" s="154">
        <v>10</v>
      </c>
      <c r="C351" s="119">
        <v>16</v>
      </c>
      <c r="D351" s="119">
        <v>1</v>
      </c>
      <c r="E351" s="119">
        <v>12</v>
      </c>
      <c r="F351" s="119">
        <v>18</v>
      </c>
      <c r="K351" s="155"/>
      <c r="V351" s="8">
        <v>350</v>
      </c>
      <c r="W351" s="8" t="s">
        <v>1</v>
      </c>
      <c r="X351" s="8">
        <v>2</v>
      </c>
      <c r="Y351" s="8" t="s">
        <v>361</v>
      </c>
      <c r="Z351" s="8">
        <v>1</v>
      </c>
    </row>
    <row r="352" spans="1:26" x14ac:dyDescent="0.25">
      <c r="A352" s="8" t="s">
        <v>76</v>
      </c>
      <c r="B352" s="154">
        <v>2</v>
      </c>
      <c r="C352" s="119">
        <v>5</v>
      </c>
      <c r="D352" s="119">
        <v>1</v>
      </c>
      <c r="E352" s="119">
        <v>13</v>
      </c>
      <c r="F352" s="119">
        <v>17</v>
      </c>
      <c r="K352" s="155"/>
      <c r="V352" s="8">
        <v>351</v>
      </c>
      <c r="W352" s="8" t="s">
        <v>1</v>
      </c>
      <c r="X352" s="8">
        <v>2</v>
      </c>
      <c r="Y352" s="8" t="s">
        <v>361</v>
      </c>
      <c r="Z352" s="8">
        <v>1</v>
      </c>
    </row>
    <row r="353" spans="1:26" x14ac:dyDescent="0.25">
      <c r="A353" s="8" t="s">
        <v>76</v>
      </c>
      <c r="B353" s="154">
        <v>4</v>
      </c>
      <c r="C353" s="119">
        <v>12</v>
      </c>
      <c r="D353" s="119">
        <v>8</v>
      </c>
      <c r="E353" s="119">
        <v>13</v>
      </c>
      <c r="F353" s="119">
        <v>5</v>
      </c>
      <c r="K353" s="155"/>
      <c r="V353" s="8">
        <v>352</v>
      </c>
      <c r="W353" s="8" t="s">
        <v>1</v>
      </c>
      <c r="X353" s="8">
        <v>2</v>
      </c>
      <c r="Y353" s="8" t="s">
        <v>361</v>
      </c>
      <c r="Z353" s="8">
        <v>1</v>
      </c>
    </row>
    <row r="354" spans="1:26" x14ac:dyDescent="0.25">
      <c r="A354" s="8" t="s">
        <v>76</v>
      </c>
      <c r="B354" s="154">
        <v>9</v>
      </c>
      <c r="C354" s="119">
        <v>14</v>
      </c>
      <c r="D354" s="119">
        <v>7</v>
      </c>
      <c r="E354" s="119">
        <v>5</v>
      </c>
      <c r="F354" s="119">
        <v>4</v>
      </c>
      <c r="K354" s="155"/>
      <c r="V354" s="8">
        <v>353</v>
      </c>
      <c r="W354" s="8" t="s">
        <v>1</v>
      </c>
      <c r="X354" s="8">
        <v>2</v>
      </c>
      <c r="Y354" s="8" t="s">
        <v>361</v>
      </c>
      <c r="Z354" s="8">
        <v>1</v>
      </c>
    </row>
    <row r="355" spans="1:26" x14ac:dyDescent="0.25">
      <c r="A355" s="8" t="s">
        <v>76</v>
      </c>
      <c r="B355" s="154">
        <v>9</v>
      </c>
      <c r="C355" s="119">
        <v>7</v>
      </c>
      <c r="D355" s="119">
        <v>13</v>
      </c>
      <c r="E355" s="119">
        <v>12</v>
      </c>
      <c r="F355" s="119">
        <v>1</v>
      </c>
      <c r="K355" s="155"/>
      <c r="V355" s="8">
        <v>354</v>
      </c>
      <c r="W355" s="8" t="s">
        <v>1</v>
      </c>
      <c r="X355" s="8">
        <v>2</v>
      </c>
      <c r="Y355" s="8" t="s">
        <v>361</v>
      </c>
      <c r="Z355" s="8">
        <v>1</v>
      </c>
    </row>
    <row r="356" spans="1:26" x14ac:dyDescent="0.25">
      <c r="A356" s="8" t="s">
        <v>76</v>
      </c>
      <c r="B356" s="154">
        <v>15</v>
      </c>
      <c r="C356" s="119">
        <v>1</v>
      </c>
      <c r="D356" s="119">
        <v>13</v>
      </c>
      <c r="E356" s="119">
        <v>11</v>
      </c>
      <c r="F356" s="119">
        <v>9</v>
      </c>
      <c r="K356" s="155"/>
      <c r="V356" s="8">
        <v>355</v>
      </c>
      <c r="W356" s="8" t="s">
        <v>1</v>
      </c>
      <c r="X356" s="8">
        <v>2</v>
      </c>
      <c r="Y356" s="8" t="s">
        <v>361</v>
      </c>
      <c r="Z356" s="8">
        <v>1</v>
      </c>
    </row>
    <row r="357" spans="1:26" x14ac:dyDescent="0.25">
      <c r="A357" s="8" t="s">
        <v>76</v>
      </c>
      <c r="B357" s="154">
        <v>4</v>
      </c>
      <c r="C357" s="119">
        <v>2</v>
      </c>
      <c r="D357" s="119">
        <v>11</v>
      </c>
      <c r="E357" s="119">
        <v>17</v>
      </c>
      <c r="F357" s="119">
        <v>15</v>
      </c>
      <c r="K357" s="155"/>
      <c r="V357" s="8">
        <v>356</v>
      </c>
      <c r="W357" s="8" t="s">
        <v>1</v>
      </c>
      <c r="X357" s="8">
        <v>2</v>
      </c>
      <c r="Y357" s="8" t="s">
        <v>361</v>
      </c>
      <c r="Z357" s="8">
        <v>1</v>
      </c>
    </row>
    <row r="358" spans="1:26" x14ac:dyDescent="0.25">
      <c r="A358" s="8" t="s">
        <v>76</v>
      </c>
      <c r="B358" s="154">
        <v>11</v>
      </c>
      <c r="C358" s="119">
        <v>1</v>
      </c>
      <c r="D358" s="119">
        <v>3</v>
      </c>
      <c r="E358" s="119">
        <v>4</v>
      </c>
      <c r="F358" s="119">
        <v>7</v>
      </c>
      <c r="K358" s="155"/>
      <c r="V358" s="8">
        <v>357</v>
      </c>
      <c r="W358" s="8" t="s">
        <v>1</v>
      </c>
      <c r="X358" s="8">
        <v>2</v>
      </c>
      <c r="Y358" s="8" t="s">
        <v>361</v>
      </c>
      <c r="Z358" s="8">
        <v>1</v>
      </c>
    </row>
    <row r="359" spans="1:26" x14ac:dyDescent="0.25">
      <c r="A359" s="8" t="s">
        <v>76</v>
      </c>
      <c r="B359" s="154">
        <v>6</v>
      </c>
      <c r="C359" s="119">
        <v>5</v>
      </c>
      <c r="D359" s="119">
        <v>9</v>
      </c>
      <c r="E359" s="119">
        <v>4</v>
      </c>
      <c r="F359" s="119">
        <v>3</v>
      </c>
      <c r="K359" s="155"/>
      <c r="V359" s="8">
        <v>358</v>
      </c>
      <c r="W359" s="8" t="s">
        <v>1</v>
      </c>
      <c r="X359" s="8">
        <v>2</v>
      </c>
      <c r="Y359" s="8" t="s">
        <v>361</v>
      </c>
      <c r="Z359" s="8">
        <v>1</v>
      </c>
    </row>
    <row r="360" spans="1:26" x14ac:dyDescent="0.25">
      <c r="A360" s="8" t="s">
        <v>76</v>
      </c>
      <c r="B360" s="154">
        <v>11</v>
      </c>
      <c r="C360" s="119">
        <v>12</v>
      </c>
      <c r="D360" s="119">
        <v>14</v>
      </c>
      <c r="E360" s="119">
        <v>3</v>
      </c>
      <c r="F360" s="119">
        <v>6</v>
      </c>
      <c r="K360" s="155"/>
      <c r="V360" s="8">
        <v>359</v>
      </c>
      <c r="W360" s="8" t="s">
        <v>1</v>
      </c>
      <c r="X360" s="8">
        <v>2</v>
      </c>
      <c r="Y360" s="8" t="s">
        <v>361</v>
      </c>
      <c r="Z360" s="8">
        <v>1</v>
      </c>
    </row>
    <row r="361" spans="1:26" x14ac:dyDescent="0.25">
      <c r="A361" s="8" t="s">
        <v>76</v>
      </c>
      <c r="B361" s="154"/>
      <c r="K361" s="155"/>
      <c r="V361" s="8">
        <v>360</v>
      </c>
      <c r="W361" s="8" t="s">
        <v>1</v>
      </c>
      <c r="X361" s="8">
        <v>2</v>
      </c>
      <c r="Y361" s="8" t="s">
        <v>361</v>
      </c>
      <c r="Z361" s="8">
        <v>1</v>
      </c>
    </row>
    <row r="362" spans="1:26" x14ac:dyDescent="0.25">
      <c r="B362" s="191"/>
      <c r="C362" s="192"/>
      <c r="D362" s="192"/>
      <c r="E362" s="192"/>
      <c r="F362" s="192"/>
      <c r="G362" s="192"/>
      <c r="H362" s="192"/>
      <c r="I362" s="192"/>
      <c r="J362" s="192"/>
      <c r="K362" s="193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A2:A361</xm:sqref>
        </x14:conditionalFormatting>
        <x14:conditionalFormatting xmlns:xm="http://schemas.microsoft.com/office/excel/2006/main">
          <x14:cfRule type="cellIs" priority="2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A2:A361</xm:sqref>
        </x14:conditionalFormatting>
        <x14:conditionalFormatting xmlns:xm="http://schemas.microsoft.com/office/excel/2006/main">
          <x14:cfRule type="cellIs" priority="11" operator="equal" id="{14174378-8C1A-4BA2-B200-FB68899172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C4ADB72-4FA2-4AA5-94C7-E16A7C725F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3C84C72-3AC4-4C83-9783-19222DD49F6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1469872-083A-44A4-BE61-389149820C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9AC82F-9417-4334-B81E-307CA997F0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66CC075C-2CDC-41B2-B313-134C4FF67B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0B5121F-2E59-4F2A-AEED-2E15286A3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539083-4B7B-4C0E-9D06-05C1CF8CF2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38C36C-6028-4A82-8119-1BDCDEC631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EBD1450-D056-4828-BFE6-7967C0CA1A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431C113-149C-4ED2-887B-2A5E1CE9DA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D00CB37-78B7-4689-A188-87632E0A4A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B21756-C628-4C79-94E4-BE0C813904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4F621B-B9B2-4AA2-88AD-D7086BA61C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51CD936-03FD-403C-9914-A6704C4635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  <x14:conditionalFormatting xmlns:xm="http://schemas.microsoft.com/office/excel/2006/main">
          <x14:cfRule type="cellIs" priority="6" operator="equal" id="{422DE3AD-9D29-48B7-AF92-8795C68F97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90D041-E6F4-4D67-BC93-0DAB4C5A92F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85F30A4-7213-47D2-9F42-3D2FDDE5F93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CABDD37-BA4F-4C37-9086-BC5CEF6B27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D4E6D8E-7ACD-4904-8BD8-BA61750A37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65</vt:i4>
      </vt:variant>
      <vt:variant>
        <vt:lpstr>Plages nommées</vt:lpstr>
      </vt:variant>
      <vt:variant>
        <vt:i4>18</vt:i4>
      </vt:variant>
    </vt:vector>
  </HeadingPairs>
  <TitlesOfParts>
    <vt:vector size="83" baseType="lpstr">
      <vt:lpstr>condition3etape303</vt:lpstr>
      <vt:lpstr>condition3etape306</vt:lpstr>
      <vt:lpstr>condition0</vt:lpstr>
      <vt:lpstr>condition3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condition3etape10</vt:lpstr>
      <vt:lpstr>condition3etape15</vt:lpstr>
      <vt:lpstr>condition3etape21</vt:lpstr>
      <vt:lpstr>condition3etape27</vt:lpstr>
      <vt:lpstr>condition3etape28</vt:lpstr>
      <vt:lpstr>condition3etape33</vt:lpstr>
      <vt:lpstr>condition3etape36</vt:lpstr>
      <vt:lpstr>condition3etape38</vt:lpstr>
      <vt:lpstr>condition3etape40</vt:lpstr>
      <vt:lpstr>condition3etape54</vt:lpstr>
      <vt:lpstr>condition3etape67</vt:lpstr>
      <vt:lpstr>condition3etape75</vt:lpstr>
      <vt:lpstr>condition3etape76</vt:lpstr>
      <vt:lpstr>condition3etape79</vt:lpstr>
      <vt:lpstr>condition3etape85</vt:lpstr>
      <vt:lpstr>condition3etape87</vt:lpstr>
      <vt:lpstr>condition3etape89</vt:lpstr>
      <vt:lpstr>condition3etape90</vt:lpstr>
      <vt:lpstr>condition3etape92</vt:lpstr>
      <vt:lpstr>condition3etape98</vt:lpstr>
      <vt:lpstr>condition3etape99</vt:lpstr>
      <vt:lpstr>condition3etape200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base</vt:lpstr>
      <vt:lpstr>conditionr</vt:lpstr>
      <vt:lpstr>resultat</vt:lpstr>
      <vt:lpstr>condition3x</vt:lpstr>
      <vt:lpstr>mei_D</vt:lpstr>
      <vt:lpstr>stat</vt:lpstr>
      <vt:lpstr>tableauroger</vt:lpstr>
      <vt:lpstr>mei_A</vt:lpstr>
      <vt:lpstr>mei_B</vt:lpstr>
      <vt:lpstr>mei_C</vt:lpstr>
      <vt:lpstr>mei_E</vt:lpstr>
      <vt:lpstr>Feuil1</vt:lpstr>
      <vt:lpstr>transfo</vt:lpstr>
      <vt:lpstr>condition3etape5!arrivee_an_1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2013-03-21T09:02:27Z</cp:lastPrinted>
  <dcterms:created xsi:type="dcterms:W3CDTF">2012-03-07T14:14:49Z</dcterms:created>
  <dcterms:modified xsi:type="dcterms:W3CDTF">2013-06-24T22:34:06Z</dcterms:modified>
</cp:coreProperties>
</file>