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150" windowWidth="20985" windowHeight="9390" tabRatio="920" firstSheet="7" activeTab="16"/>
  </bookViews>
  <sheets>
    <sheet name="base" sheetId="2" r:id="rId1"/>
    <sheet name="condition3etape0" sheetId="675" r:id="rId2"/>
    <sheet name="condition3etape1" sheetId="714" r:id="rId3"/>
    <sheet name="condition3etape2" sheetId="670" r:id="rId4"/>
    <sheet name="condition3etape3" sheetId="721" r:id="rId5"/>
    <sheet name="condition3etape4" sheetId="679" r:id="rId6"/>
    <sheet name="condition3etape5" sheetId="624" r:id="rId7"/>
    <sheet name="condition3etape6" sheetId="740" r:id="rId8"/>
    <sheet name="condition3etape7" sheetId="725" r:id="rId9"/>
    <sheet name="condition3etape8" sheetId="726" r:id="rId10"/>
    <sheet name="condition3etape9" sheetId="727" r:id="rId11"/>
    <sheet name="condition3etape10" sheetId="728" r:id="rId12"/>
    <sheet name="condition3etape11" sheetId="729" r:id="rId13"/>
    <sheet name="condition3etape12" sheetId="730" r:id="rId14"/>
    <sheet name="condition3etape13" sheetId="731" r:id="rId15"/>
    <sheet name="condition3etape14" sheetId="739" r:id="rId16"/>
    <sheet name="condition3etape15" sheetId="741" r:id="rId17"/>
    <sheet name="condition0" sheetId="51" r:id="rId18"/>
    <sheet name="resultat" sheetId="46" r:id="rId19"/>
    <sheet name="mei_D" sheetId="30" r:id="rId20"/>
    <sheet name="stat" sheetId="45" r:id="rId21"/>
    <sheet name="mei_A" sheetId="28" r:id="rId22"/>
    <sheet name="mei_B" sheetId="27" r:id="rId23"/>
    <sheet name="mei_C" sheetId="29" r:id="rId24"/>
    <sheet name="mei_E" sheetId="31" r:id="rId25"/>
    <sheet name="tableauroger" sheetId="50" r:id="rId26"/>
    <sheet name="conditionr" sheetId="48" r:id="rId27"/>
    <sheet name="complementpronostic" sheetId="601" r:id="rId28"/>
    <sheet name="transfo" sheetId="47" r:id="rId29"/>
    <sheet name="KOKAN" sheetId="659" r:id="rId30"/>
  </sheets>
  <externalReferences>
    <externalReference r:id="rId31"/>
  </externalReferences>
  <definedNames>
    <definedName name="_xlnm._FilterDatabase" localSheetId="28" hidden="1">transfo!$1:$20</definedName>
    <definedName name="Août" localSheetId="0">base!$B$462</definedName>
    <definedName name="arrivee_an_1" localSheetId="4">condition3etape3!$B$2:$F$54</definedName>
    <definedName name="Avril" localSheetId="0">base!$B$333</definedName>
    <definedName name="Décembre" localSheetId="0">base!$B$592</definedName>
    <definedName name="demain" localSheetId="0">base!#REF!</definedName>
    <definedName name="Février" localSheetId="0">base!$B$270</definedName>
    <definedName name="Janvier" localSheetId="0">base!$B$237</definedName>
    <definedName name="Juillet" localSheetId="0">base!$B$429</definedName>
    <definedName name="Juin" localSheetId="0">base!$B$397</definedName>
    <definedName name="Mai" localSheetId="0">base!$B$365</definedName>
    <definedName name="Mars" localSheetId="0">base!$B$300</definedName>
    <definedName name="Novembre" localSheetId="0">base!$B$560</definedName>
    <definedName name="Octobre" localSheetId="0">base!$B$527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eptembre" localSheetId="0">base!$B$495</definedName>
    <definedName name="sql.php?db_kokanturf_table_vue_arivee_hier_token_6e9430b2f36f92a209c3fd0558138a2b_pos_0" localSheetId="18">resultat!$A$4:$K$5</definedName>
    <definedName name="sql.php?db_kokanturf_token_266ed46d5cc4c94a341d77731fdae983_table_vue_selection_triee_pos_0" localSheetId="28">transfo!$A$1:$G$21</definedName>
    <definedName name="sql.php?db_kokanturf_token_3d7f623371ac0b31a41da3a47545961d_table_vue_arrivee_sysdate_pos_0" localSheetId="18">resultat!$A$1:$K$2</definedName>
    <definedName name="sql.php?db_kokanturf_token_44a55c4e43de6016494398d7f6a7928c_table_vue_tableau_roger1_pos_0" localSheetId="26">conditionr!#REF!</definedName>
    <definedName name="sql.php?db_kokanturf_token_44a55c4e43de6016494398d7f6a7928c_table_vue_tableau_roger1_pos_0" localSheetId="25">tableauroger!$A$2:$E$22</definedName>
    <definedName name="sql.php?db_kokanturf_token_44a55c4e43de6016494398d7f6a7928c_table_vue_tableau_roger2_pos_0" localSheetId="25">tableauroger!$A$26:$E$46</definedName>
    <definedName name="sql.php?db_kokanturf_token_44a55c4e43de6016494398d7f6a7928c_table_vue_tableau_roger3_pos_0" localSheetId="25">tableauroger!$A$50:$E$70</definedName>
    <definedName name="sql.php?db_kokanturf_token_6e9430b2f36f92a209c3fd0558138a2b_table_vue_arivee_semaine_pos_0" localSheetId="18">resultat!$A$7:$K$8</definedName>
    <definedName name="sql.php?db_kokanturf_token_c8243deb517224e51f72d61cb1603cb9_table_statistique_pos_0" localSheetId="20">stat!$A$1:$E$21</definedName>
    <definedName name="sql.php?db_kokanturf_token_d8f9502aaf9c47ef15b7e2ca1ebacd18_table_vue_pgm_et_presse_pos_0" localSheetId="25">tableauroger!$A$140:$E$160</definedName>
    <definedName name="sql.php?db_kokanturf_token_dc607f7f6c2f840e57fc27f9a55786c1_table_vue_classement_gain_pos_0" localSheetId="25">tableauroger!$A$118:$E$138</definedName>
    <definedName name="sql.php?db_kokanturf_token_dcc2abfab60a97c5f9a140d2f160c2cc_table_vue_complement_pronostiqueur1_pos_0" localSheetId="25">tableauroger!$A$162:$E$186</definedName>
    <definedName name="sql.php?db_kokanturf_token_dcc2abfab60a97c5f9a140d2f160c2cc_table_vue_complement_pronostiqueur10_pos_0" localSheetId="25">tableauroger!$A$396:$E$420</definedName>
    <definedName name="sql.php?db_kokanturf_token_dcc2abfab60a97c5f9a140d2f160c2cc_table_vue_complement_pronostiqueur11_pos_0" localSheetId="25">tableauroger!$A$422:$E$446</definedName>
    <definedName name="sql.php?db_kokanturf_token_dcc2abfab60a97c5f9a140d2f160c2cc_table_vue_complement_pronostiqueur12_pos_0" localSheetId="25">tableauroger!$A$448:$E$472</definedName>
    <definedName name="sql.php?db_kokanturf_token_dcc2abfab60a97c5f9a140d2f160c2cc_table_vue_complement_pronostiqueur13_pos_0" localSheetId="25">tableauroger!$A$474:$E$498</definedName>
    <definedName name="sql.php?db_kokanturf_token_dcc2abfab60a97c5f9a140d2f160c2cc_table_vue_complement_pronostiqueur14_pos_0" localSheetId="25">tableauroger!$A$500:$E$524</definedName>
    <definedName name="sql.php?db_kokanturf_token_dcc2abfab60a97c5f9a140d2f160c2cc_table_vue_complement_pronostiqueur15_pos_0" localSheetId="25">tableauroger!$A$526:$E$550</definedName>
    <definedName name="sql.php?db_kokanturf_token_dcc2abfab60a97c5f9a140d2f160c2cc_table_vue_complement_pronostiqueur16_pos_0" localSheetId="25">tableauroger!$A$552:$E$576</definedName>
    <definedName name="sql.php?db_kokanturf_token_dcc2abfab60a97c5f9a140d2f160c2cc_table_vue_complement_pronostiqueur17_pos_0" localSheetId="25">tableauroger!$A$578:$E$602</definedName>
    <definedName name="sql.php?db_kokanturf_token_dcc2abfab60a97c5f9a140d2f160c2cc_table_vue_complement_pronostiqueur18_pos_0" localSheetId="25">tableauroger!$A$604:$E$628</definedName>
    <definedName name="sql.php?db_kokanturf_token_dcc2abfab60a97c5f9a140d2f160c2cc_table_vue_complement_pronostiqueur19_pos_0" localSheetId="25">tableauroger!$A$630:$E$654</definedName>
    <definedName name="sql.php?db_kokanturf_token_dcc2abfab60a97c5f9a140d2f160c2cc_table_vue_complement_pronostiqueur2_pos_0" localSheetId="25">tableauroger!$A$188:$E$212</definedName>
    <definedName name="sql.php?db_kokanturf_token_dcc2abfab60a97c5f9a140d2f160c2cc_table_vue_complement_pronostiqueur20_pos_0" localSheetId="25">tableauroger!$A$656:$E$680</definedName>
    <definedName name="sql.php?db_kokanturf_token_dcc2abfab60a97c5f9a140d2f160c2cc_table_vue_complement_pronostiqueur21_pos_0" localSheetId="25">tableauroger!#REF!</definedName>
    <definedName name="sql.php?db_kokanturf_token_dcc2abfab60a97c5f9a140d2f160c2cc_table_vue_complement_pronostiqueur21_pos_0_1" localSheetId="25">tableauroger!$A$682:$E$706</definedName>
    <definedName name="sql.php?db_kokanturf_token_dcc2abfab60a97c5f9a140d2f160c2cc_table_vue_complement_pronostiqueur22_pos_0" localSheetId="25">tableauroger!$A$708:$E$732</definedName>
    <definedName name="sql.php?db_kokanturf_token_dcc2abfab60a97c5f9a140d2f160c2cc_table_vue_complement_pronostiqueur23_pos_0" localSheetId="25">tableauroger!$A$734:$E$758</definedName>
    <definedName name="sql.php?db_kokanturf_token_dcc2abfab60a97c5f9a140d2f160c2cc_table_vue_complement_pronostiqueur24_pos_0" localSheetId="25">tableauroger!$A$760:$E$784</definedName>
    <definedName name="sql.php?db_kokanturf_token_dcc2abfab60a97c5f9a140d2f160c2cc_table_vue_complement_pronostiqueur25_pos_0" localSheetId="25">tableauroger!$A$786:$E$810</definedName>
    <definedName name="sql.php?db_kokanturf_token_dcc2abfab60a97c5f9a140d2f160c2cc_table_vue_complement_pronostiqueur26_pos_0" localSheetId="25">tableauroger!$A$812:$E$836</definedName>
    <definedName name="sql.php?db_kokanturf_token_dcc2abfab60a97c5f9a140d2f160c2cc_table_vue_complement_pronostiqueur27_pos_0" localSheetId="25">tableauroger!$A$838:$E$862</definedName>
    <definedName name="sql.php?db_kokanturf_token_dcc2abfab60a97c5f9a140d2f160c2cc_table_vue_complement_pronostiqueur28_pos_0" localSheetId="25">tableauroger!$A$864:$E$888</definedName>
    <definedName name="sql.php?db_kokanturf_token_dcc2abfab60a97c5f9a140d2f160c2cc_table_vue_complement_pronostiqueur29_pos_0" localSheetId="25">tableauroger!$A$890:$E$914</definedName>
    <definedName name="sql.php?db_kokanturf_token_dcc2abfab60a97c5f9a140d2f160c2cc_table_vue_complement_pronostiqueur3_pos_0" localSheetId="25">tableauroger!#REF!</definedName>
    <definedName name="sql.php?db_kokanturf_token_dcc2abfab60a97c5f9a140d2f160c2cc_table_vue_complement_pronostiqueur3_pos_0_1" localSheetId="25">tableauroger!$A$214:$E$238</definedName>
    <definedName name="sql.php?db_kokanturf_token_dcc2abfab60a97c5f9a140d2f160c2cc_table_vue_complement_pronostiqueur30_pos_0" localSheetId="25">tableauroger!$A$916:$E$940</definedName>
    <definedName name="sql.php?db_kokanturf_token_dcc2abfab60a97c5f9a140d2f160c2cc_table_vue_complement_pronostiqueur4_pos_0" localSheetId="25">tableauroger!$A$240:$E$264</definedName>
    <definedName name="sql.php?db_kokanturf_token_dcc2abfab60a97c5f9a140d2f160c2cc_table_vue_complement_pronostiqueur5_pos_0" localSheetId="25">tableauroger!$A$266:$E$290</definedName>
    <definedName name="sql.php?db_kokanturf_token_dcc2abfab60a97c5f9a140d2f160c2cc_table_vue_complement_pronostiqueur6_pos_0" localSheetId="25">tableauroger!$A$292:$E$316</definedName>
    <definedName name="sql.php?db_kokanturf_token_dcc2abfab60a97c5f9a140d2f160c2cc_table_vue_complement_pronostiqueur7_pos_0" localSheetId="25">tableauroger!$A$318:$E$342</definedName>
    <definedName name="sql.php?db_kokanturf_token_dcc2abfab60a97c5f9a140d2f160c2cc_table_vue_complement_pronostiqueur8_pos_0" localSheetId="25">tableauroger!$A$344:$E$368</definedName>
    <definedName name="sql.php?db_kokanturf_token_dcc2abfab60a97c5f9a140d2f160c2cc_table_vue_complement_pronostiqueur9_pos_0" localSheetId="25">tableauroger!$A$370:$E$394</definedName>
    <definedName name="sql.php?db_kokanturf_token_e3295d8aa288e162f8a6cf457278e32e_table_vue_classement_presse_pos_0" localSheetId="25">tableauroger!$A$95:$E$115</definedName>
    <definedName name="sql.php?db_kokanturf_token_e3295d8aa288e162f8a6cf457278e32e_table_vue_classement_programme_pos_0" localSheetId="25">tableauroger!$A$72:$E$92</definedName>
    <definedName name="sql.php?db_kokanturf_token_e3295d8aa288e162f8a6cf457278e32e_table_vue_classement_programme_pos_0_1" localSheetId="25">tableauroger!#REF!</definedName>
    <definedName name="sql.php?db_kokanturf_token_f16ef5b19b2fdd23d415ce6536a2d630_table_meilleur_a_pos_0" localSheetId="21">mei_A!$A$2:$D$22</definedName>
    <definedName name="sql.php?db_kokanturf_token_f16ef5b19b2fdd23d415ce6536a2d630_table_meilleur_b_pos_0" localSheetId="22">mei_B!$A$2:$D$22</definedName>
    <definedName name="sql.php?db_kokanturf_token_f16ef5b19b2fdd23d415ce6536a2d630_table_meilleur_c_pos_0" localSheetId="23">mei_C!$A$2:$D$22</definedName>
    <definedName name="sql.php?db_kokanturf_token_f16ef5b19b2fdd23d415ce6536a2d630_table_meilleur_d_pos_0" localSheetId="19">mei_D!$A$2:$D$22</definedName>
    <definedName name="sql.php?db_kokanturf_token_f16ef5b19b2fdd23d415ce6536a2d630_table_meilleur_e_pos_0" localSheetId="24">mei_E!$A$2:$D$22</definedName>
  </definedNames>
  <calcPr calcId="144525"/>
</workbook>
</file>

<file path=xl/calcChain.xml><?xml version="1.0" encoding="utf-8"?>
<calcChain xmlns="http://schemas.openxmlformats.org/spreadsheetml/2006/main">
  <c r="B3" i="741" l="1"/>
  <c r="C3" i="741"/>
  <c r="D3" i="741"/>
  <c r="E3" i="741"/>
  <c r="B4" i="741"/>
  <c r="C4" i="741"/>
  <c r="D4" i="741"/>
  <c r="E4" i="741"/>
  <c r="B5" i="741"/>
  <c r="C5" i="741"/>
  <c r="D5" i="741"/>
  <c r="E5" i="741"/>
  <c r="B6" i="741"/>
  <c r="C6" i="741"/>
  <c r="D6" i="741"/>
  <c r="E6" i="741"/>
  <c r="B7" i="741"/>
  <c r="C7" i="741"/>
  <c r="D7" i="741"/>
  <c r="E7" i="741"/>
  <c r="B8" i="741"/>
  <c r="C8" i="741"/>
  <c r="D8" i="741"/>
  <c r="E8" i="741"/>
  <c r="B9" i="741"/>
  <c r="C9" i="741"/>
  <c r="D9" i="741"/>
  <c r="E9" i="741"/>
  <c r="B10" i="741"/>
  <c r="C10" i="741"/>
  <c r="D10" i="741"/>
  <c r="E10" i="741"/>
  <c r="B11" i="741"/>
  <c r="C11" i="741"/>
  <c r="D11" i="741"/>
  <c r="E11" i="741"/>
  <c r="B12" i="741"/>
  <c r="C12" i="741"/>
  <c r="D12" i="741"/>
  <c r="E12" i="741"/>
  <c r="B13" i="741"/>
  <c r="C13" i="741"/>
  <c r="D13" i="741"/>
  <c r="E13" i="741"/>
  <c r="B14" i="741"/>
  <c r="C14" i="741"/>
  <c r="D14" i="741"/>
  <c r="E14" i="741"/>
  <c r="B15" i="741"/>
  <c r="C15" i="741"/>
  <c r="D15" i="741"/>
  <c r="E15" i="741"/>
  <c r="B16" i="741"/>
  <c r="C16" i="741"/>
  <c r="D16" i="741"/>
  <c r="E16" i="741"/>
  <c r="B17" i="741"/>
  <c r="C17" i="741"/>
  <c r="D17" i="741"/>
  <c r="E17" i="741"/>
  <c r="B18" i="741"/>
  <c r="C18" i="741"/>
  <c r="D18" i="741"/>
  <c r="E18" i="741"/>
  <c r="B19" i="741"/>
  <c r="C19" i="741"/>
  <c r="D19" i="741"/>
  <c r="E19" i="741"/>
  <c r="B20" i="741"/>
  <c r="C20" i="741"/>
  <c r="D20" i="741"/>
  <c r="E20" i="741"/>
  <c r="B21" i="741"/>
  <c r="C21" i="741"/>
  <c r="D21" i="741"/>
  <c r="E21" i="741"/>
  <c r="B22" i="741"/>
  <c r="C22" i="741"/>
  <c r="D22" i="741"/>
  <c r="E22" i="741"/>
  <c r="B23" i="741"/>
  <c r="C23" i="741"/>
  <c r="D23" i="741"/>
  <c r="E23" i="741"/>
  <c r="B24" i="741"/>
  <c r="C24" i="741"/>
  <c r="D24" i="741"/>
  <c r="E24" i="741"/>
  <c r="B25" i="741"/>
  <c r="C25" i="741"/>
  <c r="D25" i="741"/>
  <c r="E25" i="741"/>
  <c r="B26" i="741"/>
  <c r="C26" i="741"/>
  <c r="D26" i="741"/>
  <c r="E26" i="741"/>
  <c r="B27" i="741"/>
  <c r="C27" i="741"/>
  <c r="D27" i="741"/>
  <c r="E27" i="741"/>
  <c r="B28" i="741"/>
  <c r="C28" i="741"/>
  <c r="D28" i="741"/>
  <c r="E28" i="741"/>
  <c r="B29" i="741"/>
  <c r="C29" i="741"/>
  <c r="D29" i="741"/>
  <c r="E29" i="741"/>
  <c r="B30" i="741"/>
  <c r="C30" i="741"/>
  <c r="D30" i="741"/>
  <c r="E30" i="741"/>
  <c r="B31" i="741"/>
  <c r="C31" i="741"/>
  <c r="D31" i="741"/>
  <c r="E31" i="741"/>
  <c r="B32" i="741"/>
  <c r="C32" i="741"/>
  <c r="D32" i="741"/>
  <c r="E32" i="741"/>
  <c r="B33" i="741"/>
  <c r="C33" i="741"/>
  <c r="D33" i="741"/>
  <c r="E33" i="741"/>
  <c r="B34" i="741"/>
  <c r="C34" i="741"/>
  <c r="D34" i="741"/>
  <c r="E34" i="741"/>
  <c r="B35" i="741"/>
  <c r="C35" i="741"/>
  <c r="D35" i="741"/>
  <c r="E35" i="741"/>
  <c r="B36" i="741"/>
  <c r="C36" i="741"/>
  <c r="D36" i="741"/>
  <c r="E36" i="741"/>
  <c r="B37" i="741"/>
  <c r="C37" i="741"/>
  <c r="D37" i="741"/>
  <c r="E37" i="741"/>
  <c r="B38" i="741"/>
  <c r="C38" i="741"/>
  <c r="D38" i="741"/>
  <c r="E38" i="741"/>
  <c r="B39" i="741"/>
  <c r="C39" i="741"/>
  <c r="D39" i="741"/>
  <c r="E39" i="741"/>
  <c r="B40" i="741"/>
  <c r="C40" i="741"/>
  <c r="D40" i="741"/>
  <c r="E40" i="741"/>
  <c r="B41" i="741"/>
  <c r="C41" i="741"/>
  <c r="D41" i="741"/>
  <c r="E41" i="741"/>
  <c r="B42" i="741"/>
  <c r="C42" i="741"/>
  <c r="D42" i="741"/>
  <c r="E42" i="741"/>
  <c r="B43" i="741"/>
  <c r="C43" i="741"/>
  <c r="D43" i="741"/>
  <c r="E43" i="741"/>
  <c r="B44" i="741"/>
  <c r="C44" i="741"/>
  <c r="D44" i="741"/>
  <c r="E44" i="741"/>
  <c r="B45" i="741"/>
  <c r="C45" i="741"/>
  <c r="D45" i="741"/>
  <c r="E45" i="741"/>
  <c r="B46" i="741"/>
  <c r="C46" i="741"/>
  <c r="D46" i="741"/>
  <c r="E46" i="741"/>
  <c r="B47" i="741"/>
  <c r="C47" i="741"/>
  <c r="D47" i="741"/>
  <c r="E47" i="741"/>
  <c r="B48" i="741"/>
  <c r="C48" i="741"/>
  <c r="D48" i="741"/>
  <c r="E48" i="741"/>
  <c r="B49" i="741"/>
  <c r="C49" i="741"/>
  <c r="D49" i="741"/>
  <c r="E49" i="741"/>
  <c r="B50" i="741"/>
  <c r="C50" i="741"/>
  <c r="D50" i="741"/>
  <c r="E50" i="741"/>
  <c r="B51" i="741"/>
  <c r="C51" i="741"/>
  <c r="D51" i="741"/>
  <c r="E51" i="741"/>
  <c r="C2" i="741"/>
  <c r="D2" i="741"/>
  <c r="E2" i="741"/>
  <c r="B2" i="741"/>
  <c r="B7" i="739" l="1"/>
  <c r="C7" i="739"/>
  <c r="D7" i="739"/>
  <c r="E7" i="739"/>
  <c r="F7" i="739"/>
  <c r="B16" i="739"/>
  <c r="C16" i="739"/>
  <c r="D16" i="739"/>
  <c r="E16" i="739"/>
  <c r="F16" i="739"/>
  <c r="B17" i="739"/>
  <c r="C17" i="739"/>
  <c r="D17" i="739"/>
  <c r="E17" i="739"/>
  <c r="F17" i="739"/>
  <c r="B18" i="739"/>
  <c r="C18" i="739"/>
  <c r="D18" i="739"/>
  <c r="E18" i="739"/>
  <c r="F18" i="739"/>
  <c r="B19" i="739"/>
  <c r="C19" i="739"/>
  <c r="D19" i="739"/>
  <c r="E19" i="739"/>
  <c r="F19" i="739"/>
  <c r="B20" i="739"/>
  <c r="C20" i="739"/>
  <c r="D20" i="739"/>
  <c r="E20" i="739"/>
  <c r="F20" i="739"/>
  <c r="B21" i="739"/>
  <c r="C21" i="739"/>
  <c r="D21" i="739"/>
  <c r="E21" i="739"/>
  <c r="F21" i="739"/>
  <c r="B22" i="739"/>
  <c r="C22" i="739"/>
  <c r="D22" i="739"/>
  <c r="E22" i="739"/>
  <c r="F22" i="739"/>
  <c r="B23" i="739"/>
  <c r="C23" i="739"/>
  <c r="D23" i="739"/>
  <c r="E23" i="739"/>
  <c r="F23" i="739"/>
  <c r="B24" i="739"/>
  <c r="C24" i="739"/>
  <c r="D24" i="739"/>
  <c r="E24" i="739"/>
  <c r="F24" i="739"/>
  <c r="B25" i="739"/>
  <c r="C25" i="739"/>
  <c r="D25" i="739"/>
  <c r="E25" i="739"/>
  <c r="F25" i="739"/>
  <c r="B26" i="739"/>
  <c r="C26" i="739"/>
  <c r="D26" i="739"/>
  <c r="E26" i="739"/>
  <c r="F26" i="739"/>
  <c r="B27" i="739"/>
  <c r="C27" i="739"/>
  <c r="D27" i="739"/>
  <c r="E27" i="739"/>
  <c r="F27" i="739"/>
  <c r="B28" i="739"/>
  <c r="C28" i="739"/>
  <c r="D28" i="739"/>
  <c r="E28" i="739"/>
  <c r="F28" i="739"/>
  <c r="B29" i="739"/>
  <c r="C29" i="739"/>
  <c r="D29" i="739"/>
  <c r="E29" i="739"/>
  <c r="F29" i="739"/>
  <c r="B30" i="739"/>
  <c r="C30" i="739"/>
  <c r="D30" i="739"/>
  <c r="E30" i="739"/>
  <c r="F30" i="739"/>
  <c r="B31" i="739"/>
  <c r="C31" i="739"/>
  <c r="D31" i="739"/>
  <c r="E31" i="739"/>
  <c r="F31" i="739"/>
  <c r="B32" i="739"/>
  <c r="C32" i="739"/>
  <c r="D32" i="739"/>
  <c r="E32" i="739"/>
  <c r="F32" i="739"/>
  <c r="B33" i="739"/>
  <c r="C33" i="739"/>
  <c r="D33" i="739"/>
  <c r="E33" i="739"/>
  <c r="F33" i="739"/>
  <c r="B34" i="739"/>
  <c r="C34" i="739"/>
  <c r="D34" i="739"/>
  <c r="E34" i="739"/>
  <c r="F34" i="739"/>
  <c r="B35" i="739"/>
  <c r="C35" i="739"/>
  <c r="D35" i="739"/>
  <c r="E35" i="739"/>
  <c r="F35" i="739"/>
  <c r="B36" i="739"/>
  <c r="C36" i="739"/>
  <c r="D36" i="739"/>
  <c r="E36" i="739"/>
  <c r="F36" i="739"/>
  <c r="B37" i="739"/>
  <c r="C37" i="739"/>
  <c r="D37" i="739"/>
  <c r="E37" i="739"/>
  <c r="F37" i="739"/>
  <c r="B38" i="739"/>
  <c r="C38" i="739"/>
  <c r="D38" i="739"/>
  <c r="E38" i="739"/>
  <c r="F38" i="739"/>
  <c r="B39" i="739"/>
  <c r="C39" i="739"/>
  <c r="D39" i="739"/>
  <c r="E39" i="739"/>
  <c r="F39" i="739"/>
  <c r="B40" i="739"/>
  <c r="C40" i="739"/>
  <c r="D40" i="739"/>
  <c r="E40" i="739"/>
  <c r="F40" i="739"/>
  <c r="B41" i="739"/>
  <c r="C41" i="739"/>
  <c r="D41" i="739"/>
  <c r="E41" i="739"/>
  <c r="F41" i="739"/>
  <c r="B42" i="739"/>
  <c r="C42" i="739"/>
  <c r="D42" i="739"/>
  <c r="E42" i="739"/>
  <c r="F42" i="739"/>
  <c r="B43" i="739"/>
  <c r="C43" i="739"/>
  <c r="D43" i="739"/>
  <c r="E43" i="739"/>
  <c r="F43" i="739"/>
  <c r="B44" i="739"/>
  <c r="C44" i="739"/>
  <c r="D44" i="739"/>
  <c r="E44" i="739"/>
  <c r="F44" i="739"/>
  <c r="B45" i="739"/>
  <c r="C45" i="739"/>
  <c r="D45" i="739"/>
  <c r="E45" i="739"/>
  <c r="F45" i="739"/>
  <c r="B46" i="739"/>
  <c r="C46" i="739"/>
  <c r="D46" i="739"/>
  <c r="E46" i="739"/>
  <c r="F46" i="739"/>
  <c r="B47" i="739"/>
  <c r="C47" i="739"/>
  <c r="D47" i="739"/>
  <c r="E47" i="739"/>
  <c r="F47" i="739"/>
  <c r="B48" i="739"/>
  <c r="C48" i="739"/>
  <c r="D48" i="739"/>
  <c r="E48" i="739"/>
  <c r="F48" i="739"/>
  <c r="B49" i="739"/>
  <c r="C49" i="739"/>
  <c r="D49" i="739"/>
  <c r="E49" i="739"/>
  <c r="F49" i="739"/>
  <c r="B50" i="739"/>
  <c r="C50" i="739"/>
  <c r="D50" i="739"/>
  <c r="E50" i="739"/>
  <c r="F50" i="739"/>
  <c r="B51" i="739"/>
  <c r="C51" i="739"/>
  <c r="D51" i="739"/>
  <c r="E51" i="739"/>
  <c r="F51" i="739"/>
  <c r="B7" i="729"/>
  <c r="C7" i="729"/>
  <c r="D7" i="729"/>
  <c r="E7" i="729"/>
  <c r="F7" i="729"/>
  <c r="B16" i="729"/>
  <c r="C16" i="729"/>
  <c r="D16" i="729"/>
  <c r="E16" i="729"/>
  <c r="F16" i="729"/>
  <c r="B17" i="729"/>
  <c r="C17" i="729"/>
  <c r="D17" i="729"/>
  <c r="E17" i="729"/>
  <c r="F17" i="729"/>
  <c r="B18" i="729"/>
  <c r="C18" i="729"/>
  <c r="D18" i="729"/>
  <c r="E18" i="729"/>
  <c r="F18" i="729"/>
  <c r="B19" i="729"/>
  <c r="C19" i="729"/>
  <c r="D19" i="729"/>
  <c r="E19" i="729"/>
  <c r="F19" i="729"/>
  <c r="B20" i="729"/>
  <c r="C20" i="729"/>
  <c r="D20" i="729"/>
  <c r="E20" i="729"/>
  <c r="F20" i="729"/>
  <c r="B21" i="729"/>
  <c r="C21" i="729"/>
  <c r="D21" i="729"/>
  <c r="E21" i="729"/>
  <c r="F21" i="729"/>
  <c r="B22" i="729"/>
  <c r="C22" i="729"/>
  <c r="D22" i="729"/>
  <c r="E22" i="729"/>
  <c r="F22" i="729"/>
  <c r="B23" i="729"/>
  <c r="C23" i="729"/>
  <c r="D23" i="729"/>
  <c r="E23" i="729"/>
  <c r="F23" i="729"/>
  <c r="B24" i="729"/>
  <c r="C24" i="729"/>
  <c r="D24" i="729"/>
  <c r="E24" i="729"/>
  <c r="F24" i="729"/>
  <c r="B25" i="729"/>
  <c r="C25" i="729"/>
  <c r="D25" i="729"/>
  <c r="E25" i="729"/>
  <c r="F25" i="729"/>
  <c r="B26" i="729"/>
  <c r="C26" i="729"/>
  <c r="D26" i="729"/>
  <c r="E26" i="729"/>
  <c r="F26" i="729"/>
  <c r="B27" i="729"/>
  <c r="C27" i="729"/>
  <c r="D27" i="729"/>
  <c r="E27" i="729"/>
  <c r="F27" i="729"/>
  <c r="B28" i="729"/>
  <c r="C28" i="729"/>
  <c r="D28" i="729"/>
  <c r="E28" i="729"/>
  <c r="F28" i="729"/>
  <c r="B29" i="729"/>
  <c r="C29" i="729"/>
  <c r="D29" i="729"/>
  <c r="E29" i="729"/>
  <c r="F29" i="729"/>
  <c r="B30" i="729"/>
  <c r="C30" i="729"/>
  <c r="D30" i="729"/>
  <c r="E30" i="729"/>
  <c r="F30" i="729"/>
  <c r="B31" i="729"/>
  <c r="C31" i="729"/>
  <c r="D31" i="729"/>
  <c r="E31" i="729"/>
  <c r="F31" i="729"/>
  <c r="B32" i="729"/>
  <c r="C32" i="729"/>
  <c r="D32" i="729"/>
  <c r="E32" i="729"/>
  <c r="F32" i="729"/>
  <c r="B33" i="729"/>
  <c r="C33" i="729"/>
  <c r="D33" i="729"/>
  <c r="E33" i="729"/>
  <c r="F33" i="729"/>
  <c r="B34" i="729"/>
  <c r="C34" i="729"/>
  <c r="D34" i="729"/>
  <c r="E34" i="729"/>
  <c r="F34" i="729"/>
  <c r="B35" i="729"/>
  <c r="C35" i="729"/>
  <c r="D35" i="729"/>
  <c r="E35" i="729"/>
  <c r="F35" i="729"/>
  <c r="B36" i="729"/>
  <c r="C36" i="729"/>
  <c r="D36" i="729"/>
  <c r="E36" i="729"/>
  <c r="F36" i="729"/>
  <c r="B37" i="729"/>
  <c r="C37" i="729"/>
  <c r="D37" i="729"/>
  <c r="E37" i="729"/>
  <c r="F37" i="729"/>
  <c r="B38" i="729"/>
  <c r="C38" i="729"/>
  <c r="D38" i="729"/>
  <c r="E38" i="729"/>
  <c r="F38" i="729"/>
  <c r="B39" i="729"/>
  <c r="C39" i="729"/>
  <c r="D39" i="729"/>
  <c r="E39" i="729"/>
  <c r="F39" i="729"/>
  <c r="B40" i="729"/>
  <c r="C40" i="729"/>
  <c r="D40" i="729"/>
  <c r="E40" i="729"/>
  <c r="F40" i="729"/>
  <c r="B41" i="729"/>
  <c r="C41" i="729"/>
  <c r="D41" i="729"/>
  <c r="E41" i="729"/>
  <c r="F41" i="729"/>
  <c r="B42" i="729"/>
  <c r="C42" i="729"/>
  <c r="D42" i="729"/>
  <c r="E42" i="729"/>
  <c r="F42" i="729"/>
  <c r="B43" i="729"/>
  <c r="C43" i="729"/>
  <c r="D43" i="729"/>
  <c r="E43" i="729"/>
  <c r="F43" i="729"/>
  <c r="B44" i="729"/>
  <c r="C44" i="729"/>
  <c r="D44" i="729"/>
  <c r="E44" i="729"/>
  <c r="F44" i="729"/>
  <c r="B45" i="729"/>
  <c r="C45" i="729"/>
  <c r="D45" i="729"/>
  <c r="E45" i="729"/>
  <c r="F45" i="729"/>
  <c r="B46" i="729"/>
  <c r="C46" i="729"/>
  <c r="D46" i="729"/>
  <c r="E46" i="729"/>
  <c r="F46" i="729"/>
  <c r="B47" i="729"/>
  <c r="C47" i="729"/>
  <c r="D47" i="729"/>
  <c r="E47" i="729"/>
  <c r="F47" i="729"/>
  <c r="B48" i="729"/>
  <c r="C48" i="729"/>
  <c r="D48" i="729"/>
  <c r="E48" i="729"/>
  <c r="F48" i="729"/>
  <c r="B49" i="729"/>
  <c r="C49" i="729"/>
  <c r="D49" i="729"/>
  <c r="E49" i="729"/>
  <c r="F49" i="729"/>
  <c r="B50" i="729"/>
  <c r="C50" i="729"/>
  <c r="D50" i="729"/>
  <c r="E50" i="729"/>
  <c r="F50" i="729"/>
  <c r="B51" i="729"/>
  <c r="C51" i="729"/>
  <c r="D51" i="729"/>
  <c r="E51" i="729"/>
  <c r="F51" i="729"/>
  <c r="B7" i="727"/>
  <c r="C7" i="727"/>
  <c r="D7" i="727"/>
  <c r="E7" i="727"/>
  <c r="F7" i="727"/>
  <c r="G7" i="727"/>
  <c r="H7" i="727"/>
  <c r="I7" i="727"/>
  <c r="J7" i="727"/>
  <c r="K7" i="727"/>
  <c r="B16" i="727"/>
  <c r="C16" i="727"/>
  <c r="D16" i="727"/>
  <c r="E16" i="727"/>
  <c r="F16" i="727"/>
  <c r="G16" i="727"/>
  <c r="H16" i="727"/>
  <c r="I16" i="727"/>
  <c r="J16" i="727"/>
  <c r="K16" i="727"/>
  <c r="B17" i="727"/>
  <c r="C17" i="727"/>
  <c r="D17" i="727"/>
  <c r="E17" i="727"/>
  <c r="F17" i="727"/>
  <c r="G17" i="727"/>
  <c r="H17" i="727"/>
  <c r="I17" i="727"/>
  <c r="J17" i="727"/>
  <c r="K17" i="727"/>
  <c r="B18" i="727"/>
  <c r="C18" i="727"/>
  <c r="D18" i="727"/>
  <c r="E18" i="727"/>
  <c r="F18" i="727"/>
  <c r="G18" i="727"/>
  <c r="H18" i="727"/>
  <c r="I18" i="727"/>
  <c r="J18" i="727"/>
  <c r="K18" i="727"/>
  <c r="B19" i="727"/>
  <c r="C19" i="727"/>
  <c r="D19" i="727"/>
  <c r="E19" i="727"/>
  <c r="F19" i="727"/>
  <c r="G19" i="727"/>
  <c r="H19" i="727"/>
  <c r="I19" i="727"/>
  <c r="J19" i="727"/>
  <c r="K19" i="727"/>
  <c r="B20" i="727"/>
  <c r="C20" i="727"/>
  <c r="D20" i="727"/>
  <c r="E20" i="727"/>
  <c r="F20" i="727"/>
  <c r="G20" i="727"/>
  <c r="H20" i="727"/>
  <c r="I20" i="727"/>
  <c r="J20" i="727"/>
  <c r="K20" i="727"/>
  <c r="B21" i="727"/>
  <c r="C21" i="727"/>
  <c r="D21" i="727"/>
  <c r="E21" i="727"/>
  <c r="F21" i="727"/>
  <c r="G21" i="727"/>
  <c r="H21" i="727"/>
  <c r="I21" i="727"/>
  <c r="J21" i="727"/>
  <c r="K21" i="727"/>
  <c r="B22" i="727"/>
  <c r="C22" i="727"/>
  <c r="D22" i="727"/>
  <c r="E22" i="727"/>
  <c r="B23" i="727"/>
  <c r="C23" i="727"/>
  <c r="D23" i="727"/>
  <c r="E23" i="727"/>
  <c r="B24" i="727"/>
  <c r="C24" i="727"/>
  <c r="D24" i="727"/>
  <c r="E24" i="727"/>
  <c r="B25" i="727"/>
  <c r="C25" i="727"/>
  <c r="D25" i="727"/>
  <c r="E25" i="727"/>
  <c r="B26" i="727"/>
  <c r="C26" i="727"/>
  <c r="D26" i="727"/>
  <c r="E26" i="727"/>
  <c r="B27" i="727"/>
  <c r="C27" i="727"/>
  <c r="D27" i="727"/>
  <c r="E27" i="727"/>
  <c r="B28" i="727"/>
  <c r="C28" i="727"/>
  <c r="D28" i="727"/>
  <c r="E28" i="727"/>
  <c r="B29" i="727"/>
  <c r="C29" i="727"/>
  <c r="D29" i="727"/>
  <c r="E29" i="727"/>
  <c r="B30" i="727"/>
  <c r="C30" i="727"/>
  <c r="D30" i="727"/>
  <c r="E30" i="727"/>
  <c r="B31" i="727"/>
  <c r="C31" i="727"/>
  <c r="D31" i="727"/>
  <c r="E31" i="727"/>
  <c r="B32" i="727"/>
  <c r="C32" i="727"/>
  <c r="D32" i="727"/>
  <c r="E32" i="727"/>
  <c r="B33" i="727"/>
  <c r="C33" i="727"/>
  <c r="D33" i="727"/>
  <c r="E33" i="727"/>
  <c r="B34" i="727"/>
  <c r="C34" i="727"/>
  <c r="D34" i="727"/>
  <c r="E34" i="727"/>
  <c r="B35" i="727"/>
  <c r="C35" i="727"/>
  <c r="D35" i="727"/>
  <c r="E35" i="727"/>
  <c r="B36" i="727"/>
  <c r="C36" i="727"/>
  <c r="D36" i="727"/>
  <c r="E36" i="727"/>
  <c r="B37" i="727"/>
  <c r="C37" i="727"/>
  <c r="D37" i="727"/>
  <c r="E37" i="727"/>
  <c r="B38" i="727"/>
  <c r="C38" i="727"/>
  <c r="D38" i="727"/>
  <c r="E38" i="727"/>
  <c r="B39" i="727"/>
  <c r="C39" i="727"/>
  <c r="D39" i="727"/>
  <c r="E39" i="727"/>
  <c r="B40" i="727"/>
  <c r="C40" i="727"/>
  <c r="D40" i="727"/>
  <c r="E40" i="727"/>
  <c r="B41" i="727"/>
  <c r="C41" i="727"/>
  <c r="D41" i="727"/>
  <c r="E41" i="727"/>
  <c r="B42" i="727"/>
  <c r="C42" i="727"/>
  <c r="D42" i="727"/>
  <c r="E42" i="727"/>
  <c r="B43" i="727"/>
  <c r="C43" i="727"/>
  <c r="D43" i="727"/>
  <c r="E43" i="727"/>
  <c r="B44" i="727"/>
  <c r="C44" i="727"/>
  <c r="D44" i="727"/>
  <c r="E44" i="727"/>
  <c r="B45" i="727"/>
  <c r="C45" i="727"/>
  <c r="D45" i="727"/>
  <c r="E45" i="727"/>
  <c r="B46" i="727"/>
  <c r="C46" i="727"/>
  <c r="D46" i="727"/>
  <c r="E46" i="727"/>
  <c r="B47" i="727"/>
  <c r="C47" i="727"/>
  <c r="D47" i="727"/>
  <c r="E47" i="727"/>
  <c r="B48" i="727"/>
  <c r="C48" i="727"/>
  <c r="D48" i="727"/>
  <c r="E48" i="727"/>
  <c r="B49" i="727"/>
  <c r="C49" i="727"/>
  <c r="D49" i="727"/>
  <c r="E49" i="727"/>
  <c r="B50" i="727"/>
  <c r="C50" i="727"/>
  <c r="D50" i="727"/>
  <c r="E50" i="727"/>
  <c r="B51" i="727"/>
  <c r="C51" i="727"/>
  <c r="D51" i="727"/>
  <c r="E51" i="727"/>
  <c r="B7" i="725"/>
  <c r="C7" i="725"/>
  <c r="D7" i="725"/>
  <c r="E7" i="725"/>
  <c r="F7" i="725"/>
  <c r="G7" i="725"/>
  <c r="H7" i="725"/>
  <c r="I7" i="725"/>
  <c r="J7" i="725"/>
  <c r="K7" i="725"/>
  <c r="B16" i="725"/>
  <c r="C16" i="725"/>
  <c r="D16" i="725"/>
  <c r="E16" i="725"/>
  <c r="F16" i="725"/>
  <c r="G16" i="725"/>
  <c r="H16" i="725"/>
  <c r="I16" i="725"/>
  <c r="J16" i="725"/>
  <c r="K16" i="725"/>
  <c r="B17" i="725"/>
  <c r="C17" i="725"/>
  <c r="D17" i="725"/>
  <c r="E17" i="725"/>
  <c r="F17" i="725"/>
  <c r="G17" i="725"/>
  <c r="H17" i="725"/>
  <c r="I17" i="725"/>
  <c r="J17" i="725"/>
  <c r="K17" i="725"/>
  <c r="B18" i="725"/>
  <c r="C18" i="725"/>
  <c r="D18" i="725"/>
  <c r="E18" i="725"/>
  <c r="F18" i="725"/>
  <c r="G18" i="725"/>
  <c r="H18" i="725"/>
  <c r="I18" i="725"/>
  <c r="J18" i="725"/>
  <c r="K18" i="725"/>
  <c r="B19" i="725"/>
  <c r="C19" i="725"/>
  <c r="D19" i="725"/>
  <c r="E19" i="725"/>
  <c r="F19" i="725"/>
  <c r="G19" i="725"/>
  <c r="H19" i="725"/>
  <c r="I19" i="725"/>
  <c r="J19" i="725"/>
  <c r="K19" i="725"/>
  <c r="B20" i="725"/>
  <c r="C20" i="725"/>
  <c r="D20" i="725"/>
  <c r="E20" i="725"/>
  <c r="F20" i="725"/>
  <c r="G20" i="725"/>
  <c r="H20" i="725"/>
  <c r="I20" i="725"/>
  <c r="J20" i="725"/>
  <c r="K20" i="725"/>
  <c r="B21" i="725"/>
  <c r="C21" i="725"/>
  <c r="D21" i="725"/>
  <c r="E21" i="725"/>
  <c r="F21" i="725"/>
  <c r="G21" i="725"/>
  <c r="H21" i="725"/>
  <c r="I21" i="725"/>
  <c r="J21" i="725"/>
  <c r="K21" i="725"/>
  <c r="B22" i="725"/>
  <c r="C22" i="725"/>
  <c r="D22" i="725"/>
  <c r="E22" i="725"/>
  <c r="B23" i="725"/>
  <c r="C23" i="725"/>
  <c r="D23" i="725"/>
  <c r="E23" i="725"/>
  <c r="B24" i="725"/>
  <c r="C24" i="725"/>
  <c r="D24" i="725"/>
  <c r="E24" i="725"/>
  <c r="B25" i="725"/>
  <c r="C25" i="725"/>
  <c r="D25" i="725"/>
  <c r="E25" i="725"/>
  <c r="B26" i="725"/>
  <c r="C26" i="725"/>
  <c r="D26" i="725"/>
  <c r="E26" i="725"/>
  <c r="B27" i="725"/>
  <c r="C27" i="725"/>
  <c r="D27" i="725"/>
  <c r="E27" i="725"/>
  <c r="B28" i="725"/>
  <c r="C28" i="725"/>
  <c r="D28" i="725"/>
  <c r="E28" i="725"/>
  <c r="B29" i="725"/>
  <c r="C29" i="725"/>
  <c r="D29" i="725"/>
  <c r="E29" i="725"/>
  <c r="B30" i="725"/>
  <c r="C30" i="725"/>
  <c r="D30" i="725"/>
  <c r="E30" i="725"/>
  <c r="B31" i="725"/>
  <c r="C31" i="725"/>
  <c r="D31" i="725"/>
  <c r="E31" i="725"/>
  <c r="B32" i="725"/>
  <c r="C32" i="725"/>
  <c r="D32" i="725"/>
  <c r="E32" i="725"/>
  <c r="B33" i="725"/>
  <c r="C33" i="725"/>
  <c r="D33" i="725"/>
  <c r="E33" i="725"/>
  <c r="B34" i="725"/>
  <c r="C34" i="725"/>
  <c r="D34" i="725"/>
  <c r="E34" i="725"/>
  <c r="B35" i="725"/>
  <c r="C35" i="725"/>
  <c r="D35" i="725"/>
  <c r="E35" i="725"/>
  <c r="B36" i="725"/>
  <c r="C36" i="725"/>
  <c r="D36" i="725"/>
  <c r="E36" i="725"/>
  <c r="B37" i="725"/>
  <c r="C37" i="725"/>
  <c r="D37" i="725"/>
  <c r="E37" i="725"/>
  <c r="B38" i="725"/>
  <c r="C38" i="725"/>
  <c r="D38" i="725"/>
  <c r="E38" i="725"/>
  <c r="B39" i="725"/>
  <c r="C39" i="725"/>
  <c r="D39" i="725"/>
  <c r="E39" i="725"/>
  <c r="B40" i="725"/>
  <c r="C40" i="725"/>
  <c r="D40" i="725"/>
  <c r="E40" i="725"/>
  <c r="B41" i="725"/>
  <c r="C41" i="725"/>
  <c r="D41" i="725"/>
  <c r="E41" i="725"/>
  <c r="B42" i="725"/>
  <c r="C42" i="725"/>
  <c r="D42" i="725"/>
  <c r="E42" i="725"/>
  <c r="B43" i="725"/>
  <c r="C43" i="725"/>
  <c r="D43" i="725"/>
  <c r="E43" i="725"/>
  <c r="B44" i="725"/>
  <c r="C44" i="725"/>
  <c r="D44" i="725"/>
  <c r="E44" i="725"/>
  <c r="B45" i="725"/>
  <c r="C45" i="725"/>
  <c r="D45" i="725"/>
  <c r="E45" i="725"/>
  <c r="B46" i="725"/>
  <c r="C46" i="725"/>
  <c r="D46" i="725"/>
  <c r="E46" i="725"/>
  <c r="B47" i="725"/>
  <c r="C47" i="725"/>
  <c r="D47" i="725"/>
  <c r="E47" i="725"/>
  <c r="B48" i="725"/>
  <c r="C48" i="725"/>
  <c r="D48" i="725"/>
  <c r="E48" i="725"/>
  <c r="B49" i="725"/>
  <c r="C49" i="725"/>
  <c r="D49" i="725"/>
  <c r="E49" i="725"/>
  <c r="B50" i="725"/>
  <c r="C50" i="725"/>
  <c r="D50" i="725"/>
  <c r="E50" i="725"/>
  <c r="B51" i="725"/>
  <c r="C51" i="725"/>
  <c r="D51" i="725"/>
  <c r="E51" i="725"/>
  <c r="B7" i="726"/>
  <c r="C7" i="726"/>
  <c r="D7" i="726"/>
  <c r="E7" i="726"/>
  <c r="F7" i="726"/>
  <c r="G7" i="726"/>
  <c r="H7" i="726"/>
  <c r="I7" i="726"/>
  <c r="J7" i="726"/>
  <c r="K7" i="726"/>
  <c r="B7" i="624"/>
  <c r="C7" i="624"/>
  <c r="D7" i="624"/>
  <c r="E7" i="624"/>
  <c r="F7" i="624"/>
  <c r="G7" i="624"/>
  <c r="H7" i="624"/>
  <c r="I7" i="624"/>
  <c r="J7" i="624"/>
  <c r="K7" i="624"/>
  <c r="L7" i="624"/>
  <c r="M7" i="624"/>
  <c r="B16" i="624"/>
  <c r="C16" i="624"/>
  <c r="D16" i="624"/>
  <c r="E16" i="624"/>
  <c r="F16" i="624"/>
  <c r="G16" i="624"/>
  <c r="H16" i="624"/>
  <c r="I16" i="624"/>
  <c r="J16" i="624"/>
  <c r="K16" i="624"/>
  <c r="L16" i="624"/>
  <c r="M16" i="624"/>
  <c r="B17" i="624"/>
  <c r="C17" i="624"/>
  <c r="D17" i="624"/>
  <c r="E17" i="624"/>
  <c r="F17" i="624"/>
  <c r="G17" i="624"/>
  <c r="H17" i="624"/>
  <c r="I17" i="624"/>
  <c r="J17" i="624"/>
  <c r="K17" i="624"/>
  <c r="L17" i="624"/>
  <c r="M17" i="624"/>
  <c r="B18" i="624"/>
  <c r="C18" i="624"/>
  <c r="D18" i="624"/>
  <c r="E18" i="624"/>
  <c r="F18" i="624"/>
  <c r="G18" i="624"/>
  <c r="H18" i="624"/>
  <c r="I18" i="624"/>
  <c r="J18" i="624"/>
  <c r="K18" i="624"/>
  <c r="L18" i="624"/>
  <c r="M18" i="624"/>
  <c r="B19" i="624"/>
  <c r="C19" i="624"/>
  <c r="D19" i="624"/>
  <c r="E19" i="624"/>
  <c r="F19" i="624"/>
  <c r="G19" i="624"/>
  <c r="H19" i="624"/>
  <c r="I19" i="624"/>
  <c r="J19" i="624"/>
  <c r="K19" i="624"/>
  <c r="L19" i="624"/>
  <c r="M19" i="624"/>
  <c r="B20" i="624"/>
  <c r="C20" i="624"/>
  <c r="D20" i="624"/>
  <c r="E20" i="624"/>
  <c r="F20" i="624"/>
  <c r="G20" i="624"/>
  <c r="H20" i="624"/>
  <c r="I20" i="624"/>
  <c r="J20" i="624"/>
  <c r="K20" i="624"/>
  <c r="L20" i="624"/>
  <c r="M20" i="624"/>
  <c r="B21" i="624"/>
  <c r="C21" i="624"/>
  <c r="D21" i="624"/>
  <c r="E21" i="624"/>
  <c r="F21" i="624"/>
  <c r="G21" i="624"/>
  <c r="H21" i="624"/>
  <c r="I21" i="624"/>
  <c r="J21" i="624"/>
  <c r="K21" i="624"/>
  <c r="L21" i="624"/>
  <c r="M21" i="624"/>
  <c r="B22" i="624"/>
  <c r="C22" i="624"/>
  <c r="D22" i="624"/>
  <c r="E22" i="624"/>
  <c r="F22" i="624"/>
  <c r="G22" i="624"/>
  <c r="H22" i="624"/>
  <c r="I22" i="624"/>
  <c r="B23" i="624"/>
  <c r="C23" i="624"/>
  <c r="D23" i="624"/>
  <c r="E23" i="624"/>
  <c r="F23" i="624"/>
  <c r="G23" i="624"/>
  <c r="H23" i="624"/>
  <c r="I23" i="624"/>
  <c r="B24" i="624"/>
  <c r="C24" i="624"/>
  <c r="D24" i="624"/>
  <c r="E24" i="624"/>
  <c r="F24" i="624"/>
  <c r="G24" i="624"/>
  <c r="H24" i="624"/>
  <c r="I24" i="624"/>
  <c r="B25" i="624"/>
  <c r="C25" i="624"/>
  <c r="D25" i="624"/>
  <c r="E25" i="624"/>
  <c r="F25" i="624"/>
  <c r="G25" i="624"/>
  <c r="H25" i="624"/>
  <c r="I25" i="624"/>
  <c r="B26" i="624"/>
  <c r="C26" i="624"/>
  <c r="D26" i="624"/>
  <c r="E26" i="624"/>
  <c r="F26" i="624"/>
  <c r="G26" i="624"/>
  <c r="H26" i="624"/>
  <c r="I26" i="624"/>
  <c r="B27" i="624"/>
  <c r="C27" i="624"/>
  <c r="D27" i="624"/>
  <c r="E27" i="624"/>
  <c r="F27" i="624"/>
  <c r="G27" i="624"/>
  <c r="H27" i="624"/>
  <c r="I27" i="624"/>
  <c r="B28" i="624"/>
  <c r="C28" i="624"/>
  <c r="D28" i="624"/>
  <c r="E28" i="624"/>
  <c r="F28" i="624"/>
  <c r="G28" i="624"/>
  <c r="H28" i="624"/>
  <c r="I28" i="624"/>
  <c r="B29" i="624"/>
  <c r="C29" i="624"/>
  <c r="D29" i="624"/>
  <c r="E29" i="624"/>
  <c r="F29" i="624"/>
  <c r="G29" i="624"/>
  <c r="H29" i="624"/>
  <c r="I29" i="624"/>
  <c r="B30" i="624"/>
  <c r="C30" i="624"/>
  <c r="D30" i="624"/>
  <c r="E30" i="624"/>
  <c r="F30" i="624"/>
  <c r="G30" i="624"/>
  <c r="H30" i="624"/>
  <c r="I30" i="624"/>
  <c r="B31" i="624"/>
  <c r="C31" i="624"/>
  <c r="D31" i="624"/>
  <c r="E31" i="624"/>
  <c r="F31" i="624"/>
  <c r="G31" i="624"/>
  <c r="H31" i="624"/>
  <c r="I31" i="624"/>
  <c r="B32" i="624"/>
  <c r="C32" i="624"/>
  <c r="D32" i="624"/>
  <c r="E32" i="624"/>
  <c r="F32" i="624"/>
  <c r="G32" i="624"/>
  <c r="H32" i="624"/>
  <c r="I32" i="624"/>
  <c r="B33" i="624"/>
  <c r="C33" i="624"/>
  <c r="D33" i="624"/>
  <c r="E33" i="624"/>
  <c r="F33" i="624"/>
  <c r="G33" i="624"/>
  <c r="H33" i="624"/>
  <c r="I33" i="624"/>
  <c r="B34" i="624"/>
  <c r="C34" i="624"/>
  <c r="D34" i="624"/>
  <c r="E34" i="624"/>
  <c r="F34" i="624"/>
  <c r="G34" i="624"/>
  <c r="H34" i="624"/>
  <c r="I34" i="624"/>
  <c r="B35" i="624"/>
  <c r="C35" i="624"/>
  <c r="D35" i="624"/>
  <c r="E35" i="624"/>
  <c r="F35" i="624"/>
  <c r="G35" i="624"/>
  <c r="H35" i="624"/>
  <c r="I35" i="624"/>
  <c r="B36" i="624"/>
  <c r="C36" i="624"/>
  <c r="D36" i="624"/>
  <c r="E36" i="624"/>
  <c r="F36" i="624"/>
  <c r="G36" i="624"/>
  <c r="H36" i="624"/>
  <c r="I36" i="624"/>
  <c r="B37" i="624"/>
  <c r="C37" i="624"/>
  <c r="D37" i="624"/>
  <c r="E37" i="624"/>
  <c r="F37" i="624"/>
  <c r="G37" i="624"/>
  <c r="H37" i="624"/>
  <c r="I37" i="624"/>
  <c r="B38" i="624"/>
  <c r="C38" i="624"/>
  <c r="D38" i="624"/>
  <c r="E38" i="624"/>
  <c r="F38" i="624"/>
  <c r="G38" i="624"/>
  <c r="H38" i="624"/>
  <c r="I38" i="624"/>
  <c r="B39" i="624"/>
  <c r="C39" i="624"/>
  <c r="D39" i="624"/>
  <c r="E39" i="624"/>
  <c r="F39" i="624"/>
  <c r="G39" i="624"/>
  <c r="H39" i="624"/>
  <c r="I39" i="624"/>
  <c r="B40" i="624"/>
  <c r="C40" i="624"/>
  <c r="D40" i="624"/>
  <c r="E40" i="624"/>
  <c r="F40" i="624"/>
  <c r="G40" i="624"/>
  <c r="H40" i="624"/>
  <c r="I40" i="624"/>
  <c r="B41" i="624"/>
  <c r="C41" i="624"/>
  <c r="D41" i="624"/>
  <c r="E41" i="624"/>
  <c r="F41" i="624"/>
  <c r="G41" i="624"/>
  <c r="H41" i="624"/>
  <c r="I41" i="624"/>
  <c r="B42" i="624"/>
  <c r="C42" i="624"/>
  <c r="D42" i="624"/>
  <c r="E42" i="624"/>
  <c r="F42" i="624"/>
  <c r="G42" i="624"/>
  <c r="H42" i="624"/>
  <c r="I42" i="624"/>
  <c r="B43" i="624"/>
  <c r="C43" i="624"/>
  <c r="D43" i="624"/>
  <c r="E43" i="624"/>
  <c r="F43" i="624"/>
  <c r="G43" i="624"/>
  <c r="H43" i="624"/>
  <c r="I43" i="624"/>
  <c r="B44" i="624"/>
  <c r="C44" i="624"/>
  <c r="D44" i="624"/>
  <c r="E44" i="624"/>
  <c r="F44" i="624"/>
  <c r="G44" i="624"/>
  <c r="H44" i="624"/>
  <c r="I44" i="624"/>
  <c r="B45" i="624"/>
  <c r="C45" i="624"/>
  <c r="D45" i="624"/>
  <c r="E45" i="624"/>
  <c r="F45" i="624"/>
  <c r="G45" i="624"/>
  <c r="H45" i="624"/>
  <c r="I45" i="624"/>
  <c r="B46" i="624"/>
  <c r="C46" i="624"/>
  <c r="D46" i="624"/>
  <c r="E46" i="624"/>
  <c r="F46" i="624"/>
  <c r="G46" i="624"/>
  <c r="H46" i="624"/>
  <c r="I46" i="624"/>
  <c r="B47" i="624"/>
  <c r="C47" i="624"/>
  <c r="D47" i="624"/>
  <c r="E47" i="624"/>
  <c r="F47" i="624"/>
  <c r="G47" i="624"/>
  <c r="H47" i="624"/>
  <c r="I47" i="624"/>
  <c r="B48" i="624"/>
  <c r="C48" i="624"/>
  <c r="D48" i="624"/>
  <c r="E48" i="624"/>
  <c r="F48" i="624"/>
  <c r="G48" i="624"/>
  <c r="H48" i="624"/>
  <c r="I48" i="624"/>
  <c r="B49" i="624"/>
  <c r="C49" i="624"/>
  <c r="D49" i="624"/>
  <c r="E49" i="624"/>
  <c r="F49" i="624"/>
  <c r="G49" i="624"/>
  <c r="H49" i="624"/>
  <c r="I49" i="624"/>
  <c r="B50" i="624"/>
  <c r="C50" i="624"/>
  <c r="D50" i="624"/>
  <c r="E50" i="624"/>
  <c r="F50" i="624"/>
  <c r="G50" i="624"/>
  <c r="H50" i="624"/>
  <c r="I50" i="624"/>
  <c r="B51" i="624"/>
  <c r="C51" i="624"/>
  <c r="D51" i="624"/>
  <c r="E51" i="624"/>
  <c r="F51" i="624"/>
  <c r="G51" i="624"/>
  <c r="H51" i="624"/>
  <c r="I51" i="624"/>
  <c r="C21" i="740"/>
  <c r="B21" i="740"/>
  <c r="C20" i="740"/>
  <c r="B20" i="740"/>
  <c r="C19" i="740"/>
  <c r="B19" i="740"/>
  <c r="C18" i="740"/>
  <c r="B18" i="740"/>
  <c r="C17" i="740"/>
  <c r="B17" i="740"/>
  <c r="C16" i="740"/>
  <c r="B16" i="740"/>
  <c r="C7" i="740"/>
  <c r="B7" i="740"/>
  <c r="K31" i="731" l="1"/>
  <c r="K32" i="731" s="1"/>
  <c r="K33" i="731" s="1"/>
  <c r="K34" i="731" s="1"/>
  <c r="K35" i="731" s="1"/>
  <c r="K36" i="731" s="1"/>
  <c r="K37" i="731" s="1"/>
  <c r="K38" i="731" s="1"/>
  <c r="K39" i="731" s="1"/>
  <c r="K40" i="731" s="1"/>
  <c r="K41" i="731" s="1"/>
  <c r="K42" i="731" s="1"/>
  <c r="K43" i="731" s="1"/>
  <c r="K44" i="731" s="1"/>
  <c r="K45" i="731" s="1"/>
  <c r="K46" i="731" s="1"/>
  <c r="K47" i="731" s="1"/>
  <c r="K48" i="731" s="1"/>
  <c r="K49" i="731" s="1"/>
  <c r="K50" i="731" s="1"/>
  <c r="K51" i="731" s="1"/>
  <c r="K52" i="731" s="1"/>
  <c r="K53" i="731" s="1"/>
  <c r="K54" i="731" s="1"/>
  <c r="K55" i="731" s="1"/>
  <c r="K56" i="731" s="1"/>
  <c r="K57" i="731" s="1"/>
  <c r="K30" i="731"/>
  <c r="L30" i="731"/>
  <c r="L31" i="731" s="1"/>
  <c r="L32" i="731" s="1"/>
  <c r="L33" i="731" s="1"/>
  <c r="L34" i="731" s="1"/>
  <c r="L35" i="731" s="1"/>
  <c r="L36" i="731" s="1"/>
  <c r="L37" i="731" s="1"/>
  <c r="L38" i="731" s="1"/>
  <c r="L39" i="731" s="1"/>
  <c r="L40" i="731" s="1"/>
  <c r="L41" i="731" s="1"/>
  <c r="L42" i="731" s="1"/>
  <c r="L43" i="731" s="1"/>
  <c r="L44" i="731" s="1"/>
  <c r="L45" i="731" s="1"/>
  <c r="L46" i="731" s="1"/>
  <c r="L47" i="731" s="1"/>
  <c r="L48" i="731" s="1"/>
  <c r="L49" i="731" s="1"/>
  <c r="L50" i="731" s="1"/>
  <c r="L51" i="731" s="1"/>
  <c r="L52" i="731" s="1"/>
  <c r="L53" i="731" s="1"/>
  <c r="L54" i="731" s="1"/>
  <c r="L55" i="731" s="1"/>
  <c r="L56" i="731" s="1"/>
  <c r="L57" i="731" s="1"/>
  <c r="M30" i="731"/>
  <c r="M31" i="731" s="1"/>
  <c r="M32" i="731" s="1"/>
  <c r="M33" i="731" s="1"/>
  <c r="M34" i="731" s="1"/>
  <c r="M35" i="731" s="1"/>
  <c r="M36" i="731" s="1"/>
  <c r="M37" i="731" s="1"/>
  <c r="M38" i="731" s="1"/>
  <c r="M39" i="731" s="1"/>
  <c r="M40" i="731" s="1"/>
  <c r="M41" i="731" s="1"/>
  <c r="M42" i="731" s="1"/>
  <c r="M43" i="731" s="1"/>
  <c r="M44" i="731" s="1"/>
  <c r="M45" i="731" s="1"/>
  <c r="M46" i="731" s="1"/>
  <c r="M47" i="731" s="1"/>
  <c r="M48" i="731" s="1"/>
  <c r="M49" i="731" s="1"/>
  <c r="M50" i="731" s="1"/>
  <c r="M51" i="731" s="1"/>
  <c r="M52" i="731" s="1"/>
  <c r="M53" i="731" s="1"/>
  <c r="M54" i="731" s="1"/>
  <c r="M55" i="731" s="1"/>
  <c r="M56" i="731" s="1"/>
  <c r="M57" i="731" s="1"/>
  <c r="N30" i="731"/>
  <c r="N31" i="731" s="1"/>
  <c r="N32" i="731" s="1"/>
  <c r="N33" i="731" s="1"/>
  <c r="N34" i="731" s="1"/>
  <c r="N35" i="731" s="1"/>
  <c r="N36" i="731" s="1"/>
  <c r="N37" i="731" s="1"/>
  <c r="N38" i="731" s="1"/>
  <c r="N39" i="731" s="1"/>
  <c r="N40" i="731" s="1"/>
  <c r="N41" i="731" s="1"/>
  <c r="N42" i="731" s="1"/>
  <c r="N43" i="731" s="1"/>
  <c r="N44" i="731" s="1"/>
  <c r="N45" i="731" s="1"/>
  <c r="N46" i="731" s="1"/>
  <c r="N47" i="731" s="1"/>
  <c r="N48" i="731" s="1"/>
  <c r="N49" i="731" s="1"/>
  <c r="N50" i="731" s="1"/>
  <c r="N51" i="731" s="1"/>
  <c r="N52" i="731" s="1"/>
  <c r="N53" i="731" s="1"/>
  <c r="N54" i="731" s="1"/>
  <c r="N55" i="731" s="1"/>
  <c r="N56" i="731" s="1"/>
  <c r="N57" i="731" s="1"/>
  <c r="O30" i="731"/>
  <c r="O31" i="731" s="1"/>
  <c r="O32" i="731" s="1"/>
  <c r="O33" i="731" s="1"/>
  <c r="O34" i="731" s="1"/>
  <c r="O35" i="731" s="1"/>
  <c r="O36" i="731" s="1"/>
  <c r="O37" i="731" s="1"/>
  <c r="O38" i="731" s="1"/>
  <c r="O39" i="731" s="1"/>
  <c r="O40" i="731" s="1"/>
  <c r="O41" i="731" s="1"/>
  <c r="O42" i="731" s="1"/>
  <c r="O43" i="731" s="1"/>
  <c r="O44" i="731" s="1"/>
  <c r="O45" i="731" s="1"/>
  <c r="O46" i="731" s="1"/>
  <c r="O47" i="731" s="1"/>
  <c r="O48" i="731" s="1"/>
  <c r="O49" i="731" s="1"/>
  <c r="O50" i="731" s="1"/>
  <c r="O51" i="731" s="1"/>
  <c r="O52" i="731" s="1"/>
  <c r="O53" i="731" s="1"/>
  <c r="O54" i="731" s="1"/>
  <c r="O55" i="731" s="1"/>
  <c r="O56" i="731" s="1"/>
  <c r="O57" i="731" s="1"/>
  <c r="P30" i="731"/>
  <c r="P31" i="731" s="1"/>
  <c r="P32" i="731" s="1"/>
  <c r="P33" i="731" s="1"/>
  <c r="P34" i="731" s="1"/>
  <c r="P35" i="731" s="1"/>
  <c r="P36" i="731" s="1"/>
  <c r="P37" i="731" s="1"/>
  <c r="P38" i="731" s="1"/>
  <c r="P39" i="731" s="1"/>
  <c r="P40" i="731" s="1"/>
  <c r="P41" i="731" s="1"/>
  <c r="P42" i="731" s="1"/>
  <c r="P43" i="731" s="1"/>
  <c r="P44" i="731" s="1"/>
  <c r="P45" i="731" s="1"/>
  <c r="P46" i="731" s="1"/>
  <c r="P47" i="731" s="1"/>
  <c r="P48" i="731" s="1"/>
  <c r="P49" i="731" s="1"/>
  <c r="P50" i="731" s="1"/>
  <c r="P51" i="731" s="1"/>
  <c r="P52" i="731" s="1"/>
  <c r="P53" i="731" s="1"/>
  <c r="P54" i="731" s="1"/>
  <c r="P55" i="731" s="1"/>
  <c r="P56" i="731" s="1"/>
  <c r="P57" i="731" s="1"/>
  <c r="Q30" i="731"/>
  <c r="Q31" i="731" s="1"/>
  <c r="Q32" i="731" s="1"/>
  <c r="Q33" i="731" s="1"/>
  <c r="Q34" i="731" s="1"/>
  <c r="Q35" i="731" s="1"/>
  <c r="Q36" i="731" s="1"/>
  <c r="Q37" i="731" s="1"/>
  <c r="Q38" i="731" s="1"/>
  <c r="Q39" i="731" s="1"/>
  <c r="Q40" i="731" s="1"/>
  <c r="Q41" i="731" s="1"/>
  <c r="Q42" i="731" s="1"/>
  <c r="Q43" i="731" s="1"/>
  <c r="Q44" i="731" s="1"/>
  <c r="Q45" i="731" s="1"/>
  <c r="Q46" i="731" s="1"/>
  <c r="Q47" i="731" s="1"/>
  <c r="Q48" i="731" s="1"/>
  <c r="Q49" i="731" s="1"/>
  <c r="Q50" i="731" s="1"/>
  <c r="Q51" i="731" s="1"/>
  <c r="Q52" i="731" s="1"/>
  <c r="Q53" i="731" s="1"/>
  <c r="Q54" i="731" s="1"/>
  <c r="Q55" i="731" s="1"/>
  <c r="Q56" i="731" s="1"/>
  <c r="Q57" i="731" s="1"/>
  <c r="J30" i="731"/>
  <c r="J31" i="731" s="1"/>
  <c r="J32" i="731" s="1"/>
  <c r="J33" i="731" s="1"/>
  <c r="J34" i="731" s="1"/>
  <c r="J35" i="731" s="1"/>
  <c r="J36" i="731" s="1"/>
  <c r="J37" i="731" s="1"/>
  <c r="J38" i="731" s="1"/>
  <c r="J39" i="731" s="1"/>
  <c r="J40" i="731" s="1"/>
  <c r="J41" i="731" s="1"/>
  <c r="J42" i="731" s="1"/>
  <c r="J43" i="731" s="1"/>
  <c r="J44" i="731" s="1"/>
  <c r="J45" i="731" s="1"/>
  <c r="J46" i="731" s="1"/>
  <c r="J47" i="731" s="1"/>
  <c r="J48" i="731" s="1"/>
  <c r="J49" i="731" s="1"/>
  <c r="J50" i="731" s="1"/>
  <c r="J51" i="731" s="1"/>
  <c r="J52" i="731" s="1"/>
  <c r="J53" i="731" s="1"/>
  <c r="J54" i="731" s="1"/>
  <c r="J55" i="731" s="1"/>
  <c r="J56" i="731" s="1"/>
  <c r="J57" i="731" s="1"/>
  <c r="K2" i="731"/>
  <c r="K3" i="731" s="1"/>
  <c r="K4" i="731" s="1"/>
  <c r="K5" i="731" s="1"/>
  <c r="K6" i="731" s="1"/>
  <c r="K7" i="731" s="1"/>
  <c r="K8" i="731" s="1"/>
  <c r="K9" i="731" s="1"/>
  <c r="K10" i="731" s="1"/>
  <c r="K11" i="731" s="1"/>
  <c r="K12" i="731" s="1"/>
  <c r="K13" i="731" s="1"/>
  <c r="K14" i="731" s="1"/>
  <c r="K15" i="731" s="1"/>
  <c r="K16" i="731" s="1"/>
  <c r="K17" i="731" s="1"/>
  <c r="K18" i="731" s="1"/>
  <c r="K19" i="731" s="1"/>
  <c r="K20" i="731" s="1"/>
  <c r="K21" i="731" s="1"/>
  <c r="K22" i="731" s="1"/>
  <c r="K23" i="731" s="1"/>
  <c r="K24" i="731" s="1"/>
  <c r="K25" i="731" s="1"/>
  <c r="K26" i="731" s="1"/>
  <c r="K27" i="731" s="1"/>
  <c r="K28" i="731" s="1"/>
  <c r="K29" i="731" s="1"/>
  <c r="L2" i="731"/>
  <c r="L3" i="731" s="1"/>
  <c r="L4" i="731" s="1"/>
  <c r="L5" i="731" s="1"/>
  <c r="L6" i="731" s="1"/>
  <c r="L7" i="731" s="1"/>
  <c r="L8" i="731" s="1"/>
  <c r="L9" i="731" s="1"/>
  <c r="L10" i="731" s="1"/>
  <c r="L11" i="731" s="1"/>
  <c r="L12" i="731" s="1"/>
  <c r="L13" i="731" s="1"/>
  <c r="L14" i="731" s="1"/>
  <c r="L15" i="731" s="1"/>
  <c r="L16" i="731" s="1"/>
  <c r="L17" i="731" s="1"/>
  <c r="L18" i="731" s="1"/>
  <c r="L19" i="731" s="1"/>
  <c r="L20" i="731" s="1"/>
  <c r="L21" i="731" s="1"/>
  <c r="L22" i="731" s="1"/>
  <c r="L23" i="731" s="1"/>
  <c r="L24" i="731" s="1"/>
  <c r="L25" i="731" s="1"/>
  <c r="L26" i="731" s="1"/>
  <c r="L27" i="731" s="1"/>
  <c r="L28" i="731" s="1"/>
  <c r="L29" i="731" s="1"/>
  <c r="M2" i="731"/>
  <c r="M3" i="731" s="1"/>
  <c r="M4" i="731" s="1"/>
  <c r="M5" i="731" s="1"/>
  <c r="M6" i="731" s="1"/>
  <c r="M7" i="731" s="1"/>
  <c r="M8" i="731" s="1"/>
  <c r="M9" i="731" s="1"/>
  <c r="M10" i="731" s="1"/>
  <c r="M11" i="731" s="1"/>
  <c r="M12" i="731" s="1"/>
  <c r="M13" i="731" s="1"/>
  <c r="M14" i="731" s="1"/>
  <c r="M15" i="731" s="1"/>
  <c r="M16" i="731" s="1"/>
  <c r="M17" i="731" s="1"/>
  <c r="M18" i="731" s="1"/>
  <c r="M19" i="731" s="1"/>
  <c r="M20" i="731" s="1"/>
  <c r="M21" i="731" s="1"/>
  <c r="M22" i="731" s="1"/>
  <c r="M23" i="731" s="1"/>
  <c r="M24" i="731" s="1"/>
  <c r="M25" i="731" s="1"/>
  <c r="M26" i="731" s="1"/>
  <c r="M27" i="731" s="1"/>
  <c r="M28" i="731" s="1"/>
  <c r="M29" i="731" s="1"/>
  <c r="N2" i="731"/>
  <c r="N3" i="731" s="1"/>
  <c r="N4" i="731" s="1"/>
  <c r="N5" i="731" s="1"/>
  <c r="N6" i="731" s="1"/>
  <c r="N7" i="731" s="1"/>
  <c r="N8" i="731" s="1"/>
  <c r="N9" i="731" s="1"/>
  <c r="N10" i="731" s="1"/>
  <c r="N11" i="731" s="1"/>
  <c r="N12" i="731" s="1"/>
  <c r="N13" i="731" s="1"/>
  <c r="N14" i="731" s="1"/>
  <c r="N15" i="731" s="1"/>
  <c r="N16" i="731" s="1"/>
  <c r="N17" i="731" s="1"/>
  <c r="N18" i="731" s="1"/>
  <c r="N19" i="731" s="1"/>
  <c r="N20" i="731" s="1"/>
  <c r="N21" i="731" s="1"/>
  <c r="N22" i="731" s="1"/>
  <c r="N23" i="731" s="1"/>
  <c r="N24" i="731" s="1"/>
  <c r="N25" i="731" s="1"/>
  <c r="N26" i="731" s="1"/>
  <c r="N27" i="731" s="1"/>
  <c r="N28" i="731" s="1"/>
  <c r="N29" i="731" s="1"/>
  <c r="O2" i="731"/>
  <c r="O3" i="731" s="1"/>
  <c r="O4" i="731" s="1"/>
  <c r="O5" i="731" s="1"/>
  <c r="O6" i="731" s="1"/>
  <c r="O7" i="731" s="1"/>
  <c r="O8" i="731" s="1"/>
  <c r="O9" i="731" s="1"/>
  <c r="O10" i="731" s="1"/>
  <c r="O11" i="731" s="1"/>
  <c r="O12" i="731" s="1"/>
  <c r="O13" i="731" s="1"/>
  <c r="O14" i="731" s="1"/>
  <c r="O15" i="731" s="1"/>
  <c r="O16" i="731" s="1"/>
  <c r="O17" i="731" s="1"/>
  <c r="O18" i="731" s="1"/>
  <c r="O19" i="731" s="1"/>
  <c r="O20" i="731" s="1"/>
  <c r="O21" i="731" s="1"/>
  <c r="O22" i="731" s="1"/>
  <c r="O23" i="731" s="1"/>
  <c r="O24" i="731" s="1"/>
  <c r="O25" i="731" s="1"/>
  <c r="O26" i="731" s="1"/>
  <c r="O27" i="731" s="1"/>
  <c r="O28" i="731" s="1"/>
  <c r="O29" i="731" s="1"/>
  <c r="P2" i="731"/>
  <c r="P3" i="731" s="1"/>
  <c r="P4" i="731" s="1"/>
  <c r="P5" i="731" s="1"/>
  <c r="P6" i="731" s="1"/>
  <c r="P7" i="731" s="1"/>
  <c r="P8" i="731" s="1"/>
  <c r="P9" i="731" s="1"/>
  <c r="P10" i="731" s="1"/>
  <c r="P11" i="731" s="1"/>
  <c r="P12" i="731" s="1"/>
  <c r="P13" i="731" s="1"/>
  <c r="P14" i="731" s="1"/>
  <c r="P15" i="731" s="1"/>
  <c r="P16" i="731" s="1"/>
  <c r="P17" i="731" s="1"/>
  <c r="P18" i="731" s="1"/>
  <c r="P19" i="731" s="1"/>
  <c r="P20" i="731" s="1"/>
  <c r="P21" i="731" s="1"/>
  <c r="P22" i="731" s="1"/>
  <c r="P23" i="731" s="1"/>
  <c r="P24" i="731" s="1"/>
  <c r="P25" i="731" s="1"/>
  <c r="P26" i="731" s="1"/>
  <c r="P27" i="731" s="1"/>
  <c r="P28" i="731" s="1"/>
  <c r="P29" i="731" s="1"/>
  <c r="Q2" i="731"/>
  <c r="Q3" i="731" s="1"/>
  <c r="Q4" i="731" s="1"/>
  <c r="Q5" i="731" s="1"/>
  <c r="Q6" i="731" s="1"/>
  <c r="Q7" i="731" s="1"/>
  <c r="Q8" i="731" s="1"/>
  <c r="Q9" i="731" s="1"/>
  <c r="Q10" i="731" s="1"/>
  <c r="Q11" i="731" s="1"/>
  <c r="Q12" i="731" s="1"/>
  <c r="Q13" i="731" s="1"/>
  <c r="Q14" i="731" s="1"/>
  <c r="Q15" i="731" s="1"/>
  <c r="Q16" i="731" s="1"/>
  <c r="Q17" i="731" s="1"/>
  <c r="Q18" i="731" s="1"/>
  <c r="Q19" i="731" s="1"/>
  <c r="Q20" i="731" s="1"/>
  <c r="Q21" i="731" s="1"/>
  <c r="Q22" i="731" s="1"/>
  <c r="Q23" i="731" s="1"/>
  <c r="Q24" i="731" s="1"/>
  <c r="Q25" i="731" s="1"/>
  <c r="Q26" i="731" s="1"/>
  <c r="Q27" i="731" s="1"/>
  <c r="Q28" i="731" s="1"/>
  <c r="Q29" i="731" s="1"/>
  <c r="J2" i="731"/>
  <c r="J3" i="731" s="1"/>
  <c r="J4" i="731" s="1"/>
  <c r="J5" i="731" s="1"/>
  <c r="J6" i="731" s="1"/>
  <c r="J7" i="731" s="1"/>
  <c r="J8" i="731" s="1"/>
  <c r="J9" i="731" s="1"/>
  <c r="J10" i="731" s="1"/>
  <c r="J11" i="731" s="1"/>
  <c r="J12" i="731" s="1"/>
  <c r="J13" i="731" s="1"/>
  <c r="J14" i="731" s="1"/>
  <c r="J15" i="731" s="1"/>
  <c r="J16" i="731" s="1"/>
  <c r="J17" i="731" s="1"/>
  <c r="J18" i="731" s="1"/>
  <c r="J19" i="731" s="1"/>
  <c r="J20" i="731" s="1"/>
  <c r="J21" i="731" s="1"/>
  <c r="J22" i="731" s="1"/>
  <c r="J23" i="731" s="1"/>
  <c r="J24" i="731" s="1"/>
  <c r="J25" i="731" s="1"/>
  <c r="J26" i="731" s="1"/>
  <c r="J27" i="731" s="1"/>
  <c r="J28" i="731" s="1"/>
  <c r="J29" i="731" s="1"/>
  <c r="B30" i="731"/>
  <c r="C30" i="731"/>
  <c r="D30" i="731"/>
  <c r="E30" i="731"/>
  <c r="F30" i="731"/>
  <c r="G30" i="731"/>
  <c r="H30" i="731"/>
  <c r="I30" i="731"/>
  <c r="B31" i="731"/>
  <c r="C31" i="731"/>
  <c r="D31" i="731"/>
  <c r="E31" i="731"/>
  <c r="F31" i="731"/>
  <c r="G31" i="731"/>
  <c r="H31" i="731"/>
  <c r="I31" i="731"/>
  <c r="B32" i="731"/>
  <c r="C32" i="731"/>
  <c r="D32" i="731"/>
  <c r="E32" i="731"/>
  <c r="F32" i="731"/>
  <c r="G32" i="731"/>
  <c r="H32" i="731"/>
  <c r="I32" i="731"/>
  <c r="B33" i="731"/>
  <c r="C33" i="731"/>
  <c r="D33" i="731"/>
  <c r="E33" i="731"/>
  <c r="F33" i="731"/>
  <c r="G33" i="731"/>
  <c r="H33" i="731"/>
  <c r="I33" i="731"/>
  <c r="B34" i="731"/>
  <c r="C34" i="731"/>
  <c r="D34" i="731"/>
  <c r="E34" i="731"/>
  <c r="F34" i="731"/>
  <c r="G34" i="731"/>
  <c r="H34" i="731"/>
  <c r="I34" i="731"/>
  <c r="B35" i="731"/>
  <c r="C35" i="731"/>
  <c r="D35" i="731"/>
  <c r="E35" i="731"/>
  <c r="F35" i="731"/>
  <c r="G35" i="731"/>
  <c r="H35" i="731"/>
  <c r="I35" i="731"/>
  <c r="B36" i="731"/>
  <c r="C36" i="731"/>
  <c r="D36" i="731"/>
  <c r="E36" i="731"/>
  <c r="F36" i="731"/>
  <c r="G36" i="731"/>
  <c r="H36" i="731"/>
  <c r="I36" i="731"/>
  <c r="B37" i="731"/>
  <c r="C37" i="731"/>
  <c r="D37" i="731"/>
  <c r="E37" i="731"/>
  <c r="F37" i="731"/>
  <c r="G37" i="731"/>
  <c r="H37" i="731"/>
  <c r="I37" i="731"/>
  <c r="B38" i="731"/>
  <c r="C38" i="731"/>
  <c r="D38" i="731"/>
  <c r="E38" i="731"/>
  <c r="F38" i="731"/>
  <c r="G38" i="731"/>
  <c r="H38" i="731"/>
  <c r="I38" i="731"/>
  <c r="B39" i="731"/>
  <c r="C39" i="731"/>
  <c r="D39" i="731"/>
  <c r="E39" i="731"/>
  <c r="F39" i="731"/>
  <c r="G39" i="731"/>
  <c r="H39" i="731"/>
  <c r="I39" i="731"/>
  <c r="B40" i="731"/>
  <c r="C40" i="731"/>
  <c r="D40" i="731"/>
  <c r="E40" i="731"/>
  <c r="F40" i="731"/>
  <c r="G40" i="731"/>
  <c r="H40" i="731"/>
  <c r="I40" i="731"/>
  <c r="B41" i="731"/>
  <c r="C41" i="731"/>
  <c r="D41" i="731"/>
  <c r="E41" i="731"/>
  <c r="F41" i="731"/>
  <c r="G41" i="731"/>
  <c r="H41" i="731"/>
  <c r="I41" i="731"/>
  <c r="B42" i="731"/>
  <c r="C42" i="731"/>
  <c r="D42" i="731"/>
  <c r="E42" i="731"/>
  <c r="F42" i="731"/>
  <c r="G42" i="731"/>
  <c r="H42" i="731"/>
  <c r="I42" i="731"/>
  <c r="B43" i="731"/>
  <c r="C43" i="731"/>
  <c r="D43" i="731"/>
  <c r="E43" i="731"/>
  <c r="F43" i="731"/>
  <c r="G43" i="731"/>
  <c r="H43" i="731"/>
  <c r="I43" i="731"/>
  <c r="B44" i="731"/>
  <c r="C44" i="731"/>
  <c r="D44" i="731"/>
  <c r="E44" i="731"/>
  <c r="F44" i="731"/>
  <c r="G44" i="731"/>
  <c r="H44" i="731"/>
  <c r="I44" i="731"/>
  <c r="B45" i="731"/>
  <c r="C45" i="731"/>
  <c r="D45" i="731"/>
  <c r="E45" i="731"/>
  <c r="F45" i="731"/>
  <c r="G45" i="731"/>
  <c r="H45" i="731"/>
  <c r="I45" i="731"/>
  <c r="B46" i="731"/>
  <c r="C46" i="731"/>
  <c r="D46" i="731"/>
  <c r="E46" i="731"/>
  <c r="F46" i="731"/>
  <c r="G46" i="731"/>
  <c r="H46" i="731"/>
  <c r="I46" i="731"/>
  <c r="B47" i="731"/>
  <c r="C47" i="731"/>
  <c r="D47" i="731"/>
  <c r="E47" i="731"/>
  <c r="F47" i="731"/>
  <c r="G47" i="731"/>
  <c r="H47" i="731"/>
  <c r="I47" i="731"/>
  <c r="B48" i="731"/>
  <c r="C48" i="731"/>
  <c r="D48" i="731"/>
  <c r="E48" i="731"/>
  <c r="F48" i="731"/>
  <c r="G48" i="731"/>
  <c r="H48" i="731"/>
  <c r="I48" i="731"/>
  <c r="B49" i="731"/>
  <c r="C49" i="731"/>
  <c r="D49" i="731"/>
  <c r="E49" i="731"/>
  <c r="F49" i="731"/>
  <c r="G49" i="731"/>
  <c r="H49" i="731"/>
  <c r="I49" i="731"/>
  <c r="B50" i="731"/>
  <c r="C50" i="731"/>
  <c r="D50" i="731"/>
  <c r="E50" i="731"/>
  <c r="F50" i="731"/>
  <c r="G50" i="731"/>
  <c r="H50" i="731"/>
  <c r="I50" i="731"/>
  <c r="B51" i="731"/>
  <c r="C51" i="731"/>
  <c r="D51" i="731"/>
  <c r="E51" i="731"/>
  <c r="F51" i="731"/>
  <c r="G51" i="731"/>
  <c r="H51" i="731"/>
  <c r="I51" i="731"/>
  <c r="B52" i="731"/>
  <c r="C52" i="731"/>
  <c r="D52" i="731"/>
  <c r="E52" i="731"/>
  <c r="F52" i="731"/>
  <c r="G52" i="731"/>
  <c r="H52" i="731"/>
  <c r="I52" i="731"/>
  <c r="B53" i="731"/>
  <c r="C53" i="731"/>
  <c r="D53" i="731"/>
  <c r="E53" i="731"/>
  <c r="F53" i="731"/>
  <c r="G53" i="731"/>
  <c r="H53" i="731"/>
  <c r="I53" i="731"/>
  <c r="B54" i="731"/>
  <c r="C54" i="731"/>
  <c r="D54" i="731"/>
  <c r="E54" i="731"/>
  <c r="F54" i="731"/>
  <c r="G54" i="731"/>
  <c r="H54" i="731"/>
  <c r="I54" i="731"/>
  <c r="B55" i="731"/>
  <c r="C55" i="731"/>
  <c r="D55" i="731"/>
  <c r="E55" i="731"/>
  <c r="F55" i="731"/>
  <c r="G55" i="731"/>
  <c r="H55" i="731"/>
  <c r="I55" i="731"/>
  <c r="B56" i="731"/>
  <c r="C56" i="731"/>
  <c r="D56" i="731"/>
  <c r="E56" i="731"/>
  <c r="F56" i="731"/>
  <c r="G56" i="731"/>
  <c r="H56" i="731"/>
  <c r="I56" i="731"/>
  <c r="B57" i="731"/>
  <c r="C57" i="731"/>
  <c r="D57" i="731"/>
  <c r="E57" i="731"/>
  <c r="F57" i="731"/>
  <c r="G57" i="731"/>
  <c r="H57" i="731"/>
  <c r="I57" i="731"/>
  <c r="B3" i="731"/>
  <c r="C3" i="731"/>
  <c r="D3" i="731"/>
  <c r="E3" i="731"/>
  <c r="F3" i="731"/>
  <c r="G3" i="731"/>
  <c r="H3" i="731"/>
  <c r="I3" i="731"/>
  <c r="B4" i="731"/>
  <c r="C4" i="731"/>
  <c r="D4" i="731"/>
  <c r="E4" i="731"/>
  <c r="F4" i="731"/>
  <c r="G4" i="731"/>
  <c r="H4" i="731"/>
  <c r="I4" i="731"/>
  <c r="B5" i="731"/>
  <c r="C5" i="731"/>
  <c r="D5" i="731"/>
  <c r="E5" i="731"/>
  <c r="F5" i="731"/>
  <c r="G5" i="731"/>
  <c r="H5" i="731"/>
  <c r="I5" i="731"/>
  <c r="B6" i="731"/>
  <c r="C6" i="731"/>
  <c r="D6" i="731"/>
  <c r="E6" i="731"/>
  <c r="F6" i="731"/>
  <c r="G6" i="731"/>
  <c r="H6" i="731"/>
  <c r="I6" i="731"/>
  <c r="B7" i="731"/>
  <c r="C7" i="731"/>
  <c r="D7" i="731"/>
  <c r="E7" i="731"/>
  <c r="F7" i="731"/>
  <c r="G7" i="731"/>
  <c r="H7" i="731"/>
  <c r="I7" i="731"/>
  <c r="B8" i="731"/>
  <c r="C8" i="731"/>
  <c r="D8" i="731"/>
  <c r="E8" i="731"/>
  <c r="F8" i="731"/>
  <c r="G8" i="731"/>
  <c r="H8" i="731"/>
  <c r="I8" i="731"/>
  <c r="B9" i="731"/>
  <c r="C9" i="731"/>
  <c r="D9" i="731"/>
  <c r="E9" i="731"/>
  <c r="F9" i="731"/>
  <c r="G9" i="731"/>
  <c r="H9" i="731"/>
  <c r="I9" i="731"/>
  <c r="B10" i="731"/>
  <c r="C10" i="731"/>
  <c r="D10" i="731"/>
  <c r="E10" i="731"/>
  <c r="F10" i="731"/>
  <c r="G10" i="731"/>
  <c r="H10" i="731"/>
  <c r="I10" i="731"/>
  <c r="B11" i="731"/>
  <c r="C11" i="731"/>
  <c r="D11" i="731"/>
  <c r="E11" i="731"/>
  <c r="F11" i="731"/>
  <c r="G11" i="731"/>
  <c r="H11" i="731"/>
  <c r="I11" i="731"/>
  <c r="B12" i="731"/>
  <c r="C12" i="731"/>
  <c r="D12" i="731"/>
  <c r="E12" i="731"/>
  <c r="F12" i="731"/>
  <c r="G12" i="731"/>
  <c r="H12" i="731"/>
  <c r="I12" i="731"/>
  <c r="B13" i="731"/>
  <c r="C13" i="731"/>
  <c r="D13" i="731"/>
  <c r="E13" i="731"/>
  <c r="F13" i="731"/>
  <c r="G13" i="731"/>
  <c r="H13" i="731"/>
  <c r="I13" i="731"/>
  <c r="B14" i="731"/>
  <c r="C14" i="731"/>
  <c r="D14" i="731"/>
  <c r="E14" i="731"/>
  <c r="F14" i="731"/>
  <c r="G14" i="731"/>
  <c r="H14" i="731"/>
  <c r="I14" i="731"/>
  <c r="B15" i="731"/>
  <c r="C15" i="731"/>
  <c r="D15" i="731"/>
  <c r="E15" i="731"/>
  <c r="F15" i="731"/>
  <c r="G15" i="731"/>
  <c r="H15" i="731"/>
  <c r="I15" i="731"/>
  <c r="B16" i="731"/>
  <c r="C16" i="731"/>
  <c r="D16" i="731"/>
  <c r="E16" i="731"/>
  <c r="F16" i="731"/>
  <c r="G16" i="731"/>
  <c r="H16" i="731"/>
  <c r="I16" i="731"/>
  <c r="B17" i="731"/>
  <c r="C17" i="731"/>
  <c r="D17" i="731"/>
  <c r="E17" i="731"/>
  <c r="F17" i="731"/>
  <c r="G17" i="731"/>
  <c r="H17" i="731"/>
  <c r="I17" i="731"/>
  <c r="B18" i="731"/>
  <c r="C18" i="731"/>
  <c r="D18" i="731"/>
  <c r="E18" i="731"/>
  <c r="F18" i="731"/>
  <c r="G18" i="731"/>
  <c r="H18" i="731"/>
  <c r="I18" i="731"/>
  <c r="B19" i="731"/>
  <c r="C19" i="731"/>
  <c r="D19" i="731"/>
  <c r="E19" i="731"/>
  <c r="F19" i="731"/>
  <c r="G19" i="731"/>
  <c r="H19" i="731"/>
  <c r="I19" i="731"/>
  <c r="B20" i="731"/>
  <c r="C20" i="731"/>
  <c r="D20" i="731"/>
  <c r="E20" i="731"/>
  <c r="F20" i="731"/>
  <c r="G20" i="731"/>
  <c r="H20" i="731"/>
  <c r="I20" i="731"/>
  <c r="B21" i="731"/>
  <c r="C21" i="731"/>
  <c r="D21" i="731"/>
  <c r="E21" i="731"/>
  <c r="F21" i="731"/>
  <c r="G21" i="731"/>
  <c r="H21" i="731"/>
  <c r="I21" i="731"/>
  <c r="B22" i="731"/>
  <c r="C22" i="731"/>
  <c r="D22" i="731"/>
  <c r="E22" i="731"/>
  <c r="F22" i="731"/>
  <c r="G22" i="731"/>
  <c r="H22" i="731"/>
  <c r="I22" i="731"/>
  <c r="B23" i="731"/>
  <c r="C23" i="731"/>
  <c r="D23" i="731"/>
  <c r="E23" i="731"/>
  <c r="F23" i="731"/>
  <c r="G23" i="731"/>
  <c r="H23" i="731"/>
  <c r="I23" i="731"/>
  <c r="B24" i="731"/>
  <c r="C24" i="731"/>
  <c r="D24" i="731"/>
  <c r="E24" i="731"/>
  <c r="F24" i="731"/>
  <c r="G24" i="731"/>
  <c r="H24" i="731"/>
  <c r="I24" i="731"/>
  <c r="B25" i="731"/>
  <c r="C25" i="731"/>
  <c r="D25" i="731"/>
  <c r="E25" i="731"/>
  <c r="F25" i="731"/>
  <c r="G25" i="731"/>
  <c r="H25" i="731"/>
  <c r="I25" i="731"/>
  <c r="B26" i="731"/>
  <c r="C26" i="731"/>
  <c r="D26" i="731"/>
  <c r="E26" i="731"/>
  <c r="F26" i="731"/>
  <c r="G26" i="731"/>
  <c r="H26" i="731"/>
  <c r="I26" i="731"/>
  <c r="B27" i="731"/>
  <c r="C27" i="731"/>
  <c r="D27" i="731"/>
  <c r="E27" i="731"/>
  <c r="F27" i="731"/>
  <c r="G27" i="731"/>
  <c r="H27" i="731"/>
  <c r="I27" i="731"/>
  <c r="B28" i="731"/>
  <c r="C28" i="731"/>
  <c r="D28" i="731"/>
  <c r="E28" i="731"/>
  <c r="F28" i="731"/>
  <c r="G28" i="731"/>
  <c r="H28" i="731"/>
  <c r="I28" i="731"/>
  <c r="B29" i="731"/>
  <c r="C29" i="731"/>
  <c r="D29" i="731"/>
  <c r="E29" i="731"/>
  <c r="F29" i="731"/>
  <c r="G29" i="731"/>
  <c r="H29" i="731"/>
  <c r="I29" i="731"/>
  <c r="C2" i="731"/>
  <c r="D2" i="731"/>
  <c r="E2" i="731"/>
  <c r="F2" i="731"/>
  <c r="G2" i="731"/>
  <c r="H2" i="731"/>
  <c r="I2" i="731"/>
  <c r="B2" i="731"/>
  <c r="H54" i="675"/>
  <c r="I54" i="675"/>
  <c r="H53" i="675"/>
  <c r="I53" i="675"/>
  <c r="Y3" i="675" l="1"/>
  <c r="Y4" i="675"/>
  <c r="Y5" i="675"/>
  <c r="Y6" i="675"/>
  <c r="Y7" i="675"/>
  <c r="Y8" i="675"/>
  <c r="Y9" i="675"/>
  <c r="Y10" i="675"/>
  <c r="Y11" i="675"/>
  <c r="Y12" i="675"/>
  <c r="Y13" i="675"/>
  <c r="Y14" i="675"/>
  <c r="Y15" i="675"/>
  <c r="Y2" i="675"/>
  <c r="Y3" i="714"/>
  <c r="Y4" i="714"/>
  <c r="Y5" i="714"/>
  <c r="Y6" i="714"/>
  <c r="Y7" i="714"/>
  <c r="Y8" i="714"/>
  <c r="Y9" i="714"/>
  <c r="Y10" i="714"/>
  <c r="Y11" i="714"/>
  <c r="Y12" i="714"/>
  <c r="Y13" i="714"/>
  <c r="Y14" i="714"/>
  <c r="Y15" i="714"/>
  <c r="Y16" i="714"/>
  <c r="Y17" i="714"/>
  <c r="Y18" i="714"/>
  <c r="Y19" i="714"/>
  <c r="Y20" i="714"/>
  <c r="Y21" i="714"/>
  <c r="Y22" i="714"/>
  <c r="Y23" i="714"/>
  <c r="Y24" i="714"/>
  <c r="Y25" i="714"/>
  <c r="Y26" i="714"/>
  <c r="Y27" i="714"/>
  <c r="Y28" i="714"/>
  <c r="Y29" i="714"/>
  <c r="Y30" i="714"/>
  <c r="Y31" i="714"/>
  <c r="Y32" i="714"/>
  <c r="Y33" i="714"/>
  <c r="Y34" i="714"/>
  <c r="Y35" i="714"/>
  <c r="Y36" i="714"/>
  <c r="Y37" i="714"/>
  <c r="Y38" i="714"/>
  <c r="Y39" i="714"/>
  <c r="Y40" i="714"/>
  <c r="Y41" i="714"/>
  <c r="Y42" i="714"/>
  <c r="Y43" i="714"/>
  <c r="Y44" i="714"/>
  <c r="Y45" i="714"/>
  <c r="Y46" i="714"/>
  <c r="Y47" i="714"/>
  <c r="Y48" i="714"/>
  <c r="Y49" i="714"/>
  <c r="Y50" i="714"/>
  <c r="Y54" i="675"/>
  <c r="Y53" i="675"/>
  <c r="Y17" i="675"/>
  <c r="Y18" i="675"/>
  <c r="Y19" i="675"/>
  <c r="Y20" i="675"/>
  <c r="Y21" i="675"/>
  <c r="Y22" i="675"/>
  <c r="Y23" i="675"/>
  <c r="Y24" i="675"/>
  <c r="Y25" i="675"/>
  <c r="Y26" i="675"/>
  <c r="Y27" i="675"/>
  <c r="Y28" i="675"/>
  <c r="Y29" i="675"/>
  <c r="Y30" i="675"/>
  <c r="Y31" i="675"/>
  <c r="Y32" i="675"/>
  <c r="Y33" i="675"/>
  <c r="Y34" i="675"/>
  <c r="Y35" i="675"/>
  <c r="Y36" i="675"/>
  <c r="Y37" i="675"/>
  <c r="Y38" i="675"/>
  <c r="Y39" i="675"/>
  <c r="Y40" i="675"/>
  <c r="Y41" i="675"/>
  <c r="Y42" i="675"/>
  <c r="Y43" i="675"/>
  <c r="Y44" i="675"/>
  <c r="Y45" i="675"/>
  <c r="Y46" i="675"/>
  <c r="Y47" i="675"/>
  <c r="Y48" i="675"/>
  <c r="Y49" i="675"/>
  <c r="Y50" i="675"/>
  <c r="Y51" i="675"/>
  <c r="Y16" i="675"/>
  <c r="H91" i="2" l="1"/>
  <c r="D22" i="730" s="1"/>
  <c r="G22" i="728" l="1"/>
  <c r="C22" i="670"/>
  <c r="B75" i="670"/>
  <c r="G22" i="679"/>
  <c r="G22" i="675"/>
  <c r="V9" i="2"/>
  <c r="T9" i="2"/>
  <c r="C91" i="2"/>
  <c r="D91" i="2"/>
  <c r="E91" i="2"/>
  <c r="F91" i="2"/>
  <c r="B22" i="730" s="1"/>
  <c r="G91" i="2"/>
  <c r="C22" i="730" s="1"/>
  <c r="I91" i="2"/>
  <c r="E22" i="730" s="1"/>
  <c r="J91" i="2"/>
  <c r="F22" i="730" s="1"/>
  <c r="C92" i="2"/>
  <c r="D92" i="2"/>
  <c r="E92" i="2"/>
  <c r="F92" i="2"/>
  <c r="B23" i="730" s="1"/>
  <c r="G92" i="2"/>
  <c r="C23" i="730" s="1"/>
  <c r="H92" i="2"/>
  <c r="D23" i="730" s="1"/>
  <c r="I92" i="2"/>
  <c r="E23" i="730" s="1"/>
  <c r="J92" i="2"/>
  <c r="F23" i="730" s="1"/>
  <c r="C93" i="2"/>
  <c r="D93" i="2"/>
  <c r="E93" i="2"/>
  <c r="F93" i="2"/>
  <c r="B24" i="730" s="1"/>
  <c r="G93" i="2"/>
  <c r="C24" i="730" s="1"/>
  <c r="H93" i="2"/>
  <c r="D24" i="730" s="1"/>
  <c r="I93" i="2"/>
  <c r="E24" i="730" s="1"/>
  <c r="J93" i="2"/>
  <c r="F24" i="730" s="1"/>
  <c r="C94" i="2"/>
  <c r="D94" i="2"/>
  <c r="E94" i="2"/>
  <c r="F94" i="2"/>
  <c r="B25" i="730" s="1"/>
  <c r="G94" i="2"/>
  <c r="C25" i="730" s="1"/>
  <c r="H94" i="2"/>
  <c r="D25" i="730" s="1"/>
  <c r="I94" i="2"/>
  <c r="E25" i="730" s="1"/>
  <c r="J94" i="2"/>
  <c r="F25" i="730" s="1"/>
  <c r="C95" i="2"/>
  <c r="D95" i="2"/>
  <c r="E95" i="2"/>
  <c r="F95" i="2"/>
  <c r="B26" i="730" s="1"/>
  <c r="G95" i="2"/>
  <c r="C26" i="730" s="1"/>
  <c r="H95" i="2"/>
  <c r="D26" i="730" s="1"/>
  <c r="I95" i="2"/>
  <c r="E26" i="730" s="1"/>
  <c r="J95" i="2"/>
  <c r="F26" i="730" s="1"/>
  <c r="C96" i="2"/>
  <c r="D96" i="2"/>
  <c r="E96" i="2"/>
  <c r="F96" i="2"/>
  <c r="B27" i="730" s="1"/>
  <c r="G96" i="2"/>
  <c r="C27" i="730" s="1"/>
  <c r="H96" i="2"/>
  <c r="D27" i="730" s="1"/>
  <c r="I96" i="2"/>
  <c r="E27" i="730" s="1"/>
  <c r="J96" i="2"/>
  <c r="F27" i="730" s="1"/>
  <c r="C97" i="2"/>
  <c r="D97" i="2"/>
  <c r="E97" i="2"/>
  <c r="F97" i="2"/>
  <c r="B28" i="730" s="1"/>
  <c r="G97" i="2"/>
  <c r="C28" i="730" s="1"/>
  <c r="H97" i="2"/>
  <c r="D28" i="730" s="1"/>
  <c r="I97" i="2"/>
  <c r="E28" i="730" s="1"/>
  <c r="J97" i="2"/>
  <c r="F28" i="730" s="1"/>
  <c r="C98" i="2"/>
  <c r="D98" i="2"/>
  <c r="E98" i="2"/>
  <c r="F98" i="2"/>
  <c r="B29" i="730" s="1"/>
  <c r="G98" i="2"/>
  <c r="C29" i="730" s="1"/>
  <c r="H98" i="2"/>
  <c r="D29" i="730" s="1"/>
  <c r="I98" i="2"/>
  <c r="E29" i="730" s="1"/>
  <c r="J98" i="2"/>
  <c r="F29" i="730" s="1"/>
  <c r="C120" i="2"/>
  <c r="D120" i="2"/>
  <c r="E120" i="2"/>
  <c r="F120" i="2"/>
  <c r="B51" i="730" s="1"/>
  <c r="G120" i="2"/>
  <c r="C51" i="730" s="1"/>
  <c r="H120" i="2"/>
  <c r="D51" i="730" s="1"/>
  <c r="I120" i="2"/>
  <c r="E51" i="730" s="1"/>
  <c r="J120" i="2"/>
  <c r="F51" i="730" s="1"/>
  <c r="D119" i="2"/>
  <c r="E119" i="2"/>
  <c r="F119" i="2"/>
  <c r="B50" i="730" s="1"/>
  <c r="G119" i="2"/>
  <c r="C50" i="730" s="1"/>
  <c r="H119" i="2"/>
  <c r="D50" i="730" s="1"/>
  <c r="I119" i="2"/>
  <c r="E50" i="730" s="1"/>
  <c r="J119" i="2"/>
  <c r="F50" i="730" s="1"/>
  <c r="C119" i="2"/>
  <c r="C102" i="2"/>
  <c r="D102" i="2"/>
  <c r="E102" i="2"/>
  <c r="F102" i="2"/>
  <c r="B33" i="730" s="1"/>
  <c r="G102" i="2"/>
  <c r="C33" i="730" s="1"/>
  <c r="H102" i="2"/>
  <c r="D33" i="730" s="1"/>
  <c r="I102" i="2"/>
  <c r="E33" i="730" s="1"/>
  <c r="J102" i="2"/>
  <c r="F33" i="730" s="1"/>
  <c r="C103" i="2"/>
  <c r="D103" i="2"/>
  <c r="E103" i="2"/>
  <c r="F103" i="2"/>
  <c r="B34" i="730" s="1"/>
  <c r="G103" i="2"/>
  <c r="C34" i="730" s="1"/>
  <c r="H103" i="2"/>
  <c r="D34" i="730" s="1"/>
  <c r="I103" i="2"/>
  <c r="E34" i="730" s="1"/>
  <c r="J103" i="2"/>
  <c r="F34" i="730" s="1"/>
  <c r="C104" i="2"/>
  <c r="D104" i="2"/>
  <c r="E104" i="2"/>
  <c r="F104" i="2"/>
  <c r="B35" i="730" s="1"/>
  <c r="G104" i="2"/>
  <c r="C35" i="730" s="1"/>
  <c r="H104" i="2"/>
  <c r="D35" i="730" s="1"/>
  <c r="I104" i="2"/>
  <c r="E35" i="730" s="1"/>
  <c r="J104" i="2"/>
  <c r="F35" i="730" s="1"/>
  <c r="C105" i="2"/>
  <c r="D105" i="2"/>
  <c r="E105" i="2"/>
  <c r="F105" i="2"/>
  <c r="B36" i="730" s="1"/>
  <c r="G105" i="2"/>
  <c r="C36" i="730" s="1"/>
  <c r="H105" i="2"/>
  <c r="D36" i="730" s="1"/>
  <c r="I105" i="2"/>
  <c r="E36" i="730" s="1"/>
  <c r="J105" i="2"/>
  <c r="F36" i="730" s="1"/>
  <c r="C106" i="2"/>
  <c r="D106" i="2"/>
  <c r="E106" i="2"/>
  <c r="F106" i="2"/>
  <c r="B37" i="730" s="1"/>
  <c r="G106" i="2"/>
  <c r="C37" i="730" s="1"/>
  <c r="H106" i="2"/>
  <c r="D37" i="730" s="1"/>
  <c r="I106" i="2"/>
  <c r="E37" i="730" s="1"/>
  <c r="J106" i="2"/>
  <c r="F37" i="730" s="1"/>
  <c r="C107" i="2"/>
  <c r="D107" i="2"/>
  <c r="E107" i="2"/>
  <c r="F107" i="2"/>
  <c r="B38" i="730" s="1"/>
  <c r="G107" i="2"/>
  <c r="C38" i="730" s="1"/>
  <c r="H107" i="2"/>
  <c r="D38" i="730" s="1"/>
  <c r="I107" i="2"/>
  <c r="E38" i="730" s="1"/>
  <c r="J107" i="2"/>
  <c r="F38" i="730" s="1"/>
  <c r="C108" i="2"/>
  <c r="D108" i="2"/>
  <c r="E108" i="2"/>
  <c r="F108" i="2"/>
  <c r="B39" i="730" s="1"/>
  <c r="G108" i="2"/>
  <c r="C39" i="730" s="1"/>
  <c r="H108" i="2"/>
  <c r="D39" i="730" s="1"/>
  <c r="I108" i="2"/>
  <c r="E39" i="730" s="1"/>
  <c r="J108" i="2"/>
  <c r="F39" i="730" s="1"/>
  <c r="C109" i="2"/>
  <c r="D109" i="2"/>
  <c r="E109" i="2"/>
  <c r="F109" i="2"/>
  <c r="B40" i="730" s="1"/>
  <c r="G109" i="2"/>
  <c r="C40" i="730" s="1"/>
  <c r="H109" i="2"/>
  <c r="D40" i="730" s="1"/>
  <c r="I109" i="2"/>
  <c r="E40" i="730" s="1"/>
  <c r="J109" i="2"/>
  <c r="F40" i="730" s="1"/>
  <c r="C110" i="2"/>
  <c r="D110" i="2"/>
  <c r="E110" i="2"/>
  <c r="F110" i="2"/>
  <c r="B41" i="730" s="1"/>
  <c r="G110" i="2"/>
  <c r="C41" i="730" s="1"/>
  <c r="H110" i="2"/>
  <c r="D41" i="730" s="1"/>
  <c r="I110" i="2"/>
  <c r="E41" i="730" s="1"/>
  <c r="J110" i="2"/>
  <c r="F41" i="730" s="1"/>
  <c r="C111" i="2"/>
  <c r="D111" i="2"/>
  <c r="E111" i="2"/>
  <c r="F111" i="2"/>
  <c r="B42" i="730" s="1"/>
  <c r="G111" i="2"/>
  <c r="C42" i="730" s="1"/>
  <c r="H111" i="2"/>
  <c r="D42" i="730" s="1"/>
  <c r="I111" i="2"/>
  <c r="E42" i="730" s="1"/>
  <c r="J111" i="2"/>
  <c r="F42" i="730" s="1"/>
  <c r="C112" i="2"/>
  <c r="D112" i="2"/>
  <c r="E112" i="2"/>
  <c r="F112" i="2"/>
  <c r="B43" i="730" s="1"/>
  <c r="G112" i="2"/>
  <c r="C43" i="730" s="1"/>
  <c r="H112" i="2"/>
  <c r="D43" i="730" s="1"/>
  <c r="I112" i="2"/>
  <c r="E43" i="730" s="1"/>
  <c r="J112" i="2"/>
  <c r="F43" i="730" s="1"/>
  <c r="C113" i="2"/>
  <c r="D113" i="2"/>
  <c r="E113" i="2"/>
  <c r="F113" i="2"/>
  <c r="B44" i="730" s="1"/>
  <c r="G113" i="2"/>
  <c r="C44" i="730" s="1"/>
  <c r="H113" i="2"/>
  <c r="D44" i="730" s="1"/>
  <c r="I113" i="2"/>
  <c r="E44" i="730" s="1"/>
  <c r="J113" i="2"/>
  <c r="F44" i="730" s="1"/>
  <c r="C114" i="2"/>
  <c r="D114" i="2"/>
  <c r="E114" i="2"/>
  <c r="F114" i="2"/>
  <c r="B45" i="730" s="1"/>
  <c r="G114" i="2"/>
  <c r="C45" i="730" s="1"/>
  <c r="H114" i="2"/>
  <c r="D45" i="730" s="1"/>
  <c r="I114" i="2"/>
  <c r="E45" i="730" s="1"/>
  <c r="J114" i="2"/>
  <c r="F45" i="730" s="1"/>
  <c r="C115" i="2"/>
  <c r="D115" i="2"/>
  <c r="E115" i="2"/>
  <c r="F115" i="2"/>
  <c r="B46" i="730" s="1"/>
  <c r="G115" i="2"/>
  <c r="C46" i="730" s="1"/>
  <c r="H115" i="2"/>
  <c r="D46" i="730" s="1"/>
  <c r="I115" i="2"/>
  <c r="E46" i="730" s="1"/>
  <c r="J115" i="2"/>
  <c r="F46" i="730" s="1"/>
  <c r="C116" i="2"/>
  <c r="D116" i="2"/>
  <c r="E116" i="2"/>
  <c r="F116" i="2"/>
  <c r="B47" i="730" s="1"/>
  <c r="G116" i="2"/>
  <c r="C47" i="730" s="1"/>
  <c r="H116" i="2"/>
  <c r="D47" i="730" s="1"/>
  <c r="I116" i="2"/>
  <c r="E47" i="730" s="1"/>
  <c r="J116" i="2"/>
  <c r="F47" i="730" s="1"/>
  <c r="C117" i="2"/>
  <c r="D117" i="2"/>
  <c r="E117" i="2"/>
  <c r="F117" i="2"/>
  <c r="B48" i="730" s="1"/>
  <c r="G117" i="2"/>
  <c r="C48" i="730" s="1"/>
  <c r="H117" i="2"/>
  <c r="D48" i="730" s="1"/>
  <c r="I117" i="2"/>
  <c r="E48" i="730" s="1"/>
  <c r="J117" i="2"/>
  <c r="F48" i="730" s="1"/>
  <c r="C118" i="2"/>
  <c r="D118" i="2"/>
  <c r="E118" i="2"/>
  <c r="F118" i="2"/>
  <c r="B49" i="730" s="1"/>
  <c r="G118" i="2"/>
  <c r="C49" i="730" s="1"/>
  <c r="H118" i="2"/>
  <c r="D49" i="730" s="1"/>
  <c r="I118" i="2"/>
  <c r="E49" i="730" s="1"/>
  <c r="J118" i="2"/>
  <c r="F49" i="730" s="1"/>
  <c r="C100" i="2"/>
  <c r="D100" i="2"/>
  <c r="E100" i="2"/>
  <c r="F100" i="2"/>
  <c r="B31" i="730" s="1"/>
  <c r="G100" i="2"/>
  <c r="C31" i="730" s="1"/>
  <c r="H100" i="2"/>
  <c r="D31" i="730" s="1"/>
  <c r="I100" i="2"/>
  <c r="E31" i="730" s="1"/>
  <c r="J100" i="2"/>
  <c r="F31" i="730" s="1"/>
  <c r="C101" i="2"/>
  <c r="D101" i="2"/>
  <c r="E101" i="2"/>
  <c r="F101" i="2"/>
  <c r="B32" i="730" s="1"/>
  <c r="G101" i="2"/>
  <c r="C32" i="730" s="1"/>
  <c r="H101" i="2"/>
  <c r="D32" i="730" s="1"/>
  <c r="I101" i="2"/>
  <c r="E32" i="730" s="1"/>
  <c r="J101" i="2"/>
  <c r="F32" i="730" s="1"/>
  <c r="D99" i="2"/>
  <c r="E99" i="2"/>
  <c r="F99" i="2"/>
  <c r="B30" i="730" s="1"/>
  <c r="G99" i="2"/>
  <c r="C30" i="730" s="1"/>
  <c r="H99" i="2"/>
  <c r="D30" i="730" s="1"/>
  <c r="I99" i="2"/>
  <c r="E30" i="730" s="1"/>
  <c r="J99" i="2"/>
  <c r="F30" i="730" s="1"/>
  <c r="C99" i="2"/>
  <c r="D50" i="728" l="1"/>
  <c r="C51" i="728"/>
  <c r="G50" i="728"/>
  <c r="C50" i="670"/>
  <c r="B103" i="670"/>
  <c r="F51" i="728"/>
  <c r="B51" i="670"/>
  <c r="B50" i="728"/>
  <c r="F50" i="728"/>
  <c r="B50" i="670"/>
  <c r="I51" i="728"/>
  <c r="B210" i="670"/>
  <c r="D104" i="670"/>
  <c r="C157" i="670"/>
  <c r="E51" i="728"/>
  <c r="H50" i="728"/>
  <c r="B156" i="670"/>
  <c r="C103" i="670"/>
  <c r="D50" i="670"/>
  <c r="G51" i="728"/>
  <c r="C51" i="670"/>
  <c r="B104" i="670"/>
  <c r="C50" i="728"/>
  <c r="B51" i="728"/>
  <c r="I50" i="728"/>
  <c r="C156" i="670"/>
  <c r="D103" i="670"/>
  <c r="B209" i="670"/>
  <c r="E50" i="728"/>
  <c r="H51" i="728"/>
  <c r="D51" i="670"/>
  <c r="B157" i="670"/>
  <c r="C104" i="670"/>
  <c r="D51" i="728"/>
  <c r="G30" i="728"/>
  <c r="C30" i="670"/>
  <c r="B83" i="670"/>
  <c r="F32" i="728"/>
  <c r="B32" i="670"/>
  <c r="B32" i="728"/>
  <c r="B31" i="728"/>
  <c r="B49" i="728"/>
  <c r="B48" i="728"/>
  <c r="B47" i="728"/>
  <c r="B46" i="728"/>
  <c r="B45" i="728"/>
  <c r="B44" i="728"/>
  <c r="B43" i="728"/>
  <c r="B42" i="728"/>
  <c r="B41" i="728"/>
  <c r="F40" i="728"/>
  <c r="B40" i="670"/>
  <c r="F39" i="728"/>
  <c r="B39" i="670"/>
  <c r="F38" i="728"/>
  <c r="B38" i="670"/>
  <c r="F37" i="728"/>
  <c r="B37" i="670"/>
  <c r="B36" i="728"/>
  <c r="B35" i="728"/>
  <c r="B34" i="728"/>
  <c r="F33" i="728"/>
  <c r="B33" i="670"/>
  <c r="F29" i="728"/>
  <c r="B29" i="670"/>
  <c r="F28" i="728"/>
  <c r="B28" i="670"/>
  <c r="F27" i="728"/>
  <c r="B27" i="670"/>
  <c r="F26" i="728"/>
  <c r="B26" i="670"/>
  <c r="F25" i="728"/>
  <c r="B25" i="670"/>
  <c r="B25" i="728"/>
  <c r="B24" i="728"/>
  <c r="B23" i="728"/>
  <c r="E22" i="728"/>
  <c r="F30" i="728"/>
  <c r="B30" i="670"/>
  <c r="E32" i="728"/>
  <c r="E31" i="728"/>
  <c r="E49" i="728"/>
  <c r="E48" i="728"/>
  <c r="E47" i="728"/>
  <c r="E46" i="728"/>
  <c r="E45" i="728"/>
  <c r="E44" i="728"/>
  <c r="I42" i="728"/>
  <c r="C148" i="670"/>
  <c r="D95" i="670"/>
  <c r="B201" i="670"/>
  <c r="I41" i="728"/>
  <c r="B200" i="670"/>
  <c r="D94" i="670"/>
  <c r="C147" i="670"/>
  <c r="I40" i="728"/>
  <c r="B199" i="670"/>
  <c r="C146" i="670"/>
  <c r="D93" i="670"/>
  <c r="I39" i="728"/>
  <c r="C145" i="670"/>
  <c r="B198" i="670"/>
  <c r="D92" i="670"/>
  <c r="I38" i="728"/>
  <c r="C144" i="670"/>
  <c r="D91" i="670"/>
  <c r="B197" i="670"/>
  <c r="I37" i="728"/>
  <c r="B196" i="670"/>
  <c r="D90" i="670"/>
  <c r="C143" i="670"/>
  <c r="I36" i="728"/>
  <c r="B195" i="670"/>
  <c r="C142" i="670"/>
  <c r="D89" i="670"/>
  <c r="I35" i="728"/>
  <c r="C141" i="670"/>
  <c r="B194" i="670"/>
  <c r="D88" i="670"/>
  <c r="E34" i="728"/>
  <c r="E33" i="728"/>
  <c r="I29" i="728"/>
  <c r="B188" i="670"/>
  <c r="D82" i="670"/>
  <c r="C135" i="670"/>
  <c r="I28" i="728"/>
  <c r="B187" i="670"/>
  <c r="C134" i="670"/>
  <c r="D81" i="670"/>
  <c r="I27" i="728"/>
  <c r="C133" i="670"/>
  <c r="B186" i="670"/>
  <c r="D80" i="670"/>
  <c r="I26" i="728"/>
  <c r="C132" i="670"/>
  <c r="D79" i="670"/>
  <c r="B185" i="670"/>
  <c r="I25" i="728"/>
  <c r="B184" i="670"/>
  <c r="D78" i="670"/>
  <c r="C131" i="670"/>
  <c r="I24" i="728"/>
  <c r="B183" i="670"/>
  <c r="C130" i="670"/>
  <c r="D77" i="670"/>
  <c r="E24" i="728"/>
  <c r="E23" i="728"/>
  <c r="I22" i="728"/>
  <c r="C128" i="670"/>
  <c r="D75" i="670"/>
  <c r="B181" i="670"/>
  <c r="D22" i="728"/>
  <c r="H30" i="728"/>
  <c r="D30" i="670"/>
  <c r="B136" i="670"/>
  <c r="C83" i="670"/>
  <c r="D30" i="728"/>
  <c r="G32" i="728"/>
  <c r="B85" i="670"/>
  <c r="C32" i="670"/>
  <c r="C32" i="728"/>
  <c r="G31" i="728"/>
  <c r="B84" i="670"/>
  <c r="C31" i="670"/>
  <c r="C31" i="728"/>
  <c r="G49" i="728"/>
  <c r="C49" i="670"/>
  <c r="B102" i="670"/>
  <c r="C49" i="728"/>
  <c r="G48" i="728"/>
  <c r="B101" i="670"/>
  <c r="C48" i="670"/>
  <c r="C48" i="728"/>
  <c r="G47" i="728"/>
  <c r="B100" i="670"/>
  <c r="C47" i="670"/>
  <c r="C47" i="728"/>
  <c r="G46" i="728"/>
  <c r="C46" i="670"/>
  <c r="B99" i="670"/>
  <c r="C46" i="728"/>
  <c r="G45" i="728"/>
  <c r="C45" i="670"/>
  <c r="B98" i="670"/>
  <c r="C45" i="728"/>
  <c r="G44" i="728"/>
  <c r="B97" i="670"/>
  <c r="C44" i="670"/>
  <c r="C44" i="728"/>
  <c r="G43" i="728"/>
  <c r="B96" i="670"/>
  <c r="C43" i="670"/>
  <c r="C43" i="728"/>
  <c r="G42" i="728"/>
  <c r="C42" i="670"/>
  <c r="B95" i="670"/>
  <c r="C42" i="728"/>
  <c r="G41" i="728"/>
  <c r="C41" i="670"/>
  <c r="B94" i="670"/>
  <c r="C41" i="728"/>
  <c r="G40" i="728"/>
  <c r="B93" i="670"/>
  <c r="C40" i="670"/>
  <c r="C40" i="728"/>
  <c r="G39" i="728"/>
  <c r="B92" i="670"/>
  <c r="C39" i="670"/>
  <c r="C39" i="728"/>
  <c r="G38" i="728"/>
  <c r="C38" i="670"/>
  <c r="B91" i="670"/>
  <c r="C38" i="728"/>
  <c r="G37" i="728"/>
  <c r="C37" i="670"/>
  <c r="B90" i="670"/>
  <c r="C37" i="728"/>
  <c r="G36" i="728"/>
  <c r="B89" i="670"/>
  <c r="C36" i="670"/>
  <c r="C36" i="728"/>
  <c r="G35" i="728"/>
  <c r="B88" i="670"/>
  <c r="C35" i="670"/>
  <c r="C35" i="728"/>
  <c r="G34" i="728"/>
  <c r="C34" i="670"/>
  <c r="B87" i="670"/>
  <c r="C34" i="728"/>
  <c r="G33" i="728"/>
  <c r="C33" i="670"/>
  <c r="B86" i="670"/>
  <c r="C33" i="728"/>
  <c r="G29" i="728"/>
  <c r="C29" i="670"/>
  <c r="B82" i="670"/>
  <c r="C29" i="728"/>
  <c r="G28" i="728"/>
  <c r="B81" i="670"/>
  <c r="C28" i="670"/>
  <c r="C28" i="728"/>
  <c r="G27" i="728"/>
  <c r="B80" i="670"/>
  <c r="C27" i="670"/>
  <c r="C27" i="728"/>
  <c r="G26" i="728"/>
  <c r="C26" i="670"/>
  <c r="B79" i="670"/>
  <c r="C26" i="728"/>
  <c r="G25" i="728"/>
  <c r="C25" i="670"/>
  <c r="B78" i="670"/>
  <c r="C25" i="728"/>
  <c r="G24" i="728"/>
  <c r="B77" i="670"/>
  <c r="C24" i="670"/>
  <c r="C24" i="728"/>
  <c r="G23" i="728"/>
  <c r="B76" i="670"/>
  <c r="C23" i="670"/>
  <c r="C23" i="728"/>
  <c r="F22" i="728"/>
  <c r="B22" i="670"/>
  <c r="B22" i="728"/>
  <c r="C30" i="728"/>
  <c r="F31" i="728"/>
  <c r="B31" i="670"/>
  <c r="F49" i="728"/>
  <c r="B49" i="670"/>
  <c r="F48" i="728"/>
  <c r="B48" i="670"/>
  <c r="F47" i="728"/>
  <c r="B47" i="670"/>
  <c r="F46" i="728"/>
  <c r="B46" i="670"/>
  <c r="F45" i="728"/>
  <c r="B45" i="670"/>
  <c r="F44" i="728"/>
  <c r="B44" i="670"/>
  <c r="F43" i="728"/>
  <c r="B43" i="670"/>
  <c r="F42" i="728"/>
  <c r="B42" i="670"/>
  <c r="F41" i="728"/>
  <c r="B41" i="670"/>
  <c r="B40" i="728"/>
  <c r="B39" i="728"/>
  <c r="B38" i="728"/>
  <c r="B37" i="728"/>
  <c r="F36" i="728"/>
  <c r="B36" i="670"/>
  <c r="F35" i="728"/>
  <c r="B35" i="670"/>
  <c r="F34" i="728"/>
  <c r="B34" i="670"/>
  <c r="B33" i="728"/>
  <c r="B29" i="728"/>
  <c r="B28" i="728"/>
  <c r="B27" i="728"/>
  <c r="B26" i="728"/>
  <c r="F24" i="728"/>
  <c r="B24" i="670"/>
  <c r="F23" i="728"/>
  <c r="B23" i="670"/>
  <c r="B30" i="728"/>
  <c r="I32" i="728"/>
  <c r="B191" i="670"/>
  <c r="C138" i="670"/>
  <c r="D85" i="670"/>
  <c r="I31" i="728"/>
  <c r="C137" i="670"/>
  <c r="B190" i="670"/>
  <c r="D84" i="670"/>
  <c r="I49" i="728"/>
  <c r="B208" i="670"/>
  <c r="D102" i="670"/>
  <c r="C155" i="670"/>
  <c r="I48" i="728"/>
  <c r="B207" i="670"/>
  <c r="C154" i="670"/>
  <c r="D101" i="670"/>
  <c r="I47" i="728"/>
  <c r="C153" i="670"/>
  <c r="B206" i="670"/>
  <c r="D100" i="670"/>
  <c r="I46" i="728"/>
  <c r="C152" i="670"/>
  <c r="D99" i="670"/>
  <c r="B205" i="670"/>
  <c r="I45" i="728"/>
  <c r="B204" i="670"/>
  <c r="D98" i="670"/>
  <c r="C151" i="670"/>
  <c r="I44" i="728"/>
  <c r="B203" i="670"/>
  <c r="C150" i="670"/>
  <c r="D97" i="670"/>
  <c r="I43" i="728"/>
  <c r="C149" i="670"/>
  <c r="B202" i="670"/>
  <c r="D96" i="670"/>
  <c r="E43" i="728"/>
  <c r="E42" i="728"/>
  <c r="E41" i="728"/>
  <c r="E40" i="728"/>
  <c r="E39" i="728"/>
  <c r="E38" i="728"/>
  <c r="E37" i="728"/>
  <c r="E36" i="728"/>
  <c r="E35" i="728"/>
  <c r="I34" i="728"/>
  <c r="C140" i="670"/>
  <c r="D87" i="670"/>
  <c r="B193" i="670"/>
  <c r="I33" i="728"/>
  <c r="C139" i="670"/>
  <c r="B192" i="670"/>
  <c r="D86" i="670"/>
  <c r="E29" i="728"/>
  <c r="E28" i="728"/>
  <c r="E27" i="728"/>
  <c r="E26" i="728"/>
  <c r="E25" i="728"/>
  <c r="I23" i="728"/>
  <c r="B182" i="670"/>
  <c r="D76" i="670"/>
  <c r="C129" i="670"/>
  <c r="I30" i="728"/>
  <c r="C136" i="670"/>
  <c r="D83" i="670"/>
  <c r="B189" i="670"/>
  <c r="E30" i="728"/>
  <c r="H32" i="728"/>
  <c r="C85" i="670"/>
  <c r="B138" i="670"/>
  <c r="D32" i="670"/>
  <c r="D32" i="728"/>
  <c r="H31" i="728"/>
  <c r="D31" i="670"/>
  <c r="B137" i="670"/>
  <c r="C84" i="670"/>
  <c r="D31" i="728"/>
  <c r="H49" i="728"/>
  <c r="C102" i="670"/>
  <c r="B155" i="670"/>
  <c r="D49" i="670"/>
  <c r="D49" i="728"/>
  <c r="H48" i="728"/>
  <c r="C101" i="670"/>
  <c r="B154" i="670"/>
  <c r="D48" i="670"/>
  <c r="D48" i="728"/>
  <c r="H47" i="728"/>
  <c r="D47" i="670"/>
  <c r="B153" i="670"/>
  <c r="C100" i="670"/>
  <c r="D47" i="728"/>
  <c r="H46" i="728"/>
  <c r="D46" i="670"/>
  <c r="B152" i="670"/>
  <c r="C99" i="670"/>
  <c r="D46" i="728"/>
  <c r="H45" i="728"/>
  <c r="C98" i="670"/>
  <c r="B151" i="670"/>
  <c r="D45" i="670"/>
  <c r="D45" i="728"/>
  <c r="H44" i="728"/>
  <c r="C97" i="670"/>
  <c r="B150" i="670"/>
  <c r="D44" i="670"/>
  <c r="D44" i="728"/>
  <c r="H43" i="728"/>
  <c r="D43" i="670"/>
  <c r="B149" i="670"/>
  <c r="C96" i="670"/>
  <c r="D43" i="728"/>
  <c r="H42" i="728"/>
  <c r="D42" i="670"/>
  <c r="B148" i="670"/>
  <c r="C95" i="670"/>
  <c r="D42" i="728"/>
  <c r="H41" i="728"/>
  <c r="C94" i="670"/>
  <c r="D41" i="670"/>
  <c r="B147" i="670"/>
  <c r="D41" i="728"/>
  <c r="H40" i="728"/>
  <c r="C93" i="670"/>
  <c r="B146" i="670"/>
  <c r="D40" i="670"/>
  <c r="D40" i="728"/>
  <c r="H39" i="728"/>
  <c r="D39" i="670"/>
  <c r="B145" i="670"/>
  <c r="C92" i="670"/>
  <c r="D39" i="728"/>
  <c r="H38" i="728"/>
  <c r="D38" i="670"/>
  <c r="B144" i="670"/>
  <c r="C91" i="670"/>
  <c r="D38" i="728"/>
  <c r="H37" i="728"/>
  <c r="C90" i="670"/>
  <c r="D37" i="670"/>
  <c r="B143" i="670"/>
  <c r="D37" i="728"/>
  <c r="H36" i="728"/>
  <c r="C89" i="670"/>
  <c r="B142" i="670"/>
  <c r="D36" i="670"/>
  <c r="D36" i="728"/>
  <c r="H35" i="728"/>
  <c r="D35" i="670"/>
  <c r="B141" i="670"/>
  <c r="C88" i="670"/>
  <c r="D35" i="728"/>
  <c r="H34" i="728"/>
  <c r="D34" i="670"/>
  <c r="B140" i="670"/>
  <c r="C87" i="670"/>
  <c r="D34" i="728"/>
  <c r="H33" i="728"/>
  <c r="C86" i="670"/>
  <c r="D33" i="670"/>
  <c r="B139" i="670"/>
  <c r="D33" i="728"/>
  <c r="H29" i="728"/>
  <c r="C82" i="670"/>
  <c r="D29" i="670"/>
  <c r="B135" i="670"/>
  <c r="D29" i="728"/>
  <c r="H28" i="728"/>
  <c r="C81" i="670"/>
  <c r="B134" i="670"/>
  <c r="D28" i="670"/>
  <c r="D28" i="728"/>
  <c r="H27" i="728"/>
  <c r="D27" i="670"/>
  <c r="C80" i="670"/>
  <c r="B133" i="670"/>
  <c r="D27" i="728"/>
  <c r="H26" i="728"/>
  <c r="D26" i="670"/>
  <c r="B132" i="670"/>
  <c r="C79" i="670"/>
  <c r="D26" i="728"/>
  <c r="H25" i="728"/>
  <c r="C78" i="670"/>
  <c r="D25" i="670"/>
  <c r="B131" i="670"/>
  <c r="D25" i="728"/>
  <c r="H24" i="728"/>
  <c r="C77" i="670"/>
  <c r="B130" i="670"/>
  <c r="D24" i="670"/>
  <c r="D24" i="728"/>
  <c r="H23" i="728"/>
  <c r="D23" i="670"/>
  <c r="B129" i="670"/>
  <c r="C76" i="670"/>
  <c r="D23" i="728"/>
  <c r="H22" i="728"/>
  <c r="D22" i="670"/>
  <c r="B128" i="670"/>
  <c r="C75" i="670"/>
  <c r="C22" i="728"/>
  <c r="B30" i="679"/>
  <c r="B30" i="675"/>
  <c r="E32" i="679"/>
  <c r="E32" i="675"/>
  <c r="E31" i="679"/>
  <c r="E31" i="675"/>
  <c r="E48" i="679"/>
  <c r="E48" i="675"/>
  <c r="I46" i="679"/>
  <c r="I46" i="675"/>
  <c r="I45" i="679"/>
  <c r="I45" i="675"/>
  <c r="I44" i="679"/>
  <c r="I44" i="675"/>
  <c r="E43" i="679"/>
  <c r="E43" i="675"/>
  <c r="I41" i="679"/>
  <c r="I41" i="675"/>
  <c r="I39" i="679"/>
  <c r="I39" i="675"/>
  <c r="E38" i="679"/>
  <c r="E38" i="675"/>
  <c r="I36" i="679"/>
  <c r="I36" i="675"/>
  <c r="E35" i="679"/>
  <c r="E35" i="675"/>
  <c r="E33" i="679"/>
  <c r="E33" i="675"/>
  <c r="E29" i="679"/>
  <c r="E29" i="675"/>
  <c r="E27" i="679"/>
  <c r="E27" i="675"/>
  <c r="E26" i="679"/>
  <c r="E26" i="675"/>
  <c r="E24" i="679"/>
  <c r="E24" i="675"/>
  <c r="I22" i="679"/>
  <c r="I22" i="675"/>
  <c r="G30" i="679"/>
  <c r="G30" i="675"/>
  <c r="C30" i="679"/>
  <c r="C30" i="675"/>
  <c r="F32" i="679"/>
  <c r="F32" i="675"/>
  <c r="B32" i="679"/>
  <c r="B32" i="675"/>
  <c r="F31" i="679"/>
  <c r="F31" i="675"/>
  <c r="B31" i="679"/>
  <c r="B31" i="675"/>
  <c r="F49" i="679"/>
  <c r="F49" i="675"/>
  <c r="B49" i="679"/>
  <c r="B49" i="675"/>
  <c r="F48" i="679"/>
  <c r="F48" i="675"/>
  <c r="B48" i="679"/>
  <c r="B48" i="675"/>
  <c r="F47" i="679"/>
  <c r="F47" i="675"/>
  <c r="B47" i="679"/>
  <c r="B47" i="675"/>
  <c r="F46" i="679"/>
  <c r="F46" i="675"/>
  <c r="B46" i="679"/>
  <c r="B46" i="675"/>
  <c r="F45" i="679"/>
  <c r="F45" i="675"/>
  <c r="B45" i="679"/>
  <c r="B45" i="675"/>
  <c r="F44" i="679"/>
  <c r="F44" i="675"/>
  <c r="B44" i="679"/>
  <c r="B44" i="675"/>
  <c r="F43" i="679"/>
  <c r="F43" i="675"/>
  <c r="B43" i="679"/>
  <c r="B43" i="675"/>
  <c r="F42" i="679"/>
  <c r="F42" i="675"/>
  <c r="B42" i="679"/>
  <c r="B42" i="675"/>
  <c r="F41" i="679"/>
  <c r="F41" i="675"/>
  <c r="B41" i="679"/>
  <c r="B41" i="675"/>
  <c r="F40" i="679"/>
  <c r="F40" i="675"/>
  <c r="B40" i="679"/>
  <c r="B40" i="675"/>
  <c r="F39" i="679"/>
  <c r="F39" i="675"/>
  <c r="B39" i="679"/>
  <c r="B39" i="675"/>
  <c r="F38" i="679"/>
  <c r="F38" i="675"/>
  <c r="B38" i="679"/>
  <c r="B38" i="675"/>
  <c r="F37" i="679"/>
  <c r="F37" i="675"/>
  <c r="B37" i="679"/>
  <c r="B37" i="675"/>
  <c r="F36" i="679"/>
  <c r="F36" i="675"/>
  <c r="B36" i="679"/>
  <c r="B36" i="675"/>
  <c r="F35" i="679"/>
  <c r="F35" i="675"/>
  <c r="B35" i="679"/>
  <c r="B35" i="675"/>
  <c r="F34" i="679"/>
  <c r="F34" i="675"/>
  <c r="B34" i="679"/>
  <c r="B34" i="675"/>
  <c r="F33" i="679"/>
  <c r="F33" i="675"/>
  <c r="B33" i="679"/>
  <c r="B33" i="675"/>
  <c r="F29" i="679"/>
  <c r="F29" i="675"/>
  <c r="B29" i="679"/>
  <c r="B29" i="675"/>
  <c r="F28" i="679"/>
  <c r="F28" i="675"/>
  <c r="B28" i="679"/>
  <c r="B28" i="675"/>
  <c r="F27" i="679"/>
  <c r="F27" i="675"/>
  <c r="B27" i="679"/>
  <c r="B27" i="675"/>
  <c r="F26" i="679"/>
  <c r="F26" i="675"/>
  <c r="B26" i="679"/>
  <c r="B26" i="675"/>
  <c r="F25" i="679"/>
  <c r="F25" i="675"/>
  <c r="B25" i="679"/>
  <c r="B25" i="675"/>
  <c r="F24" i="679"/>
  <c r="F24" i="675"/>
  <c r="B24" i="679"/>
  <c r="B24" i="675"/>
  <c r="F23" i="679"/>
  <c r="F23" i="675"/>
  <c r="B23" i="679"/>
  <c r="B23" i="675"/>
  <c r="E22" i="679"/>
  <c r="E22" i="675"/>
  <c r="F30" i="679"/>
  <c r="F30" i="675"/>
  <c r="I31" i="679"/>
  <c r="I31" i="675"/>
  <c r="E49" i="679"/>
  <c r="E49" i="675"/>
  <c r="I47" i="679"/>
  <c r="I47" i="675"/>
  <c r="E46" i="679"/>
  <c r="E46" i="675"/>
  <c r="E44" i="679"/>
  <c r="E44" i="675"/>
  <c r="E42" i="679"/>
  <c r="E42" i="675"/>
  <c r="I40" i="679"/>
  <c r="I40" i="675"/>
  <c r="E39" i="679"/>
  <c r="E39" i="675"/>
  <c r="I37" i="679"/>
  <c r="I37" i="675"/>
  <c r="I35" i="679"/>
  <c r="I35" i="675"/>
  <c r="E34" i="679"/>
  <c r="E34" i="675"/>
  <c r="I29" i="679"/>
  <c r="I29" i="675"/>
  <c r="E28" i="679"/>
  <c r="E28" i="675"/>
  <c r="I26" i="679"/>
  <c r="I26" i="675"/>
  <c r="E25" i="679"/>
  <c r="E25" i="675"/>
  <c r="I23" i="679"/>
  <c r="I23" i="675"/>
  <c r="D22" i="679"/>
  <c r="D22" i="675"/>
  <c r="I30" i="679"/>
  <c r="I30" i="675"/>
  <c r="E30" i="679"/>
  <c r="E30" i="675"/>
  <c r="H32" i="679"/>
  <c r="H32" i="675"/>
  <c r="D32" i="679"/>
  <c r="D32" i="675"/>
  <c r="H31" i="679"/>
  <c r="H31" i="675"/>
  <c r="D31" i="679"/>
  <c r="D31" i="675"/>
  <c r="H49" i="679"/>
  <c r="H49" i="675"/>
  <c r="D49" i="679"/>
  <c r="D49" i="675"/>
  <c r="H48" i="679"/>
  <c r="H48" i="675"/>
  <c r="D48" i="679"/>
  <c r="D48" i="675"/>
  <c r="H47" i="679"/>
  <c r="H47" i="675"/>
  <c r="D47" i="679"/>
  <c r="D47" i="675"/>
  <c r="H46" i="679"/>
  <c r="H46" i="675"/>
  <c r="D46" i="679"/>
  <c r="D46" i="675"/>
  <c r="H45" i="679"/>
  <c r="H45" i="675"/>
  <c r="D45" i="679"/>
  <c r="D45" i="675"/>
  <c r="H44" i="679"/>
  <c r="H44" i="675"/>
  <c r="D44" i="679"/>
  <c r="D44" i="675"/>
  <c r="H43" i="679"/>
  <c r="H43" i="675"/>
  <c r="D43" i="679"/>
  <c r="D43" i="675"/>
  <c r="H42" i="679"/>
  <c r="H42" i="675"/>
  <c r="D42" i="679"/>
  <c r="D42" i="675"/>
  <c r="H41" i="679"/>
  <c r="H41" i="675"/>
  <c r="D41" i="679"/>
  <c r="D41" i="675"/>
  <c r="H40" i="679"/>
  <c r="H40" i="675"/>
  <c r="D40" i="679"/>
  <c r="D40" i="675"/>
  <c r="H39" i="679"/>
  <c r="H39" i="675"/>
  <c r="D39" i="679"/>
  <c r="D39" i="675"/>
  <c r="H38" i="679"/>
  <c r="H38" i="675"/>
  <c r="D38" i="679"/>
  <c r="D38" i="675"/>
  <c r="H37" i="679"/>
  <c r="H37" i="675"/>
  <c r="D37" i="679"/>
  <c r="D37" i="675"/>
  <c r="H36" i="679"/>
  <c r="H36" i="675"/>
  <c r="D36" i="679"/>
  <c r="D36" i="675"/>
  <c r="H35" i="679"/>
  <c r="H35" i="675"/>
  <c r="D35" i="679"/>
  <c r="D35" i="675"/>
  <c r="H34" i="679"/>
  <c r="H34" i="675"/>
  <c r="D34" i="679"/>
  <c r="D34" i="675"/>
  <c r="H33" i="679"/>
  <c r="H33" i="675"/>
  <c r="D33" i="679"/>
  <c r="D33" i="675"/>
  <c r="H29" i="679"/>
  <c r="H29" i="675"/>
  <c r="D29" i="679"/>
  <c r="D29" i="675"/>
  <c r="H28" i="679"/>
  <c r="H28" i="675"/>
  <c r="D28" i="679"/>
  <c r="D28" i="675"/>
  <c r="H27" i="679"/>
  <c r="H27" i="675"/>
  <c r="D27" i="679"/>
  <c r="D27" i="675"/>
  <c r="H26" i="679"/>
  <c r="H26" i="675"/>
  <c r="D26" i="679"/>
  <c r="D26" i="675"/>
  <c r="H25" i="679"/>
  <c r="H25" i="675"/>
  <c r="D25" i="679"/>
  <c r="D25" i="675"/>
  <c r="H24" i="679"/>
  <c r="H24" i="675"/>
  <c r="D24" i="679"/>
  <c r="D24" i="675"/>
  <c r="H23" i="679"/>
  <c r="H23" i="675"/>
  <c r="D23" i="679"/>
  <c r="D23" i="675"/>
  <c r="H22" i="679"/>
  <c r="H22" i="675"/>
  <c r="C22" i="679"/>
  <c r="C22" i="675"/>
  <c r="I32" i="679"/>
  <c r="I32" i="675"/>
  <c r="I49" i="679"/>
  <c r="I49" i="675"/>
  <c r="I48" i="679"/>
  <c r="I48" i="675"/>
  <c r="E47" i="679"/>
  <c r="E47" i="675"/>
  <c r="E45" i="679"/>
  <c r="E45" i="675"/>
  <c r="I43" i="679"/>
  <c r="I43" i="675"/>
  <c r="I42" i="679"/>
  <c r="I42" i="675"/>
  <c r="E41" i="679"/>
  <c r="E41" i="675"/>
  <c r="E40" i="679"/>
  <c r="E40" i="675"/>
  <c r="I38" i="679"/>
  <c r="I38" i="675"/>
  <c r="E37" i="679"/>
  <c r="E37" i="675"/>
  <c r="E36" i="679"/>
  <c r="E36" i="675"/>
  <c r="I34" i="679"/>
  <c r="I34" i="675"/>
  <c r="I33" i="679"/>
  <c r="I33" i="675"/>
  <c r="I28" i="679"/>
  <c r="I28" i="675"/>
  <c r="I27" i="679"/>
  <c r="I27" i="675"/>
  <c r="I25" i="679"/>
  <c r="I25" i="675"/>
  <c r="I24" i="679"/>
  <c r="I24" i="675"/>
  <c r="E23" i="679"/>
  <c r="E23" i="675"/>
  <c r="H30" i="679"/>
  <c r="H30" i="675"/>
  <c r="D30" i="679"/>
  <c r="D30" i="675"/>
  <c r="G32" i="679"/>
  <c r="G32" i="675"/>
  <c r="C32" i="679"/>
  <c r="C32" i="675"/>
  <c r="G31" i="679"/>
  <c r="G31" i="675"/>
  <c r="C31" i="679"/>
  <c r="C31" i="675"/>
  <c r="G49" i="679"/>
  <c r="G49" i="675"/>
  <c r="C49" i="679"/>
  <c r="C49" i="675"/>
  <c r="G48" i="679"/>
  <c r="G48" i="675"/>
  <c r="C48" i="679"/>
  <c r="C48" i="675"/>
  <c r="G47" i="679"/>
  <c r="G47" i="675"/>
  <c r="C47" i="679"/>
  <c r="C47" i="675"/>
  <c r="G46" i="679"/>
  <c r="G46" i="675"/>
  <c r="C46" i="679"/>
  <c r="C46" i="675"/>
  <c r="G45" i="679"/>
  <c r="G45" i="675"/>
  <c r="C45" i="679"/>
  <c r="C45" i="675"/>
  <c r="G44" i="679"/>
  <c r="G44" i="675"/>
  <c r="C44" i="679"/>
  <c r="C44" i="675"/>
  <c r="G43" i="679"/>
  <c r="G43" i="675"/>
  <c r="C43" i="679"/>
  <c r="C43" i="675"/>
  <c r="G42" i="679"/>
  <c r="G42" i="675"/>
  <c r="C42" i="679"/>
  <c r="C42" i="675"/>
  <c r="G41" i="679"/>
  <c r="G41" i="675"/>
  <c r="C41" i="679"/>
  <c r="C41" i="675"/>
  <c r="G40" i="679"/>
  <c r="G40" i="675"/>
  <c r="C40" i="679"/>
  <c r="C40" i="675"/>
  <c r="G39" i="679"/>
  <c r="G39" i="675"/>
  <c r="C39" i="679"/>
  <c r="C39" i="675"/>
  <c r="G38" i="679"/>
  <c r="G38" i="675"/>
  <c r="C38" i="679"/>
  <c r="C38" i="675"/>
  <c r="G37" i="679"/>
  <c r="G37" i="675"/>
  <c r="C37" i="679"/>
  <c r="C37" i="675"/>
  <c r="G36" i="679"/>
  <c r="G36" i="675"/>
  <c r="C36" i="679"/>
  <c r="C36" i="675"/>
  <c r="G35" i="679"/>
  <c r="G35" i="675"/>
  <c r="C35" i="679"/>
  <c r="C35" i="675"/>
  <c r="G34" i="679"/>
  <c r="G34" i="675"/>
  <c r="C34" i="679"/>
  <c r="C34" i="675"/>
  <c r="G33" i="679"/>
  <c r="G33" i="675"/>
  <c r="C33" i="679"/>
  <c r="C33" i="675"/>
  <c r="G29" i="679"/>
  <c r="G29" i="675"/>
  <c r="C29" i="679"/>
  <c r="C29" i="675"/>
  <c r="G28" i="679"/>
  <c r="G28" i="675"/>
  <c r="C28" i="679"/>
  <c r="C28" i="675"/>
  <c r="G27" i="679"/>
  <c r="G27" i="675"/>
  <c r="C27" i="679"/>
  <c r="C27" i="675"/>
  <c r="G26" i="679"/>
  <c r="G26" i="675"/>
  <c r="C26" i="679"/>
  <c r="C26" i="675"/>
  <c r="G25" i="679"/>
  <c r="G25" i="675"/>
  <c r="C25" i="679"/>
  <c r="C25" i="675"/>
  <c r="G24" i="679"/>
  <c r="G24" i="675"/>
  <c r="C24" i="679"/>
  <c r="C24" i="675"/>
  <c r="G23" i="679"/>
  <c r="G23" i="675"/>
  <c r="C23" i="679"/>
  <c r="C23" i="675"/>
  <c r="F22" i="679"/>
  <c r="F22" i="675"/>
  <c r="B22" i="679"/>
  <c r="B22" i="675"/>
  <c r="H50" i="679"/>
  <c r="H50" i="675"/>
  <c r="G51" i="679"/>
  <c r="G51" i="675"/>
  <c r="G50" i="679"/>
  <c r="G50" i="675"/>
  <c r="C50" i="679"/>
  <c r="C50" i="675"/>
  <c r="F51" i="679"/>
  <c r="F51" i="675"/>
  <c r="B51" i="679"/>
  <c r="B51" i="675"/>
  <c r="D50" i="679"/>
  <c r="D50" i="675"/>
  <c r="B50" i="679"/>
  <c r="B50" i="675"/>
  <c r="F50" i="679"/>
  <c r="F50" i="675"/>
  <c r="I51" i="679"/>
  <c r="I51" i="675"/>
  <c r="E51" i="679"/>
  <c r="E51" i="675"/>
  <c r="C51" i="679"/>
  <c r="C51" i="675"/>
  <c r="I50" i="679"/>
  <c r="I50" i="675"/>
  <c r="E50" i="679"/>
  <c r="E50" i="675"/>
  <c r="H51" i="679"/>
  <c r="H51" i="675"/>
  <c r="D51" i="679"/>
  <c r="D51" i="675"/>
  <c r="AB5" i="2" l="1"/>
  <c r="AC5" i="2"/>
  <c r="AD5" i="2"/>
  <c r="AE5" i="2"/>
  <c r="AA5" i="2"/>
  <c r="U94" i="2" l="1"/>
  <c r="O25" i="721" s="1"/>
  <c r="I25" i="714" l="1"/>
  <c r="AC30" i="2"/>
  <c r="V52" i="2" l="1"/>
  <c r="V53" i="2"/>
  <c r="V54" i="2"/>
  <c r="V55" i="2"/>
  <c r="V56" i="2"/>
  <c r="V57" i="2"/>
  <c r="V58" i="2"/>
  <c r="V50" i="2"/>
  <c r="V51" i="2"/>
  <c r="V39" i="2"/>
  <c r="T91" i="2" l="1"/>
  <c r="N22" i="721" s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H22" i="714" l="1"/>
  <c r="D85" i="2"/>
  <c r="E85" i="2"/>
  <c r="F85" i="2"/>
  <c r="B16" i="730" s="1"/>
  <c r="G85" i="2"/>
  <c r="C16" i="730" s="1"/>
  <c r="H85" i="2"/>
  <c r="D16" i="730" s="1"/>
  <c r="I85" i="2"/>
  <c r="E16" i="730" s="1"/>
  <c r="J85" i="2"/>
  <c r="F16" i="730" s="1"/>
  <c r="K85" i="2"/>
  <c r="L85" i="2"/>
  <c r="M85" i="2"/>
  <c r="N85" i="2"/>
  <c r="O85" i="2"/>
  <c r="P85" i="2"/>
  <c r="Q85" i="2"/>
  <c r="K16" i="721" s="1"/>
  <c r="R85" i="2"/>
  <c r="L16" i="721" s="1"/>
  <c r="S85" i="2"/>
  <c r="M16" i="721" s="1"/>
  <c r="T85" i="2"/>
  <c r="N16" i="721" s="1"/>
  <c r="U85" i="2"/>
  <c r="O16" i="721" s="1"/>
  <c r="V85" i="2"/>
  <c r="P16" i="721" s="1"/>
  <c r="J16" i="728" l="1"/>
  <c r="D122" i="670"/>
  <c r="B228" i="670"/>
  <c r="C175" i="670"/>
  <c r="J16" i="721"/>
  <c r="D387" i="670"/>
  <c r="K16" i="728"/>
  <c r="B281" i="670"/>
  <c r="C228" i="670"/>
  <c r="D175" i="670"/>
  <c r="G16" i="728"/>
  <c r="B69" i="670"/>
  <c r="C16" i="670"/>
  <c r="C16" i="728"/>
  <c r="M16" i="728"/>
  <c r="H16" i="721"/>
  <c r="B387" i="670"/>
  <c r="C334" i="670"/>
  <c r="D281" i="670"/>
  <c r="I16" i="728"/>
  <c r="B175" i="670"/>
  <c r="D69" i="670"/>
  <c r="C122" i="670"/>
  <c r="E16" i="728"/>
  <c r="I16" i="721"/>
  <c r="C387" i="670"/>
  <c r="D334" i="670"/>
  <c r="F16" i="728"/>
  <c r="B16" i="670"/>
  <c r="L16" i="728"/>
  <c r="G16" i="721"/>
  <c r="B334" i="670"/>
  <c r="C281" i="670"/>
  <c r="D228" i="670"/>
  <c r="H16" i="728"/>
  <c r="D16" i="670"/>
  <c r="B122" i="670"/>
  <c r="C69" i="670"/>
  <c r="D16" i="728"/>
  <c r="L2" i="51"/>
  <c r="H16" i="679"/>
  <c r="H52" i="675"/>
  <c r="H16" i="675"/>
  <c r="H2" i="51"/>
  <c r="D16" i="679"/>
  <c r="D2" i="51"/>
  <c r="D52" i="675"/>
  <c r="D53" i="675"/>
  <c r="D16" i="675"/>
  <c r="S2" i="51"/>
  <c r="H16" i="714"/>
  <c r="O2" i="51"/>
  <c r="D16" i="714"/>
  <c r="K2" i="51"/>
  <c r="G16" i="679"/>
  <c r="G2" i="51"/>
  <c r="G53" i="675"/>
  <c r="G52" i="675"/>
  <c r="G16" i="675"/>
  <c r="C16" i="679"/>
  <c r="C2" i="51"/>
  <c r="C53" i="675"/>
  <c r="C52" i="675"/>
  <c r="C16" i="675"/>
  <c r="T2" i="51"/>
  <c r="I16" i="714"/>
  <c r="R2" i="51"/>
  <c r="G16" i="714"/>
  <c r="F16" i="679"/>
  <c r="F2" i="51"/>
  <c r="F16" i="675"/>
  <c r="F53" i="675"/>
  <c r="F52" i="675"/>
  <c r="P2" i="51"/>
  <c r="E16" i="714"/>
  <c r="N2" i="51"/>
  <c r="C16" i="714"/>
  <c r="J2" i="51"/>
  <c r="U2" i="51"/>
  <c r="J16" i="714"/>
  <c r="Q2" i="51"/>
  <c r="F16" i="714"/>
  <c r="M2" i="51"/>
  <c r="B16" i="714"/>
  <c r="I16" i="679"/>
  <c r="I2" i="51"/>
  <c r="I52" i="675"/>
  <c r="I16" i="675"/>
  <c r="E16" i="679"/>
  <c r="E2" i="51"/>
  <c r="E53" i="675"/>
  <c r="E52" i="675"/>
  <c r="E16" i="675"/>
  <c r="U103" i="2"/>
  <c r="O34" i="721" s="1"/>
  <c r="V113" i="2"/>
  <c r="P44" i="721" s="1"/>
  <c r="U93" i="2"/>
  <c r="O24" i="721" s="1"/>
  <c r="T93" i="2"/>
  <c r="N24" i="721" s="1"/>
  <c r="U91" i="2"/>
  <c r="O22" i="721" s="1"/>
  <c r="V105" i="2"/>
  <c r="P36" i="721" s="1"/>
  <c r="U105" i="2"/>
  <c r="O36" i="721" s="1"/>
  <c r="J44" i="714" l="1"/>
  <c r="I22" i="714"/>
  <c r="I34" i="714"/>
  <c r="I24" i="714"/>
  <c r="H24" i="714"/>
  <c r="I36" i="714"/>
  <c r="J36" i="714"/>
  <c r="T105" i="2"/>
  <c r="N36" i="721" s="1"/>
  <c r="U104" i="2"/>
  <c r="O35" i="721" s="1"/>
  <c r="T104" i="2"/>
  <c r="N35" i="721" s="1"/>
  <c r="V103" i="2"/>
  <c r="P34" i="721" s="1"/>
  <c r="T103" i="2"/>
  <c r="N34" i="721" s="1"/>
  <c r="I35" i="714" l="1"/>
  <c r="H35" i="714"/>
  <c r="J34" i="714"/>
  <c r="H34" i="714"/>
  <c r="H36" i="714"/>
  <c r="U113" i="2" l="1"/>
  <c r="O44" i="721" s="1"/>
  <c r="T113" i="2"/>
  <c r="N44" i="721" s="1"/>
  <c r="S113" i="2"/>
  <c r="M44" i="721" s="1"/>
  <c r="R113" i="2"/>
  <c r="V93" i="2"/>
  <c r="P24" i="721" s="1"/>
  <c r="V91" i="2"/>
  <c r="P22" i="721" s="1"/>
  <c r="L44" i="721" l="1"/>
  <c r="C44" i="740"/>
  <c r="G44" i="714"/>
  <c r="F44" i="714"/>
  <c r="H44" i="714"/>
  <c r="I44" i="714"/>
  <c r="J22" i="714"/>
  <c r="J24" i="714"/>
  <c r="V92" i="2"/>
  <c r="P23" i="721" s="1"/>
  <c r="J23" i="714" l="1"/>
  <c r="Q89" i="2" l="1"/>
  <c r="K20" i="721" s="1"/>
  <c r="E20" i="714" l="1"/>
  <c r="R103" i="2" l="1"/>
  <c r="S103" i="2"/>
  <c r="M34" i="721" s="1"/>
  <c r="L34" i="721" l="1"/>
  <c r="C34" i="740"/>
  <c r="G34" i="714"/>
  <c r="F34" i="714"/>
  <c r="U6" i="2"/>
  <c r="C441" i="601" l="1"/>
  <c r="X55" i="2"/>
  <c r="M112" i="2" l="1"/>
  <c r="L43" i="728" s="1"/>
  <c r="U108" i="2"/>
  <c r="O39" i="721" s="1"/>
  <c r="T108" i="2"/>
  <c r="N39" i="721" s="1"/>
  <c r="S108" i="2"/>
  <c r="M39" i="721" s="1"/>
  <c r="U107" i="2"/>
  <c r="O38" i="721" s="1"/>
  <c r="T107" i="2"/>
  <c r="N38" i="721" s="1"/>
  <c r="S107" i="2"/>
  <c r="M38" i="721" s="1"/>
  <c r="U106" i="2"/>
  <c r="O37" i="721" s="1"/>
  <c r="T106" i="2"/>
  <c r="N37" i="721" s="1"/>
  <c r="S106" i="2"/>
  <c r="M37" i="721" s="1"/>
  <c r="U92" i="2"/>
  <c r="O23" i="721" s="1"/>
  <c r="P87" i="2"/>
  <c r="Q87" i="2"/>
  <c r="K18" i="721" s="1"/>
  <c r="R87" i="2"/>
  <c r="L18" i="721" s="1"/>
  <c r="O87" i="2"/>
  <c r="J18" i="721" l="1"/>
  <c r="D389" i="670"/>
  <c r="I18" i="721"/>
  <c r="C389" i="670"/>
  <c r="D336" i="670"/>
  <c r="G43" i="721"/>
  <c r="B361" i="670"/>
  <c r="C308" i="670"/>
  <c r="D255" i="670"/>
  <c r="D18" i="714"/>
  <c r="C18" i="714"/>
  <c r="F18" i="714"/>
  <c r="E18" i="714"/>
  <c r="G37" i="714"/>
  <c r="H37" i="714"/>
  <c r="I37" i="714"/>
  <c r="H38" i="714"/>
  <c r="I38" i="714"/>
  <c r="G38" i="714"/>
  <c r="I23" i="714"/>
  <c r="I39" i="714"/>
  <c r="G39" i="714"/>
  <c r="H39" i="714"/>
  <c r="C182" i="601"/>
  <c r="C184" i="601"/>
  <c r="C185" i="601"/>
  <c r="C186" i="601"/>
  <c r="C242" i="601"/>
  <c r="V120" i="2" l="1"/>
  <c r="P51" i="721" s="1"/>
  <c r="U120" i="2"/>
  <c r="O51" i="721" s="1"/>
  <c r="T120" i="2"/>
  <c r="N51" i="721" s="1"/>
  <c r="S120" i="2"/>
  <c r="M51" i="721" s="1"/>
  <c r="R120" i="2"/>
  <c r="Q120" i="2"/>
  <c r="P120" i="2"/>
  <c r="O120" i="2"/>
  <c r="N120" i="2"/>
  <c r="M120" i="2"/>
  <c r="L51" i="728" s="1"/>
  <c r="L120" i="2"/>
  <c r="K120" i="2"/>
  <c r="V119" i="2"/>
  <c r="P50" i="721" s="1"/>
  <c r="U119" i="2"/>
  <c r="O50" i="721" s="1"/>
  <c r="T119" i="2"/>
  <c r="N50" i="721" s="1"/>
  <c r="S119" i="2"/>
  <c r="M50" i="721" s="1"/>
  <c r="R119" i="2"/>
  <c r="Q119" i="2"/>
  <c r="P119" i="2"/>
  <c r="O119" i="2"/>
  <c r="N119" i="2"/>
  <c r="M119" i="2"/>
  <c r="L50" i="728" s="1"/>
  <c r="L119" i="2"/>
  <c r="K119" i="2"/>
  <c r="V118" i="2"/>
  <c r="P49" i="721" s="1"/>
  <c r="U118" i="2"/>
  <c r="O49" i="721" s="1"/>
  <c r="T118" i="2"/>
  <c r="N49" i="721" s="1"/>
  <c r="S118" i="2"/>
  <c r="M49" i="721" s="1"/>
  <c r="R118" i="2"/>
  <c r="Q118" i="2"/>
  <c r="P118" i="2"/>
  <c r="O118" i="2"/>
  <c r="N118" i="2"/>
  <c r="M118" i="2"/>
  <c r="L49" i="728" s="1"/>
  <c r="L118" i="2"/>
  <c r="K118" i="2"/>
  <c r="V117" i="2"/>
  <c r="P48" i="721" s="1"/>
  <c r="U117" i="2"/>
  <c r="O48" i="721" s="1"/>
  <c r="T117" i="2"/>
  <c r="N48" i="721" s="1"/>
  <c r="S117" i="2"/>
  <c r="M48" i="721" s="1"/>
  <c r="R117" i="2"/>
  <c r="Q117" i="2"/>
  <c r="P117" i="2"/>
  <c r="O117" i="2"/>
  <c r="N117" i="2"/>
  <c r="M117" i="2"/>
  <c r="L48" i="728" s="1"/>
  <c r="L117" i="2"/>
  <c r="K117" i="2"/>
  <c r="V116" i="2"/>
  <c r="P47" i="721" s="1"/>
  <c r="U116" i="2"/>
  <c r="O47" i="721" s="1"/>
  <c r="T116" i="2"/>
  <c r="N47" i="721" s="1"/>
  <c r="S116" i="2"/>
  <c r="M47" i="721" s="1"/>
  <c r="R116" i="2"/>
  <c r="Q116" i="2"/>
  <c r="P116" i="2"/>
  <c r="O116" i="2"/>
  <c r="N116" i="2"/>
  <c r="M116" i="2"/>
  <c r="L47" i="728" s="1"/>
  <c r="L116" i="2"/>
  <c r="K116" i="2"/>
  <c r="V115" i="2"/>
  <c r="P46" i="721" s="1"/>
  <c r="U115" i="2"/>
  <c r="O46" i="721" s="1"/>
  <c r="T115" i="2"/>
  <c r="N46" i="721" s="1"/>
  <c r="S115" i="2"/>
  <c r="M46" i="721" s="1"/>
  <c r="R115" i="2"/>
  <c r="Q115" i="2"/>
  <c r="P115" i="2"/>
  <c r="O115" i="2"/>
  <c r="N115" i="2"/>
  <c r="M115" i="2"/>
  <c r="L46" i="728" s="1"/>
  <c r="L115" i="2"/>
  <c r="K115" i="2"/>
  <c r="V114" i="2"/>
  <c r="P45" i="721" s="1"/>
  <c r="U114" i="2"/>
  <c r="O45" i="721" s="1"/>
  <c r="T114" i="2"/>
  <c r="N45" i="721" s="1"/>
  <c r="S114" i="2"/>
  <c r="M45" i="721" s="1"/>
  <c r="R114" i="2"/>
  <c r="Q114" i="2"/>
  <c r="P114" i="2"/>
  <c r="O114" i="2"/>
  <c r="N114" i="2"/>
  <c r="M114" i="2"/>
  <c r="L45" i="728" s="1"/>
  <c r="L114" i="2"/>
  <c r="K114" i="2"/>
  <c r="Q113" i="2"/>
  <c r="P113" i="2"/>
  <c r="O113" i="2"/>
  <c r="N113" i="2"/>
  <c r="M113" i="2"/>
  <c r="L44" i="728" s="1"/>
  <c r="L113" i="2"/>
  <c r="K113" i="2"/>
  <c r="V112" i="2"/>
  <c r="P43" i="721" s="1"/>
  <c r="U112" i="2"/>
  <c r="O43" i="721" s="1"/>
  <c r="T112" i="2"/>
  <c r="N43" i="721" s="1"/>
  <c r="S112" i="2"/>
  <c r="M43" i="721" s="1"/>
  <c r="R112" i="2"/>
  <c r="Q112" i="2"/>
  <c r="P112" i="2"/>
  <c r="O112" i="2"/>
  <c r="N112" i="2"/>
  <c r="L112" i="2"/>
  <c r="K112" i="2"/>
  <c r="V111" i="2"/>
  <c r="P42" i="721" s="1"/>
  <c r="U111" i="2"/>
  <c r="O42" i="721" s="1"/>
  <c r="T111" i="2"/>
  <c r="N42" i="721" s="1"/>
  <c r="S111" i="2"/>
  <c r="M42" i="721" s="1"/>
  <c r="R111" i="2"/>
  <c r="Q111" i="2"/>
  <c r="P111" i="2"/>
  <c r="O111" i="2"/>
  <c r="N111" i="2"/>
  <c r="M111" i="2"/>
  <c r="L42" i="728" s="1"/>
  <c r="L111" i="2"/>
  <c r="K111" i="2"/>
  <c r="V110" i="2"/>
  <c r="P41" i="721" s="1"/>
  <c r="U110" i="2"/>
  <c r="O41" i="721" s="1"/>
  <c r="T110" i="2"/>
  <c r="N41" i="721" s="1"/>
  <c r="S110" i="2"/>
  <c r="M41" i="721" s="1"/>
  <c r="R110" i="2"/>
  <c r="Q110" i="2"/>
  <c r="P110" i="2"/>
  <c r="O110" i="2"/>
  <c r="N110" i="2"/>
  <c r="M110" i="2"/>
  <c r="L41" i="728" s="1"/>
  <c r="L110" i="2"/>
  <c r="K110" i="2"/>
  <c r="V109" i="2"/>
  <c r="P40" i="721" s="1"/>
  <c r="U109" i="2"/>
  <c r="O40" i="721" s="1"/>
  <c r="T109" i="2"/>
  <c r="N40" i="721" s="1"/>
  <c r="S109" i="2"/>
  <c r="M40" i="721" s="1"/>
  <c r="R109" i="2"/>
  <c r="Q109" i="2"/>
  <c r="P109" i="2"/>
  <c r="O109" i="2"/>
  <c r="N109" i="2"/>
  <c r="M109" i="2"/>
  <c r="L40" i="728" s="1"/>
  <c r="L109" i="2"/>
  <c r="K109" i="2"/>
  <c r="V108" i="2"/>
  <c r="P39" i="721" s="1"/>
  <c r="R108" i="2"/>
  <c r="Q108" i="2"/>
  <c r="P108" i="2"/>
  <c r="O108" i="2"/>
  <c r="N108" i="2"/>
  <c r="M108" i="2"/>
  <c r="L39" i="728" s="1"/>
  <c r="L108" i="2"/>
  <c r="K108" i="2"/>
  <c r="V107" i="2"/>
  <c r="P38" i="721" s="1"/>
  <c r="R107" i="2"/>
  <c r="Q107" i="2"/>
  <c r="P107" i="2"/>
  <c r="O107" i="2"/>
  <c r="N107" i="2"/>
  <c r="M107" i="2"/>
  <c r="L38" i="728" s="1"/>
  <c r="L107" i="2"/>
  <c r="K107" i="2"/>
  <c r="V106" i="2"/>
  <c r="P37" i="721" s="1"/>
  <c r="R106" i="2"/>
  <c r="Q106" i="2"/>
  <c r="P106" i="2"/>
  <c r="O106" i="2"/>
  <c r="N106" i="2"/>
  <c r="M106" i="2"/>
  <c r="L37" i="728" s="1"/>
  <c r="L106" i="2"/>
  <c r="K106" i="2"/>
  <c r="S105" i="2"/>
  <c r="M36" i="721" s="1"/>
  <c r="R105" i="2"/>
  <c r="Q105" i="2"/>
  <c r="P105" i="2"/>
  <c r="O105" i="2"/>
  <c r="N105" i="2"/>
  <c r="M105" i="2"/>
  <c r="L36" i="728" s="1"/>
  <c r="L105" i="2"/>
  <c r="K105" i="2"/>
  <c r="V104" i="2"/>
  <c r="P35" i="721" s="1"/>
  <c r="S104" i="2"/>
  <c r="M35" i="721" s="1"/>
  <c r="R104" i="2"/>
  <c r="Q104" i="2"/>
  <c r="P104" i="2"/>
  <c r="O104" i="2"/>
  <c r="N104" i="2"/>
  <c r="M104" i="2"/>
  <c r="L35" i="728" s="1"/>
  <c r="L104" i="2"/>
  <c r="K104" i="2"/>
  <c r="Q103" i="2"/>
  <c r="P103" i="2"/>
  <c r="O103" i="2"/>
  <c r="N103" i="2"/>
  <c r="M103" i="2"/>
  <c r="L34" i="728" s="1"/>
  <c r="L103" i="2"/>
  <c r="K103" i="2"/>
  <c r="V102" i="2"/>
  <c r="P33" i="721" s="1"/>
  <c r="U102" i="2"/>
  <c r="O33" i="721" s="1"/>
  <c r="T102" i="2"/>
  <c r="N33" i="721" s="1"/>
  <c r="S102" i="2"/>
  <c r="M33" i="721" s="1"/>
  <c r="R102" i="2"/>
  <c r="Q102" i="2"/>
  <c r="P102" i="2"/>
  <c r="O102" i="2"/>
  <c r="N102" i="2"/>
  <c r="M102" i="2"/>
  <c r="L33" i="728" s="1"/>
  <c r="L102" i="2"/>
  <c r="K102" i="2"/>
  <c r="V101" i="2"/>
  <c r="P32" i="721" s="1"/>
  <c r="U101" i="2"/>
  <c r="O32" i="721" s="1"/>
  <c r="T101" i="2"/>
  <c r="N32" i="721" s="1"/>
  <c r="S101" i="2"/>
  <c r="M32" i="721" s="1"/>
  <c r="R101" i="2"/>
  <c r="Q101" i="2"/>
  <c r="P101" i="2"/>
  <c r="O101" i="2"/>
  <c r="N101" i="2"/>
  <c r="M101" i="2"/>
  <c r="L32" i="728" s="1"/>
  <c r="L101" i="2"/>
  <c r="K101" i="2"/>
  <c r="V100" i="2"/>
  <c r="P31" i="721" s="1"/>
  <c r="U100" i="2"/>
  <c r="O31" i="721" s="1"/>
  <c r="T100" i="2"/>
  <c r="N31" i="721" s="1"/>
  <c r="S100" i="2"/>
  <c r="M31" i="721" s="1"/>
  <c r="R100" i="2"/>
  <c r="Q100" i="2"/>
  <c r="P100" i="2"/>
  <c r="O100" i="2"/>
  <c r="N100" i="2"/>
  <c r="M100" i="2"/>
  <c r="L31" i="728" s="1"/>
  <c r="L100" i="2"/>
  <c r="K100" i="2"/>
  <c r="V99" i="2"/>
  <c r="P30" i="721" s="1"/>
  <c r="U99" i="2"/>
  <c r="O30" i="721" s="1"/>
  <c r="T99" i="2"/>
  <c r="N30" i="721" s="1"/>
  <c r="S99" i="2"/>
  <c r="M30" i="721" s="1"/>
  <c r="R99" i="2"/>
  <c r="Q99" i="2"/>
  <c r="P99" i="2"/>
  <c r="O99" i="2"/>
  <c r="N99" i="2"/>
  <c r="M99" i="2"/>
  <c r="L30" i="728" s="1"/>
  <c r="L99" i="2"/>
  <c r="K99" i="2"/>
  <c r="V98" i="2"/>
  <c r="P29" i="721" s="1"/>
  <c r="U98" i="2"/>
  <c r="O29" i="721" s="1"/>
  <c r="T98" i="2"/>
  <c r="N29" i="721" s="1"/>
  <c r="S98" i="2"/>
  <c r="M29" i="721" s="1"/>
  <c r="R98" i="2"/>
  <c r="Q98" i="2"/>
  <c r="P98" i="2"/>
  <c r="O98" i="2"/>
  <c r="N98" i="2"/>
  <c r="M98" i="2"/>
  <c r="L29" i="728" s="1"/>
  <c r="L98" i="2"/>
  <c r="K98" i="2"/>
  <c r="V97" i="2"/>
  <c r="P28" i="721" s="1"/>
  <c r="U97" i="2"/>
  <c r="O28" i="721" s="1"/>
  <c r="T97" i="2"/>
  <c r="N28" i="721" s="1"/>
  <c r="S97" i="2"/>
  <c r="M28" i="721" s="1"/>
  <c r="R97" i="2"/>
  <c r="Q97" i="2"/>
  <c r="P97" i="2"/>
  <c r="O97" i="2"/>
  <c r="N97" i="2"/>
  <c r="M97" i="2"/>
  <c r="L28" i="728" s="1"/>
  <c r="L97" i="2"/>
  <c r="K97" i="2"/>
  <c r="V96" i="2"/>
  <c r="P27" i="721" s="1"/>
  <c r="U96" i="2"/>
  <c r="O27" i="721" s="1"/>
  <c r="T96" i="2"/>
  <c r="N27" i="721" s="1"/>
  <c r="S96" i="2"/>
  <c r="M27" i="721" s="1"/>
  <c r="R96" i="2"/>
  <c r="Q96" i="2"/>
  <c r="P96" i="2"/>
  <c r="O96" i="2"/>
  <c r="N96" i="2"/>
  <c r="M96" i="2"/>
  <c r="L27" i="728" s="1"/>
  <c r="L96" i="2"/>
  <c r="K96" i="2"/>
  <c r="V95" i="2"/>
  <c r="P26" i="721" s="1"/>
  <c r="U95" i="2"/>
  <c r="O26" i="721" s="1"/>
  <c r="T95" i="2"/>
  <c r="N26" i="721" s="1"/>
  <c r="S95" i="2"/>
  <c r="M26" i="721" s="1"/>
  <c r="R95" i="2"/>
  <c r="Q95" i="2"/>
  <c r="P95" i="2"/>
  <c r="O95" i="2"/>
  <c r="N95" i="2"/>
  <c r="M95" i="2"/>
  <c r="L26" i="728" s="1"/>
  <c r="L95" i="2"/>
  <c r="K95" i="2"/>
  <c r="V94" i="2"/>
  <c r="P25" i="721" s="1"/>
  <c r="T94" i="2"/>
  <c r="N25" i="721" s="1"/>
  <c r="S94" i="2"/>
  <c r="M25" i="721" s="1"/>
  <c r="R94" i="2"/>
  <c r="Q94" i="2"/>
  <c r="P94" i="2"/>
  <c r="O94" i="2"/>
  <c r="N94" i="2"/>
  <c r="M94" i="2"/>
  <c r="L25" i="728" s="1"/>
  <c r="L94" i="2"/>
  <c r="K94" i="2"/>
  <c r="S93" i="2"/>
  <c r="M24" i="721" s="1"/>
  <c r="R93" i="2"/>
  <c r="Q93" i="2"/>
  <c r="P93" i="2"/>
  <c r="O93" i="2"/>
  <c r="N93" i="2"/>
  <c r="M93" i="2"/>
  <c r="L24" i="728" s="1"/>
  <c r="L93" i="2"/>
  <c r="K93" i="2"/>
  <c r="T92" i="2"/>
  <c r="N23" i="721" s="1"/>
  <c r="S92" i="2"/>
  <c r="M23" i="721" s="1"/>
  <c r="R92" i="2"/>
  <c r="Q92" i="2"/>
  <c r="P92" i="2"/>
  <c r="O92" i="2"/>
  <c r="N92" i="2"/>
  <c r="M92" i="2"/>
  <c r="L23" i="728" s="1"/>
  <c r="L92" i="2"/>
  <c r="K92" i="2"/>
  <c r="M24" i="728" l="1"/>
  <c r="L24" i="721"/>
  <c r="C24" i="740"/>
  <c r="K25" i="721"/>
  <c r="B25" i="740"/>
  <c r="M26" i="728"/>
  <c r="L26" i="721"/>
  <c r="C26" i="740"/>
  <c r="M27" i="728"/>
  <c r="L27" i="721"/>
  <c r="C27" i="740"/>
  <c r="M28" i="728"/>
  <c r="L28" i="721"/>
  <c r="C28" i="740"/>
  <c r="M29" i="728"/>
  <c r="L29" i="721"/>
  <c r="C29" i="740"/>
  <c r="M30" i="728"/>
  <c r="L30" i="721"/>
  <c r="C30" i="740"/>
  <c r="M31" i="728"/>
  <c r="L31" i="721"/>
  <c r="C31" i="740"/>
  <c r="M32" i="728"/>
  <c r="L32" i="721"/>
  <c r="C32" i="740"/>
  <c r="M33" i="728"/>
  <c r="L33" i="721"/>
  <c r="C33" i="740"/>
  <c r="M34" i="728"/>
  <c r="K36" i="721"/>
  <c r="B36" i="740"/>
  <c r="M39" i="728"/>
  <c r="L39" i="721"/>
  <c r="C39" i="740"/>
  <c r="K40" i="721"/>
  <c r="B40" i="740"/>
  <c r="K41" i="721"/>
  <c r="B41" i="740"/>
  <c r="K42" i="721"/>
  <c r="B42" i="740"/>
  <c r="M43" i="728"/>
  <c r="L43" i="721"/>
  <c r="C43" i="740"/>
  <c r="M44" i="728"/>
  <c r="K23" i="721"/>
  <c r="B23" i="740"/>
  <c r="M25" i="728"/>
  <c r="L25" i="721"/>
  <c r="C25" i="740"/>
  <c r="M36" i="728"/>
  <c r="L36" i="721"/>
  <c r="C36" i="740"/>
  <c r="K37" i="721"/>
  <c r="B37" i="740"/>
  <c r="M40" i="728"/>
  <c r="L40" i="721"/>
  <c r="C40" i="740"/>
  <c r="M41" i="728"/>
  <c r="L41" i="721"/>
  <c r="C41" i="740"/>
  <c r="M42" i="728"/>
  <c r="L42" i="721"/>
  <c r="C42" i="740"/>
  <c r="M23" i="728"/>
  <c r="L23" i="721"/>
  <c r="C23" i="740"/>
  <c r="K35" i="721"/>
  <c r="B35" i="740"/>
  <c r="M37" i="728"/>
  <c r="L37" i="721"/>
  <c r="C37" i="740"/>
  <c r="K38" i="721"/>
  <c r="B38" i="740"/>
  <c r="K45" i="721"/>
  <c r="B45" i="740"/>
  <c r="K46" i="721"/>
  <c r="B46" i="740"/>
  <c r="K47" i="721"/>
  <c r="B47" i="740"/>
  <c r="K48" i="721"/>
  <c r="B48" i="740"/>
  <c r="K49" i="721"/>
  <c r="B49" i="740"/>
  <c r="K50" i="721"/>
  <c r="B50" i="740"/>
  <c r="K51" i="721"/>
  <c r="B51" i="740"/>
  <c r="K24" i="721"/>
  <c r="B24" i="740"/>
  <c r="K26" i="721"/>
  <c r="B26" i="740"/>
  <c r="K27" i="721"/>
  <c r="B27" i="740"/>
  <c r="K28" i="721"/>
  <c r="B28" i="740"/>
  <c r="K29" i="721"/>
  <c r="B29" i="740"/>
  <c r="K30" i="721"/>
  <c r="B30" i="740"/>
  <c r="K31" i="721"/>
  <c r="B31" i="740"/>
  <c r="K32" i="721"/>
  <c r="B32" i="740"/>
  <c r="K33" i="721"/>
  <c r="B33" i="740"/>
  <c r="K34" i="721"/>
  <c r="B34" i="740"/>
  <c r="M35" i="728"/>
  <c r="L35" i="721"/>
  <c r="C35" i="740"/>
  <c r="M38" i="728"/>
  <c r="L38" i="721"/>
  <c r="C38" i="740"/>
  <c r="K39" i="721"/>
  <c r="B39" i="740"/>
  <c r="K43" i="721"/>
  <c r="B43" i="740"/>
  <c r="K44" i="721"/>
  <c r="B44" i="740"/>
  <c r="M45" i="728"/>
  <c r="L45" i="721"/>
  <c r="C45" i="740"/>
  <c r="M46" i="728"/>
  <c r="L46" i="721"/>
  <c r="C46" i="740"/>
  <c r="M47" i="728"/>
  <c r="L47" i="721"/>
  <c r="C47" i="740"/>
  <c r="M48" i="728"/>
  <c r="L48" i="721"/>
  <c r="C48" i="740"/>
  <c r="M49" i="728"/>
  <c r="L49" i="721"/>
  <c r="C49" i="740"/>
  <c r="M50" i="728"/>
  <c r="L50" i="721"/>
  <c r="C50" i="740"/>
  <c r="M51" i="728"/>
  <c r="L51" i="721"/>
  <c r="C51" i="740"/>
  <c r="K23" i="728"/>
  <c r="J35" i="728"/>
  <c r="K37" i="728"/>
  <c r="J38" i="728"/>
  <c r="J45" i="728"/>
  <c r="J46" i="728"/>
  <c r="J47" i="728"/>
  <c r="J48" i="728"/>
  <c r="J49" i="728"/>
  <c r="J50" i="728"/>
  <c r="J51" i="728"/>
  <c r="J24" i="728"/>
  <c r="J26" i="728"/>
  <c r="J27" i="728"/>
  <c r="J28" i="728"/>
  <c r="J29" i="728"/>
  <c r="J30" i="728"/>
  <c r="J31" i="728"/>
  <c r="J32" i="728"/>
  <c r="J33" i="728"/>
  <c r="J34" i="728"/>
  <c r="K35" i="728"/>
  <c r="K38" i="728"/>
  <c r="J39" i="728"/>
  <c r="J44" i="728"/>
  <c r="K45" i="728"/>
  <c r="K46" i="728"/>
  <c r="K47" i="728"/>
  <c r="K48" i="728"/>
  <c r="K49" i="728"/>
  <c r="K50" i="728"/>
  <c r="K51" i="728"/>
  <c r="J23" i="728"/>
  <c r="K24" i="728"/>
  <c r="J25" i="728"/>
  <c r="K26" i="728"/>
  <c r="K27" i="728"/>
  <c r="K28" i="728"/>
  <c r="K29" i="728"/>
  <c r="K30" i="728"/>
  <c r="K31" i="728"/>
  <c r="K32" i="728"/>
  <c r="K33" i="728"/>
  <c r="K34" i="728"/>
  <c r="J36" i="728"/>
  <c r="K39" i="728"/>
  <c r="J40" i="728"/>
  <c r="J41" i="728"/>
  <c r="J42" i="728"/>
  <c r="J43" i="728"/>
  <c r="K44" i="728"/>
  <c r="K25" i="728"/>
  <c r="K36" i="728"/>
  <c r="J37" i="728"/>
  <c r="K40" i="728"/>
  <c r="K41" i="728"/>
  <c r="K42" i="728"/>
  <c r="K43" i="728"/>
  <c r="D155" i="670"/>
  <c r="B261" i="670"/>
  <c r="C208" i="670"/>
  <c r="I49" i="721"/>
  <c r="C420" i="670"/>
  <c r="D367" i="670"/>
  <c r="D208" i="670"/>
  <c r="B314" i="670"/>
  <c r="C261" i="670"/>
  <c r="J49" i="721"/>
  <c r="D420" i="670"/>
  <c r="B367" i="670"/>
  <c r="D261" i="670"/>
  <c r="G49" i="721"/>
  <c r="C314" i="670"/>
  <c r="C367" i="670"/>
  <c r="H49" i="721"/>
  <c r="B420" i="670"/>
  <c r="D314" i="670"/>
  <c r="D153" i="670"/>
  <c r="B259" i="670"/>
  <c r="C206" i="670"/>
  <c r="C418" i="670"/>
  <c r="D365" i="670"/>
  <c r="I47" i="721"/>
  <c r="D206" i="670"/>
  <c r="B312" i="670"/>
  <c r="C259" i="670"/>
  <c r="D418" i="670"/>
  <c r="J47" i="721"/>
  <c r="G47" i="721"/>
  <c r="B365" i="670"/>
  <c r="C312" i="670"/>
  <c r="D259" i="670"/>
  <c r="B418" i="670"/>
  <c r="C365" i="670"/>
  <c r="D312" i="670"/>
  <c r="H47" i="721"/>
  <c r="C249" i="670"/>
  <c r="B302" i="670"/>
  <c r="D196" i="670"/>
  <c r="J37" i="721"/>
  <c r="D408" i="670"/>
  <c r="G37" i="721"/>
  <c r="D249" i="670"/>
  <c r="C302" i="670"/>
  <c r="B355" i="670"/>
  <c r="C355" i="670"/>
  <c r="H37" i="721"/>
  <c r="B408" i="670"/>
  <c r="D302" i="670"/>
  <c r="C196" i="670"/>
  <c r="B249" i="670"/>
  <c r="D143" i="670"/>
  <c r="D355" i="670"/>
  <c r="I37" i="721"/>
  <c r="C408" i="670"/>
  <c r="D419" i="670"/>
  <c r="J48" i="721"/>
  <c r="C207" i="670"/>
  <c r="B260" i="670"/>
  <c r="D154" i="670"/>
  <c r="C419" i="670"/>
  <c r="D366" i="670"/>
  <c r="I48" i="721"/>
  <c r="G48" i="721"/>
  <c r="B366" i="670"/>
  <c r="D260" i="670"/>
  <c r="C313" i="670"/>
  <c r="C260" i="670"/>
  <c r="D207" i="670"/>
  <c r="B313" i="670"/>
  <c r="B419" i="670"/>
  <c r="D313" i="670"/>
  <c r="H48" i="721"/>
  <c r="C366" i="670"/>
  <c r="D309" i="670"/>
  <c r="B415" i="670"/>
  <c r="H44" i="721"/>
  <c r="C362" i="670"/>
  <c r="D150" i="670"/>
  <c r="B256" i="670"/>
  <c r="C203" i="670"/>
  <c r="I44" i="721"/>
  <c r="D362" i="670"/>
  <c r="C415" i="670"/>
  <c r="D203" i="670"/>
  <c r="B309" i="670"/>
  <c r="C256" i="670"/>
  <c r="D415" i="670"/>
  <c r="J44" i="721"/>
  <c r="D256" i="670"/>
  <c r="G44" i="721"/>
  <c r="B362" i="670"/>
  <c r="C309" i="670"/>
  <c r="D129" i="670"/>
  <c r="B235" i="670"/>
  <c r="C182" i="670"/>
  <c r="D394" i="670"/>
  <c r="J23" i="721"/>
  <c r="G23" i="721"/>
  <c r="B341" i="670"/>
  <c r="C288" i="670"/>
  <c r="D235" i="670"/>
  <c r="B288" i="670"/>
  <c r="C235" i="670"/>
  <c r="D182" i="670"/>
  <c r="B394" i="670"/>
  <c r="C341" i="670"/>
  <c r="D288" i="670"/>
  <c r="H23" i="721"/>
  <c r="C394" i="670"/>
  <c r="D341" i="670"/>
  <c r="I23" i="721"/>
  <c r="B262" i="670"/>
  <c r="C209" i="670"/>
  <c r="D156" i="670"/>
  <c r="C421" i="670"/>
  <c r="I50" i="721"/>
  <c r="D368" i="670"/>
  <c r="C262" i="670"/>
  <c r="D209" i="670"/>
  <c r="B315" i="670"/>
  <c r="D421" i="670"/>
  <c r="J50" i="721"/>
  <c r="G50" i="721"/>
  <c r="C315" i="670"/>
  <c r="B368" i="670"/>
  <c r="D262" i="670"/>
  <c r="H50" i="721"/>
  <c r="D315" i="670"/>
  <c r="C368" i="670"/>
  <c r="B421" i="670"/>
  <c r="B242" i="670"/>
  <c r="C189" i="670"/>
  <c r="D136" i="670"/>
  <c r="I30" i="721"/>
  <c r="D348" i="670"/>
  <c r="C401" i="670"/>
  <c r="B401" i="670"/>
  <c r="D295" i="670"/>
  <c r="H30" i="721"/>
  <c r="C348" i="670"/>
  <c r="C242" i="670"/>
  <c r="D189" i="670"/>
  <c r="B295" i="670"/>
  <c r="J30" i="721"/>
  <c r="D401" i="670"/>
  <c r="C295" i="670"/>
  <c r="G30" i="721"/>
  <c r="B348" i="670"/>
  <c r="D242" i="670"/>
  <c r="B411" i="670"/>
  <c r="H40" i="721"/>
  <c r="C358" i="670"/>
  <c r="D305" i="670"/>
  <c r="B252" i="670"/>
  <c r="D146" i="670"/>
  <c r="C199" i="670"/>
  <c r="I40" i="721"/>
  <c r="C411" i="670"/>
  <c r="D358" i="670"/>
  <c r="B358" i="670"/>
  <c r="C305" i="670"/>
  <c r="G40" i="721"/>
  <c r="D252" i="670"/>
  <c r="B305" i="670"/>
  <c r="D199" i="670"/>
  <c r="C252" i="670"/>
  <c r="J40" i="721"/>
  <c r="D411" i="670"/>
  <c r="H24" i="721"/>
  <c r="B395" i="670"/>
  <c r="C342" i="670"/>
  <c r="D289" i="670"/>
  <c r="B236" i="670"/>
  <c r="C183" i="670"/>
  <c r="D130" i="670"/>
  <c r="I24" i="721"/>
  <c r="C395" i="670"/>
  <c r="D342" i="670"/>
  <c r="B289" i="670"/>
  <c r="C236" i="670"/>
  <c r="D183" i="670"/>
  <c r="J24" i="721"/>
  <c r="D395" i="670"/>
  <c r="G24" i="721"/>
  <c r="B342" i="670"/>
  <c r="C289" i="670"/>
  <c r="D236" i="670"/>
  <c r="H26" i="721"/>
  <c r="D291" i="670"/>
  <c r="C344" i="670"/>
  <c r="B397" i="670"/>
  <c r="B238" i="670"/>
  <c r="C185" i="670"/>
  <c r="D132" i="670"/>
  <c r="C397" i="670"/>
  <c r="I26" i="721"/>
  <c r="D344" i="670"/>
  <c r="C238" i="670"/>
  <c r="D185" i="670"/>
  <c r="B291" i="670"/>
  <c r="D397" i="670"/>
  <c r="J26" i="721"/>
  <c r="G26" i="721"/>
  <c r="C291" i="670"/>
  <c r="B344" i="670"/>
  <c r="D238" i="670"/>
  <c r="C352" i="670"/>
  <c r="H34" i="721"/>
  <c r="B405" i="670"/>
  <c r="D299" i="670"/>
  <c r="B246" i="670"/>
  <c r="C193" i="670"/>
  <c r="D140" i="670"/>
  <c r="D352" i="670"/>
  <c r="I34" i="721"/>
  <c r="C405" i="670"/>
  <c r="B299" i="670"/>
  <c r="C246" i="670"/>
  <c r="D193" i="670"/>
  <c r="D405" i="670"/>
  <c r="J34" i="721"/>
  <c r="G34" i="721"/>
  <c r="C299" i="670"/>
  <c r="B352" i="670"/>
  <c r="D246" i="670"/>
  <c r="D356" i="670"/>
  <c r="I38" i="721"/>
  <c r="C409" i="670"/>
  <c r="D197" i="670"/>
  <c r="B303" i="670"/>
  <c r="C250" i="670"/>
  <c r="J38" i="721"/>
  <c r="D409" i="670"/>
  <c r="C197" i="670"/>
  <c r="B250" i="670"/>
  <c r="D144" i="670"/>
  <c r="G38" i="721"/>
  <c r="B356" i="670"/>
  <c r="C303" i="670"/>
  <c r="D250" i="670"/>
  <c r="D303" i="670"/>
  <c r="H38" i="721"/>
  <c r="B409" i="670"/>
  <c r="C356" i="670"/>
  <c r="B414" i="670"/>
  <c r="C361" i="670"/>
  <c r="D308" i="670"/>
  <c r="H43" i="721"/>
  <c r="C414" i="670"/>
  <c r="D361" i="670"/>
  <c r="I43" i="721"/>
  <c r="B255" i="670"/>
  <c r="C202" i="670"/>
  <c r="D149" i="670"/>
  <c r="D414" i="670"/>
  <c r="J43" i="721"/>
  <c r="C255" i="670"/>
  <c r="B308" i="670"/>
  <c r="D202" i="670"/>
  <c r="D292" i="670"/>
  <c r="C345" i="670"/>
  <c r="B398" i="670"/>
  <c r="H27" i="721"/>
  <c r="C186" i="670"/>
  <c r="D133" i="670"/>
  <c r="B239" i="670"/>
  <c r="I27" i="721"/>
  <c r="D345" i="670"/>
  <c r="C398" i="670"/>
  <c r="C239" i="670"/>
  <c r="D186" i="670"/>
  <c r="B292" i="670"/>
  <c r="D398" i="670"/>
  <c r="J27" i="721"/>
  <c r="B345" i="670"/>
  <c r="D239" i="670"/>
  <c r="G27" i="721"/>
  <c r="C292" i="670"/>
  <c r="B245" i="670"/>
  <c r="C192" i="670"/>
  <c r="D139" i="670"/>
  <c r="I33" i="721"/>
  <c r="D351" i="670"/>
  <c r="C404" i="670"/>
  <c r="D192" i="670"/>
  <c r="C245" i="670"/>
  <c r="B298" i="670"/>
  <c r="J33" i="721"/>
  <c r="D404" i="670"/>
  <c r="B404" i="670"/>
  <c r="D298" i="670"/>
  <c r="H33" i="721"/>
  <c r="C351" i="670"/>
  <c r="C298" i="670"/>
  <c r="G33" i="721"/>
  <c r="D245" i="670"/>
  <c r="B351" i="670"/>
  <c r="B406" i="670"/>
  <c r="C353" i="670"/>
  <c r="D300" i="670"/>
  <c r="H35" i="721"/>
  <c r="C194" i="670"/>
  <c r="B247" i="670"/>
  <c r="D141" i="670"/>
  <c r="I35" i="721"/>
  <c r="C406" i="670"/>
  <c r="D353" i="670"/>
  <c r="B300" i="670"/>
  <c r="C247" i="670"/>
  <c r="D194" i="670"/>
  <c r="J35" i="721"/>
  <c r="D406" i="670"/>
  <c r="B353" i="670"/>
  <c r="C300" i="670"/>
  <c r="D247" i="670"/>
  <c r="G35" i="721"/>
  <c r="C204" i="670"/>
  <c r="D151" i="670"/>
  <c r="B257" i="670"/>
  <c r="I45" i="721"/>
  <c r="C416" i="670"/>
  <c r="D363" i="670"/>
  <c r="B310" i="670"/>
  <c r="C257" i="670"/>
  <c r="D204" i="670"/>
  <c r="J45" i="721"/>
  <c r="D416" i="670"/>
  <c r="G45" i="721"/>
  <c r="B363" i="670"/>
  <c r="C310" i="670"/>
  <c r="D257" i="670"/>
  <c r="H45" i="721"/>
  <c r="B416" i="670"/>
  <c r="C363" i="670"/>
  <c r="D310" i="670"/>
  <c r="C190" i="670"/>
  <c r="D137" i="670"/>
  <c r="B243" i="670"/>
  <c r="I31" i="721"/>
  <c r="D349" i="670"/>
  <c r="C402" i="670"/>
  <c r="B296" i="670"/>
  <c r="D190" i="670"/>
  <c r="C243" i="670"/>
  <c r="J31" i="721"/>
  <c r="D402" i="670"/>
  <c r="B402" i="670"/>
  <c r="D296" i="670"/>
  <c r="H31" i="721"/>
  <c r="C349" i="670"/>
  <c r="D243" i="670"/>
  <c r="C296" i="670"/>
  <c r="G31" i="721"/>
  <c r="B349" i="670"/>
  <c r="C360" i="670"/>
  <c r="H42" i="721"/>
  <c r="B413" i="670"/>
  <c r="D307" i="670"/>
  <c r="G42" i="721"/>
  <c r="C307" i="670"/>
  <c r="B360" i="670"/>
  <c r="D254" i="670"/>
  <c r="D148" i="670"/>
  <c r="B254" i="670"/>
  <c r="C201" i="670"/>
  <c r="D360" i="670"/>
  <c r="C413" i="670"/>
  <c r="I42" i="721"/>
  <c r="B307" i="670"/>
  <c r="D201" i="670"/>
  <c r="C254" i="670"/>
  <c r="D413" i="670"/>
  <c r="J42" i="721"/>
  <c r="C210" i="670"/>
  <c r="D157" i="670"/>
  <c r="B263" i="670"/>
  <c r="C422" i="670"/>
  <c r="D369" i="670"/>
  <c r="I51" i="721"/>
  <c r="C263" i="670"/>
  <c r="D210" i="670"/>
  <c r="B316" i="670"/>
  <c r="D422" i="670"/>
  <c r="J51" i="721"/>
  <c r="G51" i="721"/>
  <c r="C316" i="670"/>
  <c r="D263" i="670"/>
  <c r="B369" i="670"/>
  <c r="C369" i="670"/>
  <c r="H51" i="721"/>
  <c r="D316" i="670"/>
  <c r="B422" i="670"/>
  <c r="G25" i="721"/>
  <c r="B343" i="670"/>
  <c r="C290" i="670"/>
  <c r="D237" i="670"/>
  <c r="H25" i="721"/>
  <c r="B396" i="670"/>
  <c r="C343" i="670"/>
  <c r="D290" i="670"/>
  <c r="D131" i="670"/>
  <c r="B237" i="670"/>
  <c r="C184" i="670"/>
  <c r="I25" i="721"/>
  <c r="C396" i="670"/>
  <c r="D343" i="670"/>
  <c r="B290" i="670"/>
  <c r="C237" i="670"/>
  <c r="D184" i="670"/>
  <c r="D396" i="670"/>
  <c r="J25" i="721"/>
  <c r="C244" i="670"/>
  <c r="B297" i="670"/>
  <c r="D191" i="670"/>
  <c r="D403" i="670"/>
  <c r="J32" i="721"/>
  <c r="D297" i="670"/>
  <c r="C350" i="670"/>
  <c r="B403" i="670"/>
  <c r="H32" i="721"/>
  <c r="B244" i="670"/>
  <c r="D138" i="670"/>
  <c r="C191" i="670"/>
  <c r="I32" i="721"/>
  <c r="D350" i="670"/>
  <c r="C403" i="670"/>
  <c r="B350" i="670"/>
  <c r="G32" i="721"/>
  <c r="D244" i="670"/>
  <c r="C297" i="670"/>
  <c r="B354" i="670"/>
  <c r="D248" i="670"/>
  <c r="G36" i="721"/>
  <c r="C301" i="670"/>
  <c r="C354" i="670"/>
  <c r="H36" i="721"/>
  <c r="B407" i="670"/>
  <c r="D301" i="670"/>
  <c r="B248" i="670"/>
  <c r="C195" i="670"/>
  <c r="D142" i="670"/>
  <c r="I36" i="721"/>
  <c r="C407" i="670"/>
  <c r="D354" i="670"/>
  <c r="B301" i="670"/>
  <c r="C248" i="670"/>
  <c r="D195" i="670"/>
  <c r="J36" i="721"/>
  <c r="D407" i="670"/>
  <c r="H39" i="721"/>
  <c r="B410" i="670"/>
  <c r="C357" i="670"/>
  <c r="D304" i="670"/>
  <c r="C198" i="670"/>
  <c r="B251" i="670"/>
  <c r="D145" i="670"/>
  <c r="I39" i="721"/>
  <c r="C410" i="670"/>
  <c r="D357" i="670"/>
  <c r="B304" i="670"/>
  <c r="D198" i="670"/>
  <c r="C251" i="670"/>
  <c r="J39" i="721"/>
  <c r="D410" i="670"/>
  <c r="G39" i="721"/>
  <c r="B357" i="670"/>
  <c r="C304" i="670"/>
  <c r="D251" i="670"/>
  <c r="D205" i="670"/>
  <c r="B311" i="670"/>
  <c r="C258" i="670"/>
  <c r="D417" i="670"/>
  <c r="J46" i="721"/>
  <c r="C205" i="670"/>
  <c r="B258" i="670"/>
  <c r="D152" i="670"/>
  <c r="G46" i="721"/>
  <c r="D258" i="670"/>
  <c r="C311" i="670"/>
  <c r="B364" i="670"/>
  <c r="C417" i="670"/>
  <c r="D364" i="670"/>
  <c r="I46" i="721"/>
  <c r="B417" i="670"/>
  <c r="C364" i="670"/>
  <c r="D311" i="670"/>
  <c r="H46" i="721"/>
  <c r="G41" i="721"/>
  <c r="D253" i="670"/>
  <c r="C306" i="670"/>
  <c r="B359" i="670"/>
  <c r="C359" i="670"/>
  <c r="H41" i="721"/>
  <c r="B412" i="670"/>
  <c r="D306" i="670"/>
  <c r="C200" i="670"/>
  <c r="B253" i="670"/>
  <c r="D147" i="670"/>
  <c r="D359" i="670"/>
  <c r="I41" i="721"/>
  <c r="C412" i="670"/>
  <c r="C253" i="670"/>
  <c r="B306" i="670"/>
  <c r="D200" i="670"/>
  <c r="J41" i="721"/>
  <c r="D412" i="670"/>
  <c r="B400" i="670"/>
  <c r="D294" i="670"/>
  <c r="H29" i="721"/>
  <c r="C347" i="670"/>
  <c r="B241" i="670"/>
  <c r="C188" i="670"/>
  <c r="D135" i="670"/>
  <c r="I29" i="721"/>
  <c r="D347" i="670"/>
  <c r="C400" i="670"/>
  <c r="D188" i="670"/>
  <c r="C241" i="670"/>
  <c r="B294" i="670"/>
  <c r="J29" i="721"/>
  <c r="D400" i="670"/>
  <c r="C294" i="670"/>
  <c r="G29" i="721"/>
  <c r="B347" i="670"/>
  <c r="D241" i="670"/>
  <c r="D134" i="670"/>
  <c r="B240" i="670"/>
  <c r="C187" i="670"/>
  <c r="I28" i="721"/>
  <c r="D346" i="670"/>
  <c r="C399" i="670"/>
  <c r="D187" i="670"/>
  <c r="C240" i="670"/>
  <c r="B293" i="670"/>
  <c r="D399" i="670"/>
  <c r="J28" i="721"/>
  <c r="D293" i="670"/>
  <c r="C346" i="670"/>
  <c r="B399" i="670"/>
  <c r="H28" i="721"/>
  <c r="D240" i="670"/>
  <c r="C293" i="670"/>
  <c r="G28" i="721"/>
  <c r="B346" i="670"/>
  <c r="C44" i="714"/>
  <c r="B44" i="714"/>
  <c r="D44" i="714"/>
  <c r="E44" i="714"/>
  <c r="E41" i="714"/>
  <c r="I41" i="714"/>
  <c r="B41" i="714"/>
  <c r="F41" i="714"/>
  <c r="J41" i="714"/>
  <c r="C41" i="714"/>
  <c r="G41" i="714"/>
  <c r="D41" i="714"/>
  <c r="H41" i="714"/>
  <c r="C35" i="714"/>
  <c r="D35" i="714"/>
  <c r="J35" i="714"/>
  <c r="E35" i="714"/>
  <c r="G35" i="714"/>
  <c r="B35" i="714"/>
  <c r="F35" i="714"/>
  <c r="B30" i="714"/>
  <c r="F30" i="714"/>
  <c r="J30" i="714"/>
  <c r="C30" i="714"/>
  <c r="G30" i="714"/>
  <c r="D30" i="714"/>
  <c r="H30" i="714"/>
  <c r="E30" i="714"/>
  <c r="I30" i="714"/>
  <c r="B27" i="714"/>
  <c r="F27" i="714"/>
  <c r="J27" i="714"/>
  <c r="C27" i="714"/>
  <c r="G27" i="714"/>
  <c r="D27" i="714"/>
  <c r="H27" i="714"/>
  <c r="E27" i="714"/>
  <c r="I27" i="714"/>
  <c r="C46" i="714"/>
  <c r="G46" i="714"/>
  <c r="D46" i="714"/>
  <c r="H46" i="714"/>
  <c r="E46" i="714"/>
  <c r="I46" i="714"/>
  <c r="B46" i="714"/>
  <c r="F46" i="714"/>
  <c r="J46" i="714"/>
  <c r="B28" i="714"/>
  <c r="F28" i="714"/>
  <c r="J28" i="714"/>
  <c r="C28" i="714"/>
  <c r="G28" i="714"/>
  <c r="D28" i="714"/>
  <c r="H28" i="714"/>
  <c r="E28" i="714"/>
  <c r="I28" i="714"/>
  <c r="I40" i="714"/>
  <c r="B40" i="714"/>
  <c r="F40" i="714"/>
  <c r="J40" i="714"/>
  <c r="C40" i="714"/>
  <c r="G40" i="714"/>
  <c r="E40" i="714"/>
  <c r="D40" i="714"/>
  <c r="H40" i="714"/>
  <c r="D37" i="714"/>
  <c r="E37" i="714"/>
  <c r="B37" i="714"/>
  <c r="F37" i="714"/>
  <c r="C37" i="714"/>
  <c r="J37" i="714"/>
  <c r="C48" i="714"/>
  <c r="G48" i="714"/>
  <c r="D48" i="714"/>
  <c r="H48" i="714"/>
  <c r="E48" i="714"/>
  <c r="I48" i="714"/>
  <c r="B48" i="714"/>
  <c r="F48" i="714"/>
  <c r="J48" i="714"/>
  <c r="E42" i="714"/>
  <c r="B42" i="714"/>
  <c r="F42" i="714"/>
  <c r="J42" i="714"/>
  <c r="I42" i="714"/>
  <c r="C42" i="714"/>
  <c r="G42" i="714"/>
  <c r="D42" i="714"/>
  <c r="H42" i="714"/>
  <c r="B31" i="714"/>
  <c r="F31" i="714"/>
  <c r="J31" i="714"/>
  <c r="C31" i="714"/>
  <c r="G31" i="714"/>
  <c r="D31" i="714"/>
  <c r="H31" i="714"/>
  <c r="E31" i="714"/>
  <c r="I31" i="714"/>
  <c r="B47" i="714"/>
  <c r="F47" i="714"/>
  <c r="J47" i="714"/>
  <c r="C47" i="714"/>
  <c r="G47" i="714"/>
  <c r="D47" i="714"/>
  <c r="H47" i="714"/>
  <c r="E47" i="714"/>
  <c r="I47" i="714"/>
  <c r="B34" i="714"/>
  <c r="C34" i="714"/>
  <c r="D34" i="714"/>
  <c r="E34" i="714"/>
  <c r="B24" i="714"/>
  <c r="F24" i="714"/>
  <c r="C24" i="714"/>
  <c r="G24" i="714"/>
  <c r="D24" i="714"/>
  <c r="E24" i="714"/>
  <c r="E38" i="714"/>
  <c r="F38" i="714"/>
  <c r="C38" i="714"/>
  <c r="J38" i="714"/>
  <c r="B38" i="714"/>
  <c r="D38" i="714"/>
  <c r="C23" i="714"/>
  <c r="G23" i="714"/>
  <c r="D23" i="714"/>
  <c r="H23" i="714"/>
  <c r="E23" i="714"/>
  <c r="B23" i="714"/>
  <c r="F23" i="714"/>
  <c r="C45" i="714"/>
  <c r="D45" i="714"/>
  <c r="H45" i="714"/>
  <c r="E45" i="714"/>
  <c r="I45" i="714"/>
  <c r="G45" i="714"/>
  <c r="B45" i="714"/>
  <c r="F45" i="714"/>
  <c r="J45" i="714"/>
  <c r="B32" i="714"/>
  <c r="F32" i="714"/>
  <c r="J32" i="714"/>
  <c r="C32" i="714"/>
  <c r="G32" i="714"/>
  <c r="D32" i="714"/>
  <c r="H32" i="714"/>
  <c r="E32" i="714"/>
  <c r="I32" i="714"/>
  <c r="C49" i="714"/>
  <c r="G49" i="714"/>
  <c r="D49" i="714"/>
  <c r="H49" i="714"/>
  <c r="E49" i="714"/>
  <c r="I49" i="714"/>
  <c r="B49" i="714"/>
  <c r="F49" i="714"/>
  <c r="J49" i="714"/>
  <c r="G29" i="714"/>
  <c r="B29" i="714"/>
  <c r="F29" i="714"/>
  <c r="J29" i="714"/>
  <c r="D29" i="714"/>
  <c r="H29" i="714"/>
  <c r="C29" i="714"/>
  <c r="E29" i="714"/>
  <c r="I29" i="714"/>
  <c r="E25" i="714"/>
  <c r="J25" i="714"/>
  <c r="B25" i="714"/>
  <c r="F25" i="714"/>
  <c r="C25" i="714"/>
  <c r="G25" i="714"/>
  <c r="D25" i="714"/>
  <c r="H25" i="714"/>
  <c r="B43" i="714"/>
  <c r="F43" i="714"/>
  <c r="J43" i="714"/>
  <c r="C43" i="714"/>
  <c r="G43" i="714"/>
  <c r="D43" i="714"/>
  <c r="H43" i="714"/>
  <c r="E43" i="714"/>
  <c r="I43" i="714"/>
  <c r="B39" i="714"/>
  <c r="F39" i="714"/>
  <c r="C39" i="714"/>
  <c r="J39" i="714"/>
  <c r="D39" i="714"/>
  <c r="E39" i="714"/>
  <c r="D33" i="714"/>
  <c r="H33" i="714"/>
  <c r="E33" i="714"/>
  <c r="I33" i="714"/>
  <c r="B33" i="714"/>
  <c r="F33" i="714"/>
  <c r="J33" i="714"/>
  <c r="G33" i="714"/>
  <c r="C33" i="714"/>
  <c r="B26" i="714"/>
  <c r="F26" i="714"/>
  <c r="J26" i="714"/>
  <c r="C26" i="714"/>
  <c r="G26" i="714"/>
  <c r="D26" i="714"/>
  <c r="H26" i="714"/>
  <c r="E26" i="714"/>
  <c r="I26" i="714"/>
  <c r="C51" i="714"/>
  <c r="G51" i="714"/>
  <c r="D51" i="714"/>
  <c r="H51" i="714"/>
  <c r="E51" i="714"/>
  <c r="I51" i="714"/>
  <c r="B51" i="714"/>
  <c r="F51" i="714"/>
  <c r="J51" i="714"/>
  <c r="C50" i="714"/>
  <c r="G50" i="714"/>
  <c r="D50" i="714"/>
  <c r="H50" i="714"/>
  <c r="E50" i="714"/>
  <c r="I50" i="714"/>
  <c r="B50" i="714"/>
  <c r="F50" i="714"/>
  <c r="J50" i="714"/>
  <c r="D36" i="714"/>
  <c r="E36" i="714"/>
  <c r="B36" i="714"/>
  <c r="F36" i="714"/>
  <c r="C36" i="714"/>
  <c r="G36" i="714"/>
  <c r="AL149" i="2"/>
  <c r="AM149" i="2"/>
  <c r="AL150" i="2"/>
  <c r="AK151" i="2"/>
  <c r="AM151" i="2"/>
  <c r="AK152" i="2"/>
  <c r="AM152" i="2"/>
  <c r="AL153" i="2"/>
  <c r="AK154" i="2"/>
  <c r="AM154" i="2"/>
  <c r="AK155" i="2"/>
  <c r="AK156" i="2"/>
  <c r="AM156" i="2"/>
  <c r="AK157" i="2"/>
  <c r="AK158" i="2"/>
  <c r="AM158" i="2"/>
  <c r="AL159" i="2"/>
  <c r="AM159" i="2"/>
  <c r="AL160" i="2"/>
  <c r="AL161" i="2"/>
  <c r="AK162" i="2"/>
  <c r="AM162" i="2"/>
  <c r="AL163" i="2"/>
  <c r="AM163" i="2"/>
  <c r="AL164" i="2"/>
  <c r="AK165" i="2"/>
  <c r="AK166" i="2"/>
  <c r="AM166" i="2"/>
  <c r="AL167" i="2"/>
  <c r="AK168" i="2"/>
  <c r="AM168" i="2"/>
  <c r="AK169" i="2"/>
  <c r="AM169" i="2"/>
  <c r="AL170" i="2"/>
  <c r="AK171" i="2"/>
  <c r="AL171" i="2"/>
  <c r="AK172" i="2"/>
  <c r="AL172" i="2"/>
  <c r="AM172" i="2"/>
  <c r="AL173" i="2"/>
  <c r="AM173" i="2"/>
  <c r="AK174" i="2"/>
  <c r="AL174" i="2"/>
  <c r="AM174" i="2"/>
  <c r="AK175" i="2"/>
  <c r="AL175" i="2"/>
  <c r="AM175" i="2"/>
  <c r="AK176" i="2"/>
  <c r="AL176" i="2"/>
  <c r="AM176" i="2"/>
  <c r="AR149" i="2"/>
  <c r="AQ150" i="2"/>
  <c r="AP151" i="2"/>
  <c r="AP152" i="2"/>
  <c r="AR152" i="2"/>
  <c r="AQ153" i="2"/>
  <c r="AP154" i="2"/>
  <c r="AR154" i="2"/>
  <c r="AP155" i="2"/>
  <c r="AR155" i="2"/>
  <c r="AQ156" i="2"/>
  <c r="AQ157" i="2"/>
  <c r="AP158" i="2"/>
  <c r="AR158" i="2"/>
  <c r="AP159" i="2"/>
  <c r="AR159" i="2"/>
  <c r="AP160" i="2"/>
  <c r="AQ160" i="2"/>
  <c r="AR160" i="2"/>
  <c r="AP161" i="2"/>
  <c r="AR161" i="2"/>
  <c r="AP162" i="2"/>
  <c r="AQ162" i="2"/>
  <c r="AR162" i="2"/>
  <c r="AP163" i="2"/>
  <c r="AQ163" i="2"/>
  <c r="AR163" i="2"/>
  <c r="AP164" i="2"/>
  <c r="AQ164" i="2"/>
  <c r="AR164" i="2"/>
  <c r="AP165" i="2"/>
  <c r="AQ165" i="2"/>
  <c r="AR165" i="2"/>
  <c r="AP166" i="2"/>
  <c r="AQ166" i="2"/>
  <c r="AR166" i="2"/>
  <c r="AP167" i="2"/>
  <c r="AQ167" i="2"/>
  <c r="AR167" i="2"/>
  <c r="AP168" i="2"/>
  <c r="AQ168" i="2"/>
  <c r="AR168" i="2"/>
  <c r="AP169" i="2"/>
  <c r="AQ169" i="2"/>
  <c r="AR169" i="2"/>
  <c r="AP170" i="2"/>
  <c r="AQ170" i="2"/>
  <c r="AR170" i="2"/>
  <c r="AP171" i="2"/>
  <c r="AQ171" i="2"/>
  <c r="AR171" i="2"/>
  <c r="AP172" i="2"/>
  <c r="AQ172" i="2"/>
  <c r="AR172" i="2"/>
  <c r="AP173" i="2"/>
  <c r="AQ173" i="2"/>
  <c r="AR173" i="2"/>
  <c r="AP174" i="2"/>
  <c r="AQ174" i="2"/>
  <c r="AR174" i="2"/>
  <c r="AP175" i="2"/>
  <c r="AQ175" i="2"/>
  <c r="AR175" i="2"/>
  <c r="AP176" i="2"/>
  <c r="AQ176" i="2"/>
  <c r="AR176" i="2"/>
  <c r="AB149" i="2"/>
  <c r="AC149" i="2"/>
  <c r="AB150" i="2"/>
  <c r="AC150" i="2"/>
  <c r="AB151" i="2"/>
  <c r="AC151" i="2"/>
  <c r="AB152" i="2"/>
  <c r="AC152" i="2"/>
  <c r="AB153" i="2"/>
  <c r="AC153" i="2"/>
  <c r="AB154" i="2"/>
  <c r="AC154" i="2"/>
  <c r="AB155" i="2"/>
  <c r="AC155" i="2"/>
  <c r="AB156" i="2"/>
  <c r="AC156" i="2"/>
  <c r="AB157" i="2"/>
  <c r="AC157" i="2"/>
  <c r="AB158" i="2"/>
  <c r="AC158" i="2"/>
  <c r="AB159" i="2"/>
  <c r="AC159" i="2"/>
  <c r="AB160" i="2"/>
  <c r="AC160" i="2"/>
  <c r="AB161" i="2"/>
  <c r="AC161" i="2"/>
  <c r="AB162" i="2"/>
  <c r="AC162" i="2"/>
  <c r="AB163" i="2"/>
  <c r="AC163" i="2"/>
  <c r="AB164" i="2"/>
  <c r="AC164" i="2"/>
  <c r="AB165" i="2"/>
  <c r="AC165" i="2"/>
  <c r="AB166" i="2"/>
  <c r="AC166" i="2"/>
  <c r="AB167" i="2"/>
  <c r="AC167" i="2"/>
  <c r="AB168" i="2"/>
  <c r="AC168" i="2"/>
  <c r="AB169" i="2"/>
  <c r="AC169" i="2"/>
  <c r="AB170" i="2"/>
  <c r="AC170" i="2"/>
  <c r="AB171" i="2"/>
  <c r="AC171" i="2"/>
  <c r="AB172" i="2"/>
  <c r="AC172" i="2"/>
  <c r="AB173" i="2"/>
  <c r="AC173" i="2"/>
  <c r="AB174" i="2"/>
  <c r="AC174" i="2"/>
  <c r="AB175" i="2"/>
  <c r="AC175" i="2"/>
  <c r="AB176" i="2"/>
  <c r="AC176" i="2"/>
  <c r="AA177" i="2"/>
  <c r="AK149" i="2"/>
  <c r="AK150" i="2"/>
  <c r="AM150" i="2"/>
  <c r="AL151" i="2"/>
  <c r="AL152" i="2"/>
  <c r="AK153" i="2"/>
  <c r="AM153" i="2"/>
  <c r="AL154" i="2"/>
  <c r="AL155" i="2"/>
  <c r="AM155" i="2"/>
  <c r="AL156" i="2"/>
  <c r="AL157" i="2"/>
  <c r="AM157" i="2"/>
  <c r="AL158" i="2"/>
  <c r="AK159" i="2"/>
  <c r="AK160" i="2"/>
  <c r="AM160" i="2"/>
  <c r="AK161" i="2"/>
  <c r="AM161" i="2"/>
  <c r="AL162" i="2"/>
  <c r="AK163" i="2"/>
  <c r="AK164" i="2"/>
  <c r="AM164" i="2"/>
  <c r="AL165" i="2"/>
  <c r="AM165" i="2"/>
  <c r="AL166" i="2"/>
  <c r="AK167" i="2"/>
  <c r="AM167" i="2"/>
  <c r="AL168" i="2"/>
  <c r="AL169" i="2"/>
  <c r="AK170" i="2"/>
  <c r="AM170" i="2"/>
  <c r="AM171" i="2"/>
  <c r="AK173" i="2"/>
  <c r="AP149" i="2"/>
  <c r="AQ149" i="2"/>
  <c r="AP150" i="2"/>
  <c r="AR150" i="2"/>
  <c r="AQ151" i="2"/>
  <c r="AR151" i="2"/>
  <c r="AQ152" i="2"/>
  <c r="AP153" i="2"/>
  <c r="AR153" i="2"/>
  <c r="AQ154" i="2"/>
  <c r="AQ155" i="2"/>
  <c r="AP156" i="2"/>
  <c r="AR156" i="2"/>
  <c r="AP157" i="2"/>
  <c r="AR157" i="2"/>
  <c r="AQ158" i="2"/>
  <c r="AQ159" i="2"/>
  <c r="AQ161" i="2"/>
  <c r="AG149" i="2"/>
  <c r="AH149" i="2"/>
  <c r="AG150" i="2"/>
  <c r="AH150" i="2"/>
  <c r="AG151" i="2"/>
  <c r="AH151" i="2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F177" i="2"/>
  <c r="H178" i="2"/>
  <c r="G51" i="725" s="1"/>
  <c r="AK177" i="2"/>
  <c r="L178" i="2"/>
  <c r="K51" i="725" s="1"/>
  <c r="AM177" i="2"/>
  <c r="R178" i="2"/>
  <c r="G51" i="727" s="1"/>
  <c r="AP177" i="2"/>
  <c r="T178" i="2"/>
  <c r="I51" i="727" s="1"/>
  <c r="AQ177" i="2"/>
  <c r="V178" i="2"/>
  <c r="K51" i="727" s="1"/>
  <c r="AR177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I178" i="2"/>
  <c r="H51" i="725" s="1"/>
  <c r="AB177" i="2"/>
  <c r="K178" i="2"/>
  <c r="J51" i="725" s="1"/>
  <c r="AC177" i="2"/>
  <c r="J178" i="2"/>
  <c r="I51" i="725" s="1"/>
  <c r="AL177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S178" i="2"/>
  <c r="H51" i="727" s="1"/>
  <c r="AG177" i="2"/>
  <c r="U178" i="2"/>
  <c r="J51" i="727" s="1"/>
  <c r="AH177" i="2"/>
  <c r="I150" i="2"/>
  <c r="H23" i="725" s="1"/>
  <c r="K151" i="2"/>
  <c r="J24" i="725" s="1"/>
  <c r="I152" i="2"/>
  <c r="H25" i="725" s="1"/>
  <c r="K153" i="2"/>
  <c r="J26" i="725" s="1"/>
  <c r="I154" i="2"/>
  <c r="H27" i="725" s="1"/>
  <c r="K155" i="2"/>
  <c r="J28" i="725" s="1"/>
  <c r="I156" i="2"/>
  <c r="H29" i="725" s="1"/>
  <c r="H150" i="2"/>
  <c r="G23" i="725" s="1"/>
  <c r="J150" i="2"/>
  <c r="I23" i="725" s="1"/>
  <c r="L150" i="2"/>
  <c r="K23" i="725" s="1"/>
  <c r="H151" i="2"/>
  <c r="G24" i="725" s="1"/>
  <c r="J151" i="2"/>
  <c r="I24" i="725" s="1"/>
  <c r="L151" i="2"/>
  <c r="K24" i="725" s="1"/>
  <c r="H152" i="2"/>
  <c r="G25" i="725" s="1"/>
  <c r="J152" i="2"/>
  <c r="I25" i="725" s="1"/>
  <c r="L152" i="2"/>
  <c r="K25" i="725" s="1"/>
  <c r="H153" i="2"/>
  <c r="G26" i="725" s="1"/>
  <c r="J153" i="2"/>
  <c r="I26" i="725" s="1"/>
  <c r="L153" i="2"/>
  <c r="K26" i="725" s="1"/>
  <c r="H154" i="2"/>
  <c r="G27" i="725" s="1"/>
  <c r="J154" i="2"/>
  <c r="I27" i="725" s="1"/>
  <c r="L154" i="2"/>
  <c r="K27" i="725" s="1"/>
  <c r="H155" i="2"/>
  <c r="G28" i="725" s="1"/>
  <c r="J155" i="2"/>
  <c r="I28" i="725" s="1"/>
  <c r="L155" i="2"/>
  <c r="K28" i="725" s="1"/>
  <c r="H156" i="2"/>
  <c r="G29" i="725" s="1"/>
  <c r="J156" i="2"/>
  <c r="I29" i="725" s="1"/>
  <c r="L156" i="2"/>
  <c r="K29" i="725" s="1"/>
  <c r="H157" i="2"/>
  <c r="G30" i="725" s="1"/>
  <c r="J157" i="2"/>
  <c r="I30" i="725" s="1"/>
  <c r="L157" i="2"/>
  <c r="K30" i="725" s="1"/>
  <c r="H158" i="2"/>
  <c r="G31" i="725" s="1"/>
  <c r="J158" i="2"/>
  <c r="I31" i="725" s="1"/>
  <c r="L158" i="2"/>
  <c r="K31" i="725" s="1"/>
  <c r="H159" i="2"/>
  <c r="G32" i="725" s="1"/>
  <c r="J159" i="2"/>
  <c r="I32" i="725" s="1"/>
  <c r="L159" i="2"/>
  <c r="K32" i="725" s="1"/>
  <c r="H160" i="2"/>
  <c r="G33" i="725" s="1"/>
  <c r="J160" i="2"/>
  <c r="I33" i="725" s="1"/>
  <c r="L160" i="2"/>
  <c r="K33" i="725" s="1"/>
  <c r="H161" i="2"/>
  <c r="G34" i="725" s="1"/>
  <c r="J161" i="2"/>
  <c r="I34" i="725" s="1"/>
  <c r="L161" i="2"/>
  <c r="K34" i="725" s="1"/>
  <c r="H162" i="2"/>
  <c r="G35" i="725" s="1"/>
  <c r="J162" i="2"/>
  <c r="I35" i="725" s="1"/>
  <c r="L162" i="2"/>
  <c r="K35" i="725" s="1"/>
  <c r="H163" i="2"/>
  <c r="G36" i="725" s="1"/>
  <c r="J163" i="2"/>
  <c r="I36" i="725" s="1"/>
  <c r="L163" i="2"/>
  <c r="K36" i="725" s="1"/>
  <c r="H164" i="2"/>
  <c r="G37" i="725" s="1"/>
  <c r="J164" i="2"/>
  <c r="I37" i="725" s="1"/>
  <c r="L164" i="2"/>
  <c r="K37" i="725" s="1"/>
  <c r="H165" i="2"/>
  <c r="G38" i="725" s="1"/>
  <c r="J165" i="2"/>
  <c r="I38" i="725" s="1"/>
  <c r="L165" i="2"/>
  <c r="K38" i="725" s="1"/>
  <c r="H166" i="2"/>
  <c r="G39" i="725" s="1"/>
  <c r="J166" i="2"/>
  <c r="I39" i="725" s="1"/>
  <c r="L166" i="2"/>
  <c r="K39" i="725" s="1"/>
  <c r="H167" i="2"/>
  <c r="G40" i="725" s="1"/>
  <c r="J167" i="2"/>
  <c r="I40" i="725" s="1"/>
  <c r="L167" i="2"/>
  <c r="K40" i="725" s="1"/>
  <c r="H168" i="2"/>
  <c r="G41" i="725" s="1"/>
  <c r="J168" i="2"/>
  <c r="I41" i="725" s="1"/>
  <c r="L168" i="2"/>
  <c r="K41" i="725" s="1"/>
  <c r="H169" i="2"/>
  <c r="G42" i="725" s="1"/>
  <c r="J169" i="2"/>
  <c r="I42" i="725" s="1"/>
  <c r="L169" i="2"/>
  <c r="K42" i="725" s="1"/>
  <c r="H170" i="2"/>
  <c r="G43" i="725" s="1"/>
  <c r="J170" i="2"/>
  <c r="I43" i="725" s="1"/>
  <c r="L170" i="2"/>
  <c r="K43" i="725" s="1"/>
  <c r="H171" i="2"/>
  <c r="G44" i="725" s="1"/>
  <c r="J171" i="2"/>
  <c r="I44" i="725" s="1"/>
  <c r="L171" i="2"/>
  <c r="K44" i="725" s="1"/>
  <c r="H172" i="2"/>
  <c r="G45" i="725" s="1"/>
  <c r="J172" i="2"/>
  <c r="I45" i="725" s="1"/>
  <c r="L172" i="2"/>
  <c r="K45" i="725" s="1"/>
  <c r="H173" i="2"/>
  <c r="G46" i="725" s="1"/>
  <c r="J173" i="2"/>
  <c r="I46" i="725" s="1"/>
  <c r="L173" i="2"/>
  <c r="K46" i="725" s="1"/>
  <c r="H174" i="2"/>
  <c r="G47" i="725" s="1"/>
  <c r="J174" i="2"/>
  <c r="I47" i="725" s="1"/>
  <c r="L174" i="2"/>
  <c r="K47" i="725" s="1"/>
  <c r="H175" i="2"/>
  <c r="G48" i="725" s="1"/>
  <c r="J175" i="2"/>
  <c r="I48" i="725" s="1"/>
  <c r="L175" i="2"/>
  <c r="K48" i="725" s="1"/>
  <c r="H176" i="2"/>
  <c r="G49" i="725" s="1"/>
  <c r="J176" i="2"/>
  <c r="I49" i="725" s="1"/>
  <c r="L176" i="2"/>
  <c r="K49" i="725" s="1"/>
  <c r="H177" i="2"/>
  <c r="G50" i="725" s="1"/>
  <c r="J177" i="2"/>
  <c r="I50" i="725" s="1"/>
  <c r="L177" i="2"/>
  <c r="K50" i="725" s="1"/>
  <c r="R150" i="2"/>
  <c r="G23" i="727" s="1"/>
  <c r="T150" i="2"/>
  <c r="I23" i="727" s="1"/>
  <c r="V150" i="2"/>
  <c r="K23" i="727" s="1"/>
  <c r="R151" i="2"/>
  <c r="G24" i="727" s="1"/>
  <c r="T151" i="2"/>
  <c r="I24" i="727" s="1"/>
  <c r="V151" i="2"/>
  <c r="K24" i="727" s="1"/>
  <c r="R152" i="2"/>
  <c r="G25" i="727" s="1"/>
  <c r="T152" i="2"/>
  <c r="I25" i="727" s="1"/>
  <c r="V152" i="2"/>
  <c r="K25" i="727" s="1"/>
  <c r="R153" i="2"/>
  <c r="G26" i="727" s="1"/>
  <c r="T153" i="2"/>
  <c r="I26" i="727" s="1"/>
  <c r="V153" i="2"/>
  <c r="K26" i="727" s="1"/>
  <c r="R154" i="2"/>
  <c r="G27" i="727" s="1"/>
  <c r="T154" i="2"/>
  <c r="I27" i="727" s="1"/>
  <c r="V154" i="2"/>
  <c r="K27" i="727" s="1"/>
  <c r="R155" i="2"/>
  <c r="G28" i="727" s="1"/>
  <c r="T155" i="2"/>
  <c r="I28" i="727" s="1"/>
  <c r="V155" i="2"/>
  <c r="K28" i="727" s="1"/>
  <c r="R156" i="2"/>
  <c r="G29" i="727" s="1"/>
  <c r="T156" i="2"/>
  <c r="I29" i="727" s="1"/>
  <c r="V156" i="2"/>
  <c r="K29" i="727" s="1"/>
  <c r="R157" i="2"/>
  <c r="G30" i="727" s="1"/>
  <c r="T157" i="2"/>
  <c r="I30" i="727" s="1"/>
  <c r="V157" i="2"/>
  <c r="K30" i="727" s="1"/>
  <c r="R158" i="2"/>
  <c r="G31" i="727" s="1"/>
  <c r="T158" i="2"/>
  <c r="I31" i="727" s="1"/>
  <c r="V158" i="2"/>
  <c r="K31" i="727" s="1"/>
  <c r="R159" i="2"/>
  <c r="G32" i="727" s="1"/>
  <c r="T159" i="2"/>
  <c r="I32" i="727" s="1"/>
  <c r="V159" i="2"/>
  <c r="K32" i="727" s="1"/>
  <c r="R160" i="2"/>
  <c r="G33" i="727" s="1"/>
  <c r="T160" i="2"/>
  <c r="I33" i="727" s="1"/>
  <c r="V160" i="2"/>
  <c r="K33" i="727" s="1"/>
  <c r="R161" i="2"/>
  <c r="G34" i="727" s="1"/>
  <c r="T161" i="2"/>
  <c r="I34" i="727" s="1"/>
  <c r="V161" i="2"/>
  <c r="K34" i="727" s="1"/>
  <c r="R162" i="2"/>
  <c r="G35" i="727" s="1"/>
  <c r="T162" i="2"/>
  <c r="I35" i="727" s="1"/>
  <c r="V162" i="2"/>
  <c r="K35" i="727" s="1"/>
  <c r="R163" i="2"/>
  <c r="G36" i="727" s="1"/>
  <c r="T163" i="2"/>
  <c r="I36" i="727" s="1"/>
  <c r="V163" i="2"/>
  <c r="K36" i="727" s="1"/>
  <c r="R164" i="2"/>
  <c r="G37" i="727" s="1"/>
  <c r="T164" i="2"/>
  <c r="I37" i="727" s="1"/>
  <c r="V164" i="2"/>
  <c r="K37" i="727" s="1"/>
  <c r="R165" i="2"/>
  <c r="G38" i="727" s="1"/>
  <c r="T165" i="2"/>
  <c r="I38" i="727" s="1"/>
  <c r="V165" i="2"/>
  <c r="K38" i="727" s="1"/>
  <c r="R166" i="2"/>
  <c r="G39" i="727" s="1"/>
  <c r="T166" i="2"/>
  <c r="I39" i="727" s="1"/>
  <c r="V166" i="2"/>
  <c r="K39" i="727" s="1"/>
  <c r="R167" i="2"/>
  <c r="G40" i="727" s="1"/>
  <c r="T167" i="2"/>
  <c r="I40" i="727" s="1"/>
  <c r="V167" i="2"/>
  <c r="K40" i="727" s="1"/>
  <c r="R168" i="2"/>
  <c r="G41" i="727" s="1"/>
  <c r="T168" i="2"/>
  <c r="I41" i="727" s="1"/>
  <c r="V168" i="2"/>
  <c r="K41" i="727" s="1"/>
  <c r="R169" i="2"/>
  <c r="G42" i="727" s="1"/>
  <c r="T169" i="2"/>
  <c r="I42" i="727" s="1"/>
  <c r="V169" i="2"/>
  <c r="K42" i="727" s="1"/>
  <c r="R170" i="2"/>
  <c r="G43" i="727" s="1"/>
  <c r="T170" i="2"/>
  <c r="I43" i="727" s="1"/>
  <c r="V170" i="2"/>
  <c r="K43" i="727" s="1"/>
  <c r="R171" i="2"/>
  <c r="G44" i="727" s="1"/>
  <c r="T171" i="2"/>
  <c r="I44" i="727" s="1"/>
  <c r="V171" i="2"/>
  <c r="K44" i="727" s="1"/>
  <c r="R172" i="2"/>
  <c r="G45" i="727" s="1"/>
  <c r="T172" i="2"/>
  <c r="I45" i="727" s="1"/>
  <c r="V172" i="2"/>
  <c r="K45" i="727" s="1"/>
  <c r="R173" i="2"/>
  <c r="G46" i="727" s="1"/>
  <c r="T173" i="2"/>
  <c r="I46" i="727" s="1"/>
  <c r="V173" i="2"/>
  <c r="K46" i="727" s="1"/>
  <c r="R174" i="2"/>
  <c r="G47" i="727" s="1"/>
  <c r="T174" i="2"/>
  <c r="I47" i="727" s="1"/>
  <c r="V174" i="2"/>
  <c r="K47" i="727" s="1"/>
  <c r="R175" i="2"/>
  <c r="G48" i="727" s="1"/>
  <c r="T175" i="2"/>
  <c r="I48" i="727" s="1"/>
  <c r="V175" i="2"/>
  <c r="K48" i="727" s="1"/>
  <c r="R176" i="2"/>
  <c r="G49" i="727" s="1"/>
  <c r="T176" i="2"/>
  <c r="I49" i="727" s="1"/>
  <c r="V176" i="2"/>
  <c r="K49" i="727" s="1"/>
  <c r="R177" i="2"/>
  <c r="G50" i="727" s="1"/>
  <c r="T177" i="2"/>
  <c r="I50" i="727" s="1"/>
  <c r="V177" i="2"/>
  <c r="K50" i="727" s="1"/>
  <c r="K150" i="2"/>
  <c r="J23" i="725" s="1"/>
  <c r="I151" i="2"/>
  <c r="H24" i="725" s="1"/>
  <c r="K152" i="2"/>
  <c r="J25" i="725" s="1"/>
  <c r="I153" i="2"/>
  <c r="H26" i="725" s="1"/>
  <c r="K154" i="2"/>
  <c r="J27" i="725" s="1"/>
  <c r="I155" i="2"/>
  <c r="H28" i="725" s="1"/>
  <c r="K156" i="2"/>
  <c r="J29" i="725" s="1"/>
  <c r="I157" i="2"/>
  <c r="H30" i="725" s="1"/>
  <c r="K157" i="2"/>
  <c r="J30" i="725" s="1"/>
  <c r="I158" i="2"/>
  <c r="H31" i="725" s="1"/>
  <c r="K158" i="2"/>
  <c r="J31" i="725" s="1"/>
  <c r="I159" i="2"/>
  <c r="H32" i="725" s="1"/>
  <c r="K159" i="2"/>
  <c r="J32" i="725" s="1"/>
  <c r="I160" i="2"/>
  <c r="H33" i="725" s="1"/>
  <c r="K160" i="2"/>
  <c r="J33" i="725" s="1"/>
  <c r="I161" i="2"/>
  <c r="H34" i="725" s="1"/>
  <c r="K161" i="2"/>
  <c r="J34" i="725" s="1"/>
  <c r="I162" i="2"/>
  <c r="H35" i="725" s="1"/>
  <c r="K162" i="2"/>
  <c r="J35" i="725" s="1"/>
  <c r="I163" i="2"/>
  <c r="H36" i="725" s="1"/>
  <c r="K163" i="2"/>
  <c r="J36" i="725" s="1"/>
  <c r="I164" i="2"/>
  <c r="H37" i="725" s="1"/>
  <c r="K164" i="2"/>
  <c r="J37" i="725" s="1"/>
  <c r="I165" i="2"/>
  <c r="H38" i="725" s="1"/>
  <c r="K165" i="2"/>
  <c r="J38" i="725" s="1"/>
  <c r="I166" i="2"/>
  <c r="H39" i="725" s="1"/>
  <c r="K166" i="2"/>
  <c r="J39" i="725" s="1"/>
  <c r="I167" i="2"/>
  <c r="H40" i="725" s="1"/>
  <c r="K167" i="2"/>
  <c r="J40" i="725" s="1"/>
  <c r="I168" i="2"/>
  <c r="H41" i="725" s="1"/>
  <c r="K168" i="2"/>
  <c r="J41" i="725" s="1"/>
  <c r="I169" i="2"/>
  <c r="H42" i="725" s="1"/>
  <c r="K169" i="2"/>
  <c r="J42" i="725" s="1"/>
  <c r="I170" i="2"/>
  <c r="H43" i="725" s="1"/>
  <c r="K170" i="2"/>
  <c r="J43" i="725" s="1"/>
  <c r="I171" i="2"/>
  <c r="H44" i="725" s="1"/>
  <c r="K171" i="2"/>
  <c r="J44" i="725" s="1"/>
  <c r="I172" i="2"/>
  <c r="H45" i="725" s="1"/>
  <c r="K172" i="2"/>
  <c r="J45" i="725" s="1"/>
  <c r="I173" i="2"/>
  <c r="H46" i="725" s="1"/>
  <c r="K173" i="2"/>
  <c r="J46" i="725" s="1"/>
  <c r="I174" i="2"/>
  <c r="H47" i="725" s="1"/>
  <c r="K174" i="2"/>
  <c r="J47" i="725" s="1"/>
  <c r="I175" i="2"/>
  <c r="H48" i="725" s="1"/>
  <c r="K175" i="2"/>
  <c r="J48" i="725" s="1"/>
  <c r="I176" i="2"/>
  <c r="H49" i="725" s="1"/>
  <c r="K176" i="2"/>
  <c r="J49" i="725" s="1"/>
  <c r="I177" i="2"/>
  <c r="H50" i="725" s="1"/>
  <c r="K177" i="2"/>
  <c r="J50" i="725" s="1"/>
  <c r="S150" i="2"/>
  <c r="H23" i="727" s="1"/>
  <c r="U150" i="2"/>
  <c r="J23" i="727" s="1"/>
  <c r="S151" i="2"/>
  <c r="H24" i="727" s="1"/>
  <c r="U151" i="2"/>
  <c r="J24" i="727" s="1"/>
  <c r="S152" i="2"/>
  <c r="H25" i="727" s="1"/>
  <c r="U152" i="2"/>
  <c r="J25" i="727" s="1"/>
  <c r="S153" i="2"/>
  <c r="H26" i="727" s="1"/>
  <c r="U153" i="2"/>
  <c r="J26" i="727" s="1"/>
  <c r="S154" i="2"/>
  <c r="H27" i="727" s="1"/>
  <c r="U154" i="2"/>
  <c r="J27" i="727" s="1"/>
  <c r="S155" i="2"/>
  <c r="H28" i="727" s="1"/>
  <c r="U155" i="2"/>
  <c r="J28" i="727" s="1"/>
  <c r="S156" i="2"/>
  <c r="H29" i="727" s="1"/>
  <c r="U156" i="2"/>
  <c r="J29" i="727" s="1"/>
  <c r="S157" i="2"/>
  <c r="H30" i="727" s="1"/>
  <c r="U157" i="2"/>
  <c r="J30" i="727" s="1"/>
  <c r="S158" i="2"/>
  <c r="H31" i="727" s="1"/>
  <c r="U158" i="2"/>
  <c r="J31" i="727" s="1"/>
  <c r="S159" i="2"/>
  <c r="H32" i="727" s="1"/>
  <c r="U159" i="2"/>
  <c r="J32" i="727" s="1"/>
  <c r="S160" i="2"/>
  <c r="H33" i="727" s="1"/>
  <c r="U160" i="2"/>
  <c r="J33" i="727" s="1"/>
  <c r="S161" i="2"/>
  <c r="H34" i="727" s="1"/>
  <c r="U161" i="2"/>
  <c r="J34" i="727" s="1"/>
  <c r="S162" i="2"/>
  <c r="H35" i="727" s="1"/>
  <c r="U162" i="2"/>
  <c r="J35" i="727" s="1"/>
  <c r="S163" i="2"/>
  <c r="H36" i="727" s="1"/>
  <c r="U163" i="2"/>
  <c r="J36" i="727" s="1"/>
  <c r="S164" i="2"/>
  <c r="H37" i="727" s="1"/>
  <c r="U164" i="2"/>
  <c r="J37" i="727" s="1"/>
  <c r="S165" i="2"/>
  <c r="H38" i="727" s="1"/>
  <c r="U165" i="2"/>
  <c r="J38" i="727" s="1"/>
  <c r="S166" i="2"/>
  <c r="H39" i="727" s="1"/>
  <c r="U166" i="2"/>
  <c r="J39" i="727" s="1"/>
  <c r="S167" i="2"/>
  <c r="H40" i="727" s="1"/>
  <c r="U167" i="2"/>
  <c r="J40" i="727" s="1"/>
  <c r="S168" i="2"/>
  <c r="H41" i="727" s="1"/>
  <c r="U168" i="2"/>
  <c r="J41" i="727" s="1"/>
  <c r="S169" i="2"/>
  <c r="H42" i="727" s="1"/>
  <c r="U169" i="2"/>
  <c r="J42" i="727" s="1"/>
  <c r="S170" i="2"/>
  <c r="H43" i="727" s="1"/>
  <c r="U170" i="2"/>
  <c r="J43" i="727" s="1"/>
  <c r="S171" i="2"/>
  <c r="H44" i="727" s="1"/>
  <c r="U171" i="2"/>
  <c r="J44" i="727" s="1"/>
  <c r="S172" i="2"/>
  <c r="H45" i="727" s="1"/>
  <c r="U172" i="2"/>
  <c r="J45" i="727" s="1"/>
  <c r="S173" i="2"/>
  <c r="H46" i="727" s="1"/>
  <c r="U173" i="2"/>
  <c r="J46" i="727" s="1"/>
  <c r="S174" i="2"/>
  <c r="H47" i="727" s="1"/>
  <c r="U174" i="2"/>
  <c r="J47" i="727" s="1"/>
  <c r="S175" i="2"/>
  <c r="H48" i="727" s="1"/>
  <c r="U175" i="2"/>
  <c r="J48" i="727" s="1"/>
  <c r="S176" i="2"/>
  <c r="H49" i="727" s="1"/>
  <c r="U176" i="2"/>
  <c r="J49" i="727" s="1"/>
  <c r="S177" i="2"/>
  <c r="H50" i="727" s="1"/>
  <c r="U177" i="2"/>
  <c r="J50" i="727" s="1"/>
  <c r="G175" i="2"/>
  <c r="F48" i="725" s="1"/>
  <c r="G176" i="2"/>
  <c r="F49" i="725" s="1"/>
  <c r="G177" i="2"/>
  <c r="F50" i="725" s="1"/>
  <c r="G178" i="2"/>
  <c r="F51" i="725" s="1"/>
  <c r="Q175" i="2"/>
  <c r="F48" i="727" s="1"/>
  <c r="Q176" i="2"/>
  <c r="F49" i="727" s="1"/>
  <c r="Q177" i="2"/>
  <c r="F50" i="727" s="1"/>
  <c r="Q178" i="2"/>
  <c r="F51" i="727" s="1"/>
  <c r="G150" i="2"/>
  <c r="F23" i="725" s="1"/>
  <c r="G151" i="2"/>
  <c r="F24" i="725" s="1"/>
  <c r="G153" i="2"/>
  <c r="F26" i="725" s="1"/>
  <c r="G152" i="2"/>
  <c r="F25" i="725" s="1"/>
  <c r="G154" i="2"/>
  <c r="F27" i="725" s="1"/>
  <c r="G155" i="2"/>
  <c r="F28" i="725" s="1"/>
  <c r="G156" i="2"/>
  <c r="F29" i="725" s="1"/>
  <c r="G157" i="2"/>
  <c r="F30" i="725" s="1"/>
  <c r="G158" i="2"/>
  <c r="F31" i="725" s="1"/>
  <c r="G159" i="2"/>
  <c r="F32" i="725" s="1"/>
  <c r="G160" i="2"/>
  <c r="F33" i="725" s="1"/>
  <c r="G161" i="2"/>
  <c r="F34" i="725" s="1"/>
  <c r="G162" i="2"/>
  <c r="F35" i="725" s="1"/>
  <c r="G163" i="2"/>
  <c r="F36" i="725" s="1"/>
  <c r="G164" i="2"/>
  <c r="F37" i="725" s="1"/>
  <c r="G165" i="2"/>
  <c r="F38" i="725" s="1"/>
  <c r="G166" i="2"/>
  <c r="F39" i="725" s="1"/>
  <c r="G167" i="2"/>
  <c r="F40" i="725" s="1"/>
  <c r="G168" i="2"/>
  <c r="F41" i="725" s="1"/>
  <c r="G169" i="2"/>
  <c r="F42" i="725" s="1"/>
  <c r="G170" i="2"/>
  <c r="F43" i="725" s="1"/>
  <c r="G171" i="2"/>
  <c r="F44" i="725" s="1"/>
  <c r="G172" i="2"/>
  <c r="F45" i="725" s="1"/>
  <c r="G173" i="2"/>
  <c r="F46" i="725" s="1"/>
  <c r="G174" i="2"/>
  <c r="F47" i="725" s="1"/>
  <c r="Q150" i="2"/>
  <c r="F23" i="727" s="1"/>
  <c r="Q151" i="2"/>
  <c r="F24" i="727" s="1"/>
  <c r="Q152" i="2"/>
  <c r="F25" i="727" s="1"/>
  <c r="Q153" i="2"/>
  <c r="F26" i="727" s="1"/>
  <c r="Q154" i="2"/>
  <c r="F27" i="727" s="1"/>
  <c r="Q155" i="2"/>
  <c r="F28" i="727" s="1"/>
  <c r="Q156" i="2"/>
  <c r="F29" i="727" s="1"/>
  <c r="Q157" i="2"/>
  <c r="F30" i="727" s="1"/>
  <c r="Q158" i="2"/>
  <c r="F31" i="727" s="1"/>
  <c r="Q159" i="2"/>
  <c r="F32" i="727" s="1"/>
  <c r="Q160" i="2"/>
  <c r="F33" i="727" s="1"/>
  <c r="Q161" i="2"/>
  <c r="F34" i="727" s="1"/>
  <c r="Q162" i="2"/>
  <c r="F35" i="727" s="1"/>
  <c r="Q163" i="2"/>
  <c r="F36" i="727" s="1"/>
  <c r="Q164" i="2"/>
  <c r="F37" i="727" s="1"/>
  <c r="Q165" i="2"/>
  <c r="F38" i="727" s="1"/>
  <c r="Q166" i="2"/>
  <c r="F39" i="727" s="1"/>
  <c r="Q167" i="2"/>
  <c r="F40" i="727" s="1"/>
  <c r="Q168" i="2"/>
  <c r="F41" i="727" s="1"/>
  <c r="Q169" i="2"/>
  <c r="F42" i="727" s="1"/>
  <c r="Q170" i="2"/>
  <c r="F43" i="727" s="1"/>
  <c r="Q171" i="2"/>
  <c r="F44" i="727" s="1"/>
  <c r="Q172" i="2"/>
  <c r="F45" i="727" s="1"/>
  <c r="Q173" i="2"/>
  <c r="F46" i="727" s="1"/>
  <c r="Q174" i="2"/>
  <c r="F47" i="727" s="1"/>
  <c r="J214" i="2"/>
  <c r="AC214" i="2"/>
  <c r="M214" i="2"/>
  <c r="AF214" i="2"/>
  <c r="V214" i="2"/>
  <c r="AN214" i="2"/>
  <c r="N214" i="2"/>
  <c r="AD214" i="2"/>
  <c r="T214" i="2"/>
  <c r="AL214" i="2"/>
  <c r="D214" i="2"/>
  <c r="AQ214" i="2"/>
  <c r="P214" i="2"/>
  <c r="AH214" i="2"/>
  <c r="E214" i="2"/>
  <c r="AP214" i="2"/>
  <c r="K214" i="2"/>
  <c r="AA214" i="2"/>
  <c r="G214" i="2"/>
  <c r="Z214" i="2"/>
  <c r="R214" i="2"/>
  <c r="AJ214" i="2"/>
  <c r="H214" i="2"/>
  <c r="AR214" i="2"/>
  <c r="K205" i="2"/>
  <c r="AA205" i="2"/>
  <c r="M205" i="2"/>
  <c r="AF205" i="2"/>
  <c r="V205" i="2"/>
  <c r="AN205" i="2"/>
  <c r="N205" i="2"/>
  <c r="AD205" i="2"/>
  <c r="J205" i="2"/>
  <c r="AC205" i="2"/>
  <c r="D205" i="2"/>
  <c r="AQ205" i="2"/>
  <c r="P205" i="2"/>
  <c r="AH205" i="2"/>
  <c r="E205" i="2"/>
  <c r="AP205" i="2"/>
  <c r="T205" i="2"/>
  <c r="AL205" i="2"/>
  <c r="G205" i="2"/>
  <c r="Z205" i="2"/>
  <c r="R205" i="2"/>
  <c r="AJ205" i="2"/>
  <c r="H205" i="2"/>
  <c r="AR205" i="2"/>
  <c r="K208" i="2"/>
  <c r="AA208" i="2"/>
  <c r="M208" i="2"/>
  <c r="AF208" i="2"/>
  <c r="V208" i="2"/>
  <c r="AN208" i="2"/>
  <c r="N208" i="2"/>
  <c r="AD208" i="2"/>
  <c r="J208" i="2"/>
  <c r="AC208" i="2"/>
  <c r="D208" i="2"/>
  <c r="AQ208" i="2"/>
  <c r="P208" i="2"/>
  <c r="AH208" i="2"/>
  <c r="E208" i="2"/>
  <c r="AP208" i="2"/>
  <c r="T208" i="2"/>
  <c r="AL208" i="2"/>
  <c r="G208" i="2"/>
  <c r="Z208" i="2"/>
  <c r="R208" i="2"/>
  <c r="AJ208" i="2"/>
  <c r="H208" i="2"/>
  <c r="AR208" i="2"/>
  <c r="J217" i="2"/>
  <c r="AC217" i="2"/>
  <c r="M217" i="2"/>
  <c r="AF217" i="2"/>
  <c r="V217" i="2"/>
  <c r="AN217" i="2"/>
  <c r="N217" i="2"/>
  <c r="AD217" i="2"/>
  <c r="T217" i="2"/>
  <c r="AL217" i="2"/>
  <c r="D217" i="2"/>
  <c r="AQ217" i="2"/>
  <c r="P217" i="2"/>
  <c r="AH217" i="2"/>
  <c r="E217" i="2"/>
  <c r="AP217" i="2"/>
  <c r="K217" i="2"/>
  <c r="AA217" i="2"/>
  <c r="G217" i="2"/>
  <c r="Z217" i="2"/>
  <c r="R217" i="2"/>
  <c r="AJ217" i="2"/>
  <c r="H217" i="2"/>
  <c r="AR217" i="2"/>
  <c r="V215" i="2"/>
  <c r="AN215" i="2"/>
  <c r="J215" i="2"/>
  <c r="AC215" i="2"/>
  <c r="T215" i="2"/>
  <c r="AL215" i="2"/>
  <c r="K215" i="2"/>
  <c r="AA215" i="2"/>
  <c r="N215" i="2"/>
  <c r="AD215" i="2"/>
  <c r="D215" i="2"/>
  <c r="AQ215" i="2"/>
  <c r="P215" i="2"/>
  <c r="AH215" i="2"/>
  <c r="E215" i="2"/>
  <c r="AP215" i="2"/>
  <c r="M215" i="2"/>
  <c r="AF215" i="2"/>
  <c r="G215" i="2"/>
  <c r="Z215" i="2"/>
  <c r="R215" i="2"/>
  <c r="AJ215" i="2"/>
  <c r="H215" i="2"/>
  <c r="AR215" i="2"/>
  <c r="P226" i="2"/>
  <c r="AH226" i="2"/>
  <c r="J225" i="2"/>
  <c r="AC225" i="2"/>
  <c r="J226" i="2"/>
  <c r="AC226" i="2"/>
  <c r="T226" i="2"/>
  <c r="AL226" i="2"/>
  <c r="K226" i="2"/>
  <c r="AA226" i="2"/>
  <c r="D226" i="2"/>
  <c r="AQ226" i="2"/>
  <c r="M226" i="2"/>
  <c r="AF226" i="2"/>
  <c r="V226" i="2"/>
  <c r="AN226" i="2"/>
  <c r="N226" i="2"/>
  <c r="AD226" i="2"/>
  <c r="E226" i="2"/>
  <c r="AP226" i="2"/>
  <c r="G226" i="2"/>
  <c r="Z226" i="2"/>
  <c r="R226" i="2"/>
  <c r="AJ226" i="2"/>
  <c r="H226" i="2"/>
  <c r="AR226" i="2"/>
  <c r="V210" i="2"/>
  <c r="AN210" i="2"/>
  <c r="J210" i="2"/>
  <c r="AC210" i="2"/>
  <c r="T210" i="2"/>
  <c r="AL210" i="2"/>
  <c r="K210" i="2"/>
  <c r="AA210" i="2"/>
  <c r="N210" i="2"/>
  <c r="AD210" i="2"/>
  <c r="D210" i="2"/>
  <c r="AQ210" i="2"/>
  <c r="P210" i="2"/>
  <c r="AH210" i="2"/>
  <c r="E210" i="2"/>
  <c r="AP210" i="2"/>
  <c r="M210" i="2"/>
  <c r="AF210" i="2"/>
  <c r="G210" i="2"/>
  <c r="Z210" i="2"/>
  <c r="R210" i="2"/>
  <c r="AJ210" i="2"/>
  <c r="H210" i="2"/>
  <c r="AR210" i="2"/>
  <c r="K212" i="2"/>
  <c r="AA212" i="2"/>
  <c r="M212" i="2"/>
  <c r="AF212" i="2"/>
  <c r="V212" i="2"/>
  <c r="AN212" i="2"/>
  <c r="N212" i="2"/>
  <c r="AD212" i="2"/>
  <c r="T212" i="2"/>
  <c r="AL212" i="2"/>
  <c r="D212" i="2"/>
  <c r="AQ212" i="2"/>
  <c r="P212" i="2"/>
  <c r="AH212" i="2"/>
  <c r="E212" i="2"/>
  <c r="AP212" i="2"/>
  <c r="J212" i="2"/>
  <c r="AC212" i="2"/>
  <c r="G212" i="2"/>
  <c r="Z212" i="2"/>
  <c r="R212" i="2"/>
  <c r="AJ212" i="2"/>
  <c r="H212" i="2"/>
  <c r="AR212" i="2"/>
  <c r="P227" i="2"/>
  <c r="AH227" i="2"/>
  <c r="J227" i="2"/>
  <c r="AC227" i="2"/>
  <c r="T227" i="2"/>
  <c r="AL227" i="2"/>
  <c r="K227" i="2"/>
  <c r="AA227" i="2"/>
  <c r="D227" i="2"/>
  <c r="AQ227" i="2"/>
  <c r="M227" i="2"/>
  <c r="AF227" i="2"/>
  <c r="V227" i="2"/>
  <c r="AN227" i="2"/>
  <c r="N227" i="2"/>
  <c r="AD227" i="2"/>
  <c r="E227" i="2"/>
  <c r="AP227" i="2"/>
  <c r="G227" i="2"/>
  <c r="Z227" i="2"/>
  <c r="R227" i="2"/>
  <c r="AJ227" i="2"/>
  <c r="H227" i="2"/>
  <c r="AR227" i="2"/>
  <c r="J218" i="2"/>
  <c r="AC218" i="2"/>
  <c r="T218" i="2"/>
  <c r="AL218" i="2"/>
  <c r="K218" i="2"/>
  <c r="AA218" i="2"/>
  <c r="M218" i="2"/>
  <c r="AF218" i="2"/>
  <c r="V218" i="2"/>
  <c r="AN218" i="2"/>
  <c r="N218" i="2"/>
  <c r="AD218" i="2"/>
  <c r="D218" i="2"/>
  <c r="AQ218" i="2"/>
  <c r="P218" i="2"/>
  <c r="AH218" i="2"/>
  <c r="E218" i="2"/>
  <c r="AP218" i="2"/>
  <c r="G218" i="2"/>
  <c r="Z218" i="2"/>
  <c r="R218" i="2"/>
  <c r="AJ218" i="2"/>
  <c r="H218" i="2"/>
  <c r="AR218" i="2"/>
  <c r="J211" i="2"/>
  <c r="AC211" i="2"/>
  <c r="M211" i="2"/>
  <c r="AF211" i="2"/>
  <c r="V211" i="2"/>
  <c r="AN211" i="2"/>
  <c r="N211" i="2"/>
  <c r="AD211" i="2"/>
  <c r="T211" i="2"/>
  <c r="AL211" i="2"/>
  <c r="D211" i="2"/>
  <c r="AQ211" i="2"/>
  <c r="P211" i="2"/>
  <c r="AH211" i="2"/>
  <c r="E211" i="2"/>
  <c r="AP211" i="2"/>
  <c r="K211" i="2"/>
  <c r="AA211" i="2"/>
  <c r="G211" i="2"/>
  <c r="Z211" i="2"/>
  <c r="R211" i="2"/>
  <c r="AJ211" i="2"/>
  <c r="H211" i="2"/>
  <c r="AR211" i="2"/>
  <c r="J207" i="2"/>
  <c r="AC207" i="2"/>
  <c r="T207" i="2"/>
  <c r="AL207" i="2"/>
  <c r="K207" i="2"/>
  <c r="AA207" i="2"/>
  <c r="M207" i="2"/>
  <c r="AF207" i="2"/>
  <c r="V207" i="2"/>
  <c r="AN207" i="2"/>
  <c r="N207" i="2"/>
  <c r="AD207" i="2"/>
  <c r="D207" i="2"/>
  <c r="AQ207" i="2"/>
  <c r="P207" i="2"/>
  <c r="AH207" i="2"/>
  <c r="E207" i="2"/>
  <c r="AP207" i="2"/>
  <c r="G207" i="2"/>
  <c r="Z207" i="2"/>
  <c r="R207" i="2"/>
  <c r="AJ207" i="2"/>
  <c r="H207" i="2"/>
  <c r="AR207" i="2"/>
  <c r="J224" i="2"/>
  <c r="AC224" i="2"/>
  <c r="T224" i="2"/>
  <c r="AL224" i="2"/>
  <c r="K224" i="2"/>
  <c r="AA224" i="2"/>
  <c r="M224" i="2"/>
  <c r="AF224" i="2"/>
  <c r="V224" i="2"/>
  <c r="AN224" i="2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H224" i="2"/>
  <c r="AR224" i="2"/>
  <c r="J219" i="2"/>
  <c r="AC219" i="2"/>
  <c r="K219" i="2"/>
  <c r="AA219" i="2"/>
  <c r="M219" i="2"/>
  <c r="AF219" i="2"/>
  <c r="V219" i="2"/>
  <c r="AN219" i="2"/>
  <c r="D219" i="2"/>
  <c r="AQ219" i="2"/>
  <c r="P219" i="2"/>
  <c r="AH219" i="2"/>
  <c r="E219" i="2"/>
  <c r="AP219" i="2"/>
  <c r="T219" i="2"/>
  <c r="AL219" i="2"/>
  <c r="N219" i="2"/>
  <c r="AD219" i="2"/>
  <c r="G219" i="2"/>
  <c r="Z219" i="2"/>
  <c r="R219" i="2"/>
  <c r="AJ219" i="2"/>
  <c r="H219" i="2"/>
  <c r="AR219" i="2"/>
  <c r="E206" i="2"/>
  <c r="AP206" i="2"/>
  <c r="J206" i="2"/>
  <c r="AC206" i="2"/>
  <c r="T206" i="2"/>
  <c r="AL206" i="2"/>
  <c r="K206" i="2"/>
  <c r="AA206" i="2"/>
  <c r="P206" i="2"/>
  <c r="AH206" i="2"/>
  <c r="M206" i="2"/>
  <c r="AF206" i="2"/>
  <c r="V206" i="2"/>
  <c r="AN206" i="2"/>
  <c r="N206" i="2"/>
  <c r="AD206" i="2"/>
  <c r="D206" i="2"/>
  <c r="AQ206" i="2"/>
  <c r="G206" i="2"/>
  <c r="Z206" i="2"/>
  <c r="R206" i="2"/>
  <c r="AJ206" i="2"/>
  <c r="H206" i="2"/>
  <c r="AR206" i="2"/>
  <c r="J223" i="2"/>
  <c r="AC223" i="2"/>
  <c r="T223" i="2"/>
  <c r="AL223" i="2"/>
  <c r="K223" i="2"/>
  <c r="AA223" i="2"/>
  <c r="M223" i="2"/>
  <c r="AF223" i="2"/>
  <c r="V223" i="2"/>
  <c r="AN223" i="2"/>
  <c r="N223" i="2"/>
  <c r="AD223" i="2"/>
  <c r="D223" i="2"/>
  <c r="AQ223" i="2"/>
  <c r="P223" i="2"/>
  <c r="AH223" i="2"/>
  <c r="E223" i="2"/>
  <c r="AP223" i="2"/>
  <c r="G223" i="2"/>
  <c r="Z223" i="2"/>
  <c r="R223" i="2"/>
  <c r="AJ223" i="2"/>
  <c r="H223" i="2"/>
  <c r="AR223" i="2"/>
  <c r="J233" i="2"/>
  <c r="AC233" i="2"/>
  <c r="M233" i="2"/>
  <c r="AF233" i="2"/>
  <c r="V233" i="2"/>
  <c r="AN233" i="2"/>
  <c r="N233" i="2"/>
  <c r="AD233" i="2"/>
  <c r="T233" i="2"/>
  <c r="AL233" i="2"/>
  <c r="D233" i="2"/>
  <c r="AQ233" i="2"/>
  <c r="P233" i="2"/>
  <c r="AH233" i="2"/>
  <c r="E233" i="2"/>
  <c r="AP233" i="2"/>
  <c r="K233" i="2"/>
  <c r="AA233" i="2"/>
  <c r="G233" i="2"/>
  <c r="Z233" i="2"/>
  <c r="R233" i="2"/>
  <c r="AJ233" i="2"/>
  <c r="H233" i="2"/>
  <c r="AR233" i="2"/>
  <c r="K220" i="2"/>
  <c r="AA220" i="2"/>
  <c r="M220" i="2"/>
  <c r="AF220" i="2"/>
  <c r="V220" i="2"/>
  <c r="AN220" i="2"/>
  <c r="N220" i="2"/>
  <c r="AD220" i="2"/>
  <c r="J220" i="2"/>
  <c r="AC220" i="2"/>
  <c r="D220" i="2"/>
  <c r="AQ220" i="2"/>
  <c r="P220" i="2"/>
  <c r="AH220" i="2"/>
  <c r="E220" i="2"/>
  <c r="AP220" i="2"/>
  <c r="T220" i="2"/>
  <c r="AL220" i="2"/>
  <c r="G220" i="2"/>
  <c r="Z220" i="2"/>
  <c r="R220" i="2"/>
  <c r="AJ220" i="2"/>
  <c r="H220" i="2"/>
  <c r="AR220" i="2"/>
  <c r="K216" i="2"/>
  <c r="AA216" i="2"/>
  <c r="M216" i="2"/>
  <c r="AF216" i="2"/>
  <c r="V216" i="2"/>
  <c r="AN216" i="2"/>
  <c r="N216" i="2"/>
  <c r="AD216" i="2"/>
  <c r="T216" i="2"/>
  <c r="AL216" i="2"/>
  <c r="D216" i="2"/>
  <c r="AQ216" i="2"/>
  <c r="P216" i="2"/>
  <c r="AH216" i="2"/>
  <c r="E216" i="2"/>
  <c r="AP216" i="2"/>
  <c r="J216" i="2"/>
  <c r="AC216" i="2"/>
  <c r="G216" i="2"/>
  <c r="Z216" i="2"/>
  <c r="R216" i="2"/>
  <c r="AJ216" i="2"/>
  <c r="H216" i="2"/>
  <c r="AR216" i="2"/>
  <c r="T209" i="2"/>
  <c r="AL209" i="2"/>
  <c r="M209" i="2"/>
  <c r="AF209" i="2"/>
  <c r="V209" i="2"/>
  <c r="AN209" i="2"/>
  <c r="N209" i="2"/>
  <c r="AD209" i="2"/>
  <c r="J209" i="2"/>
  <c r="AC209" i="2"/>
  <c r="D209" i="2"/>
  <c r="AQ209" i="2"/>
  <c r="P209" i="2"/>
  <c r="AH209" i="2"/>
  <c r="E209" i="2"/>
  <c r="AP209" i="2"/>
  <c r="K209" i="2"/>
  <c r="AA209" i="2"/>
  <c r="G209" i="2"/>
  <c r="Z209" i="2"/>
  <c r="R209" i="2"/>
  <c r="AJ209" i="2"/>
  <c r="H209" i="2"/>
  <c r="AR209" i="2"/>
  <c r="N232" i="2"/>
  <c r="AD232" i="2"/>
  <c r="J232" i="2"/>
  <c r="AC232" i="2"/>
  <c r="T232" i="2"/>
  <c r="AL232" i="2"/>
  <c r="K232" i="2"/>
  <c r="AA232" i="2"/>
  <c r="M232" i="2"/>
  <c r="AF232" i="2"/>
  <c r="D232" i="2"/>
  <c r="AQ232" i="2"/>
  <c r="P232" i="2"/>
  <c r="AH232" i="2"/>
  <c r="E232" i="2"/>
  <c r="AP232" i="2"/>
  <c r="V232" i="2"/>
  <c r="AN232" i="2"/>
  <c r="G232" i="2"/>
  <c r="Z232" i="2"/>
  <c r="R232" i="2"/>
  <c r="AJ232" i="2"/>
  <c r="H232" i="2"/>
  <c r="AR232" i="2"/>
  <c r="T230" i="2"/>
  <c r="AL230" i="2"/>
  <c r="M230" i="2"/>
  <c r="AF230" i="2"/>
  <c r="V230" i="2"/>
  <c r="AN230" i="2"/>
  <c r="N230" i="2"/>
  <c r="AD230" i="2"/>
  <c r="J230" i="2"/>
  <c r="AC230" i="2"/>
  <c r="D230" i="2"/>
  <c r="AQ230" i="2"/>
  <c r="P230" i="2"/>
  <c r="AH230" i="2"/>
  <c r="E230" i="2"/>
  <c r="AP230" i="2"/>
  <c r="K230" i="2"/>
  <c r="AA230" i="2"/>
  <c r="G230" i="2"/>
  <c r="Z230" i="2"/>
  <c r="R230" i="2"/>
  <c r="AJ230" i="2"/>
  <c r="H230" i="2"/>
  <c r="AR230" i="2"/>
  <c r="J213" i="2"/>
  <c r="AC213" i="2"/>
  <c r="T213" i="2"/>
  <c r="AL213" i="2"/>
  <c r="K213" i="2"/>
  <c r="AA213" i="2"/>
  <c r="M213" i="2"/>
  <c r="AF213" i="2"/>
  <c r="V213" i="2"/>
  <c r="AN213" i="2"/>
  <c r="N213" i="2"/>
  <c r="AD213" i="2"/>
  <c r="D213" i="2"/>
  <c r="AQ213" i="2"/>
  <c r="P213" i="2"/>
  <c r="AH213" i="2"/>
  <c r="E213" i="2"/>
  <c r="AP213" i="2"/>
  <c r="G213" i="2"/>
  <c r="Z213" i="2"/>
  <c r="R213" i="2"/>
  <c r="AJ213" i="2"/>
  <c r="H213" i="2"/>
  <c r="AR213" i="2"/>
  <c r="T228" i="2"/>
  <c r="AL228" i="2"/>
  <c r="M228" i="2"/>
  <c r="AF228" i="2"/>
  <c r="V228" i="2"/>
  <c r="AN228" i="2"/>
  <c r="D228" i="2"/>
  <c r="AQ228" i="2"/>
  <c r="P228" i="2"/>
  <c r="AH228" i="2"/>
  <c r="E228" i="2"/>
  <c r="AP228" i="2"/>
  <c r="J228" i="2"/>
  <c r="AC228" i="2"/>
  <c r="K228" i="2"/>
  <c r="AA228" i="2"/>
  <c r="N228" i="2"/>
  <c r="AD228" i="2"/>
  <c r="G228" i="2"/>
  <c r="Z228" i="2"/>
  <c r="R228" i="2"/>
  <c r="AJ228" i="2"/>
  <c r="H228" i="2"/>
  <c r="AR228" i="2"/>
  <c r="P229" i="2"/>
  <c r="AH229" i="2"/>
  <c r="J229" i="2"/>
  <c r="AC229" i="2"/>
  <c r="T229" i="2"/>
  <c r="AL229" i="2"/>
  <c r="K229" i="2"/>
  <c r="AA229" i="2"/>
  <c r="E229" i="2"/>
  <c r="AP229" i="2"/>
  <c r="M229" i="2"/>
  <c r="AF229" i="2"/>
  <c r="V229" i="2"/>
  <c r="AN229" i="2"/>
  <c r="N229" i="2"/>
  <c r="AD229" i="2"/>
  <c r="D229" i="2"/>
  <c r="AQ229" i="2"/>
  <c r="G229" i="2"/>
  <c r="Z229" i="2"/>
  <c r="R229" i="2"/>
  <c r="AJ229" i="2"/>
  <c r="H229" i="2"/>
  <c r="AR229" i="2"/>
  <c r="M225" i="2"/>
  <c r="AF225" i="2"/>
  <c r="V225" i="2"/>
  <c r="AN225" i="2"/>
  <c r="N225" i="2"/>
  <c r="AD225" i="2"/>
  <c r="K225" i="2"/>
  <c r="AA225" i="2"/>
  <c r="D225" i="2"/>
  <c r="AQ225" i="2"/>
  <c r="P225" i="2"/>
  <c r="AH225" i="2"/>
  <c r="E225" i="2"/>
  <c r="AP225" i="2"/>
  <c r="T225" i="2"/>
  <c r="AL225" i="2"/>
  <c r="G225" i="2"/>
  <c r="Z225" i="2"/>
  <c r="R225" i="2"/>
  <c r="AJ225" i="2"/>
  <c r="H225" i="2"/>
  <c r="AR225" i="2"/>
  <c r="K222" i="2"/>
  <c r="AA222" i="2"/>
  <c r="M222" i="2"/>
  <c r="AF222" i="2"/>
  <c r="V222" i="2"/>
  <c r="AN222" i="2"/>
  <c r="N222" i="2"/>
  <c r="AD222" i="2"/>
  <c r="T222" i="2"/>
  <c r="AL222" i="2"/>
  <c r="D222" i="2"/>
  <c r="AQ222" i="2"/>
  <c r="P222" i="2"/>
  <c r="AH222" i="2"/>
  <c r="E222" i="2"/>
  <c r="AP222" i="2"/>
  <c r="J222" i="2"/>
  <c r="AC222" i="2"/>
  <c r="G222" i="2"/>
  <c r="Z222" i="2"/>
  <c r="R222" i="2"/>
  <c r="AJ222" i="2"/>
  <c r="H222" i="2"/>
  <c r="AR222" i="2"/>
  <c r="J221" i="2"/>
  <c r="AC221" i="2"/>
  <c r="M221" i="2"/>
  <c r="AF221" i="2"/>
  <c r="V221" i="2"/>
  <c r="AN221" i="2"/>
  <c r="N221" i="2"/>
  <c r="AD221" i="2"/>
  <c r="K221" i="2"/>
  <c r="AA221" i="2"/>
  <c r="D221" i="2"/>
  <c r="AQ221" i="2"/>
  <c r="P221" i="2"/>
  <c r="AH221" i="2"/>
  <c r="E221" i="2"/>
  <c r="AP221" i="2"/>
  <c r="T221" i="2"/>
  <c r="AL221" i="2"/>
  <c r="G221" i="2"/>
  <c r="Z221" i="2"/>
  <c r="R221" i="2"/>
  <c r="AJ221" i="2"/>
  <c r="H221" i="2"/>
  <c r="AR221" i="2"/>
  <c r="J231" i="2"/>
  <c r="AC231" i="2"/>
  <c r="T231" i="2"/>
  <c r="AL231" i="2"/>
  <c r="K231" i="2"/>
  <c r="AA231" i="2"/>
  <c r="M231" i="2"/>
  <c r="AF231" i="2"/>
  <c r="V231" i="2"/>
  <c r="AN231" i="2"/>
  <c r="N231" i="2"/>
  <c r="AD231" i="2"/>
  <c r="D231" i="2"/>
  <c r="AQ231" i="2"/>
  <c r="P231" i="2"/>
  <c r="AH231" i="2"/>
  <c r="E231" i="2"/>
  <c r="AP231" i="2"/>
  <c r="G231" i="2"/>
  <c r="Z231" i="2"/>
  <c r="R231" i="2"/>
  <c r="AJ231" i="2"/>
  <c r="H231" i="2"/>
  <c r="AR231" i="2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D1075" i="670" s="1"/>
  <c r="AL120" i="2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M23" i="624" s="1"/>
  <c r="AS92" i="2"/>
  <c r="AK93" i="2"/>
  <c r="M24" i="624" s="1"/>
  <c r="AK94" i="2"/>
  <c r="M25" i="624" s="1"/>
  <c r="AS94" i="2"/>
  <c r="AO95" i="2"/>
  <c r="AK97" i="2"/>
  <c r="M28" i="624" s="1"/>
  <c r="AS97" i="2"/>
  <c r="AK98" i="2"/>
  <c r="M29" i="624" s="1"/>
  <c r="AS98" i="2"/>
  <c r="AO99" i="2"/>
  <c r="AS99" i="2"/>
  <c r="AO100" i="2"/>
  <c r="AS100" i="2"/>
  <c r="AO101" i="2"/>
  <c r="AK102" i="2"/>
  <c r="M33" i="624" s="1"/>
  <c r="AK103" i="2"/>
  <c r="M34" i="624" s="1"/>
  <c r="AO103" i="2"/>
  <c r="AK104" i="2"/>
  <c r="M35" i="624" s="1"/>
  <c r="AS104" i="2"/>
  <c r="AO105" i="2"/>
  <c r="AS105" i="2"/>
  <c r="AO106" i="2"/>
  <c r="AK107" i="2"/>
  <c r="M38" i="624" s="1"/>
  <c r="AS107" i="2"/>
  <c r="AO108" i="2"/>
  <c r="AK109" i="2"/>
  <c r="M40" i="624" s="1"/>
  <c r="AS109" i="2"/>
  <c r="AO110" i="2"/>
  <c r="AS111" i="2"/>
  <c r="AO112" i="2"/>
  <c r="AK113" i="2"/>
  <c r="M44" i="624" s="1"/>
  <c r="AO113" i="2"/>
  <c r="AK114" i="2"/>
  <c r="M45" i="624" s="1"/>
  <c r="AS114" i="2"/>
  <c r="AO115" i="2"/>
  <c r="AK116" i="2"/>
  <c r="M47" i="624" s="1"/>
  <c r="AK117" i="2"/>
  <c r="M48" i="624" s="1"/>
  <c r="AK118" i="2"/>
  <c r="M49" i="624" s="1"/>
  <c r="AS118" i="2"/>
  <c r="AK119" i="2"/>
  <c r="M50" i="624" s="1"/>
  <c r="AK120" i="2"/>
  <c r="M51" i="624" s="1"/>
  <c r="AH92" i="2"/>
  <c r="J23" i="624" s="1"/>
  <c r="AL92" i="2"/>
  <c r="AP92" i="2"/>
  <c r="AL93" i="2"/>
  <c r="AH94" i="2"/>
  <c r="J25" i="624" s="1"/>
  <c r="AL94" i="2"/>
  <c r="AH95" i="2"/>
  <c r="J26" i="624" s="1"/>
  <c r="AL95" i="2"/>
  <c r="AH96" i="2"/>
  <c r="J27" i="624" s="1"/>
  <c r="AL96" i="2"/>
  <c r="AH97" i="2"/>
  <c r="J28" i="624" s="1"/>
  <c r="AP97" i="2"/>
  <c r="AL98" i="2"/>
  <c r="AP98" i="2"/>
  <c r="AL99" i="2"/>
  <c r="AP99" i="2"/>
  <c r="AL100" i="2"/>
  <c r="AH101" i="2"/>
  <c r="J32" i="624" s="1"/>
  <c r="AL101" i="2"/>
  <c r="AH102" i="2"/>
  <c r="J33" i="624" s="1"/>
  <c r="AP102" i="2"/>
  <c r="AH103" i="2"/>
  <c r="J34" i="624" s="1"/>
  <c r="AP103" i="2"/>
  <c r="AL104" i="2"/>
  <c r="AH105" i="2"/>
  <c r="J36" i="624" s="1"/>
  <c r="AP105" i="2"/>
  <c r="AH106" i="2"/>
  <c r="J37" i="624" s="1"/>
  <c r="AP106" i="2"/>
  <c r="AH107" i="2"/>
  <c r="J38" i="624" s="1"/>
  <c r="AP107" i="2"/>
  <c r="AL108" i="2"/>
  <c r="AH109" i="2"/>
  <c r="J40" i="624" s="1"/>
  <c r="AL109" i="2"/>
  <c r="AH110" i="2"/>
  <c r="J41" i="624" s="1"/>
  <c r="AP110" i="2"/>
  <c r="AL111" i="2"/>
  <c r="AP111" i="2"/>
  <c r="AL112" i="2"/>
  <c r="AH113" i="2"/>
  <c r="J44" i="624" s="1"/>
  <c r="AP113" i="2"/>
  <c r="AL114" i="2"/>
  <c r="AP114" i="2"/>
  <c r="AL115" i="2"/>
  <c r="AH116" i="2"/>
  <c r="J47" i="624" s="1"/>
  <c r="AP116" i="2"/>
  <c r="AH117" i="2"/>
  <c r="J48" i="624" s="1"/>
  <c r="AP117" i="2"/>
  <c r="AH118" i="2"/>
  <c r="J49" i="624" s="1"/>
  <c r="AP118" i="2"/>
  <c r="AL119" i="2"/>
  <c r="AH120" i="2"/>
  <c r="J51" i="624" s="1"/>
  <c r="AI93" i="2"/>
  <c r="K24" i="624" s="1"/>
  <c r="AQ93" i="2"/>
  <c r="AI94" i="2"/>
  <c r="K25" i="624" s="1"/>
  <c r="AI95" i="2"/>
  <c r="K26" i="624" s="1"/>
  <c r="AM95" i="2"/>
  <c r="AQ95" i="2"/>
  <c r="AI96" i="2"/>
  <c r="K27" i="624" s="1"/>
  <c r="AQ96" i="2"/>
  <c r="AI97" i="2"/>
  <c r="K28" i="624" s="1"/>
  <c r="AM97" i="2"/>
  <c r="AQ97" i="2"/>
  <c r="AM98" i="2"/>
  <c r="AQ98" i="2"/>
  <c r="AI99" i="2"/>
  <c r="K30" i="624" s="1"/>
  <c r="AM99" i="2"/>
  <c r="AI100" i="2"/>
  <c r="K31" i="624" s="1"/>
  <c r="AM100" i="2"/>
  <c r="AI101" i="2"/>
  <c r="K32" i="624" s="1"/>
  <c r="AQ101" i="2"/>
  <c r="AJ92" i="2"/>
  <c r="L23" i="624" s="1"/>
  <c r="AN92" i="2"/>
  <c r="D1047" i="670" s="1"/>
  <c r="AR92" i="2"/>
  <c r="AJ93" i="2"/>
  <c r="L24" i="624" s="1"/>
  <c r="AN93" i="2"/>
  <c r="D1048" i="670" s="1"/>
  <c r="AR93" i="2"/>
  <c r="AJ94" i="2"/>
  <c r="L25" i="624" s="1"/>
  <c r="AN94" i="2"/>
  <c r="D1049" i="670" s="1"/>
  <c r="AR94" i="2"/>
  <c r="AJ95" i="2"/>
  <c r="L26" i="624" s="1"/>
  <c r="AN95" i="2"/>
  <c r="D1050" i="670" s="1"/>
  <c r="AR95" i="2"/>
  <c r="AJ96" i="2"/>
  <c r="L27" i="624" s="1"/>
  <c r="AN96" i="2"/>
  <c r="D1051" i="670" s="1"/>
  <c r="AR96" i="2"/>
  <c r="AJ97" i="2"/>
  <c r="L28" i="624" s="1"/>
  <c r="AN97" i="2"/>
  <c r="D1052" i="670" s="1"/>
  <c r="AR97" i="2"/>
  <c r="AJ98" i="2"/>
  <c r="L29" i="624" s="1"/>
  <c r="AN98" i="2"/>
  <c r="D1053" i="670" s="1"/>
  <c r="AR98" i="2"/>
  <c r="AJ99" i="2"/>
  <c r="L30" i="624" s="1"/>
  <c r="AN99" i="2"/>
  <c r="D1054" i="670" s="1"/>
  <c r="AR99" i="2"/>
  <c r="AJ100" i="2"/>
  <c r="L31" i="624" s="1"/>
  <c r="AN100" i="2"/>
  <c r="D1055" i="670" s="1"/>
  <c r="AR100" i="2"/>
  <c r="AJ101" i="2"/>
  <c r="L32" i="624" s="1"/>
  <c r="AN101" i="2"/>
  <c r="D1056" i="670" s="1"/>
  <c r="AR101" i="2"/>
  <c r="AJ102" i="2"/>
  <c r="L33" i="624" s="1"/>
  <c r="AN102" i="2"/>
  <c r="D1057" i="670" s="1"/>
  <c r="AR102" i="2"/>
  <c r="AJ103" i="2"/>
  <c r="L34" i="624" s="1"/>
  <c r="AN103" i="2"/>
  <c r="D1058" i="670" s="1"/>
  <c r="AR103" i="2"/>
  <c r="AJ104" i="2"/>
  <c r="L35" i="624" s="1"/>
  <c r="AN104" i="2"/>
  <c r="D1059" i="670" s="1"/>
  <c r="AR104" i="2"/>
  <c r="AJ105" i="2"/>
  <c r="L36" i="624" s="1"/>
  <c r="AN105" i="2"/>
  <c r="D1060" i="670" s="1"/>
  <c r="AR105" i="2"/>
  <c r="AJ106" i="2"/>
  <c r="L37" i="624" s="1"/>
  <c r="AN106" i="2"/>
  <c r="D1061" i="670" s="1"/>
  <c r="AR106" i="2"/>
  <c r="AJ107" i="2"/>
  <c r="L38" i="624" s="1"/>
  <c r="AN107" i="2"/>
  <c r="D1062" i="670" s="1"/>
  <c r="AR107" i="2"/>
  <c r="AJ108" i="2"/>
  <c r="L39" i="624" s="1"/>
  <c r="AN108" i="2"/>
  <c r="D1063" i="670" s="1"/>
  <c r="AR108" i="2"/>
  <c r="AJ109" i="2"/>
  <c r="L40" i="624" s="1"/>
  <c r="AN109" i="2"/>
  <c r="D1064" i="670" s="1"/>
  <c r="AR109" i="2"/>
  <c r="AJ110" i="2"/>
  <c r="L41" i="624" s="1"/>
  <c r="AN110" i="2"/>
  <c r="D1065" i="670" s="1"/>
  <c r="AR110" i="2"/>
  <c r="AJ111" i="2"/>
  <c r="L42" i="624" s="1"/>
  <c r="AN111" i="2"/>
  <c r="D1066" i="670" s="1"/>
  <c r="AR111" i="2"/>
  <c r="AJ112" i="2"/>
  <c r="L43" i="624" s="1"/>
  <c r="AN112" i="2"/>
  <c r="D1067" i="670" s="1"/>
  <c r="AR112" i="2"/>
  <c r="AJ113" i="2"/>
  <c r="L44" i="624" s="1"/>
  <c r="AN113" i="2"/>
  <c r="D1068" i="670" s="1"/>
  <c r="AR113" i="2"/>
  <c r="AJ114" i="2"/>
  <c r="L45" i="624" s="1"/>
  <c r="AN114" i="2"/>
  <c r="D1069" i="670" s="1"/>
  <c r="AR114" i="2"/>
  <c r="AJ115" i="2"/>
  <c r="L46" i="624" s="1"/>
  <c r="AN115" i="2"/>
  <c r="D1070" i="670" s="1"/>
  <c r="AR115" i="2"/>
  <c r="AJ116" i="2"/>
  <c r="L47" i="624" s="1"/>
  <c r="AN116" i="2"/>
  <c r="D1071" i="670" s="1"/>
  <c r="AR116" i="2"/>
  <c r="AJ117" i="2"/>
  <c r="L48" i="624" s="1"/>
  <c r="AN117" i="2"/>
  <c r="D1072" i="670" s="1"/>
  <c r="AR117" i="2"/>
  <c r="AJ118" i="2"/>
  <c r="L49" i="624" s="1"/>
  <c r="AN118" i="2"/>
  <c r="D1073" i="670" s="1"/>
  <c r="AR118" i="2"/>
  <c r="AJ119" i="2"/>
  <c r="L50" i="624" s="1"/>
  <c r="AN119" i="2"/>
  <c r="D1074" i="670" s="1"/>
  <c r="AR119" i="2"/>
  <c r="AJ120" i="2"/>
  <c r="L51" i="624" s="1"/>
  <c r="AO92" i="2"/>
  <c r="AO93" i="2"/>
  <c r="AK95" i="2"/>
  <c r="M26" i="624" s="1"/>
  <c r="AS95" i="2"/>
  <c r="AK96" i="2"/>
  <c r="M27" i="624" s="1"/>
  <c r="AS96" i="2"/>
  <c r="AO97" i="2"/>
  <c r="AO98" i="2"/>
  <c r="AK99" i="2"/>
  <c r="M30" i="624" s="1"/>
  <c r="AK100" i="2"/>
  <c r="M31" i="624" s="1"/>
  <c r="AK101" i="2"/>
  <c r="M32" i="624" s="1"/>
  <c r="AS101" i="2"/>
  <c r="AO102" i="2"/>
  <c r="AS102" i="2"/>
  <c r="AS103" i="2"/>
  <c r="AO104" i="2"/>
  <c r="AK105" i="2"/>
  <c r="M36" i="624" s="1"/>
  <c r="AK106" i="2"/>
  <c r="M37" i="624" s="1"/>
  <c r="AS106" i="2"/>
  <c r="AO107" i="2"/>
  <c r="AK108" i="2"/>
  <c r="M39" i="624" s="1"/>
  <c r="AS108" i="2"/>
  <c r="AO109" i="2"/>
  <c r="AK110" i="2"/>
  <c r="M41" i="624" s="1"/>
  <c r="AS110" i="2"/>
  <c r="AK111" i="2"/>
  <c r="M42" i="624" s="1"/>
  <c r="AK112" i="2"/>
  <c r="M43" i="624" s="1"/>
  <c r="AS112" i="2"/>
  <c r="AS113" i="2"/>
  <c r="AO114" i="2"/>
  <c r="AK115" i="2"/>
  <c r="M46" i="624" s="1"/>
  <c r="AS115" i="2"/>
  <c r="AO116" i="2"/>
  <c r="AO118" i="2"/>
  <c r="AH93" i="2"/>
  <c r="J24" i="624" s="1"/>
  <c r="AP93" i="2"/>
  <c r="AP94" i="2"/>
  <c r="AP95" i="2"/>
  <c r="AP96" i="2"/>
  <c r="AL97" i="2"/>
  <c r="AH98" i="2"/>
  <c r="J29" i="624" s="1"/>
  <c r="AH99" i="2"/>
  <c r="J30" i="624" s="1"/>
  <c r="AH100" i="2"/>
  <c r="J31" i="624" s="1"/>
  <c r="AP100" i="2"/>
  <c r="AP101" i="2"/>
  <c r="AL102" i="2"/>
  <c r="AL103" i="2"/>
  <c r="AH104" i="2"/>
  <c r="J35" i="624" s="1"/>
  <c r="AP104" i="2"/>
  <c r="AL105" i="2"/>
  <c r="AL106" i="2"/>
  <c r="AL107" i="2"/>
  <c r="AH108" i="2"/>
  <c r="J39" i="624" s="1"/>
  <c r="AP108" i="2"/>
  <c r="AP109" i="2"/>
  <c r="AL110" i="2"/>
  <c r="AH111" i="2"/>
  <c r="J42" i="624" s="1"/>
  <c r="AH112" i="2"/>
  <c r="J43" i="624" s="1"/>
  <c r="AP112" i="2"/>
  <c r="AL113" i="2"/>
  <c r="AH114" i="2"/>
  <c r="J45" i="624" s="1"/>
  <c r="AH115" i="2"/>
  <c r="J46" i="624" s="1"/>
  <c r="AP115" i="2"/>
  <c r="AL116" i="2"/>
  <c r="AL117" i="2"/>
  <c r="AL118" i="2"/>
  <c r="AH119" i="2"/>
  <c r="J50" i="624" s="1"/>
  <c r="AP119" i="2"/>
  <c r="AI92" i="2"/>
  <c r="K23" i="624" s="1"/>
  <c r="AM92" i="2"/>
  <c r="AM93" i="2"/>
  <c r="AM94" i="2"/>
  <c r="AI98" i="2"/>
  <c r="K29" i="624" s="1"/>
  <c r="AQ99" i="2"/>
  <c r="AQ100" i="2"/>
  <c r="AM101" i="2"/>
  <c r="AI102" i="2"/>
  <c r="K33" i="624" s="1"/>
  <c r="AM102" i="2"/>
  <c r="AQ102" i="2"/>
  <c r="AI103" i="2"/>
  <c r="K34" i="624" s="1"/>
  <c r="AQ103" i="2"/>
  <c r="AI104" i="2"/>
  <c r="K35" i="624" s="1"/>
  <c r="AQ104" i="2"/>
  <c r="AI105" i="2"/>
  <c r="K36" i="624" s="1"/>
  <c r="AM105" i="2"/>
  <c r="AQ105" i="2"/>
  <c r="AI106" i="2"/>
  <c r="K37" i="624" s="1"/>
  <c r="AM106" i="2"/>
  <c r="AQ106" i="2"/>
  <c r="AI107" i="2"/>
  <c r="K38" i="624" s="1"/>
  <c r="AM107" i="2"/>
  <c r="AQ107" i="2"/>
  <c r="AI108" i="2"/>
  <c r="K39" i="624" s="1"/>
  <c r="AM108" i="2"/>
  <c r="AQ108" i="2"/>
  <c r="AI109" i="2"/>
  <c r="K40" i="624" s="1"/>
  <c r="AM109" i="2"/>
  <c r="AQ109" i="2"/>
  <c r="AI110" i="2"/>
  <c r="K41" i="624" s="1"/>
  <c r="AM110" i="2"/>
  <c r="AI111" i="2"/>
  <c r="K42" i="624" s="1"/>
  <c r="AM111" i="2"/>
  <c r="AQ111" i="2"/>
  <c r="AI112" i="2"/>
  <c r="K43" i="624" s="1"/>
  <c r="AM112" i="2"/>
  <c r="AQ112" i="2"/>
  <c r="AI113" i="2"/>
  <c r="K44" i="624" s="1"/>
  <c r="AM113" i="2"/>
  <c r="AQ113" i="2"/>
  <c r="AI114" i="2"/>
  <c r="K45" i="624" s="1"/>
  <c r="AM114" i="2"/>
  <c r="AQ114" i="2"/>
  <c r="AI115" i="2"/>
  <c r="K46" i="624" s="1"/>
  <c r="AI116" i="2"/>
  <c r="K47" i="624" s="1"/>
  <c r="AM116" i="2"/>
  <c r="AI117" i="2"/>
  <c r="K48" i="624" s="1"/>
  <c r="AM117" i="2"/>
  <c r="AQ117" i="2"/>
  <c r="AI118" i="2"/>
  <c r="K49" i="624" s="1"/>
  <c r="AM118" i="2"/>
  <c r="AQ118" i="2"/>
  <c r="AI119" i="2"/>
  <c r="K50" i="624" s="1"/>
  <c r="AM119" i="2"/>
  <c r="AQ119" i="2"/>
  <c r="AI120" i="2"/>
  <c r="K51" i="624" s="1"/>
  <c r="S91" i="2"/>
  <c r="M22" i="721" s="1"/>
  <c r="R91" i="2"/>
  <c r="Q91" i="2"/>
  <c r="P91" i="2"/>
  <c r="O91" i="2"/>
  <c r="N91" i="2"/>
  <c r="M91" i="2"/>
  <c r="L22" i="728" s="1"/>
  <c r="L91" i="2"/>
  <c r="K91" i="2"/>
  <c r="M22" i="728" l="1"/>
  <c r="L22" i="721"/>
  <c r="C22" i="740"/>
  <c r="K22" i="721"/>
  <c r="B22" i="740"/>
  <c r="J22" i="728"/>
  <c r="K22" i="728"/>
  <c r="B923" i="670"/>
  <c r="C873" i="670"/>
  <c r="D823" i="670"/>
  <c r="D973" i="670"/>
  <c r="B1073" i="670"/>
  <c r="C1023" i="670"/>
  <c r="D873" i="670"/>
  <c r="B973" i="670"/>
  <c r="C923" i="670"/>
  <c r="D923" i="670"/>
  <c r="B1023" i="670"/>
  <c r="C973" i="670"/>
  <c r="B873" i="670"/>
  <c r="C823" i="670"/>
  <c r="D773" i="670"/>
  <c r="D1023" i="670"/>
  <c r="C1073" i="670"/>
  <c r="B234" i="670"/>
  <c r="C181" i="670"/>
  <c r="D128" i="670"/>
  <c r="I22" i="721"/>
  <c r="C393" i="670"/>
  <c r="D340" i="670"/>
  <c r="B393" i="670"/>
  <c r="H22" i="721"/>
  <c r="C340" i="670"/>
  <c r="D287" i="670"/>
  <c r="B287" i="670"/>
  <c r="C234" i="670"/>
  <c r="D181" i="670"/>
  <c r="J22" i="721"/>
  <c r="D393" i="670"/>
  <c r="B340" i="670"/>
  <c r="C287" i="670"/>
  <c r="G22" i="721"/>
  <c r="D234" i="670"/>
  <c r="C1071" i="670"/>
  <c r="D1021" i="670"/>
  <c r="C871" i="670"/>
  <c r="B921" i="670"/>
  <c r="D821" i="670"/>
  <c r="D771" i="670"/>
  <c r="C821" i="670"/>
  <c r="B871" i="670"/>
  <c r="D971" i="670"/>
  <c r="C1021" i="670"/>
  <c r="B1071" i="670"/>
  <c r="D871" i="670"/>
  <c r="C921" i="670"/>
  <c r="B971" i="670"/>
  <c r="C971" i="670"/>
  <c r="B1021" i="670"/>
  <c r="D921" i="670"/>
  <c r="B911" i="670"/>
  <c r="C861" i="670"/>
  <c r="D811" i="670"/>
  <c r="C1011" i="670"/>
  <c r="B1061" i="670"/>
  <c r="D961" i="670"/>
  <c r="C961" i="670"/>
  <c r="B1011" i="670"/>
  <c r="D911" i="670"/>
  <c r="B961" i="670"/>
  <c r="D861" i="670"/>
  <c r="C911" i="670"/>
  <c r="D1011" i="670"/>
  <c r="C1061" i="670"/>
  <c r="D761" i="670"/>
  <c r="B861" i="670"/>
  <c r="C811" i="670"/>
  <c r="C922" i="670"/>
  <c r="D872" i="670"/>
  <c r="B972" i="670"/>
  <c r="C1022" i="670"/>
  <c r="D972" i="670"/>
  <c r="B1072" i="670"/>
  <c r="C972" i="670"/>
  <c r="D922" i="670"/>
  <c r="B1022" i="670"/>
  <c r="D772" i="670"/>
  <c r="B872" i="670"/>
  <c r="C822" i="670"/>
  <c r="C1072" i="670"/>
  <c r="D1022" i="670"/>
  <c r="C872" i="670"/>
  <c r="D822" i="670"/>
  <c r="B922" i="670"/>
  <c r="B918" i="670"/>
  <c r="C868" i="670"/>
  <c r="D818" i="670"/>
  <c r="B968" i="670"/>
  <c r="C918" i="670"/>
  <c r="D868" i="670"/>
  <c r="B1018" i="670"/>
  <c r="C968" i="670"/>
  <c r="D918" i="670"/>
  <c r="C1068" i="670"/>
  <c r="D1018" i="670"/>
  <c r="B1068" i="670"/>
  <c r="C1018" i="670"/>
  <c r="D968" i="670"/>
  <c r="B868" i="670"/>
  <c r="C818" i="670"/>
  <c r="D768" i="670"/>
  <c r="D947" i="670"/>
  <c r="C997" i="670"/>
  <c r="B1047" i="670"/>
  <c r="C1047" i="670"/>
  <c r="D997" i="670"/>
  <c r="D747" i="670"/>
  <c r="C797" i="670"/>
  <c r="B847" i="670"/>
  <c r="C847" i="670"/>
  <c r="B897" i="670"/>
  <c r="D797" i="670"/>
  <c r="D847" i="670"/>
  <c r="C897" i="670"/>
  <c r="B947" i="670"/>
  <c r="C947" i="670"/>
  <c r="B997" i="670"/>
  <c r="D897" i="670"/>
  <c r="C1074" i="670"/>
  <c r="D1024" i="670"/>
  <c r="B874" i="670"/>
  <c r="D774" i="670"/>
  <c r="C824" i="670"/>
  <c r="B1074" i="670"/>
  <c r="D974" i="670"/>
  <c r="C1024" i="670"/>
  <c r="D824" i="670"/>
  <c r="C874" i="670"/>
  <c r="B924" i="670"/>
  <c r="C924" i="670"/>
  <c r="B974" i="670"/>
  <c r="D874" i="670"/>
  <c r="B1024" i="670"/>
  <c r="D924" i="670"/>
  <c r="C974" i="670"/>
  <c r="C1054" i="670"/>
  <c r="D1004" i="670"/>
  <c r="B854" i="670"/>
  <c r="C804" i="670"/>
  <c r="D754" i="670"/>
  <c r="B904" i="670"/>
  <c r="D804" i="670"/>
  <c r="C854" i="670"/>
  <c r="B1004" i="670"/>
  <c r="C954" i="670"/>
  <c r="D904" i="670"/>
  <c r="B954" i="670"/>
  <c r="C904" i="670"/>
  <c r="D854" i="670"/>
  <c r="B1054" i="670"/>
  <c r="C1004" i="670"/>
  <c r="D954" i="670"/>
  <c r="B964" i="670"/>
  <c r="D864" i="670"/>
  <c r="C914" i="670"/>
  <c r="B1064" i="670"/>
  <c r="C1014" i="670"/>
  <c r="D964" i="670"/>
  <c r="B1014" i="670"/>
  <c r="C964" i="670"/>
  <c r="D914" i="670"/>
  <c r="C1064" i="670"/>
  <c r="D1014" i="670"/>
  <c r="C814" i="670"/>
  <c r="B864" i="670"/>
  <c r="D764" i="670"/>
  <c r="D814" i="670"/>
  <c r="B914" i="670"/>
  <c r="C864" i="670"/>
  <c r="D998" i="670"/>
  <c r="C1048" i="670"/>
  <c r="C798" i="670"/>
  <c r="B848" i="670"/>
  <c r="D748" i="670"/>
  <c r="D848" i="670"/>
  <c r="C898" i="670"/>
  <c r="B948" i="670"/>
  <c r="B998" i="670"/>
  <c r="D898" i="670"/>
  <c r="C948" i="670"/>
  <c r="B898" i="670"/>
  <c r="D798" i="670"/>
  <c r="C848" i="670"/>
  <c r="D948" i="670"/>
  <c r="C998" i="670"/>
  <c r="B1048" i="670"/>
  <c r="B1000" i="670"/>
  <c r="D900" i="670"/>
  <c r="C950" i="670"/>
  <c r="C900" i="670"/>
  <c r="B950" i="670"/>
  <c r="D850" i="670"/>
  <c r="C1050" i="670"/>
  <c r="D1000" i="670"/>
  <c r="B1050" i="670"/>
  <c r="D950" i="670"/>
  <c r="C1000" i="670"/>
  <c r="D800" i="670"/>
  <c r="C850" i="670"/>
  <c r="B900" i="670"/>
  <c r="B850" i="670"/>
  <c r="D750" i="670"/>
  <c r="C800" i="670"/>
  <c r="B1058" i="670"/>
  <c r="C1008" i="670"/>
  <c r="D958" i="670"/>
  <c r="B858" i="670"/>
  <c r="C808" i="670"/>
  <c r="D758" i="670"/>
  <c r="B958" i="670"/>
  <c r="C908" i="670"/>
  <c r="D858" i="670"/>
  <c r="B908" i="670"/>
  <c r="C858" i="670"/>
  <c r="D808" i="670"/>
  <c r="B1008" i="670"/>
  <c r="C958" i="670"/>
  <c r="D908" i="670"/>
  <c r="C1058" i="670"/>
  <c r="D1008" i="670"/>
  <c r="C1062" i="670"/>
  <c r="D1012" i="670"/>
  <c r="D812" i="670"/>
  <c r="B912" i="670"/>
  <c r="C862" i="670"/>
  <c r="D762" i="670"/>
  <c r="B862" i="670"/>
  <c r="C812" i="670"/>
  <c r="B962" i="670"/>
  <c r="C912" i="670"/>
  <c r="D862" i="670"/>
  <c r="B1012" i="670"/>
  <c r="C962" i="670"/>
  <c r="D912" i="670"/>
  <c r="B1062" i="670"/>
  <c r="C1012" i="670"/>
  <c r="D962" i="670"/>
  <c r="C967" i="670"/>
  <c r="B1017" i="670"/>
  <c r="D917" i="670"/>
  <c r="D967" i="670"/>
  <c r="C1017" i="670"/>
  <c r="B1067" i="670"/>
  <c r="D767" i="670"/>
  <c r="C817" i="670"/>
  <c r="B867" i="670"/>
  <c r="C1067" i="670"/>
  <c r="D1017" i="670"/>
  <c r="C867" i="670"/>
  <c r="B917" i="670"/>
  <c r="D817" i="670"/>
  <c r="D867" i="670"/>
  <c r="C917" i="670"/>
  <c r="B967" i="670"/>
  <c r="C851" i="670"/>
  <c r="B901" i="670"/>
  <c r="D801" i="670"/>
  <c r="C1001" i="670"/>
  <c r="B1051" i="670"/>
  <c r="D951" i="670"/>
  <c r="C1051" i="670"/>
  <c r="D1001" i="670"/>
  <c r="C801" i="670"/>
  <c r="B851" i="670"/>
  <c r="D751" i="670"/>
  <c r="B1001" i="670"/>
  <c r="D901" i="670"/>
  <c r="C951" i="670"/>
  <c r="B951" i="670"/>
  <c r="D851" i="670"/>
  <c r="C901" i="670"/>
  <c r="C1057" i="670"/>
  <c r="D1007" i="670"/>
  <c r="B957" i="670"/>
  <c r="C907" i="670"/>
  <c r="D857" i="670"/>
  <c r="B1007" i="670"/>
  <c r="C957" i="670"/>
  <c r="D907" i="670"/>
  <c r="B1057" i="670"/>
  <c r="C1007" i="670"/>
  <c r="D957" i="670"/>
  <c r="B907" i="670"/>
  <c r="C857" i="670"/>
  <c r="D807" i="670"/>
  <c r="B857" i="670"/>
  <c r="D757" i="670"/>
  <c r="C807" i="670"/>
  <c r="B909" i="670"/>
  <c r="C859" i="670"/>
  <c r="D809" i="670"/>
  <c r="B1009" i="670"/>
  <c r="C959" i="670"/>
  <c r="D909" i="670"/>
  <c r="B1059" i="670"/>
  <c r="C1009" i="670"/>
  <c r="D959" i="670"/>
  <c r="C1059" i="670"/>
  <c r="D1009" i="670"/>
  <c r="B859" i="670"/>
  <c r="C809" i="670"/>
  <c r="D759" i="670"/>
  <c r="B959" i="670"/>
  <c r="C909" i="670"/>
  <c r="D859" i="670"/>
  <c r="D1019" i="670"/>
  <c r="C1069" i="670"/>
  <c r="B919" i="670"/>
  <c r="C869" i="670"/>
  <c r="D819" i="670"/>
  <c r="D869" i="670"/>
  <c r="C919" i="670"/>
  <c r="B969" i="670"/>
  <c r="D969" i="670"/>
  <c r="C1019" i="670"/>
  <c r="B1069" i="670"/>
  <c r="D769" i="670"/>
  <c r="B869" i="670"/>
  <c r="C819" i="670"/>
  <c r="B1019" i="670"/>
  <c r="D919" i="670"/>
  <c r="C969" i="670"/>
  <c r="C955" i="670"/>
  <c r="B1005" i="670"/>
  <c r="D905" i="670"/>
  <c r="B1055" i="670"/>
  <c r="D955" i="670"/>
  <c r="C1005" i="670"/>
  <c r="D1005" i="670"/>
  <c r="C1055" i="670"/>
  <c r="B855" i="670"/>
  <c r="D755" i="670"/>
  <c r="C805" i="670"/>
  <c r="C905" i="670"/>
  <c r="B955" i="670"/>
  <c r="D855" i="670"/>
  <c r="B905" i="670"/>
  <c r="C855" i="670"/>
  <c r="D805" i="670"/>
  <c r="C1066" i="670"/>
  <c r="D1016" i="670"/>
  <c r="B1016" i="670"/>
  <c r="C966" i="670"/>
  <c r="D916" i="670"/>
  <c r="B916" i="670"/>
  <c r="C866" i="670"/>
  <c r="D816" i="670"/>
  <c r="B966" i="670"/>
  <c r="C916" i="670"/>
  <c r="D866" i="670"/>
  <c r="B1066" i="670"/>
  <c r="C1016" i="670"/>
  <c r="D966" i="670"/>
  <c r="B866" i="670"/>
  <c r="C816" i="670"/>
  <c r="D766" i="670"/>
  <c r="B1075" i="670"/>
  <c r="C1025" i="670"/>
  <c r="D975" i="670"/>
  <c r="C1075" i="670"/>
  <c r="D1025" i="670"/>
  <c r="B925" i="670"/>
  <c r="C875" i="670"/>
  <c r="D825" i="670"/>
  <c r="B1025" i="670"/>
  <c r="C975" i="670"/>
  <c r="D925" i="670"/>
  <c r="B975" i="670"/>
  <c r="C925" i="670"/>
  <c r="D875" i="670"/>
  <c r="B875" i="670"/>
  <c r="C825" i="670"/>
  <c r="D775" i="670"/>
  <c r="D799" i="670"/>
  <c r="C849" i="670"/>
  <c r="B899" i="670"/>
  <c r="C999" i="670"/>
  <c r="B1049" i="670"/>
  <c r="D949" i="670"/>
  <c r="D899" i="670"/>
  <c r="C949" i="670"/>
  <c r="B999" i="670"/>
  <c r="C899" i="670"/>
  <c r="B949" i="670"/>
  <c r="D849" i="670"/>
  <c r="C799" i="670"/>
  <c r="B849" i="670"/>
  <c r="D749" i="670"/>
  <c r="D999" i="670"/>
  <c r="C1049" i="670"/>
  <c r="B1006" i="670"/>
  <c r="D906" i="670"/>
  <c r="C956" i="670"/>
  <c r="B956" i="670"/>
  <c r="D856" i="670"/>
  <c r="C906" i="670"/>
  <c r="D756" i="670"/>
  <c r="B856" i="670"/>
  <c r="C806" i="670"/>
  <c r="C856" i="670"/>
  <c r="D806" i="670"/>
  <c r="B906" i="670"/>
  <c r="C1056" i="670"/>
  <c r="D1006" i="670"/>
  <c r="C1006" i="670"/>
  <c r="B1056" i="670"/>
  <c r="D956" i="670"/>
  <c r="D860" i="670"/>
  <c r="B960" i="670"/>
  <c r="C910" i="670"/>
  <c r="D960" i="670"/>
  <c r="B1060" i="670"/>
  <c r="C1010" i="670"/>
  <c r="C810" i="670"/>
  <c r="D760" i="670"/>
  <c r="B860" i="670"/>
  <c r="D1010" i="670"/>
  <c r="C1060" i="670"/>
  <c r="D910" i="670"/>
  <c r="B1010" i="670"/>
  <c r="C960" i="670"/>
  <c r="B910" i="670"/>
  <c r="D810" i="670"/>
  <c r="C860" i="670"/>
  <c r="C1063" i="670"/>
  <c r="D1013" i="670"/>
  <c r="D813" i="670"/>
  <c r="B913" i="670"/>
  <c r="C863" i="670"/>
  <c r="C813" i="670"/>
  <c r="B863" i="670"/>
  <c r="D763" i="670"/>
  <c r="B1013" i="670"/>
  <c r="C963" i="670"/>
  <c r="D913" i="670"/>
  <c r="B963" i="670"/>
  <c r="C913" i="670"/>
  <c r="D863" i="670"/>
  <c r="B1063" i="670"/>
  <c r="C1013" i="670"/>
  <c r="D963" i="670"/>
  <c r="C970" i="670"/>
  <c r="D920" i="670"/>
  <c r="B1020" i="670"/>
  <c r="C1070" i="670"/>
  <c r="D1020" i="670"/>
  <c r="C820" i="670"/>
  <c r="D770" i="670"/>
  <c r="B870" i="670"/>
  <c r="C870" i="670"/>
  <c r="B920" i="670"/>
  <c r="D820" i="670"/>
  <c r="D870" i="670"/>
  <c r="C920" i="670"/>
  <c r="B970" i="670"/>
  <c r="D970" i="670"/>
  <c r="C1020" i="670"/>
  <c r="B1070" i="670"/>
  <c r="B915" i="670"/>
  <c r="C865" i="670"/>
  <c r="D815" i="670"/>
  <c r="D765" i="670"/>
  <c r="B865" i="670"/>
  <c r="C815" i="670"/>
  <c r="B965" i="670"/>
  <c r="D865" i="670"/>
  <c r="C915" i="670"/>
  <c r="D1015" i="670"/>
  <c r="C1065" i="670"/>
  <c r="C1015" i="670"/>
  <c r="B1065" i="670"/>
  <c r="D965" i="670"/>
  <c r="C965" i="670"/>
  <c r="B1015" i="670"/>
  <c r="D915" i="670"/>
  <c r="B953" i="670"/>
  <c r="C903" i="670"/>
  <c r="D853" i="670"/>
  <c r="B1053" i="670"/>
  <c r="C1003" i="670"/>
  <c r="D953" i="670"/>
  <c r="B903" i="670"/>
  <c r="C853" i="670"/>
  <c r="D803" i="670"/>
  <c r="B853" i="670"/>
  <c r="D753" i="670"/>
  <c r="C803" i="670"/>
  <c r="C1053" i="670"/>
  <c r="D1003" i="670"/>
  <c r="B1003" i="670"/>
  <c r="C953" i="670"/>
  <c r="D903" i="670"/>
  <c r="B952" i="670"/>
  <c r="C902" i="670"/>
  <c r="D852" i="670"/>
  <c r="C1052" i="670"/>
  <c r="D1002" i="670"/>
  <c r="B1002" i="670"/>
  <c r="C952" i="670"/>
  <c r="D902" i="670"/>
  <c r="B902" i="670"/>
  <c r="C852" i="670"/>
  <c r="D802" i="670"/>
  <c r="D952" i="670"/>
  <c r="B1052" i="670"/>
  <c r="C1002" i="670"/>
  <c r="B852" i="670"/>
  <c r="D752" i="670"/>
  <c r="C802" i="670"/>
  <c r="D22" i="714"/>
  <c r="E22" i="714"/>
  <c r="B22" i="714"/>
  <c r="F22" i="714"/>
  <c r="C22" i="714"/>
  <c r="G22" i="714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AE177" i="2"/>
  <c r="Y148" i="2"/>
  <c r="Y176" i="2"/>
  <c r="Z177" i="2"/>
  <c r="AI177" i="2"/>
  <c r="AD148" i="2"/>
  <c r="AD176" i="2"/>
  <c r="AO177" i="2"/>
  <c r="AN177" i="2"/>
  <c r="Y173" i="2"/>
  <c r="Y165" i="2"/>
  <c r="Y157" i="2"/>
  <c r="AD172" i="2"/>
  <c r="AD168" i="2"/>
  <c r="AD164" i="2"/>
  <c r="AD156" i="2"/>
  <c r="AP148" i="2"/>
  <c r="AR148" i="2"/>
  <c r="Y172" i="2"/>
  <c r="Y168" i="2"/>
  <c r="Y164" i="2"/>
  <c r="Y160" i="2"/>
  <c r="Y156" i="2"/>
  <c r="Y152" i="2"/>
  <c r="AD173" i="2"/>
  <c r="AD169" i="2"/>
  <c r="AD165" i="2"/>
  <c r="AD161" i="2"/>
  <c r="AB148" i="2"/>
  <c r="Y171" i="2"/>
  <c r="Y159" i="2"/>
  <c r="Y151" i="2"/>
  <c r="AD174" i="2"/>
  <c r="AD170" i="2"/>
  <c r="AD166" i="2"/>
  <c r="AD162" i="2"/>
  <c r="AD158" i="2"/>
  <c r="AD154" i="2"/>
  <c r="AD150" i="2"/>
  <c r="AG148" i="2"/>
  <c r="AH148" i="2"/>
  <c r="Y169" i="2"/>
  <c r="Y161" i="2"/>
  <c r="Y153" i="2"/>
  <c r="Y149" i="2"/>
  <c r="AD160" i="2"/>
  <c r="AD152" i="2"/>
  <c r="AQ148" i="2"/>
  <c r="AD157" i="2"/>
  <c r="AD153" i="2"/>
  <c r="AD149" i="2"/>
  <c r="AC148" i="2"/>
  <c r="Y175" i="2"/>
  <c r="Y167" i="2"/>
  <c r="Y163" i="2"/>
  <c r="Y155" i="2"/>
  <c r="Y174" i="2"/>
  <c r="Y170" i="2"/>
  <c r="Y166" i="2"/>
  <c r="Y162" i="2"/>
  <c r="Y158" i="2"/>
  <c r="Y154" i="2"/>
  <c r="Y150" i="2"/>
  <c r="AD175" i="2"/>
  <c r="AD171" i="2"/>
  <c r="AD167" i="2"/>
  <c r="AD163" i="2"/>
  <c r="AJ160" i="2"/>
  <c r="AD159" i="2"/>
  <c r="AD155" i="2"/>
  <c r="AD151" i="2"/>
  <c r="AK148" i="2"/>
  <c r="AL148" i="2"/>
  <c r="AM148" i="2"/>
  <c r="AO173" i="2"/>
  <c r="AN173" i="2"/>
  <c r="AI172" i="2"/>
  <c r="AE171" i="2"/>
  <c r="Z170" i="2"/>
  <c r="AJ168" i="2"/>
  <c r="AO165" i="2"/>
  <c r="AJ164" i="2"/>
  <c r="AE163" i="2"/>
  <c r="AO161" i="2"/>
  <c r="AN161" i="2"/>
  <c r="AI160" i="2"/>
  <c r="AE159" i="2"/>
  <c r="AO157" i="2"/>
  <c r="AI156" i="2"/>
  <c r="AO153" i="2"/>
  <c r="AN153" i="2"/>
  <c r="AI152" i="2"/>
  <c r="AE151" i="2"/>
  <c r="Z150" i="2"/>
  <c r="AN149" i="2"/>
  <c r="AJ176" i="2"/>
  <c r="AN174" i="2"/>
  <c r="AO170" i="2"/>
  <c r="AJ169" i="2"/>
  <c r="AI169" i="2"/>
  <c r="AE168" i="2"/>
  <c r="Z167" i="2"/>
  <c r="AO166" i="2"/>
  <c r="AJ165" i="2"/>
  <c r="AE164" i="2"/>
  <c r="Z163" i="2"/>
  <c r="AN162" i="2"/>
  <c r="AO158" i="2"/>
  <c r="AN158" i="2"/>
  <c r="AI157" i="2"/>
  <c r="AE156" i="2"/>
  <c r="Z155" i="2"/>
  <c r="AN154" i="2"/>
  <c r="AI153" i="2"/>
  <c r="AE152" i="2"/>
  <c r="AO150" i="2"/>
  <c r="AN150" i="2"/>
  <c r="AI149" i="2"/>
  <c r="AE148" i="2"/>
  <c r="AE176" i="2"/>
  <c r="AO175" i="2"/>
  <c r="AN175" i="2"/>
  <c r="AJ174" i="2"/>
  <c r="AI174" i="2"/>
  <c r="AE173" i="2"/>
  <c r="Z172" i="2"/>
  <c r="AO171" i="2"/>
  <c r="AN171" i="2"/>
  <c r="AJ170" i="2"/>
  <c r="AI170" i="2"/>
  <c r="AE169" i="2"/>
  <c r="Z168" i="2"/>
  <c r="AO167" i="2"/>
  <c r="AN167" i="2"/>
  <c r="AJ166" i="2"/>
  <c r="AI166" i="2"/>
  <c r="AE165" i="2"/>
  <c r="Z164" i="2"/>
  <c r="AO163" i="2"/>
  <c r="AN163" i="2"/>
  <c r="AJ162" i="2"/>
  <c r="AI162" i="2"/>
  <c r="AE161" i="2"/>
  <c r="Z160" i="2"/>
  <c r="AO159" i="2"/>
  <c r="AN159" i="2"/>
  <c r="AJ158" i="2"/>
  <c r="AI158" i="2"/>
  <c r="AE157" i="2"/>
  <c r="Z156" i="2"/>
  <c r="AO155" i="2"/>
  <c r="AN155" i="2"/>
  <c r="AJ154" i="2"/>
  <c r="AI154" i="2"/>
  <c r="AE153" i="2"/>
  <c r="Z152" i="2"/>
  <c r="AO151" i="2"/>
  <c r="AN151" i="2"/>
  <c r="AJ150" i="2"/>
  <c r="AI150" i="2"/>
  <c r="AE149" i="2"/>
  <c r="Z148" i="2"/>
  <c r="Z176" i="2"/>
  <c r="C178" i="2"/>
  <c r="Y177" i="2"/>
  <c r="AA148" i="2"/>
  <c r="AE175" i="2"/>
  <c r="Z174" i="2"/>
  <c r="AJ172" i="2"/>
  <c r="AO169" i="2"/>
  <c r="AN169" i="2"/>
  <c r="AI168" i="2"/>
  <c r="AE167" i="2"/>
  <c r="Z166" i="2"/>
  <c r="AN165" i="2"/>
  <c r="AI164" i="2"/>
  <c r="Z162" i="2"/>
  <c r="Z158" i="2"/>
  <c r="AN157" i="2"/>
  <c r="AJ156" i="2"/>
  <c r="AE155" i="2"/>
  <c r="Z154" i="2"/>
  <c r="AJ152" i="2"/>
  <c r="AO149" i="2"/>
  <c r="AJ148" i="2"/>
  <c r="AI148" i="2"/>
  <c r="AI176" i="2"/>
  <c r="Z175" i="2"/>
  <c r="AO174" i="2"/>
  <c r="AJ173" i="2"/>
  <c r="AI173" i="2"/>
  <c r="AE172" i="2"/>
  <c r="Z171" i="2"/>
  <c r="AN170" i="2"/>
  <c r="AN166" i="2"/>
  <c r="AI165" i="2"/>
  <c r="AO162" i="2"/>
  <c r="AJ161" i="2"/>
  <c r="AI161" i="2"/>
  <c r="AE160" i="2"/>
  <c r="Z159" i="2"/>
  <c r="AJ157" i="2"/>
  <c r="AO154" i="2"/>
  <c r="AJ153" i="2"/>
  <c r="Z151" i="2"/>
  <c r="AJ149" i="2"/>
  <c r="M178" i="2"/>
  <c r="AD177" i="2"/>
  <c r="AJ175" i="2"/>
  <c r="AI175" i="2"/>
  <c r="AE174" i="2"/>
  <c r="Z173" i="2"/>
  <c r="AO172" i="2"/>
  <c r="AN172" i="2"/>
  <c r="AJ171" i="2"/>
  <c r="AI171" i="2"/>
  <c r="AE170" i="2"/>
  <c r="Z169" i="2"/>
  <c r="AO168" i="2"/>
  <c r="AN168" i="2"/>
  <c r="AJ167" i="2"/>
  <c r="AI167" i="2"/>
  <c r="AE166" i="2"/>
  <c r="Z165" i="2"/>
  <c r="AO164" i="2"/>
  <c r="AN164" i="2"/>
  <c r="AJ163" i="2"/>
  <c r="AI163" i="2"/>
  <c r="AE162" i="2"/>
  <c r="Z161" i="2"/>
  <c r="AO160" i="2"/>
  <c r="AN160" i="2"/>
  <c r="AJ159" i="2"/>
  <c r="AI159" i="2"/>
  <c r="AE158" i="2"/>
  <c r="Z157" i="2"/>
  <c r="AO156" i="2"/>
  <c r="AN156" i="2"/>
  <c r="AJ155" i="2"/>
  <c r="AI155" i="2"/>
  <c r="AE154" i="2"/>
  <c r="Z153" i="2"/>
  <c r="AO152" i="2"/>
  <c r="AN152" i="2"/>
  <c r="AJ151" i="2"/>
  <c r="AI151" i="2"/>
  <c r="AE150" i="2"/>
  <c r="Z149" i="2"/>
  <c r="AO148" i="2"/>
  <c r="AN148" i="2"/>
  <c r="AO176" i="2"/>
  <c r="AN176" i="2"/>
  <c r="AF148" i="2"/>
  <c r="C175" i="2"/>
  <c r="C163" i="2"/>
  <c r="C151" i="2"/>
  <c r="M176" i="2"/>
  <c r="M172" i="2"/>
  <c r="M164" i="2"/>
  <c r="J149" i="2"/>
  <c r="I22" i="725" s="1"/>
  <c r="C174" i="2"/>
  <c r="C170" i="2"/>
  <c r="C166" i="2"/>
  <c r="C162" i="2"/>
  <c r="C158" i="2"/>
  <c r="C154" i="2"/>
  <c r="C150" i="2"/>
  <c r="M173" i="2"/>
  <c r="M169" i="2"/>
  <c r="M165" i="2"/>
  <c r="M161" i="2"/>
  <c r="M157" i="2"/>
  <c r="M153" i="2"/>
  <c r="M149" i="2"/>
  <c r="M177" i="2"/>
  <c r="R149" i="2"/>
  <c r="G22" i="727" s="1"/>
  <c r="T149" i="2"/>
  <c r="I22" i="727" s="1"/>
  <c r="V149" i="2"/>
  <c r="K22" i="727" s="1"/>
  <c r="C167" i="2"/>
  <c r="C155" i="2"/>
  <c r="M168" i="2"/>
  <c r="F161" i="2"/>
  <c r="M156" i="2"/>
  <c r="M152" i="2"/>
  <c r="H149" i="2"/>
  <c r="G22" i="725" s="1"/>
  <c r="C173" i="2"/>
  <c r="C161" i="2"/>
  <c r="M166" i="2"/>
  <c r="M162" i="2"/>
  <c r="M150" i="2"/>
  <c r="C177" i="2"/>
  <c r="I149" i="2"/>
  <c r="H22" i="725" s="1"/>
  <c r="K149" i="2"/>
  <c r="J22" i="725" s="1"/>
  <c r="C171" i="2"/>
  <c r="C159" i="2"/>
  <c r="M160" i="2"/>
  <c r="L149" i="2"/>
  <c r="K22" i="725" s="1"/>
  <c r="C149" i="2"/>
  <c r="C169" i="2"/>
  <c r="C165" i="2"/>
  <c r="C157" i="2"/>
  <c r="C153" i="2"/>
  <c r="M174" i="2"/>
  <c r="M170" i="2"/>
  <c r="M158" i="2"/>
  <c r="M154" i="2"/>
  <c r="C176" i="2"/>
  <c r="C172" i="2"/>
  <c r="C168" i="2"/>
  <c r="C164" i="2"/>
  <c r="C160" i="2"/>
  <c r="C156" i="2"/>
  <c r="C152" i="2"/>
  <c r="M175" i="2"/>
  <c r="M171" i="2"/>
  <c r="M167" i="2"/>
  <c r="M163" i="2"/>
  <c r="M159" i="2"/>
  <c r="M155" i="2"/>
  <c r="M151" i="2"/>
  <c r="S149" i="2"/>
  <c r="H22" i="727" s="1"/>
  <c r="U149" i="2"/>
  <c r="J22" i="727" s="1"/>
  <c r="E149" i="2"/>
  <c r="F149" i="2"/>
  <c r="D149" i="2"/>
  <c r="F177" i="2"/>
  <c r="D177" i="2"/>
  <c r="F178" i="2"/>
  <c r="D178" i="2"/>
  <c r="O149" i="2"/>
  <c r="O177" i="2"/>
  <c r="O178" i="2"/>
  <c r="E177" i="2"/>
  <c r="E178" i="2"/>
  <c r="P149" i="2"/>
  <c r="N149" i="2"/>
  <c r="P177" i="2"/>
  <c r="N177" i="2"/>
  <c r="P178" i="2"/>
  <c r="N178" i="2"/>
  <c r="E176" i="2"/>
  <c r="P175" i="2"/>
  <c r="P176" i="2"/>
  <c r="N176" i="2"/>
  <c r="F175" i="2"/>
  <c r="D175" i="2"/>
  <c r="O176" i="2"/>
  <c r="E175" i="2"/>
  <c r="N175" i="2"/>
  <c r="F176" i="2"/>
  <c r="D176" i="2"/>
  <c r="O175" i="2"/>
  <c r="P174" i="2"/>
  <c r="F173" i="2"/>
  <c r="O172" i="2"/>
  <c r="P170" i="2"/>
  <c r="P166" i="2"/>
  <c r="N166" i="2"/>
  <c r="F165" i="2"/>
  <c r="O164" i="2"/>
  <c r="E163" i="2"/>
  <c r="E159" i="2"/>
  <c r="N158" i="2"/>
  <c r="D157" i="2"/>
  <c r="O156" i="2"/>
  <c r="P154" i="2"/>
  <c r="D153" i="2"/>
  <c r="P150" i="2"/>
  <c r="F174" i="2"/>
  <c r="D174" i="2"/>
  <c r="O173" i="2"/>
  <c r="E172" i="2"/>
  <c r="P171" i="2"/>
  <c r="F170" i="2"/>
  <c r="O169" i="2"/>
  <c r="P167" i="2"/>
  <c r="N163" i="2"/>
  <c r="P159" i="2"/>
  <c r="F158" i="2"/>
  <c r="P155" i="2"/>
  <c r="N155" i="2"/>
  <c r="D154" i="2"/>
  <c r="O153" i="2"/>
  <c r="E152" i="2"/>
  <c r="N151" i="2"/>
  <c r="D150" i="2"/>
  <c r="O174" i="2"/>
  <c r="E173" i="2"/>
  <c r="P172" i="2"/>
  <c r="N172" i="2"/>
  <c r="F171" i="2"/>
  <c r="D171" i="2"/>
  <c r="O170" i="2"/>
  <c r="E169" i="2"/>
  <c r="P168" i="2"/>
  <c r="N168" i="2"/>
  <c r="F167" i="2"/>
  <c r="D167" i="2"/>
  <c r="O166" i="2"/>
  <c r="E165" i="2"/>
  <c r="P164" i="2"/>
  <c r="N164" i="2"/>
  <c r="F163" i="2"/>
  <c r="D163" i="2"/>
  <c r="O162" i="2"/>
  <c r="E161" i="2"/>
  <c r="P160" i="2"/>
  <c r="N160" i="2"/>
  <c r="F159" i="2"/>
  <c r="D159" i="2"/>
  <c r="O158" i="2"/>
  <c r="E157" i="2"/>
  <c r="P156" i="2"/>
  <c r="N156" i="2"/>
  <c r="F155" i="2"/>
  <c r="D155" i="2"/>
  <c r="O154" i="2"/>
  <c r="E153" i="2"/>
  <c r="P152" i="2"/>
  <c r="N152" i="2"/>
  <c r="F151" i="2"/>
  <c r="D151" i="2"/>
  <c r="O150" i="2"/>
  <c r="G149" i="2"/>
  <c r="F22" i="725" s="1"/>
  <c r="N174" i="2"/>
  <c r="D173" i="2"/>
  <c r="E171" i="2"/>
  <c r="N170" i="2"/>
  <c r="F169" i="2"/>
  <c r="D169" i="2"/>
  <c r="O168" i="2"/>
  <c r="E167" i="2"/>
  <c r="D165" i="2"/>
  <c r="P162" i="2"/>
  <c r="N162" i="2"/>
  <c r="D161" i="2"/>
  <c r="O160" i="2"/>
  <c r="P158" i="2"/>
  <c r="F157" i="2"/>
  <c r="E155" i="2"/>
  <c r="N154" i="2"/>
  <c r="F153" i="2"/>
  <c r="O152" i="2"/>
  <c r="E151" i="2"/>
  <c r="N150" i="2"/>
  <c r="N171" i="2"/>
  <c r="D170" i="2"/>
  <c r="E168" i="2"/>
  <c r="N167" i="2"/>
  <c r="F166" i="2"/>
  <c r="D166" i="2"/>
  <c r="O165" i="2"/>
  <c r="E164" i="2"/>
  <c r="P163" i="2"/>
  <c r="F162" i="2"/>
  <c r="D162" i="2"/>
  <c r="O161" i="2"/>
  <c r="E160" i="2"/>
  <c r="N159" i="2"/>
  <c r="D158" i="2"/>
  <c r="O157" i="2"/>
  <c r="E156" i="2"/>
  <c r="F154" i="2"/>
  <c r="P151" i="2"/>
  <c r="F150" i="2"/>
  <c r="E174" i="2"/>
  <c r="P173" i="2"/>
  <c r="N173" i="2"/>
  <c r="F172" i="2"/>
  <c r="D172" i="2"/>
  <c r="O171" i="2"/>
  <c r="E170" i="2"/>
  <c r="P169" i="2"/>
  <c r="N169" i="2"/>
  <c r="F168" i="2"/>
  <c r="D168" i="2"/>
  <c r="O167" i="2"/>
  <c r="E166" i="2"/>
  <c r="P165" i="2"/>
  <c r="N165" i="2"/>
  <c r="F164" i="2"/>
  <c r="D164" i="2"/>
  <c r="O163" i="2"/>
  <c r="E162" i="2"/>
  <c r="P161" i="2"/>
  <c r="N161" i="2"/>
  <c r="F160" i="2"/>
  <c r="D160" i="2"/>
  <c r="O159" i="2"/>
  <c r="E158" i="2"/>
  <c r="P157" i="2"/>
  <c r="N157" i="2"/>
  <c r="F156" i="2"/>
  <c r="D156" i="2"/>
  <c r="O155" i="2"/>
  <c r="E154" i="2"/>
  <c r="P153" i="2"/>
  <c r="N153" i="2"/>
  <c r="F152" i="2"/>
  <c r="D152" i="2"/>
  <c r="O151" i="2"/>
  <c r="E150" i="2"/>
  <c r="Q149" i="2"/>
  <c r="F22" i="727" s="1"/>
  <c r="W105" i="2"/>
  <c r="W100" i="2"/>
  <c r="W104" i="2"/>
  <c r="W102" i="2"/>
  <c r="W98" i="2"/>
  <c r="W103" i="2"/>
  <c r="W99" i="2"/>
  <c r="G204" i="2"/>
  <c r="Z204" i="2"/>
  <c r="R204" i="2"/>
  <c r="AJ204" i="2"/>
  <c r="H204" i="2"/>
  <c r="AR204" i="2"/>
  <c r="D204" i="2"/>
  <c r="AQ204" i="2"/>
  <c r="E204" i="2"/>
  <c r="AP204" i="2"/>
  <c r="J204" i="2"/>
  <c r="AC204" i="2"/>
  <c r="T204" i="2"/>
  <c r="AL204" i="2"/>
  <c r="K204" i="2"/>
  <c r="AA204" i="2"/>
  <c r="P204" i="2"/>
  <c r="AH204" i="2"/>
  <c r="M204" i="2"/>
  <c r="AF204" i="2"/>
  <c r="V204" i="2"/>
  <c r="AN204" i="2"/>
  <c r="N204" i="2"/>
  <c r="AD204" i="2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AI231" i="2"/>
  <c r="U230" i="2"/>
  <c r="AO230" i="2"/>
  <c r="L230" i="2"/>
  <c r="AG230" i="2"/>
  <c r="S229" i="2"/>
  <c r="AM229" i="2"/>
  <c r="I229" i="2"/>
  <c r="AE229" i="2"/>
  <c r="Q228" i="2"/>
  <c r="AK228" i="2"/>
  <c r="F228" i="2"/>
  <c r="AB228" i="2"/>
  <c r="O227" i="2"/>
  <c r="AI227" i="2"/>
  <c r="U226" i="2"/>
  <c r="AO226" i="2"/>
  <c r="L226" i="2"/>
  <c r="AG226" i="2"/>
  <c r="S225" i="2"/>
  <c r="AM225" i="2"/>
  <c r="I225" i="2"/>
  <c r="AE225" i="2"/>
  <c r="Q224" i="2"/>
  <c r="AK224" i="2"/>
  <c r="F224" i="2"/>
  <c r="AB224" i="2"/>
  <c r="O223" i="2"/>
  <c r="AI223" i="2"/>
  <c r="U222" i="2"/>
  <c r="AO222" i="2"/>
  <c r="L222" i="2"/>
  <c r="AG222" i="2"/>
  <c r="S221" i="2"/>
  <c r="AM221" i="2"/>
  <c r="I221" i="2"/>
  <c r="AE221" i="2"/>
  <c r="Q220" i="2"/>
  <c r="AK220" i="2"/>
  <c r="F220" i="2"/>
  <c r="AB220" i="2"/>
  <c r="O219" i="2"/>
  <c r="AI219" i="2"/>
  <c r="U218" i="2"/>
  <c r="AO218" i="2"/>
  <c r="L218" i="2"/>
  <c r="AG218" i="2"/>
  <c r="S217" i="2"/>
  <c r="AM217" i="2"/>
  <c r="I217" i="2"/>
  <c r="AE217" i="2"/>
  <c r="Q216" i="2"/>
  <c r="AK216" i="2"/>
  <c r="F216" i="2"/>
  <c r="AB216" i="2"/>
  <c r="O215" i="2"/>
  <c r="AI215" i="2"/>
  <c r="U214" i="2"/>
  <c r="AO214" i="2"/>
  <c r="L214" i="2"/>
  <c r="AG214" i="2"/>
  <c r="S213" i="2"/>
  <c r="AM213" i="2"/>
  <c r="I213" i="2"/>
  <c r="AE213" i="2"/>
  <c r="Q212" i="2"/>
  <c r="AK212" i="2"/>
  <c r="F212" i="2"/>
  <c r="AB212" i="2"/>
  <c r="O211" i="2"/>
  <c r="AI211" i="2"/>
  <c r="U210" i="2"/>
  <c r="AO210" i="2"/>
  <c r="L210" i="2"/>
  <c r="AG210" i="2"/>
  <c r="S209" i="2"/>
  <c r="AM209" i="2"/>
  <c r="I209" i="2"/>
  <c r="AE209" i="2"/>
  <c r="Q208" i="2"/>
  <c r="AK208" i="2"/>
  <c r="F208" i="2"/>
  <c r="AB208" i="2"/>
  <c r="O207" i="2"/>
  <c r="AI207" i="2"/>
  <c r="U206" i="2"/>
  <c r="AO206" i="2"/>
  <c r="L206" i="2"/>
  <c r="AG206" i="2"/>
  <c r="S205" i="2"/>
  <c r="AM205" i="2"/>
  <c r="I205" i="2"/>
  <c r="AE205" i="2"/>
  <c r="Q204" i="2"/>
  <c r="AK204" i="2"/>
  <c r="F204" i="2"/>
  <c r="AB204" i="2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AO231" i="2"/>
  <c r="L231" i="2"/>
  <c r="AG231" i="2"/>
  <c r="S230" i="2"/>
  <c r="AM230" i="2"/>
  <c r="I230" i="2"/>
  <c r="AE230" i="2"/>
  <c r="Q229" i="2"/>
  <c r="AK229" i="2"/>
  <c r="F229" i="2"/>
  <c r="AB229" i="2"/>
  <c r="O228" i="2"/>
  <c r="AI228" i="2"/>
  <c r="U227" i="2"/>
  <c r="AO227" i="2"/>
  <c r="L227" i="2"/>
  <c r="AG227" i="2"/>
  <c r="S226" i="2"/>
  <c r="AM226" i="2"/>
  <c r="I226" i="2"/>
  <c r="AE226" i="2"/>
  <c r="Q225" i="2"/>
  <c r="AK225" i="2"/>
  <c r="F225" i="2"/>
  <c r="AB225" i="2"/>
  <c r="O224" i="2"/>
  <c r="AI224" i="2"/>
  <c r="U223" i="2"/>
  <c r="AO223" i="2"/>
  <c r="L223" i="2"/>
  <c r="AG223" i="2"/>
  <c r="S222" i="2"/>
  <c r="AM222" i="2"/>
  <c r="I222" i="2"/>
  <c r="AE222" i="2"/>
  <c r="Q221" i="2"/>
  <c r="AK221" i="2"/>
  <c r="F221" i="2"/>
  <c r="AB221" i="2"/>
  <c r="O220" i="2"/>
  <c r="AI220" i="2"/>
  <c r="U219" i="2"/>
  <c r="AO219" i="2"/>
  <c r="L219" i="2"/>
  <c r="AG219" i="2"/>
  <c r="S218" i="2"/>
  <c r="AM218" i="2"/>
  <c r="I218" i="2"/>
  <c r="AE218" i="2"/>
  <c r="Q217" i="2"/>
  <c r="AK217" i="2"/>
  <c r="F217" i="2"/>
  <c r="AB217" i="2"/>
  <c r="O216" i="2"/>
  <c r="AI216" i="2"/>
  <c r="U215" i="2"/>
  <c r="AO215" i="2"/>
  <c r="L215" i="2"/>
  <c r="AG215" i="2"/>
  <c r="S214" i="2"/>
  <c r="AM214" i="2"/>
  <c r="I214" i="2"/>
  <c r="AE214" i="2"/>
  <c r="Q213" i="2"/>
  <c r="AK213" i="2"/>
  <c r="F213" i="2"/>
  <c r="AB213" i="2"/>
  <c r="O212" i="2"/>
  <c r="AI212" i="2"/>
  <c r="U211" i="2"/>
  <c r="AO211" i="2"/>
  <c r="L211" i="2"/>
  <c r="AG211" i="2"/>
  <c r="S210" i="2"/>
  <c r="AM210" i="2"/>
  <c r="I210" i="2"/>
  <c r="AE210" i="2"/>
  <c r="Q209" i="2"/>
  <c r="AK209" i="2"/>
  <c r="F209" i="2"/>
  <c r="AB209" i="2"/>
  <c r="O208" i="2"/>
  <c r="AI208" i="2"/>
  <c r="U207" i="2"/>
  <c r="AO207" i="2"/>
  <c r="L207" i="2"/>
  <c r="AG207" i="2"/>
  <c r="S206" i="2"/>
  <c r="AM206" i="2"/>
  <c r="I206" i="2"/>
  <c r="AE206" i="2"/>
  <c r="Q205" i="2"/>
  <c r="AK205" i="2"/>
  <c r="F205" i="2"/>
  <c r="AB205" i="2"/>
  <c r="O204" i="2"/>
  <c r="AI204" i="2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AE231" i="2"/>
  <c r="Q230" i="2"/>
  <c r="AK230" i="2"/>
  <c r="F230" i="2"/>
  <c r="AB230" i="2"/>
  <c r="O229" i="2"/>
  <c r="AI229" i="2"/>
  <c r="U228" i="2"/>
  <c r="AO228" i="2"/>
  <c r="L228" i="2"/>
  <c r="AG228" i="2"/>
  <c r="I227" i="2"/>
  <c r="AE227" i="2"/>
  <c r="Q226" i="2"/>
  <c r="AK226" i="2"/>
  <c r="O225" i="2"/>
  <c r="AI225" i="2"/>
  <c r="L224" i="2"/>
  <c r="AG224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AK231" i="2"/>
  <c r="F231" i="2"/>
  <c r="AB231" i="2"/>
  <c r="O230" i="2"/>
  <c r="AI230" i="2"/>
  <c r="U229" i="2"/>
  <c r="AO229" i="2"/>
  <c r="L229" i="2"/>
  <c r="AG229" i="2"/>
  <c r="S228" i="2"/>
  <c r="AM228" i="2"/>
  <c r="I228" i="2"/>
  <c r="AE228" i="2"/>
  <c r="Q227" i="2"/>
  <c r="AK227" i="2"/>
  <c r="F227" i="2"/>
  <c r="AB227" i="2"/>
  <c r="O226" i="2"/>
  <c r="AI226" i="2"/>
  <c r="U225" i="2"/>
  <c r="AO225" i="2"/>
  <c r="L225" i="2"/>
  <c r="AG225" i="2"/>
  <c r="S224" i="2"/>
  <c r="AM224" i="2"/>
  <c r="I224" i="2"/>
  <c r="AE224" i="2"/>
  <c r="Q223" i="2"/>
  <c r="AK223" i="2"/>
  <c r="F223" i="2"/>
  <c r="AB223" i="2"/>
  <c r="O222" i="2"/>
  <c r="AI222" i="2"/>
  <c r="U221" i="2"/>
  <c r="AO221" i="2"/>
  <c r="L221" i="2"/>
  <c r="AG221" i="2"/>
  <c r="S220" i="2"/>
  <c r="AM220" i="2"/>
  <c r="I220" i="2"/>
  <c r="AE220" i="2"/>
  <c r="Q219" i="2"/>
  <c r="AK219" i="2"/>
  <c r="F219" i="2"/>
  <c r="AB219" i="2"/>
  <c r="O218" i="2"/>
  <c r="AI218" i="2"/>
  <c r="U217" i="2"/>
  <c r="AO217" i="2"/>
  <c r="L217" i="2"/>
  <c r="AG217" i="2"/>
  <c r="S216" i="2"/>
  <c r="AM216" i="2"/>
  <c r="I216" i="2"/>
  <c r="AE216" i="2"/>
  <c r="Q215" i="2"/>
  <c r="AK215" i="2"/>
  <c r="F215" i="2"/>
  <c r="AB215" i="2"/>
  <c r="O214" i="2"/>
  <c r="AI214" i="2"/>
  <c r="U213" i="2"/>
  <c r="AO213" i="2"/>
  <c r="L213" i="2"/>
  <c r="AG213" i="2"/>
  <c r="S212" i="2"/>
  <c r="AM212" i="2"/>
  <c r="I212" i="2"/>
  <c r="AE212" i="2"/>
  <c r="Q211" i="2"/>
  <c r="AK211" i="2"/>
  <c r="F211" i="2"/>
  <c r="AB211" i="2"/>
  <c r="O210" i="2"/>
  <c r="AI210" i="2"/>
  <c r="U209" i="2"/>
  <c r="AO209" i="2"/>
  <c r="L209" i="2"/>
  <c r="AG209" i="2"/>
  <c r="S208" i="2"/>
  <c r="AM208" i="2"/>
  <c r="I208" i="2"/>
  <c r="AE208" i="2"/>
  <c r="Q207" i="2"/>
  <c r="AK207" i="2"/>
  <c r="F207" i="2"/>
  <c r="AB207" i="2"/>
  <c r="O206" i="2"/>
  <c r="AI206" i="2"/>
  <c r="U205" i="2"/>
  <c r="AO205" i="2"/>
  <c r="L205" i="2"/>
  <c r="AG205" i="2"/>
  <c r="S204" i="2"/>
  <c r="AM204" i="2"/>
  <c r="I204" i="2"/>
  <c r="AE204" i="2"/>
  <c r="C205" i="2"/>
  <c r="Y205" i="2"/>
  <c r="C220" i="2"/>
  <c r="Y220" i="2"/>
  <c r="C223" i="2"/>
  <c r="Y223" i="2"/>
  <c r="S231" i="2"/>
  <c r="AM231" i="2"/>
  <c r="S227" i="2"/>
  <c r="AM227" i="2"/>
  <c r="F226" i="2"/>
  <c r="AB226" i="2"/>
  <c r="U224" i="2"/>
  <c r="AO224" i="2"/>
  <c r="S223" i="2"/>
  <c r="AM223" i="2"/>
  <c r="I223" i="2"/>
  <c r="AE223" i="2"/>
  <c r="Q222" i="2"/>
  <c r="AK222" i="2"/>
  <c r="F222" i="2"/>
  <c r="AB222" i="2"/>
  <c r="O221" i="2"/>
  <c r="AI221" i="2"/>
  <c r="U220" i="2"/>
  <c r="AO220" i="2"/>
  <c r="L220" i="2"/>
  <c r="AG220" i="2"/>
  <c r="S219" i="2"/>
  <c r="AM219" i="2"/>
  <c r="I219" i="2"/>
  <c r="AE219" i="2"/>
  <c r="Q218" i="2"/>
  <c r="AK218" i="2"/>
  <c r="F218" i="2"/>
  <c r="AB218" i="2"/>
  <c r="O217" i="2"/>
  <c r="AI217" i="2"/>
  <c r="U216" i="2"/>
  <c r="AO216" i="2"/>
  <c r="L216" i="2"/>
  <c r="AG216" i="2"/>
  <c r="S215" i="2"/>
  <c r="AM215" i="2"/>
  <c r="I215" i="2"/>
  <c r="AE215" i="2"/>
  <c r="Q214" i="2"/>
  <c r="AK214" i="2"/>
  <c r="F214" i="2"/>
  <c r="AB214" i="2"/>
  <c r="O213" i="2"/>
  <c r="AI213" i="2"/>
  <c r="U212" i="2"/>
  <c r="AO212" i="2"/>
  <c r="L212" i="2"/>
  <c r="AG212" i="2"/>
  <c r="S211" i="2"/>
  <c r="AM211" i="2"/>
  <c r="I211" i="2"/>
  <c r="AE211" i="2"/>
  <c r="Q210" i="2"/>
  <c r="AK210" i="2"/>
  <c r="F210" i="2"/>
  <c r="AB210" i="2"/>
  <c r="O209" i="2"/>
  <c r="AI209" i="2"/>
  <c r="U208" i="2"/>
  <c r="AO208" i="2"/>
  <c r="L208" i="2"/>
  <c r="AG208" i="2"/>
  <c r="S207" i="2"/>
  <c r="AM207" i="2"/>
  <c r="I207" i="2"/>
  <c r="AE207" i="2"/>
  <c r="Q206" i="2"/>
  <c r="AK206" i="2"/>
  <c r="F206" i="2"/>
  <c r="AB206" i="2"/>
  <c r="O205" i="2"/>
  <c r="AI205" i="2"/>
  <c r="U204" i="2"/>
  <c r="AO204" i="2"/>
  <c r="L204" i="2"/>
  <c r="AG204" i="2"/>
  <c r="Q232" i="2"/>
  <c r="AK232" i="2"/>
  <c r="Q233" i="2"/>
  <c r="AK233" i="2"/>
  <c r="S232" i="2"/>
  <c r="AM232" i="2"/>
  <c r="I232" i="2"/>
  <c r="AE232" i="2"/>
  <c r="S233" i="2"/>
  <c r="AM233" i="2"/>
  <c r="I233" i="2"/>
  <c r="AE233" i="2"/>
  <c r="F232" i="2"/>
  <c r="AB232" i="2"/>
  <c r="C232" i="2"/>
  <c r="Y232" i="2"/>
  <c r="O232" i="2"/>
  <c r="AI232" i="2"/>
  <c r="C233" i="2"/>
  <c r="Y233" i="2"/>
  <c r="O233" i="2"/>
  <c r="AI233" i="2"/>
  <c r="F233" i="2"/>
  <c r="AB233" i="2"/>
  <c r="U232" i="2"/>
  <c r="AO232" i="2"/>
  <c r="L232" i="2"/>
  <c r="AG232" i="2"/>
  <c r="U233" i="2"/>
  <c r="AO233" i="2"/>
  <c r="L233" i="2"/>
  <c r="AG233" i="2"/>
  <c r="AG91" i="2"/>
  <c r="AG119" i="2"/>
  <c r="AG120" i="2"/>
  <c r="AC120" i="2"/>
  <c r="AQ91" i="2"/>
  <c r="AF91" i="2"/>
  <c r="AB91" i="2"/>
  <c r="AF119" i="2"/>
  <c r="AB119" i="2"/>
  <c r="AF120" i="2"/>
  <c r="AB120" i="2"/>
  <c r="AN91" i="2"/>
  <c r="D1046" i="670" s="1"/>
  <c r="AR91" i="2"/>
  <c r="AC91" i="2"/>
  <c r="AM91" i="2"/>
  <c r="AA91" i="2"/>
  <c r="AA120" i="2"/>
  <c r="AS91" i="2"/>
  <c r="AC119" i="2"/>
  <c r="AE91" i="2"/>
  <c r="AE119" i="2"/>
  <c r="AA119" i="2"/>
  <c r="AE120" i="2"/>
  <c r="AO91" i="2"/>
  <c r="Z91" i="2"/>
  <c r="B446" i="670" s="1"/>
  <c r="AD91" i="2"/>
  <c r="Z119" i="2"/>
  <c r="B474" i="670" s="1"/>
  <c r="AD119" i="2"/>
  <c r="Z120" i="2"/>
  <c r="B475" i="670" s="1"/>
  <c r="AD120" i="2"/>
  <c r="AL91" i="2"/>
  <c r="AP91" i="2"/>
  <c r="AC114" i="2"/>
  <c r="AE112" i="2"/>
  <c r="AG110" i="2"/>
  <c r="AF109" i="2"/>
  <c r="AD107" i="2"/>
  <c r="AF105" i="2"/>
  <c r="AA104" i="2"/>
  <c r="AG102" i="2"/>
  <c r="AE100" i="2"/>
  <c r="AG98" i="2"/>
  <c r="AE96" i="2"/>
  <c r="AC94" i="2"/>
  <c r="AE92" i="2"/>
  <c r="Z106" i="2"/>
  <c r="B461" i="670" s="1"/>
  <c r="AF118" i="2"/>
  <c r="AA117" i="2"/>
  <c r="AF114" i="2"/>
  <c r="AE113" i="2"/>
  <c r="AC111" i="2"/>
  <c r="AB110" i="2"/>
  <c r="AD108" i="2"/>
  <c r="AF106" i="2"/>
  <c r="AA105" i="2"/>
  <c r="AF102" i="2"/>
  <c r="AE101" i="2"/>
  <c r="AC99" i="2"/>
  <c r="AE97" i="2"/>
  <c r="AD96" i="2"/>
  <c r="AF94" i="2"/>
  <c r="AA93" i="2"/>
  <c r="Z109" i="2"/>
  <c r="B464" i="670" s="1"/>
  <c r="Z97" i="2"/>
  <c r="B452" i="670" s="1"/>
  <c r="AA118" i="2"/>
  <c r="AC116" i="2"/>
  <c r="AE114" i="2"/>
  <c r="AG112" i="2"/>
  <c r="AB111" i="2"/>
  <c r="AD109" i="2"/>
  <c r="AE106" i="2"/>
  <c r="AF103" i="2"/>
  <c r="AB99" i="2"/>
  <c r="AD93" i="2"/>
  <c r="Z115" i="2"/>
  <c r="B470" i="670" s="1"/>
  <c r="Z111" i="2"/>
  <c r="B466" i="670" s="1"/>
  <c r="Z107" i="2"/>
  <c r="B462" i="670" s="1"/>
  <c r="Z103" i="2"/>
  <c r="B458" i="670" s="1"/>
  <c r="Z99" i="2"/>
  <c r="B454" i="670" s="1"/>
  <c r="Z95" i="2"/>
  <c r="B450" i="670" s="1"/>
  <c r="AG118" i="2"/>
  <c r="AC118" i="2"/>
  <c r="AF117" i="2"/>
  <c r="AB117" i="2"/>
  <c r="AE116" i="2"/>
  <c r="AA116" i="2"/>
  <c r="AD115" i="2"/>
  <c r="AG114" i="2"/>
  <c r="AF113" i="2"/>
  <c r="AB113" i="2"/>
  <c r="AA112" i="2"/>
  <c r="AD111" i="2"/>
  <c r="AC110" i="2"/>
  <c r="AB109" i="2"/>
  <c r="AE108" i="2"/>
  <c r="AA108" i="2"/>
  <c r="AG106" i="2"/>
  <c r="AC106" i="2"/>
  <c r="AB105" i="2"/>
  <c r="AE104" i="2"/>
  <c r="AD103" i="2"/>
  <c r="AC102" i="2"/>
  <c r="AF101" i="2"/>
  <c r="AB101" i="2"/>
  <c r="AA100" i="2"/>
  <c r="AD99" i="2"/>
  <c r="AC98" i="2"/>
  <c r="AF97" i="2"/>
  <c r="AB97" i="2"/>
  <c r="AA96" i="2"/>
  <c r="AD95" i="2"/>
  <c r="AG94" i="2"/>
  <c r="AF93" i="2"/>
  <c r="AB93" i="2"/>
  <c r="AA92" i="2"/>
  <c r="AH91" i="2"/>
  <c r="J22" i="624" s="1"/>
  <c r="Z118" i="2"/>
  <c r="B473" i="670" s="1"/>
  <c r="Z114" i="2"/>
  <c r="B469" i="670" s="1"/>
  <c r="Z110" i="2"/>
  <c r="B465" i="670" s="1"/>
  <c r="Z102" i="2"/>
  <c r="B457" i="670" s="1"/>
  <c r="Z98" i="2"/>
  <c r="B453" i="670" s="1"/>
  <c r="Z94" i="2"/>
  <c r="B449" i="670" s="1"/>
  <c r="AB118" i="2"/>
  <c r="AE117" i="2"/>
  <c r="AD116" i="2"/>
  <c r="AG115" i="2"/>
  <c r="AC115" i="2"/>
  <c r="AB114" i="2"/>
  <c r="AA113" i="2"/>
  <c r="AD112" i="2"/>
  <c r="AG111" i="2"/>
  <c r="AF110" i="2"/>
  <c r="AE109" i="2"/>
  <c r="AA109" i="2"/>
  <c r="AG107" i="2"/>
  <c r="AC107" i="2"/>
  <c r="AB106" i="2"/>
  <c r="AE105" i="2"/>
  <c r="AD104" i="2"/>
  <c r="AG103" i="2"/>
  <c r="AC103" i="2"/>
  <c r="AB102" i="2"/>
  <c r="AA101" i="2"/>
  <c r="AD100" i="2"/>
  <c r="AG99" i="2"/>
  <c r="AF98" i="2"/>
  <c r="AB98" i="2"/>
  <c r="AA97" i="2"/>
  <c r="AG95" i="2"/>
  <c r="AC95" i="2"/>
  <c r="AB94" i="2"/>
  <c r="AE93" i="2"/>
  <c r="AD92" i="2"/>
  <c r="AI91" i="2"/>
  <c r="K22" i="624" s="1"/>
  <c r="Z117" i="2"/>
  <c r="B472" i="670" s="1"/>
  <c r="Z113" i="2"/>
  <c r="B468" i="670" s="1"/>
  <c r="Z105" i="2"/>
  <c r="B460" i="670" s="1"/>
  <c r="Z101" i="2"/>
  <c r="B456" i="670" s="1"/>
  <c r="Z93" i="2"/>
  <c r="B448" i="670" s="1"/>
  <c r="AE118" i="2"/>
  <c r="AD117" i="2"/>
  <c r="AG116" i="2"/>
  <c r="AF115" i="2"/>
  <c r="AB115" i="2"/>
  <c r="AA114" i="2"/>
  <c r="AD113" i="2"/>
  <c r="AC112" i="2"/>
  <c r="AF111" i="2"/>
  <c r="AE110" i="2"/>
  <c r="AA110" i="2"/>
  <c r="AG108" i="2"/>
  <c r="AC108" i="2"/>
  <c r="AF107" i="2"/>
  <c r="AB107" i="2"/>
  <c r="AA106" i="2"/>
  <c r="AD105" i="2"/>
  <c r="AG104" i="2"/>
  <c r="AC104" i="2"/>
  <c r="AB103" i="2"/>
  <c r="AE102" i="2"/>
  <c r="AA102" i="2"/>
  <c r="AD101" i="2"/>
  <c r="AG100" i="2"/>
  <c r="AC100" i="2"/>
  <c r="AF99" i="2"/>
  <c r="AE98" i="2"/>
  <c r="AA98" i="2"/>
  <c r="AD97" i="2"/>
  <c r="AG96" i="2"/>
  <c r="AC96" i="2"/>
  <c r="AF95" i="2"/>
  <c r="AB95" i="2"/>
  <c r="AE94" i="2"/>
  <c r="AA94" i="2"/>
  <c r="AG92" i="2"/>
  <c r="AC92" i="2"/>
  <c r="AJ91" i="2"/>
  <c r="L22" i="624" s="1"/>
  <c r="Z116" i="2"/>
  <c r="B471" i="670" s="1"/>
  <c r="Z112" i="2"/>
  <c r="B467" i="670" s="1"/>
  <c r="Z108" i="2"/>
  <c r="B463" i="670" s="1"/>
  <c r="Z104" i="2"/>
  <c r="B459" i="670" s="1"/>
  <c r="Z100" i="2"/>
  <c r="B455" i="670" s="1"/>
  <c r="Z96" i="2"/>
  <c r="B451" i="670" s="1"/>
  <c r="Z92" i="2"/>
  <c r="B447" i="670" s="1"/>
  <c r="AD118" i="2"/>
  <c r="AG117" i="2"/>
  <c r="AC117" i="2"/>
  <c r="AF116" i="2"/>
  <c r="AB116" i="2"/>
  <c r="AE115" i="2"/>
  <c r="AA115" i="2"/>
  <c r="AD114" i="2"/>
  <c r="AG113" i="2"/>
  <c r="AC113" i="2"/>
  <c r="AF112" i="2"/>
  <c r="AB112" i="2"/>
  <c r="AE111" i="2"/>
  <c r="AA111" i="2"/>
  <c r="AD110" i="2"/>
  <c r="AG109" i="2"/>
  <c r="AC109" i="2"/>
  <c r="AF108" i="2"/>
  <c r="AB108" i="2"/>
  <c r="AE107" i="2"/>
  <c r="AA107" i="2"/>
  <c r="AD106" i="2"/>
  <c r="AG105" i="2"/>
  <c r="AC105" i="2"/>
  <c r="AF104" i="2"/>
  <c r="AB104" i="2"/>
  <c r="AE103" i="2"/>
  <c r="AA103" i="2"/>
  <c r="AD102" i="2"/>
  <c r="AG101" i="2"/>
  <c r="AC101" i="2"/>
  <c r="AF100" i="2"/>
  <c r="AB100" i="2"/>
  <c r="AE99" i="2"/>
  <c r="AA99" i="2"/>
  <c r="AD98" i="2"/>
  <c r="AG97" i="2"/>
  <c r="AC97" i="2"/>
  <c r="AF96" i="2"/>
  <c r="AB96" i="2"/>
  <c r="AE95" i="2"/>
  <c r="AA95" i="2"/>
  <c r="AD94" i="2"/>
  <c r="AG93" i="2"/>
  <c r="AC93" i="2"/>
  <c r="AF92" i="2"/>
  <c r="AB92" i="2"/>
  <c r="AK91" i="2"/>
  <c r="M22" i="624" s="1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B725" i="670" l="1"/>
  <c r="C675" i="670"/>
  <c r="D625" i="670"/>
  <c r="D524" i="670"/>
  <c r="B624" i="670"/>
  <c r="C574" i="670"/>
  <c r="B575" i="670"/>
  <c r="D475" i="670"/>
  <c r="C525" i="670"/>
  <c r="B825" i="670"/>
  <c r="C775" i="670"/>
  <c r="D725" i="670"/>
  <c r="B675" i="670"/>
  <c r="C625" i="670"/>
  <c r="D575" i="670"/>
  <c r="B524" i="670"/>
  <c r="C474" i="670"/>
  <c r="B775" i="670"/>
  <c r="C725" i="670"/>
  <c r="D675" i="670"/>
  <c r="B824" i="670"/>
  <c r="D724" i="670"/>
  <c r="C774" i="670"/>
  <c r="D624" i="670"/>
  <c r="B724" i="670"/>
  <c r="C674" i="670"/>
  <c r="B525" i="670"/>
  <c r="C475" i="670"/>
  <c r="B574" i="670"/>
  <c r="D474" i="670"/>
  <c r="C524" i="670"/>
  <c r="D574" i="670"/>
  <c r="B674" i="670"/>
  <c r="C624" i="670"/>
  <c r="B774" i="670"/>
  <c r="D674" i="670"/>
  <c r="C724" i="670"/>
  <c r="B625" i="670"/>
  <c r="C575" i="670"/>
  <c r="D525" i="670"/>
  <c r="B547" i="670"/>
  <c r="C497" i="670"/>
  <c r="D447" i="670"/>
  <c r="B649" i="670"/>
  <c r="C599" i="670"/>
  <c r="D549" i="670"/>
  <c r="D651" i="670"/>
  <c r="C701" i="670"/>
  <c r="B751" i="670"/>
  <c r="B504" i="670"/>
  <c r="C454" i="670"/>
  <c r="B606" i="670"/>
  <c r="C556" i="670"/>
  <c r="D506" i="670"/>
  <c r="C658" i="670"/>
  <c r="D608" i="670"/>
  <c r="B708" i="670"/>
  <c r="C760" i="670"/>
  <c r="B810" i="670"/>
  <c r="D710" i="670"/>
  <c r="B563" i="670"/>
  <c r="C513" i="670"/>
  <c r="D463" i="670"/>
  <c r="B665" i="670"/>
  <c r="C615" i="670"/>
  <c r="D565" i="670"/>
  <c r="D667" i="670"/>
  <c r="C717" i="670"/>
  <c r="B767" i="670"/>
  <c r="B520" i="670"/>
  <c r="C470" i="670"/>
  <c r="B622" i="670"/>
  <c r="C572" i="670"/>
  <c r="D522" i="670"/>
  <c r="B797" i="670"/>
  <c r="C747" i="670"/>
  <c r="D697" i="670"/>
  <c r="B750" i="670"/>
  <c r="D650" i="670"/>
  <c r="C700" i="670"/>
  <c r="B503" i="670"/>
  <c r="C453" i="670"/>
  <c r="B805" i="670"/>
  <c r="C755" i="670"/>
  <c r="D705" i="670"/>
  <c r="B558" i="670"/>
  <c r="D458" i="670"/>
  <c r="C508" i="670"/>
  <c r="C461" i="670"/>
  <c r="B511" i="670"/>
  <c r="B813" i="670"/>
  <c r="C763" i="670"/>
  <c r="D713" i="670"/>
  <c r="B617" i="670"/>
  <c r="C567" i="670"/>
  <c r="D517" i="670"/>
  <c r="B770" i="670"/>
  <c r="D670" i="670"/>
  <c r="C720" i="670"/>
  <c r="C499" i="670"/>
  <c r="B549" i="670"/>
  <c r="D449" i="670"/>
  <c r="C503" i="670"/>
  <c r="D453" i="670"/>
  <c r="B553" i="670"/>
  <c r="C456" i="670"/>
  <c r="B506" i="670"/>
  <c r="B659" i="670"/>
  <c r="C609" i="670"/>
  <c r="D559" i="670"/>
  <c r="B812" i="670"/>
  <c r="D712" i="670"/>
  <c r="C762" i="670"/>
  <c r="B816" i="670"/>
  <c r="D716" i="670"/>
  <c r="C766" i="670"/>
  <c r="B620" i="670"/>
  <c r="C570" i="670"/>
  <c r="D520" i="670"/>
  <c r="C523" i="670"/>
  <c r="D473" i="670"/>
  <c r="B573" i="670"/>
  <c r="B497" i="670"/>
  <c r="C447" i="670"/>
  <c r="B650" i="670"/>
  <c r="D550" i="670"/>
  <c r="C600" i="670"/>
  <c r="C553" i="670"/>
  <c r="D503" i="670"/>
  <c r="B603" i="670"/>
  <c r="B756" i="670"/>
  <c r="C706" i="670"/>
  <c r="D656" i="670"/>
  <c r="B560" i="670"/>
  <c r="C510" i="670"/>
  <c r="D460" i="670"/>
  <c r="B713" i="670"/>
  <c r="C663" i="670"/>
  <c r="D613" i="670"/>
  <c r="B517" i="670"/>
  <c r="C467" i="670"/>
  <c r="D570" i="670"/>
  <c r="B670" i="670"/>
  <c r="C620" i="670"/>
  <c r="B772" i="670"/>
  <c r="C722" i="670"/>
  <c r="D672" i="670"/>
  <c r="C661" i="670"/>
  <c r="B711" i="670"/>
  <c r="D611" i="670"/>
  <c r="C669" i="670"/>
  <c r="B719" i="670"/>
  <c r="D619" i="670"/>
  <c r="B702" i="670"/>
  <c r="C652" i="670"/>
  <c r="D602" i="670"/>
  <c r="B510" i="670"/>
  <c r="C460" i="670"/>
  <c r="B616" i="670"/>
  <c r="C566" i="670"/>
  <c r="D516" i="670"/>
  <c r="C723" i="670"/>
  <c r="D673" i="670"/>
  <c r="B773" i="670"/>
  <c r="B701" i="670"/>
  <c r="C651" i="670"/>
  <c r="D601" i="670"/>
  <c r="B509" i="670"/>
  <c r="C459" i="670"/>
  <c r="D715" i="670"/>
  <c r="B815" i="670"/>
  <c r="C765" i="670"/>
  <c r="B546" i="670"/>
  <c r="D446" i="670"/>
  <c r="C496" i="670"/>
  <c r="D647" i="670"/>
  <c r="B747" i="670"/>
  <c r="C697" i="670"/>
  <c r="B500" i="670"/>
  <c r="C450" i="670"/>
  <c r="B602" i="670"/>
  <c r="C552" i="670"/>
  <c r="D502" i="670"/>
  <c r="C654" i="670"/>
  <c r="D604" i="670"/>
  <c r="B704" i="670"/>
  <c r="C756" i="670"/>
  <c r="D706" i="670"/>
  <c r="B806" i="670"/>
  <c r="B559" i="670"/>
  <c r="C509" i="670"/>
  <c r="D459" i="670"/>
  <c r="B661" i="670"/>
  <c r="C611" i="670"/>
  <c r="D561" i="670"/>
  <c r="D663" i="670"/>
  <c r="B763" i="670"/>
  <c r="C713" i="670"/>
  <c r="B516" i="670"/>
  <c r="C466" i="670"/>
  <c r="B618" i="670"/>
  <c r="C568" i="670"/>
  <c r="D518" i="670"/>
  <c r="C670" i="670"/>
  <c r="D620" i="670"/>
  <c r="B720" i="670"/>
  <c r="C772" i="670"/>
  <c r="D722" i="670"/>
  <c r="B822" i="670"/>
  <c r="C449" i="670"/>
  <c r="B499" i="670"/>
  <c r="B601" i="670"/>
  <c r="C551" i="670"/>
  <c r="D501" i="670"/>
  <c r="C653" i="670"/>
  <c r="B703" i="670"/>
  <c r="D603" i="670"/>
  <c r="B656" i="670"/>
  <c r="C606" i="670"/>
  <c r="D556" i="670"/>
  <c r="B609" i="670"/>
  <c r="C559" i="670"/>
  <c r="D509" i="670"/>
  <c r="B562" i="670"/>
  <c r="C512" i="670"/>
  <c r="D462" i="670"/>
  <c r="B515" i="670"/>
  <c r="C465" i="670"/>
  <c r="B668" i="670"/>
  <c r="C618" i="670"/>
  <c r="D568" i="670"/>
  <c r="B821" i="670"/>
  <c r="C771" i="670"/>
  <c r="D721" i="670"/>
  <c r="D500" i="670"/>
  <c r="B600" i="670"/>
  <c r="C550" i="670"/>
  <c r="C703" i="670"/>
  <c r="D653" i="670"/>
  <c r="B753" i="670"/>
  <c r="C507" i="670"/>
  <c r="D457" i="670"/>
  <c r="B557" i="670"/>
  <c r="B710" i="670"/>
  <c r="C660" i="670"/>
  <c r="D610" i="670"/>
  <c r="C464" i="670"/>
  <c r="B514" i="670"/>
  <c r="B667" i="670"/>
  <c r="C617" i="670"/>
  <c r="D567" i="670"/>
  <c r="B820" i="670"/>
  <c r="D720" i="670"/>
  <c r="C770" i="670"/>
  <c r="B548" i="670"/>
  <c r="C498" i="670"/>
  <c r="D448" i="670"/>
  <c r="B501" i="670"/>
  <c r="C451" i="670"/>
  <c r="D554" i="670"/>
  <c r="B654" i="670"/>
  <c r="C604" i="670"/>
  <c r="C557" i="670"/>
  <c r="D507" i="670"/>
  <c r="B607" i="670"/>
  <c r="C561" i="670"/>
  <c r="D511" i="670"/>
  <c r="B611" i="670"/>
  <c r="B564" i="670"/>
  <c r="C514" i="670"/>
  <c r="D464" i="670"/>
  <c r="B568" i="670"/>
  <c r="C518" i="670"/>
  <c r="D468" i="670"/>
  <c r="B521" i="670"/>
  <c r="C471" i="670"/>
  <c r="C573" i="670"/>
  <c r="D523" i="670"/>
  <c r="B623" i="670"/>
  <c r="B648" i="670"/>
  <c r="C598" i="670"/>
  <c r="D548" i="670"/>
  <c r="B664" i="670"/>
  <c r="C614" i="670"/>
  <c r="D564" i="670"/>
  <c r="B621" i="670"/>
  <c r="C571" i="670"/>
  <c r="D521" i="670"/>
  <c r="B498" i="670"/>
  <c r="C448" i="670"/>
  <c r="D504" i="670"/>
  <c r="B604" i="670"/>
  <c r="C554" i="670"/>
  <c r="C711" i="670"/>
  <c r="D661" i="670"/>
  <c r="B761" i="670"/>
  <c r="B718" i="670"/>
  <c r="C668" i="670"/>
  <c r="D618" i="670"/>
  <c r="D703" i="670"/>
  <c r="B803" i="670"/>
  <c r="C753" i="670"/>
  <c r="B760" i="670"/>
  <c r="C710" i="670"/>
  <c r="D660" i="670"/>
  <c r="B717" i="670"/>
  <c r="C667" i="670"/>
  <c r="D617" i="670"/>
  <c r="C596" i="670"/>
  <c r="D546" i="670"/>
  <c r="B646" i="670"/>
  <c r="D496" i="670"/>
  <c r="B596" i="670"/>
  <c r="C546" i="670"/>
  <c r="B746" i="670"/>
  <c r="D646" i="670"/>
  <c r="C696" i="670"/>
  <c r="B598" i="670"/>
  <c r="C548" i="670"/>
  <c r="D498" i="670"/>
  <c r="C650" i="670"/>
  <c r="D600" i="670"/>
  <c r="B700" i="670"/>
  <c r="C752" i="670"/>
  <c r="D702" i="670"/>
  <c r="B802" i="670"/>
  <c r="B555" i="670"/>
  <c r="C505" i="670"/>
  <c r="D455" i="670"/>
  <c r="B657" i="670"/>
  <c r="C607" i="670"/>
  <c r="D557" i="670"/>
  <c r="D659" i="670"/>
  <c r="B759" i="670"/>
  <c r="C709" i="670"/>
  <c r="B512" i="670"/>
  <c r="C462" i="670"/>
  <c r="B614" i="670"/>
  <c r="C564" i="670"/>
  <c r="D514" i="670"/>
  <c r="C666" i="670"/>
  <c r="D616" i="670"/>
  <c r="B716" i="670"/>
  <c r="C768" i="670"/>
  <c r="D718" i="670"/>
  <c r="B818" i="670"/>
  <c r="B571" i="670"/>
  <c r="C521" i="670"/>
  <c r="D471" i="670"/>
  <c r="B673" i="670"/>
  <c r="C623" i="670"/>
  <c r="D573" i="670"/>
  <c r="C649" i="670"/>
  <c r="B699" i="670"/>
  <c r="D599" i="670"/>
  <c r="B801" i="670"/>
  <c r="C751" i="670"/>
  <c r="D701" i="670"/>
  <c r="B754" i="670"/>
  <c r="D654" i="670"/>
  <c r="C704" i="670"/>
  <c r="B507" i="670"/>
  <c r="C457" i="670"/>
  <c r="B809" i="670"/>
  <c r="C759" i="670"/>
  <c r="D709" i="670"/>
  <c r="B762" i="670"/>
  <c r="D662" i="670"/>
  <c r="C712" i="670"/>
  <c r="C665" i="670"/>
  <c r="B715" i="670"/>
  <c r="D615" i="670"/>
  <c r="C469" i="670"/>
  <c r="B519" i="670"/>
  <c r="B672" i="670"/>
  <c r="C622" i="670"/>
  <c r="D572" i="670"/>
  <c r="B647" i="670"/>
  <c r="D547" i="670"/>
  <c r="C597" i="670"/>
  <c r="B800" i="670"/>
  <c r="D700" i="670"/>
  <c r="C750" i="670"/>
  <c r="B804" i="670"/>
  <c r="D704" i="670"/>
  <c r="C754" i="670"/>
  <c r="B608" i="670"/>
  <c r="C558" i="670"/>
  <c r="D508" i="670"/>
  <c r="B561" i="670"/>
  <c r="D461" i="670"/>
  <c r="C511" i="670"/>
  <c r="B714" i="670"/>
  <c r="C664" i="670"/>
  <c r="D614" i="670"/>
  <c r="B518" i="670"/>
  <c r="C468" i="670"/>
  <c r="B671" i="670"/>
  <c r="C621" i="670"/>
  <c r="D571" i="670"/>
  <c r="B748" i="670"/>
  <c r="C698" i="670"/>
  <c r="D648" i="670"/>
  <c r="B552" i="670"/>
  <c r="C502" i="670"/>
  <c r="D452" i="670"/>
  <c r="B505" i="670"/>
  <c r="C455" i="670"/>
  <c r="D558" i="670"/>
  <c r="B658" i="670"/>
  <c r="C608" i="670"/>
  <c r="D711" i="670"/>
  <c r="B811" i="670"/>
  <c r="C761" i="670"/>
  <c r="C565" i="670"/>
  <c r="D515" i="670"/>
  <c r="B615" i="670"/>
  <c r="B768" i="670"/>
  <c r="C718" i="670"/>
  <c r="D668" i="670"/>
  <c r="B721" i="670"/>
  <c r="C671" i="670"/>
  <c r="D621" i="670"/>
  <c r="D723" i="670"/>
  <c r="B823" i="670"/>
  <c r="C773" i="670"/>
  <c r="B554" i="670"/>
  <c r="D454" i="670"/>
  <c r="C504" i="670"/>
  <c r="B566" i="670"/>
  <c r="D466" i="670"/>
  <c r="C516" i="670"/>
  <c r="B523" i="670"/>
  <c r="C473" i="670"/>
  <c r="C699" i="670"/>
  <c r="D649" i="670"/>
  <c r="B749" i="670"/>
  <c r="B706" i="670"/>
  <c r="C656" i="670"/>
  <c r="D606" i="670"/>
  <c r="B663" i="670"/>
  <c r="C613" i="670"/>
  <c r="D563" i="670"/>
  <c r="C719" i="670"/>
  <c r="D669" i="670"/>
  <c r="B769" i="670"/>
  <c r="B697" i="670"/>
  <c r="D597" i="670"/>
  <c r="C647" i="670"/>
  <c r="B705" i="670"/>
  <c r="C655" i="670"/>
  <c r="D605" i="670"/>
  <c r="D562" i="670"/>
  <c r="B662" i="670"/>
  <c r="C612" i="670"/>
  <c r="C569" i="670"/>
  <c r="D519" i="670"/>
  <c r="B619" i="670"/>
  <c r="B796" i="670"/>
  <c r="D696" i="670"/>
  <c r="C746" i="670"/>
  <c r="C748" i="670"/>
  <c r="B798" i="670"/>
  <c r="D698" i="670"/>
  <c r="B551" i="670"/>
  <c r="C501" i="670"/>
  <c r="D451" i="670"/>
  <c r="B653" i="670"/>
  <c r="C603" i="670"/>
  <c r="D553" i="670"/>
  <c r="D655" i="670"/>
  <c r="B755" i="670"/>
  <c r="C705" i="670"/>
  <c r="B508" i="670"/>
  <c r="C458" i="670"/>
  <c r="B610" i="670"/>
  <c r="C560" i="670"/>
  <c r="D510" i="670"/>
  <c r="C662" i="670"/>
  <c r="B712" i="670"/>
  <c r="D612" i="670"/>
  <c r="C764" i="670"/>
  <c r="B814" i="670"/>
  <c r="D714" i="670"/>
  <c r="B567" i="670"/>
  <c r="C517" i="670"/>
  <c r="D467" i="670"/>
  <c r="B669" i="670"/>
  <c r="C619" i="670"/>
  <c r="D569" i="670"/>
  <c r="D671" i="670"/>
  <c r="B771" i="670"/>
  <c r="C721" i="670"/>
  <c r="B597" i="670"/>
  <c r="C547" i="670"/>
  <c r="D497" i="670"/>
  <c r="B550" i="670"/>
  <c r="D450" i="670"/>
  <c r="C500" i="670"/>
  <c r="B652" i="670"/>
  <c r="C602" i="670"/>
  <c r="D552" i="670"/>
  <c r="B605" i="670"/>
  <c r="C555" i="670"/>
  <c r="D505" i="670"/>
  <c r="C657" i="670"/>
  <c r="B707" i="670"/>
  <c r="D607" i="670"/>
  <c r="B660" i="670"/>
  <c r="C610" i="670"/>
  <c r="D560" i="670"/>
  <c r="B613" i="670"/>
  <c r="C563" i="670"/>
  <c r="D513" i="670"/>
  <c r="B766" i="670"/>
  <c r="D666" i="670"/>
  <c r="C716" i="670"/>
  <c r="B570" i="670"/>
  <c r="C520" i="670"/>
  <c r="D470" i="670"/>
  <c r="C673" i="670"/>
  <c r="B723" i="670"/>
  <c r="D623" i="670"/>
  <c r="B698" i="670"/>
  <c r="C648" i="670"/>
  <c r="D598" i="670"/>
  <c r="B502" i="670"/>
  <c r="C452" i="670"/>
  <c r="B655" i="670"/>
  <c r="C605" i="670"/>
  <c r="D555" i="670"/>
  <c r="B808" i="670"/>
  <c r="D708" i="670"/>
  <c r="C758" i="670"/>
  <c r="B612" i="670"/>
  <c r="C562" i="670"/>
  <c r="D512" i="670"/>
  <c r="C715" i="670"/>
  <c r="D665" i="670"/>
  <c r="B765" i="670"/>
  <c r="D469" i="670"/>
  <c r="B569" i="670"/>
  <c r="C519" i="670"/>
  <c r="B722" i="670"/>
  <c r="C672" i="670"/>
  <c r="D622" i="670"/>
  <c r="D699" i="670"/>
  <c r="B799" i="670"/>
  <c r="C749" i="670"/>
  <c r="B752" i="670"/>
  <c r="C702" i="670"/>
  <c r="D652" i="670"/>
  <c r="B556" i="670"/>
  <c r="C506" i="670"/>
  <c r="D456" i="670"/>
  <c r="B709" i="670"/>
  <c r="C659" i="670"/>
  <c r="D609" i="670"/>
  <c r="B513" i="670"/>
  <c r="C463" i="670"/>
  <c r="B666" i="670"/>
  <c r="D566" i="670"/>
  <c r="C616" i="670"/>
  <c r="D719" i="670"/>
  <c r="B819" i="670"/>
  <c r="C769" i="670"/>
  <c r="B572" i="670"/>
  <c r="C522" i="670"/>
  <c r="D472" i="670"/>
  <c r="B758" i="670"/>
  <c r="D658" i="670"/>
  <c r="C708" i="670"/>
  <c r="B817" i="670"/>
  <c r="C767" i="670"/>
  <c r="D717" i="670"/>
  <c r="B651" i="670"/>
  <c r="C601" i="670"/>
  <c r="D551" i="670"/>
  <c r="C707" i="670"/>
  <c r="D657" i="670"/>
  <c r="B757" i="670"/>
  <c r="B565" i="670"/>
  <c r="C515" i="670"/>
  <c r="D465" i="670"/>
  <c r="C472" i="670"/>
  <c r="B522" i="670"/>
  <c r="C549" i="670"/>
  <c r="D499" i="670"/>
  <c r="B599" i="670"/>
  <c r="D707" i="670"/>
  <c r="B807" i="670"/>
  <c r="C757" i="670"/>
  <c r="B764" i="670"/>
  <c r="C714" i="670"/>
  <c r="D664" i="670"/>
  <c r="D596" i="670"/>
  <c r="C646" i="670"/>
  <c r="B696" i="670"/>
  <c r="B496" i="670"/>
  <c r="C446" i="670"/>
  <c r="B896" i="670"/>
  <c r="C846" i="670"/>
  <c r="D796" i="670"/>
  <c r="C896" i="670"/>
  <c r="B946" i="670"/>
  <c r="D846" i="670"/>
  <c r="B996" i="670"/>
  <c r="C946" i="670"/>
  <c r="D896" i="670"/>
  <c r="B846" i="670"/>
  <c r="C796" i="670"/>
  <c r="D746" i="670"/>
  <c r="B1046" i="670"/>
  <c r="C996" i="670"/>
  <c r="D946" i="670"/>
  <c r="C1046" i="670"/>
  <c r="D996" i="670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86" i="2"/>
  <c r="C86" i="2"/>
  <c r="D86" i="2"/>
  <c r="E86" i="2"/>
  <c r="F86" i="2"/>
  <c r="B17" i="730" s="1"/>
  <c r="G86" i="2"/>
  <c r="C17" i="730" s="1"/>
  <c r="H86" i="2"/>
  <c r="D17" i="730" s="1"/>
  <c r="I86" i="2"/>
  <c r="E17" i="730" s="1"/>
  <c r="J86" i="2"/>
  <c r="F17" i="730" s="1"/>
  <c r="K86" i="2"/>
  <c r="L86" i="2"/>
  <c r="M86" i="2"/>
  <c r="N86" i="2"/>
  <c r="O86" i="2"/>
  <c r="P86" i="2"/>
  <c r="Q86" i="2"/>
  <c r="K17" i="721" s="1"/>
  <c r="R86" i="2"/>
  <c r="L17" i="721" s="1"/>
  <c r="S86" i="2"/>
  <c r="M17" i="721" s="1"/>
  <c r="T86" i="2"/>
  <c r="N17" i="721" s="1"/>
  <c r="U86" i="2"/>
  <c r="O17" i="721" s="1"/>
  <c r="V86" i="2"/>
  <c r="P17" i="721" s="1"/>
  <c r="B87" i="2"/>
  <c r="C87" i="2"/>
  <c r="D87" i="2"/>
  <c r="E87" i="2"/>
  <c r="F87" i="2"/>
  <c r="B18" i="730" s="1"/>
  <c r="G87" i="2"/>
  <c r="C18" i="730" s="1"/>
  <c r="H87" i="2"/>
  <c r="D18" i="730" s="1"/>
  <c r="I87" i="2"/>
  <c r="E18" i="730" s="1"/>
  <c r="J87" i="2"/>
  <c r="F18" i="730" s="1"/>
  <c r="K87" i="2"/>
  <c r="L87" i="2"/>
  <c r="M87" i="2"/>
  <c r="N87" i="2"/>
  <c r="S87" i="2"/>
  <c r="M18" i="721" s="1"/>
  <c r="T87" i="2"/>
  <c r="N18" i="721" s="1"/>
  <c r="U87" i="2"/>
  <c r="O18" i="721" s="1"/>
  <c r="V87" i="2"/>
  <c r="P18" i="721" s="1"/>
  <c r="B88" i="2"/>
  <c r="C88" i="2"/>
  <c r="D88" i="2"/>
  <c r="E88" i="2"/>
  <c r="F88" i="2"/>
  <c r="B19" i="730" s="1"/>
  <c r="G88" i="2"/>
  <c r="C19" i="730" s="1"/>
  <c r="H88" i="2"/>
  <c r="D19" i="730" s="1"/>
  <c r="I88" i="2"/>
  <c r="E19" i="730" s="1"/>
  <c r="J88" i="2"/>
  <c r="F19" i="730" s="1"/>
  <c r="K88" i="2"/>
  <c r="L88" i="2"/>
  <c r="M88" i="2"/>
  <c r="N88" i="2"/>
  <c r="O88" i="2"/>
  <c r="P88" i="2"/>
  <c r="Q88" i="2"/>
  <c r="K19" i="721" s="1"/>
  <c r="R88" i="2"/>
  <c r="L19" i="721" s="1"/>
  <c r="S88" i="2"/>
  <c r="M19" i="721" s="1"/>
  <c r="T88" i="2"/>
  <c r="N19" i="721" s="1"/>
  <c r="U88" i="2"/>
  <c r="O19" i="721" s="1"/>
  <c r="V88" i="2"/>
  <c r="P19" i="721" s="1"/>
  <c r="B89" i="2"/>
  <c r="C89" i="2"/>
  <c r="D89" i="2"/>
  <c r="E89" i="2"/>
  <c r="F89" i="2"/>
  <c r="B20" i="730" s="1"/>
  <c r="G89" i="2"/>
  <c r="C20" i="730" s="1"/>
  <c r="H89" i="2"/>
  <c r="D20" i="730" s="1"/>
  <c r="I89" i="2"/>
  <c r="E20" i="730" s="1"/>
  <c r="J89" i="2"/>
  <c r="F20" i="730" s="1"/>
  <c r="K89" i="2"/>
  <c r="L89" i="2"/>
  <c r="M89" i="2"/>
  <c r="N89" i="2"/>
  <c r="O89" i="2"/>
  <c r="P89" i="2"/>
  <c r="R89" i="2"/>
  <c r="L20" i="721" s="1"/>
  <c r="S89" i="2"/>
  <c r="M20" i="721" s="1"/>
  <c r="T89" i="2"/>
  <c r="N20" i="721" s="1"/>
  <c r="U89" i="2"/>
  <c r="O20" i="721" s="1"/>
  <c r="V89" i="2"/>
  <c r="P20" i="721" s="1"/>
  <c r="B90" i="2"/>
  <c r="C90" i="2"/>
  <c r="D90" i="2"/>
  <c r="E90" i="2"/>
  <c r="F90" i="2"/>
  <c r="B21" i="730" s="1"/>
  <c r="G90" i="2"/>
  <c r="C21" i="730" s="1"/>
  <c r="H90" i="2"/>
  <c r="D21" i="730" s="1"/>
  <c r="I90" i="2"/>
  <c r="E21" i="730" s="1"/>
  <c r="J90" i="2"/>
  <c r="F21" i="730" s="1"/>
  <c r="K90" i="2"/>
  <c r="L90" i="2"/>
  <c r="M90" i="2"/>
  <c r="N90" i="2"/>
  <c r="O90" i="2"/>
  <c r="P90" i="2"/>
  <c r="Q90" i="2"/>
  <c r="K21" i="721" s="1"/>
  <c r="R90" i="2"/>
  <c r="L21" i="721" s="1"/>
  <c r="S90" i="2"/>
  <c r="M21" i="721" s="1"/>
  <c r="T90" i="2"/>
  <c r="N21" i="721" s="1"/>
  <c r="U90" i="2"/>
  <c r="O21" i="721" s="1"/>
  <c r="V90" i="2"/>
  <c r="P21" i="721" s="1"/>
  <c r="B71" i="2"/>
  <c r="J21" i="721" l="1"/>
  <c r="D392" i="670"/>
  <c r="G21" i="728"/>
  <c r="B74" i="670"/>
  <c r="C21" i="670"/>
  <c r="K20" i="728"/>
  <c r="B285" i="670"/>
  <c r="C232" i="670"/>
  <c r="D179" i="670"/>
  <c r="C20" i="728"/>
  <c r="H19" i="728"/>
  <c r="D19" i="670"/>
  <c r="C72" i="670"/>
  <c r="B125" i="670"/>
  <c r="I21" i="721"/>
  <c r="C392" i="670"/>
  <c r="D339" i="670"/>
  <c r="J21" i="728"/>
  <c r="B233" i="670"/>
  <c r="C180" i="670"/>
  <c r="D127" i="670"/>
  <c r="F21" i="728"/>
  <c r="B21" i="670"/>
  <c r="B21" i="728"/>
  <c r="I20" i="721"/>
  <c r="C391" i="670"/>
  <c r="D338" i="670"/>
  <c r="J20" i="728"/>
  <c r="D126" i="670"/>
  <c r="B232" i="670"/>
  <c r="C179" i="670"/>
  <c r="F20" i="728"/>
  <c r="B20" i="670"/>
  <c r="B20" i="728"/>
  <c r="J19" i="721"/>
  <c r="D390" i="670"/>
  <c r="K19" i="728"/>
  <c r="B284" i="670"/>
  <c r="C231" i="670"/>
  <c r="D178" i="670"/>
  <c r="G19" i="728"/>
  <c r="C19" i="670"/>
  <c r="B72" i="670"/>
  <c r="C19" i="728"/>
  <c r="L18" i="728"/>
  <c r="G18" i="721"/>
  <c r="B336" i="670"/>
  <c r="C283" i="670"/>
  <c r="D230" i="670"/>
  <c r="H18" i="728"/>
  <c r="B124" i="670"/>
  <c r="C71" i="670"/>
  <c r="D18" i="670"/>
  <c r="D18" i="728"/>
  <c r="M17" i="728"/>
  <c r="B388" i="670"/>
  <c r="C335" i="670"/>
  <c r="D282" i="670"/>
  <c r="H17" i="721"/>
  <c r="I17" i="728"/>
  <c r="B176" i="670"/>
  <c r="C123" i="670"/>
  <c r="D70" i="670"/>
  <c r="E17" i="728"/>
  <c r="I21" i="728"/>
  <c r="B180" i="670"/>
  <c r="C127" i="670"/>
  <c r="D74" i="670"/>
  <c r="E21" i="728"/>
  <c r="M20" i="728"/>
  <c r="H20" i="721"/>
  <c r="B391" i="670"/>
  <c r="C338" i="670"/>
  <c r="D285" i="670"/>
  <c r="E20" i="728"/>
  <c r="I19" i="721"/>
  <c r="C390" i="670"/>
  <c r="D337" i="670"/>
  <c r="J19" i="728"/>
  <c r="B231" i="670"/>
  <c r="D125" i="670"/>
  <c r="C178" i="670"/>
  <c r="B19" i="728"/>
  <c r="K18" i="728"/>
  <c r="B283" i="670"/>
  <c r="C230" i="670"/>
  <c r="D177" i="670"/>
  <c r="G18" i="728"/>
  <c r="C18" i="670"/>
  <c r="B71" i="670"/>
  <c r="C18" i="728"/>
  <c r="L17" i="728"/>
  <c r="G17" i="721"/>
  <c r="C282" i="670"/>
  <c r="B335" i="670"/>
  <c r="D229" i="670"/>
  <c r="H17" i="728"/>
  <c r="B123" i="670"/>
  <c r="C70" i="670"/>
  <c r="D17" i="670"/>
  <c r="D17" i="728"/>
  <c r="B16" i="728"/>
  <c r="M21" i="728"/>
  <c r="H21" i="721"/>
  <c r="B392" i="670"/>
  <c r="C339" i="670"/>
  <c r="D286" i="670"/>
  <c r="I20" i="728"/>
  <c r="B179" i="670"/>
  <c r="C126" i="670"/>
  <c r="D73" i="670"/>
  <c r="F19" i="728"/>
  <c r="B19" i="670"/>
  <c r="L21" i="728"/>
  <c r="G21" i="721"/>
  <c r="C286" i="670"/>
  <c r="B339" i="670"/>
  <c r="D233" i="670"/>
  <c r="H21" i="728"/>
  <c r="B127" i="670"/>
  <c r="C74" i="670"/>
  <c r="D21" i="670"/>
  <c r="D21" i="728"/>
  <c r="L20" i="728"/>
  <c r="G20" i="721"/>
  <c r="B338" i="670"/>
  <c r="C285" i="670"/>
  <c r="D232" i="670"/>
  <c r="H20" i="728"/>
  <c r="D20" i="670"/>
  <c r="B126" i="670"/>
  <c r="C73" i="670"/>
  <c r="D20" i="728"/>
  <c r="M19" i="728"/>
  <c r="B390" i="670"/>
  <c r="C337" i="670"/>
  <c r="D284" i="670"/>
  <c r="H19" i="721"/>
  <c r="I19" i="728"/>
  <c r="C125" i="670"/>
  <c r="D72" i="670"/>
  <c r="B178" i="670"/>
  <c r="E19" i="728"/>
  <c r="J18" i="728"/>
  <c r="B230" i="670"/>
  <c r="C177" i="670"/>
  <c r="D124" i="670"/>
  <c r="F18" i="728"/>
  <c r="B18" i="670"/>
  <c r="B18" i="728"/>
  <c r="J17" i="721"/>
  <c r="D388" i="670"/>
  <c r="K17" i="728"/>
  <c r="B282" i="670"/>
  <c r="C229" i="670"/>
  <c r="D176" i="670"/>
  <c r="G17" i="728"/>
  <c r="B70" i="670"/>
  <c r="C17" i="670"/>
  <c r="C17" i="728"/>
  <c r="K21" i="728"/>
  <c r="B286" i="670"/>
  <c r="C233" i="670"/>
  <c r="D180" i="670"/>
  <c r="C21" i="728"/>
  <c r="J20" i="721"/>
  <c r="D391" i="670"/>
  <c r="G20" i="728"/>
  <c r="B73" i="670"/>
  <c r="C20" i="670"/>
  <c r="L19" i="728"/>
  <c r="G19" i="721"/>
  <c r="B337" i="670"/>
  <c r="C284" i="670"/>
  <c r="D231" i="670"/>
  <c r="D19" i="728"/>
  <c r="M18" i="728"/>
  <c r="H18" i="721"/>
  <c r="D283" i="670"/>
  <c r="B389" i="670"/>
  <c r="C336" i="670"/>
  <c r="I18" i="728"/>
  <c r="C124" i="670"/>
  <c r="D71" i="670"/>
  <c r="B177" i="670"/>
  <c r="E18" i="728"/>
  <c r="I17" i="721"/>
  <c r="C388" i="670"/>
  <c r="D335" i="670"/>
  <c r="J17" i="728"/>
  <c r="B229" i="670"/>
  <c r="C176" i="670"/>
  <c r="D123" i="670"/>
  <c r="F17" i="728"/>
  <c r="B17" i="670"/>
  <c r="B17" i="728"/>
  <c r="H21" i="714"/>
  <c r="G21" i="714"/>
  <c r="C21" i="714"/>
  <c r="F21" i="679"/>
  <c r="F54" i="675"/>
  <c r="N52" i="675"/>
  <c r="F21" i="675"/>
  <c r="B21" i="679"/>
  <c r="B54" i="675"/>
  <c r="J52" i="675"/>
  <c r="B21" i="675"/>
  <c r="H20" i="714"/>
  <c r="C20" i="714"/>
  <c r="F20" i="679"/>
  <c r="F20" i="675"/>
  <c r="B20" i="679"/>
  <c r="B20" i="675"/>
  <c r="H19" i="714"/>
  <c r="D19" i="714"/>
  <c r="G19" i="679"/>
  <c r="G19" i="675"/>
  <c r="C19" i="679"/>
  <c r="C19" i="675"/>
  <c r="I18" i="714"/>
  <c r="H18" i="679"/>
  <c r="H18" i="675"/>
  <c r="D18" i="679"/>
  <c r="D18" i="675"/>
  <c r="J17" i="714"/>
  <c r="F17" i="714"/>
  <c r="B17" i="714"/>
  <c r="I17" i="679"/>
  <c r="I17" i="675"/>
  <c r="E17" i="679"/>
  <c r="E17" i="675"/>
  <c r="F21" i="714"/>
  <c r="B21" i="714"/>
  <c r="I21" i="679"/>
  <c r="Q52" i="675"/>
  <c r="I21" i="675"/>
  <c r="E21" i="679"/>
  <c r="M52" i="675"/>
  <c r="E21" i="675"/>
  <c r="E54" i="675"/>
  <c r="G20" i="714"/>
  <c r="B20" i="714"/>
  <c r="I20" i="679"/>
  <c r="I20" i="675"/>
  <c r="E20" i="679"/>
  <c r="E20" i="675"/>
  <c r="G19" i="714"/>
  <c r="C19" i="714"/>
  <c r="F19" i="679"/>
  <c r="F19" i="675"/>
  <c r="B19" i="679"/>
  <c r="B19" i="675"/>
  <c r="H18" i="714"/>
  <c r="G18" i="679"/>
  <c r="G18" i="675"/>
  <c r="C18" i="679"/>
  <c r="C18" i="675"/>
  <c r="I17" i="714"/>
  <c r="E17" i="714"/>
  <c r="H17" i="679"/>
  <c r="H17" i="675"/>
  <c r="D17" i="679"/>
  <c r="D17" i="675"/>
  <c r="B16" i="679"/>
  <c r="B2" i="51"/>
  <c r="B52" i="675"/>
  <c r="B16" i="675"/>
  <c r="B53" i="675"/>
  <c r="J21" i="714"/>
  <c r="I21" i="714"/>
  <c r="E21" i="714"/>
  <c r="H21" i="679"/>
  <c r="H21" i="675"/>
  <c r="P52" i="675"/>
  <c r="D21" i="679"/>
  <c r="D21" i="675"/>
  <c r="D54" i="675"/>
  <c r="L52" i="675"/>
  <c r="J20" i="714"/>
  <c r="F20" i="714"/>
  <c r="H20" i="679"/>
  <c r="H20" i="675"/>
  <c r="D20" i="679"/>
  <c r="D20" i="675"/>
  <c r="J19" i="714"/>
  <c r="F19" i="714"/>
  <c r="B19" i="714"/>
  <c r="I19" i="679"/>
  <c r="I19" i="675"/>
  <c r="E19" i="679"/>
  <c r="E19" i="675"/>
  <c r="G18" i="714"/>
  <c r="F18" i="679"/>
  <c r="F18" i="675"/>
  <c r="B18" i="679"/>
  <c r="B18" i="675"/>
  <c r="H17" i="714"/>
  <c r="D17" i="714"/>
  <c r="G17" i="679"/>
  <c r="G17" i="675"/>
  <c r="C17" i="679"/>
  <c r="C17" i="675"/>
  <c r="D21" i="714"/>
  <c r="G21" i="679"/>
  <c r="G54" i="675"/>
  <c r="G21" i="675"/>
  <c r="O52" i="675"/>
  <c r="C21" i="679"/>
  <c r="C54" i="675"/>
  <c r="C21" i="675"/>
  <c r="K52" i="675"/>
  <c r="I20" i="714"/>
  <c r="D20" i="714"/>
  <c r="G20" i="679"/>
  <c r="G20" i="675"/>
  <c r="C20" i="679"/>
  <c r="C20" i="675"/>
  <c r="I19" i="714"/>
  <c r="E19" i="714"/>
  <c r="H19" i="679"/>
  <c r="H19" i="675"/>
  <c r="D19" i="679"/>
  <c r="D19" i="675"/>
  <c r="J18" i="714"/>
  <c r="B18" i="714"/>
  <c r="I18" i="679"/>
  <c r="I18" i="675"/>
  <c r="E18" i="679"/>
  <c r="E18" i="675"/>
  <c r="G17" i="714"/>
  <c r="C17" i="714"/>
  <c r="F17" i="679"/>
  <c r="F17" i="675"/>
  <c r="B17" i="679"/>
  <c r="B17" i="675"/>
  <c r="AR203" i="2"/>
  <c r="AJ203" i="2"/>
  <c r="Z203" i="2"/>
  <c r="AK203" i="2"/>
  <c r="AB203" i="2"/>
  <c r="AA202" i="2"/>
  <c r="AL202" i="2"/>
  <c r="AC202" i="2"/>
  <c r="AM202" i="2"/>
  <c r="AE202" i="2"/>
  <c r="AD201" i="2"/>
  <c r="AN201" i="2"/>
  <c r="V201" i="2"/>
  <c r="AF201" i="2"/>
  <c r="AO201" i="2"/>
  <c r="AG201" i="2"/>
  <c r="AP200" i="2"/>
  <c r="AH200" i="2"/>
  <c r="AQ200" i="2"/>
  <c r="AI200" i="2"/>
  <c r="Y200" i="2"/>
  <c r="AR199" i="2"/>
  <c r="AJ199" i="2"/>
  <c r="Z199" i="2"/>
  <c r="AK199" i="2"/>
  <c r="AB199" i="2"/>
  <c r="AA198" i="2"/>
  <c r="AL198" i="2"/>
  <c r="AC198" i="2"/>
  <c r="AM198" i="2"/>
  <c r="AE198" i="2"/>
  <c r="AP203" i="2"/>
  <c r="AH203" i="2"/>
  <c r="AQ203" i="2"/>
  <c r="AI203" i="2"/>
  <c r="Y203" i="2"/>
  <c r="AR202" i="2"/>
  <c r="AJ202" i="2"/>
  <c r="Z202" i="2"/>
  <c r="AK202" i="2"/>
  <c r="AB202" i="2"/>
  <c r="AA201" i="2"/>
  <c r="AL201" i="2"/>
  <c r="AC201" i="2"/>
  <c r="AM201" i="2"/>
  <c r="AE201" i="2"/>
  <c r="AD200" i="2"/>
  <c r="AN200" i="2"/>
  <c r="AF200" i="2"/>
  <c r="AO200" i="2"/>
  <c r="AG200" i="2"/>
  <c r="AP199" i="2"/>
  <c r="AH199" i="2"/>
  <c r="AQ199" i="2"/>
  <c r="AI199" i="2"/>
  <c r="Y199" i="2"/>
  <c r="AR198" i="2"/>
  <c r="AJ198" i="2"/>
  <c r="Z198" i="2"/>
  <c r="AK198" i="2"/>
  <c r="AB198" i="2"/>
  <c r="AD203" i="2"/>
  <c r="AN203" i="2"/>
  <c r="V203" i="2"/>
  <c r="AF203" i="2"/>
  <c r="AO203" i="2"/>
  <c r="AG203" i="2"/>
  <c r="AP202" i="2"/>
  <c r="AH202" i="2"/>
  <c r="AQ202" i="2"/>
  <c r="AI202" i="2"/>
  <c r="Y202" i="2"/>
  <c r="AR201" i="2"/>
  <c r="AJ201" i="2"/>
  <c r="Z201" i="2"/>
  <c r="AK201" i="2"/>
  <c r="AB201" i="2"/>
  <c r="AA200" i="2"/>
  <c r="AL200" i="2"/>
  <c r="AC200" i="2"/>
  <c r="AM200" i="2"/>
  <c r="AE200" i="2"/>
  <c r="AD199" i="2"/>
  <c r="AN199" i="2"/>
  <c r="V199" i="2"/>
  <c r="AF199" i="2"/>
  <c r="AO199" i="2"/>
  <c r="AG199" i="2"/>
  <c r="AP198" i="2"/>
  <c r="AH198" i="2"/>
  <c r="AQ198" i="2"/>
  <c r="AI198" i="2"/>
  <c r="Y198" i="2"/>
  <c r="AA203" i="2"/>
  <c r="AL203" i="2"/>
  <c r="AC203" i="2"/>
  <c r="AM203" i="2"/>
  <c r="AE203" i="2"/>
  <c r="AD202" i="2"/>
  <c r="AN202" i="2"/>
  <c r="V202" i="2"/>
  <c r="AF202" i="2"/>
  <c r="AO202" i="2"/>
  <c r="AG202" i="2"/>
  <c r="AP201" i="2"/>
  <c r="AH201" i="2"/>
  <c r="AQ201" i="2"/>
  <c r="AI201" i="2"/>
  <c r="Y201" i="2"/>
  <c r="AR200" i="2"/>
  <c r="AJ200" i="2"/>
  <c r="Z200" i="2"/>
  <c r="AK200" i="2"/>
  <c r="AB200" i="2"/>
  <c r="AA199" i="2"/>
  <c r="AL199" i="2"/>
  <c r="AC199" i="2"/>
  <c r="AM199" i="2"/>
  <c r="AE199" i="2"/>
  <c r="AD198" i="2"/>
  <c r="AN198" i="2"/>
  <c r="V198" i="2"/>
  <c r="AF198" i="2"/>
  <c r="AO198" i="2"/>
  <c r="AG198" i="2"/>
  <c r="V200" i="2"/>
  <c r="W90" i="2"/>
  <c r="W86" i="2"/>
  <c r="W89" i="2"/>
  <c r="W85" i="2"/>
  <c r="W88" i="2"/>
  <c r="W87" i="2"/>
  <c r="H201" i="2"/>
  <c r="J203" i="2"/>
  <c r="H200" i="2"/>
  <c r="Q203" i="2"/>
  <c r="H199" i="2"/>
  <c r="E203" i="2"/>
  <c r="P203" i="2"/>
  <c r="D203" i="2"/>
  <c r="O203" i="2"/>
  <c r="C203" i="2"/>
  <c r="H202" i="2"/>
  <c r="H198" i="2"/>
  <c r="N203" i="2"/>
  <c r="M203" i="2"/>
  <c r="U203" i="2"/>
  <c r="L203" i="2"/>
  <c r="K203" i="2"/>
  <c r="T203" i="2"/>
  <c r="S203" i="2"/>
  <c r="I203" i="2"/>
  <c r="H203" i="2"/>
  <c r="R203" i="2"/>
  <c r="G203" i="2"/>
  <c r="F203" i="2"/>
  <c r="P202" i="2"/>
  <c r="O202" i="2"/>
  <c r="C202" i="2"/>
  <c r="G201" i="2"/>
  <c r="F201" i="2"/>
  <c r="T200" i="2"/>
  <c r="S200" i="2"/>
  <c r="N199" i="2"/>
  <c r="U199" i="2"/>
  <c r="E198" i="2"/>
  <c r="D198" i="2"/>
  <c r="O198" i="2"/>
  <c r="C198" i="2"/>
  <c r="N202" i="2"/>
  <c r="M202" i="2"/>
  <c r="L202" i="2"/>
  <c r="E201" i="2"/>
  <c r="P201" i="2"/>
  <c r="O201" i="2"/>
  <c r="C201" i="2"/>
  <c r="G200" i="2"/>
  <c r="F200" i="2"/>
  <c r="T199" i="2"/>
  <c r="J199" i="2"/>
  <c r="I199" i="2"/>
  <c r="U198" i="2"/>
  <c r="R202" i="2"/>
  <c r="G202" i="2"/>
  <c r="Q202" i="2"/>
  <c r="F202" i="2"/>
  <c r="K201" i="2"/>
  <c r="T201" i="2"/>
  <c r="J201" i="2"/>
  <c r="S201" i="2"/>
  <c r="I201" i="2"/>
  <c r="N200" i="2"/>
  <c r="M200" i="2"/>
  <c r="U200" i="2"/>
  <c r="L200" i="2"/>
  <c r="E199" i="2"/>
  <c r="P199" i="2"/>
  <c r="D199" i="2"/>
  <c r="O199" i="2"/>
  <c r="C199" i="2"/>
  <c r="R198" i="2"/>
  <c r="G198" i="2"/>
  <c r="Q198" i="2"/>
  <c r="F198" i="2"/>
  <c r="E202" i="2"/>
  <c r="D202" i="2"/>
  <c r="R201" i="2"/>
  <c r="Q201" i="2"/>
  <c r="K200" i="2"/>
  <c r="J200" i="2"/>
  <c r="I200" i="2"/>
  <c r="M199" i="2"/>
  <c r="L199" i="2"/>
  <c r="P198" i="2"/>
  <c r="U202" i="2"/>
  <c r="D201" i="2"/>
  <c r="R200" i="2"/>
  <c r="Q200" i="2"/>
  <c r="K199" i="2"/>
  <c r="S199" i="2"/>
  <c r="N198" i="2"/>
  <c r="M198" i="2"/>
  <c r="L198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K198" i="2"/>
  <c r="T198" i="2"/>
  <c r="J198" i="2"/>
  <c r="S198" i="2"/>
  <c r="I198" i="2"/>
  <c r="AL147" i="2"/>
  <c r="AJ147" i="2"/>
  <c r="AR146" i="2"/>
  <c r="AQ146" i="2"/>
  <c r="AP146" i="2"/>
  <c r="AO146" i="2"/>
  <c r="AN146" i="2"/>
  <c r="AC145" i="2"/>
  <c r="AB145" i="2"/>
  <c r="AA145" i="2"/>
  <c r="Z145" i="2"/>
  <c r="Y145" i="2"/>
  <c r="AH147" i="2"/>
  <c r="AG147" i="2"/>
  <c r="AF147" i="2"/>
  <c r="AE147" i="2"/>
  <c r="AD147" i="2"/>
  <c r="AM146" i="2"/>
  <c r="AL146" i="2"/>
  <c r="AK146" i="2"/>
  <c r="AJ146" i="2"/>
  <c r="AI146" i="2"/>
  <c r="AR145" i="2"/>
  <c r="AQ145" i="2"/>
  <c r="AP145" i="2"/>
  <c r="AO145" i="2"/>
  <c r="AN145" i="2"/>
  <c r="AC147" i="2"/>
  <c r="AB147" i="2"/>
  <c r="AA147" i="2"/>
  <c r="Z147" i="2"/>
  <c r="Y147" i="2"/>
  <c r="AH146" i="2"/>
  <c r="AG146" i="2"/>
  <c r="AF146" i="2"/>
  <c r="AE146" i="2"/>
  <c r="AD146" i="2"/>
  <c r="AM145" i="2"/>
  <c r="AL145" i="2"/>
  <c r="AK145" i="2"/>
  <c r="AJ145" i="2"/>
  <c r="AI145" i="2"/>
  <c r="AM147" i="2"/>
  <c r="AK147" i="2"/>
  <c r="AI147" i="2"/>
  <c r="AR147" i="2"/>
  <c r="AQ147" i="2"/>
  <c r="AP147" i="2"/>
  <c r="AO147" i="2"/>
  <c r="AN147" i="2"/>
  <c r="AC146" i="2"/>
  <c r="AB146" i="2"/>
  <c r="AA146" i="2"/>
  <c r="Z146" i="2"/>
  <c r="Y146" i="2"/>
  <c r="AH145" i="2"/>
  <c r="AG145" i="2"/>
  <c r="AF145" i="2"/>
  <c r="AE145" i="2"/>
  <c r="AD145" i="2"/>
  <c r="AG144" i="2"/>
  <c r="AE144" i="2"/>
  <c r="AM143" i="2"/>
  <c r="AK143" i="2"/>
  <c r="AI143" i="2"/>
  <c r="AQ142" i="2"/>
  <c r="AO142" i="2"/>
  <c r="AC144" i="2"/>
  <c r="AA144" i="2"/>
  <c r="Y144" i="2"/>
  <c r="AG143" i="2"/>
  <c r="AE143" i="2"/>
  <c r="AM142" i="2"/>
  <c r="AK142" i="2"/>
  <c r="AJ142" i="2"/>
  <c r="AI142" i="2"/>
  <c r="AR144" i="2"/>
  <c r="AQ144" i="2"/>
  <c r="AP144" i="2"/>
  <c r="AO144" i="2"/>
  <c r="AN144" i="2"/>
  <c r="AC143" i="2"/>
  <c r="AB143" i="2"/>
  <c r="AA143" i="2"/>
  <c r="Z143" i="2"/>
  <c r="Y143" i="2"/>
  <c r="AH142" i="2"/>
  <c r="AG142" i="2"/>
  <c r="AF142" i="2"/>
  <c r="AE142" i="2"/>
  <c r="AD142" i="2"/>
  <c r="AH144" i="2"/>
  <c r="AF144" i="2"/>
  <c r="AD144" i="2"/>
  <c r="AL143" i="2"/>
  <c r="AJ143" i="2"/>
  <c r="AR142" i="2"/>
  <c r="AP142" i="2"/>
  <c r="AN142" i="2"/>
  <c r="AB144" i="2"/>
  <c r="Z144" i="2"/>
  <c r="AH143" i="2"/>
  <c r="AF143" i="2"/>
  <c r="AD143" i="2"/>
  <c r="AL142" i="2"/>
  <c r="AM144" i="2"/>
  <c r="AL144" i="2"/>
  <c r="AK144" i="2"/>
  <c r="AJ144" i="2"/>
  <c r="AI144" i="2"/>
  <c r="AR143" i="2"/>
  <c r="AQ143" i="2"/>
  <c r="AP143" i="2"/>
  <c r="AO143" i="2"/>
  <c r="AN143" i="2"/>
  <c r="AC142" i="2"/>
  <c r="AB142" i="2"/>
  <c r="AA142" i="2"/>
  <c r="Z142" i="2"/>
  <c r="Y142" i="2"/>
  <c r="AO90" i="2"/>
  <c r="AG90" i="2"/>
  <c r="AP89" i="2"/>
  <c r="AL89" i="2"/>
  <c r="AD89" i="2"/>
  <c r="Z89" i="2"/>
  <c r="B444" i="670" s="1"/>
  <c r="AQ88" i="2"/>
  <c r="AM88" i="2"/>
  <c r="AI88" i="2"/>
  <c r="AA88" i="2"/>
  <c r="AR87" i="2"/>
  <c r="AN87" i="2"/>
  <c r="D1042" i="670" s="1"/>
  <c r="AJ87" i="2"/>
  <c r="AF87" i="2"/>
  <c r="AB87" i="2"/>
  <c r="AS86" i="2"/>
  <c r="AO86" i="2"/>
  <c r="AK86" i="2"/>
  <c r="AG86" i="2"/>
  <c r="AC86" i="2"/>
  <c r="AP85" i="2"/>
  <c r="AL85" i="2"/>
  <c r="AH85" i="2"/>
  <c r="AD85" i="2"/>
  <c r="Z85" i="2"/>
  <c r="B440" i="670" s="1"/>
  <c r="AR90" i="2"/>
  <c r="AJ90" i="2"/>
  <c r="AF90" i="2"/>
  <c r="AB90" i="2"/>
  <c r="AS89" i="2"/>
  <c r="AO89" i="2"/>
  <c r="AK89" i="2"/>
  <c r="AG89" i="2"/>
  <c r="AC89" i="2"/>
  <c r="AP88" i="2"/>
  <c r="AL88" i="2"/>
  <c r="AH88" i="2"/>
  <c r="AD88" i="2"/>
  <c r="Z88" i="2"/>
  <c r="B443" i="670" s="1"/>
  <c r="AQ87" i="2"/>
  <c r="AI87" i="2"/>
  <c r="AE87" i="2"/>
  <c r="AA87" i="2"/>
  <c r="AR86" i="2"/>
  <c r="AN86" i="2"/>
  <c r="D1041" i="670" s="1"/>
  <c r="AJ86" i="2"/>
  <c r="AF86" i="2"/>
  <c r="AB86" i="2"/>
  <c r="AS85" i="2"/>
  <c r="AO85" i="2"/>
  <c r="AK85" i="2"/>
  <c r="AG85" i="2"/>
  <c r="AC85" i="2"/>
  <c r="AQ90" i="2"/>
  <c r="AM90" i="2"/>
  <c r="AI90" i="2"/>
  <c r="AE90" i="2"/>
  <c r="AA90" i="2"/>
  <c r="AR89" i="2"/>
  <c r="AN89" i="2"/>
  <c r="D1044" i="670" s="1"/>
  <c r="AJ89" i="2"/>
  <c r="AF89" i="2"/>
  <c r="AB89" i="2"/>
  <c r="AS88" i="2"/>
  <c r="AO88" i="2"/>
  <c r="AK88" i="2"/>
  <c r="AG88" i="2"/>
  <c r="AC88" i="2"/>
  <c r="AP87" i="2"/>
  <c r="AL87" i="2"/>
  <c r="AH87" i="2"/>
  <c r="AD87" i="2"/>
  <c r="Z87" i="2"/>
  <c r="B442" i="670" s="1"/>
  <c r="AQ86" i="2"/>
  <c r="AM86" i="2"/>
  <c r="AI86" i="2"/>
  <c r="AE86" i="2"/>
  <c r="AA86" i="2"/>
  <c r="AR85" i="2"/>
  <c r="AN85" i="2"/>
  <c r="D1040" i="670" s="1"/>
  <c r="AJ85" i="2"/>
  <c r="AF85" i="2"/>
  <c r="AB85" i="2"/>
  <c r="AP90" i="2"/>
  <c r="AL90" i="2"/>
  <c r="AH90" i="2"/>
  <c r="AD90" i="2"/>
  <c r="Z90" i="2"/>
  <c r="B445" i="670" s="1"/>
  <c r="AQ89" i="2"/>
  <c r="AM89" i="2"/>
  <c r="AI89" i="2"/>
  <c r="AE89" i="2"/>
  <c r="AA89" i="2"/>
  <c r="AR88" i="2"/>
  <c r="AN88" i="2"/>
  <c r="D1043" i="670" s="1"/>
  <c r="AJ88" i="2"/>
  <c r="AF88" i="2"/>
  <c r="AB88" i="2"/>
  <c r="AS87" i="2"/>
  <c r="AO87" i="2"/>
  <c r="AK87" i="2"/>
  <c r="AG87" i="2"/>
  <c r="AC87" i="2"/>
  <c r="AP86" i="2"/>
  <c r="AL86" i="2"/>
  <c r="AH86" i="2"/>
  <c r="AD86" i="2"/>
  <c r="Z86" i="2"/>
  <c r="B441" i="670" s="1"/>
  <c r="AQ85" i="2"/>
  <c r="AM85" i="2"/>
  <c r="AI85" i="2"/>
  <c r="AE85" i="2"/>
  <c r="AA85" i="2"/>
  <c r="AS90" i="2"/>
  <c r="AK90" i="2"/>
  <c r="AC90" i="2"/>
  <c r="AH89" i="2"/>
  <c r="AE88" i="2"/>
  <c r="AN90" i="2"/>
  <c r="D1045" i="670" s="1"/>
  <c r="AM87" i="2"/>
  <c r="E148" i="2"/>
  <c r="U147" i="2"/>
  <c r="M147" i="2"/>
  <c r="L146" i="2"/>
  <c r="J146" i="2"/>
  <c r="H146" i="2"/>
  <c r="F146" i="2"/>
  <c r="D146" i="2"/>
  <c r="V145" i="2"/>
  <c r="T145" i="2"/>
  <c r="R145" i="2"/>
  <c r="P145" i="2"/>
  <c r="N145" i="2"/>
  <c r="K144" i="2"/>
  <c r="G144" i="2"/>
  <c r="E144" i="2"/>
  <c r="C144" i="2"/>
  <c r="U143" i="2"/>
  <c r="O143" i="2"/>
  <c r="M143" i="2"/>
  <c r="V148" i="2"/>
  <c r="T148" i="2"/>
  <c r="R148" i="2"/>
  <c r="P148" i="2"/>
  <c r="N148" i="2"/>
  <c r="K147" i="2"/>
  <c r="G147" i="2"/>
  <c r="E147" i="2"/>
  <c r="C147" i="2"/>
  <c r="U146" i="2"/>
  <c r="O146" i="2"/>
  <c r="M146" i="2"/>
  <c r="L145" i="2"/>
  <c r="J145" i="2"/>
  <c r="H145" i="2"/>
  <c r="F145" i="2"/>
  <c r="D145" i="2"/>
  <c r="V144" i="2"/>
  <c r="T144" i="2"/>
  <c r="R144" i="2"/>
  <c r="P144" i="2"/>
  <c r="N144" i="2"/>
  <c r="K143" i="2"/>
  <c r="G143" i="2"/>
  <c r="E143" i="2"/>
  <c r="C143" i="2"/>
  <c r="L148" i="2"/>
  <c r="J148" i="2"/>
  <c r="H148" i="2"/>
  <c r="F148" i="2"/>
  <c r="D148" i="2"/>
  <c r="V147" i="2"/>
  <c r="T147" i="2"/>
  <c r="R147" i="2"/>
  <c r="P147" i="2"/>
  <c r="N147" i="2"/>
  <c r="K146" i="2"/>
  <c r="G146" i="2"/>
  <c r="E146" i="2"/>
  <c r="C146" i="2"/>
  <c r="U145" i="2"/>
  <c r="O145" i="2"/>
  <c r="M145" i="2"/>
  <c r="L144" i="2"/>
  <c r="J144" i="2"/>
  <c r="H144" i="2"/>
  <c r="F144" i="2"/>
  <c r="D144" i="2"/>
  <c r="V143" i="2"/>
  <c r="T143" i="2"/>
  <c r="R143" i="2"/>
  <c r="P143" i="2"/>
  <c r="N143" i="2"/>
  <c r="K148" i="2"/>
  <c r="G148" i="2"/>
  <c r="C148" i="2"/>
  <c r="O147" i="2"/>
  <c r="U148" i="2"/>
  <c r="O148" i="2"/>
  <c r="M148" i="2"/>
  <c r="L147" i="2"/>
  <c r="J147" i="2"/>
  <c r="H147" i="2"/>
  <c r="F147" i="2"/>
  <c r="D147" i="2"/>
  <c r="V146" i="2"/>
  <c r="T146" i="2"/>
  <c r="R146" i="2"/>
  <c r="P146" i="2"/>
  <c r="N146" i="2"/>
  <c r="K145" i="2"/>
  <c r="G145" i="2"/>
  <c r="E145" i="2"/>
  <c r="C145" i="2"/>
  <c r="U144" i="2"/>
  <c r="O144" i="2"/>
  <c r="M144" i="2"/>
  <c r="L143" i="2"/>
  <c r="J143" i="2"/>
  <c r="H143" i="2"/>
  <c r="F143" i="2"/>
  <c r="D143" i="2"/>
  <c r="I148" i="2"/>
  <c r="Q147" i="2"/>
  <c r="I144" i="2"/>
  <c r="Q143" i="2"/>
  <c r="I147" i="2"/>
  <c r="Q146" i="2"/>
  <c r="I146" i="2"/>
  <c r="S145" i="2"/>
  <c r="Q145" i="2"/>
  <c r="S147" i="2"/>
  <c r="S143" i="2"/>
  <c r="S146" i="2"/>
  <c r="I143" i="2"/>
  <c r="S148" i="2"/>
  <c r="Q148" i="2"/>
  <c r="I145" i="2"/>
  <c r="S144" i="2"/>
  <c r="Q144" i="2"/>
  <c r="C591" i="670" l="1"/>
  <c r="D541" i="670"/>
  <c r="B641" i="670"/>
  <c r="C595" i="670"/>
  <c r="D545" i="670"/>
  <c r="B645" i="670"/>
  <c r="C792" i="670"/>
  <c r="B842" i="670"/>
  <c r="D742" i="670"/>
  <c r="B544" i="670"/>
  <c r="C494" i="670"/>
  <c r="D444" i="670"/>
  <c r="C1045" i="670"/>
  <c r="D995" i="670"/>
  <c r="C691" i="670"/>
  <c r="B741" i="670"/>
  <c r="D641" i="670"/>
  <c r="B693" i="670"/>
  <c r="C643" i="670"/>
  <c r="D593" i="670"/>
  <c r="D990" i="670"/>
  <c r="C1040" i="670"/>
  <c r="C791" i="670"/>
  <c r="D741" i="670"/>
  <c r="B841" i="670"/>
  <c r="B792" i="670"/>
  <c r="D692" i="670"/>
  <c r="C742" i="670"/>
  <c r="B543" i="670"/>
  <c r="C493" i="670"/>
  <c r="D443" i="670"/>
  <c r="D994" i="670"/>
  <c r="C1044" i="670"/>
  <c r="C795" i="670"/>
  <c r="D745" i="670"/>
  <c r="B845" i="670"/>
  <c r="C690" i="670"/>
  <c r="B740" i="670"/>
  <c r="D640" i="670"/>
  <c r="C441" i="670"/>
  <c r="B491" i="670"/>
  <c r="D942" i="670"/>
  <c r="C992" i="670"/>
  <c r="B1042" i="670"/>
  <c r="D893" i="670"/>
  <c r="C943" i="670"/>
  <c r="B993" i="670"/>
  <c r="C694" i="670"/>
  <c r="B744" i="670"/>
  <c r="D644" i="670"/>
  <c r="B495" i="670"/>
  <c r="C445" i="670"/>
  <c r="D841" i="670"/>
  <c r="C891" i="670"/>
  <c r="B941" i="670"/>
  <c r="D592" i="670"/>
  <c r="B692" i="670"/>
  <c r="C642" i="670"/>
  <c r="B643" i="670"/>
  <c r="C593" i="670"/>
  <c r="D543" i="670"/>
  <c r="B594" i="670"/>
  <c r="C544" i="670"/>
  <c r="D494" i="670"/>
  <c r="B1040" i="670"/>
  <c r="D940" i="670"/>
  <c r="C990" i="670"/>
  <c r="C941" i="670"/>
  <c r="B991" i="670"/>
  <c r="D891" i="670"/>
  <c r="B742" i="670"/>
  <c r="D642" i="670"/>
  <c r="C692" i="670"/>
  <c r="B493" i="670"/>
  <c r="C443" i="670"/>
  <c r="B795" i="670"/>
  <c r="D695" i="670"/>
  <c r="C745" i="670"/>
  <c r="B844" i="670"/>
  <c r="D744" i="670"/>
  <c r="C794" i="670"/>
  <c r="B992" i="670"/>
  <c r="D892" i="670"/>
  <c r="C942" i="670"/>
  <c r="B494" i="670"/>
  <c r="C444" i="670"/>
  <c r="D945" i="670"/>
  <c r="C995" i="670"/>
  <c r="B1045" i="670"/>
  <c r="B944" i="670"/>
  <c r="D844" i="670"/>
  <c r="C894" i="670"/>
  <c r="B590" i="670"/>
  <c r="C540" i="670"/>
  <c r="D490" i="670"/>
  <c r="B892" i="670"/>
  <c r="D792" i="670"/>
  <c r="C842" i="670"/>
  <c r="C793" i="670"/>
  <c r="B843" i="670"/>
  <c r="D743" i="670"/>
  <c r="B794" i="670"/>
  <c r="D694" i="670"/>
  <c r="C744" i="670"/>
  <c r="D842" i="670"/>
  <c r="C892" i="670"/>
  <c r="B942" i="670"/>
  <c r="D793" i="670"/>
  <c r="C843" i="670"/>
  <c r="B893" i="670"/>
  <c r="B644" i="670"/>
  <c r="C594" i="670"/>
  <c r="D544" i="670"/>
  <c r="B490" i="670"/>
  <c r="C440" i="670"/>
  <c r="D941" i="670"/>
  <c r="C991" i="670"/>
  <c r="B1041" i="670"/>
  <c r="C693" i="670"/>
  <c r="B743" i="670"/>
  <c r="D643" i="670"/>
  <c r="B940" i="670"/>
  <c r="D840" i="670"/>
  <c r="C890" i="670"/>
  <c r="C641" i="670"/>
  <c r="D591" i="670"/>
  <c r="B691" i="670"/>
  <c r="C645" i="670"/>
  <c r="D595" i="670"/>
  <c r="B695" i="670"/>
  <c r="C495" i="670"/>
  <c r="D445" i="670"/>
  <c r="B545" i="670"/>
  <c r="D992" i="670"/>
  <c r="C1042" i="670"/>
  <c r="C545" i="670"/>
  <c r="D495" i="670"/>
  <c r="B595" i="670"/>
  <c r="B690" i="670"/>
  <c r="C640" i="670"/>
  <c r="D590" i="670"/>
  <c r="C893" i="670"/>
  <c r="B943" i="670"/>
  <c r="D843" i="670"/>
  <c r="B694" i="670"/>
  <c r="C644" i="670"/>
  <c r="D594" i="670"/>
  <c r="C841" i="670"/>
  <c r="B891" i="670"/>
  <c r="D791" i="670"/>
  <c r="D542" i="670"/>
  <c r="B642" i="670"/>
  <c r="C592" i="670"/>
  <c r="B593" i="670"/>
  <c r="C543" i="670"/>
  <c r="D493" i="670"/>
  <c r="C845" i="670"/>
  <c r="B895" i="670"/>
  <c r="D795" i="670"/>
  <c r="B790" i="670"/>
  <c r="D690" i="670"/>
  <c r="C740" i="670"/>
  <c r="C491" i="670"/>
  <c r="B541" i="670"/>
  <c r="D441" i="670"/>
  <c r="C993" i="670"/>
  <c r="B1043" i="670"/>
  <c r="D943" i="670"/>
  <c r="D894" i="670"/>
  <c r="C944" i="670"/>
  <c r="B994" i="670"/>
  <c r="C695" i="670"/>
  <c r="B745" i="670"/>
  <c r="D645" i="670"/>
  <c r="B640" i="670"/>
  <c r="C590" i="670"/>
  <c r="D540" i="670"/>
  <c r="C541" i="670"/>
  <c r="D491" i="670"/>
  <c r="B591" i="670"/>
  <c r="D993" i="670"/>
  <c r="C1043" i="670"/>
  <c r="B1044" i="670"/>
  <c r="D944" i="670"/>
  <c r="C994" i="670"/>
  <c r="C945" i="670"/>
  <c r="B995" i="670"/>
  <c r="D895" i="670"/>
  <c r="D790" i="670"/>
  <c r="C840" i="670"/>
  <c r="B890" i="670"/>
  <c r="D492" i="670"/>
  <c r="B592" i="670"/>
  <c r="C542" i="670"/>
  <c r="D794" i="670"/>
  <c r="C844" i="670"/>
  <c r="B894" i="670"/>
  <c r="B540" i="670"/>
  <c r="C490" i="670"/>
  <c r="D440" i="670"/>
  <c r="C1041" i="670"/>
  <c r="D991" i="670"/>
  <c r="C743" i="670"/>
  <c r="D693" i="670"/>
  <c r="B793" i="670"/>
  <c r="D890" i="670"/>
  <c r="C940" i="670"/>
  <c r="B990" i="670"/>
  <c r="B492" i="670"/>
  <c r="C442" i="670"/>
  <c r="D845" i="670"/>
  <c r="C895" i="670"/>
  <c r="B945" i="670"/>
  <c r="B840" i="670"/>
  <c r="D740" i="670"/>
  <c r="C790" i="670"/>
  <c r="B791" i="670"/>
  <c r="D691" i="670"/>
  <c r="C741" i="670"/>
  <c r="B542" i="670"/>
  <c r="D442" i="670"/>
  <c r="C492" i="670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l="1"/>
  <c r="AF2" i="51"/>
  <c r="AE2" i="51"/>
  <c r="AC2" i="51"/>
  <c r="R60" i="2" l="1"/>
  <c r="S60" i="2"/>
  <c r="T60" i="2"/>
  <c r="U60" i="2"/>
  <c r="R61" i="2"/>
  <c r="R63" i="2" s="1"/>
  <c r="S61" i="2"/>
  <c r="T61" i="2"/>
  <c r="U61" i="2"/>
  <c r="R62" i="2" l="1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2" i="726" s="1"/>
  <c r="K13" i="2"/>
  <c r="J12" i="726" s="1"/>
  <c r="J13" i="2"/>
  <c r="I12" i="726" s="1"/>
  <c r="I13" i="2"/>
  <c r="H12" i="726" s="1"/>
  <c r="H13" i="2"/>
  <c r="G12" i="726" s="1"/>
  <c r="G13" i="2"/>
  <c r="F12" i="726" s="1"/>
  <c r="F13" i="2"/>
  <c r="E12" i="726" s="1"/>
  <c r="E13" i="2"/>
  <c r="D12" i="726" s="1"/>
  <c r="D13" i="2"/>
  <c r="C12" i="726" s="1"/>
  <c r="C13" i="2"/>
  <c r="B12" i="726" s="1"/>
  <c r="C81" i="2" l="1"/>
  <c r="B12" i="729" s="1"/>
  <c r="K81" i="2"/>
  <c r="O81" i="2"/>
  <c r="D81" i="2"/>
  <c r="C12" i="729" s="1"/>
  <c r="L81" i="2"/>
  <c r="T81" i="2"/>
  <c r="N12" i="721" s="1"/>
  <c r="E81" i="2"/>
  <c r="D12" i="729" s="1"/>
  <c r="I81" i="2"/>
  <c r="E12" i="730" s="1"/>
  <c r="M81" i="2"/>
  <c r="Q81" i="2"/>
  <c r="U81" i="2"/>
  <c r="O12" i="721" s="1"/>
  <c r="G81" i="2"/>
  <c r="S81" i="2"/>
  <c r="M12" i="721" s="1"/>
  <c r="H81" i="2"/>
  <c r="D12" i="730" s="1"/>
  <c r="P81" i="2"/>
  <c r="F81" i="2"/>
  <c r="J81" i="2"/>
  <c r="F12" i="730" s="1"/>
  <c r="N81" i="2"/>
  <c r="R81" i="2"/>
  <c r="V81" i="2"/>
  <c r="P12" i="721" s="1"/>
  <c r="B12" i="730" l="1"/>
  <c r="E12" i="729"/>
  <c r="C12" i="730"/>
  <c r="F12" i="729"/>
  <c r="L12" i="721"/>
  <c r="C12" i="740"/>
  <c r="K12" i="721"/>
  <c r="B12" i="740"/>
  <c r="E12" i="728"/>
  <c r="J12" i="721"/>
  <c r="D383" i="670"/>
  <c r="D12" i="728"/>
  <c r="I12" i="721"/>
  <c r="D330" i="670"/>
  <c r="C383" i="670"/>
  <c r="F12" i="728"/>
  <c r="B12" i="670"/>
  <c r="H12" i="728"/>
  <c r="B118" i="670"/>
  <c r="D12" i="670"/>
  <c r="C65" i="670"/>
  <c r="C12" i="728"/>
  <c r="M12" i="728"/>
  <c r="H12" i="721"/>
  <c r="B383" i="670"/>
  <c r="D277" i="670"/>
  <c r="C330" i="670"/>
  <c r="G12" i="728"/>
  <c r="C12" i="670"/>
  <c r="B65" i="670"/>
  <c r="J12" i="728"/>
  <c r="B224" i="670"/>
  <c r="D118" i="670"/>
  <c r="C171" i="670"/>
  <c r="I12" i="728"/>
  <c r="B171" i="670"/>
  <c r="C118" i="670"/>
  <c r="D65" i="670"/>
  <c r="L12" i="728"/>
  <c r="G12" i="721"/>
  <c r="C277" i="670"/>
  <c r="B330" i="670"/>
  <c r="D224" i="670"/>
  <c r="K12" i="728"/>
  <c r="C224" i="670"/>
  <c r="B277" i="670"/>
  <c r="D171" i="670"/>
  <c r="B12" i="728"/>
  <c r="F12" i="679"/>
  <c r="F12" i="675"/>
  <c r="D12" i="679"/>
  <c r="D12" i="675"/>
  <c r="M12" i="675"/>
  <c r="E12" i="679"/>
  <c r="E12" i="675"/>
  <c r="H12" i="679"/>
  <c r="H12" i="675"/>
  <c r="G12" i="679"/>
  <c r="G12" i="675"/>
  <c r="J12" i="675"/>
  <c r="I12" i="679"/>
  <c r="I12" i="675"/>
  <c r="L12" i="675"/>
  <c r="K12" i="675"/>
  <c r="B12" i="679"/>
  <c r="B12" i="675"/>
  <c r="C12" i="679"/>
  <c r="C12" i="675"/>
  <c r="F12" i="714"/>
  <c r="D12" i="714"/>
  <c r="I12" i="714"/>
  <c r="C12" i="714"/>
  <c r="E12" i="714"/>
  <c r="J12" i="714"/>
  <c r="B12" i="714"/>
  <c r="H12" i="714"/>
  <c r="G12" i="714"/>
  <c r="AO194" i="2"/>
  <c r="AP194" i="2"/>
  <c r="AC194" i="2"/>
  <c r="Z194" i="2"/>
  <c r="Y194" i="2"/>
  <c r="AD194" i="2"/>
  <c r="AG194" i="2"/>
  <c r="AI194" i="2"/>
  <c r="AM194" i="2"/>
  <c r="AB194" i="2"/>
  <c r="AN194" i="2"/>
  <c r="V194" i="2"/>
  <c r="AJ194" i="2"/>
  <c r="AA194" i="2"/>
  <c r="AE194" i="2"/>
  <c r="AH194" i="2"/>
  <c r="AF194" i="2"/>
  <c r="AK194" i="2"/>
  <c r="AL194" i="2"/>
  <c r="AR194" i="2"/>
  <c r="AQ194" i="2"/>
  <c r="W81" i="2"/>
  <c r="H194" i="2"/>
  <c r="J194" i="2"/>
  <c r="C194" i="2"/>
  <c r="N194" i="2"/>
  <c r="O194" i="2"/>
  <c r="F194" i="2"/>
  <c r="R194" i="2"/>
  <c r="K194" i="2"/>
  <c r="I194" i="2"/>
  <c r="P194" i="2"/>
  <c r="U194" i="2"/>
  <c r="E194" i="2"/>
  <c r="G194" i="2"/>
  <c r="L194" i="2"/>
  <c r="S194" i="2"/>
  <c r="M194" i="2"/>
  <c r="Q194" i="2"/>
  <c r="T194" i="2"/>
  <c r="D194" i="2"/>
  <c r="AP138" i="2"/>
  <c r="AL138" i="2"/>
  <c r="AA138" i="2"/>
  <c r="AC138" i="2"/>
  <c r="AF138" i="2"/>
  <c r="AN138" i="2"/>
  <c r="Z138" i="2"/>
  <c r="AJ138" i="2"/>
  <c r="AD138" i="2"/>
  <c r="AE138" i="2"/>
  <c r="AH138" i="2"/>
  <c r="AO138" i="2"/>
  <c r="AK138" i="2"/>
  <c r="Y138" i="2"/>
  <c r="AR138" i="2"/>
  <c r="AQ138" i="2"/>
  <c r="AG138" i="2"/>
  <c r="AM138" i="2"/>
  <c r="AI138" i="2"/>
  <c r="AB138" i="2"/>
  <c r="AK81" i="2"/>
  <c r="M12" i="624" s="1"/>
  <c r="AN81" i="2"/>
  <c r="D1036" i="670" s="1"/>
  <c r="AH81" i="2"/>
  <c r="J12" i="624" s="1"/>
  <c r="AP81" i="2"/>
  <c r="AI81" i="2"/>
  <c r="K12" i="624" s="1"/>
  <c r="AO81" i="2"/>
  <c r="AM81" i="2"/>
  <c r="AR81" i="2"/>
  <c r="AB81" i="2"/>
  <c r="AL81" i="2"/>
  <c r="AE81" i="2"/>
  <c r="G12" i="624" s="1"/>
  <c r="AQ81" i="2"/>
  <c r="AG81" i="2"/>
  <c r="I12" i="624" s="1"/>
  <c r="AJ81" i="2"/>
  <c r="L12" i="624" s="1"/>
  <c r="Z81" i="2"/>
  <c r="AS81" i="2"/>
  <c r="AC81" i="2"/>
  <c r="AD81" i="2"/>
  <c r="AF81" i="2"/>
  <c r="H12" i="624" s="1"/>
  <c r="AA81" i="2"/>
  <c r="O139" i="2"/>
  <c r="D12" i="727" s="1"/>
  <c r="J139" i="2"/>
  <c r="I12" i="725" s="1"/>
  <c r="P139" i="2"/>
  <c r="E12" i="727" s="1"/>
  <c r="K139" i="2"/>
  <c r="J12" i="725" s="1"/>
  <c r="Q139" i="2"/>
  <c r="F12" i="727" s="1"/>
  <c r="C139" i="2"/>
  <c r="B12" i="725" s="1"/>
  <c r="V139" i="2"/>
  <c r="K12" i="727" s="1"/>
  <c r="N139" i="2"/>
  <c r="C12" i="727" s="1"/>
  <c r="E139" i="2"/>
  <c r="D12" i="725" s="1"/>
  <c r="F139" i="2"/>
  <c r="E12" i="725" s="1"/>
  <c r="M139" i="2"/>
  <c r="B12" i="727" s="1"/>
  <c r="T139" i="2"/>
  <c r="I12" i="727" s="1"/>
  <c r="L139" i="2"/>
  <c r="K12" i="725" s="1"/>
  <c r="D139" i="2"/>
  <c r="C12" i="725" s="1"/>
  <c r="I139" i="2"/>
  <c r="H12" i="725" s="1"/>
  <c r="U139" i="2"/>
  <c r="J12" i="727" s="1"/>
  <c r="R139" i="2"/>
  <c r="G12" i="727" s="1"/>
  <c r="G139" i="2"/>
  <c r="F12" i="725" s="1"/>
  <c r="H139" i="2"/>
  <c r="G12" i="725" s="1"/>
  <c r="S139" i="2"/>
  <c r="H12" i="727" s="1"/>
  <c r="V2" i="51"/>
  <c r="F12" i="739" l="1"/>
  <c r="F12" i="624"/>
  <c r="E12" i="739"/>
  <c r="E12" i="624"/>
  <c r="D12" i="739"/>
  <c r="D12" i="624"/>
  <c r="C12" i="739"/>
  <c r="C12" i="624"/>
  <c r="B436" i="670"/>
  <c r="B12" i="739"/>
  <c r="B12" i="624"/>
  <c r="B586" i="670"/>
  <c r="C536" i="670"/>
  <c r="D486" i="670"/>
  <c r="D686" i="670"/>
  <c r="B786" i="670"/>
  <c r="C736" i="670"/>
  <c r="B536" i="670"/>
  <c r="C486" i="670"/>
  <c r="D436" i="670"/>
  <c r="D886" i="670"/>
  <c r="B986" i="670"/>
  <c r="C936" i="670"/>
  <c r="B486" i="670"/>
  <c r="C436" i="670"/>
  <c r="D986" i="670"/>
  <c r="C1036" i="670"/>
  <c r="D636" i="670"/>
  <c r="B736" i="670"/>
  <c r="C686" i="670"/>
  <c r="D586" i="670"/>
  <c r="B686" i="670"/>
  <c r="C636" i="670"/>
  <c r="D736" i="670"/>
  <c r="B836" i="670"/>
  <c r="C786" i="670"/>
  <c r="B636" i="670"/>
  <c r="C586" i="670"/>
  <c r="D536" i="670"/>
  <c r="D836" i="670"/>
  <c r="B936" i="670"/>
  <c r="C886" i="670"/>
  <c r="D936" i="670"/>
  <c r="B1036" i="670"/>
  <c r="C986" i="670"/>
  <c r="D786" i="670"/>
  <c r="B886" i="670"/>
  <c r="C836" i="670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1" i="726" s="1"/>
  <c r="K12" i="2"/>
  <c r="J11" i="726" s="1"/>
  <c r="J12" i="2"/>
  <c r="I11" i="726" s="1"/>
  <c r="I12" i="2"/>
  <c r="H11" i="726" s="1"/>
  <c r="H12" i="2"/>
  <c r="G11" i="726" s="1"/>
  <c r="G12" i="2"/>
  <c r="F11" i="726" s="1"/>
  <c r="F12" i="2"/>
  <c r="E11" i="726" s="1"/>
  <c r="E12" i="2"/>
  <c r="D11" i="726" s="1"/>
  <c r="D12" i="2"/>
  <c r="C11" i="726" s="1"/>
  <c r="C12" i="2"/>
  <c r="B11" i="726" s="1"/>
  <c r="G80" i="2" l="1"/>
  <c r="F11" i="729" s="1"/>
  <c r="K80" i="2"/>
  <c r="O80" i="2"/>
  <c r="S80" i="2"/>
  <c r="M11" i="721" s="1"/>
  <c r="D80" i="2"/>
  <c r="C11" i="729" s="1"/>
  <c r="H80" i="2"/>
  <c r="D11" i="730" s="1"/>
  <c r="L80" i="2"/>
  <c r="P80" i="2"/>
  <c r="T80" i="2"/>
  <c r="N11" i="721" s="1"/>
  <c r="C80" i="2"/>
  <c r="B11" i="729" s="1"/>
  <c r="E80" i="2"/>
  <c r="D11" i="729" s="1"/>
  <c r="I80" i="2"/>
  <c r="E11" i="730" s="1"/>
  <c r="M80" i="2"/>
  <c r="Q80" i="2"/>
  <c r="U80" i="2"/>
  <c r="O11" i="721" s="1"/>
  <c r="F80" i="2"/>
  <c r="E11" i="729" s="1"/>
  <c r="J80" i="2"/>
  <c r="F11" i="730" s="1"/>
  <c r="N80" i="2"/>
  <c r="R80" i="2"/>
  <c r="V80" i="2"/>
  <c r="P11" i="721" s="1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7" i="48"/>
  <c r="N18" i="48"/>
  <c r="N19" i="48"/>
  <c r="N20" i="48"/>
  <c r="N21" i="48"/>
  <c r="N2" i="48"/>
  <c r="L11" i="721" l="1"/>
  <c r="C11" i="740"/>
  <c r="K11" i="721"/>
  <c r="B11" i="740"/>
  <c r="B11" i="730"/>
  <c r="C11" i="730"/>
  <c r="H11" i="728"/>
  <c r="C64" i="670"/>
  <c r="B117" i="670"/>
  <c r="D11" i="670"/>
  <c r="J11" i="721"/>
  <c r="D382" i="670"/>
  <c r="D11" i="728"/>
  <c r="K11" i="728"/>
  <c r="B276" i="670"/>
  <c r="D170" i="670"/>
  <c r="C223" i="670"/>
  <c r="I11" i="721"/>
  <c r="D329" i="670"/>
  <c r="C382" i="670"/>
  <c r="E11" i="728"/>
  <c r="M11" i="728"/>
  <c r="C329" i="670"/>
  <c r="B382" i="670"/>
  <c r="D276" i="670"/>
  <c r="H11" i="721"/>
  <c r="B11" i="728"/>
  <c r="G11" i="728"/>
  <c r="B64" i="670"/>
  <c r="C11" i="670"/>
  <c r="J11" i="728"/>
  <c r="B223" i="670"/>
  <c r="D117" i="670"/>
  <c r="C170" i="670"/>
  <c r="I11" i="728"/>
  <c r="C117" i="670"/>
  <c r="B170" i="670"/>
  <c r="D64" i="670"/>
  <c r="L11" i="728"/>
  <c r="G11" i="721"/>
  <c r="C276" i="670"/>
  <c r="D223" i="670"/>
  <c r="B329" i="670"/>
  <c r="C11" i="728"/>
  <c r="F11" i="728"/>
  <c r="B11" i="670"/>
  <c r="E11" i="679"/>
  <c r="E11" i="675"/>
  <c r="H11" i="679"/>
  <c r="H11" i="675"/>
  <c r="D11" i="679"/>
  <c r="D11" i="675"/>
  <c r="K11" i="675"/>
  <c r="G11" i="679"/>
  <c r="G11" i="675"/>
  <c r="J11" i="675"/>
  <c r="M11" i="675"/>
  <c r="B11" i="679"/>
  <c r="B11" i="675"/>
  <c r="I11" i="679"/>
  <c r="I11" i="675"/>
  <c r="L11" i="675"/>
  <c r="C11" i="679"/>
  <c r="C11" i="675"/>
  <c r="F11" i="679"/>
  <c r="F11" i="675"/>
  <c r="F11" i="714"/>
  <c r="I11" i="714"/>
  <c r="C11" i="714"/>
  <c r="J11" i="714"/>
  <c r="B11" i="714"/>
  <c r="E11" i="714"/>
  <c r="H11" i="714"/>
  <c r="D11" i="714"/>
  <c r="G11" i="714"/>
  <c r="AL193" i="2"/>
  <c r="AK193" i="2"/>
  <c r="AQ193" i="2"/>
  <c r="AO193" i="2"/>
  <c r="AR193" i="2"/>
  <c r="AI193" i="2"/>
  <c r="AD193" i="2"/>
  <c r="AG193" i="2"/>
  <c r="AM193" i="2"/>
  <c r="AJ193" i="2"/>
  <c r="AP193" i="2"/>
  <c r="AF193" i="2"/>
  <c r="Y193" i="2"/>
  <c r="AC193" i="2"/>
  <c r="AB193" i="2"/>
  <c r="AN193" i="2"/>
  <c r="V193" i="2"/>
  <c r="AA193" i="2"/>
  <c r="AE193" i="2"/>
  <c r="Z193" i="2"/>
  <c r="AH193" i="2"/>
  <c r="W80" i="2"/>
  <c r="H193" i="2"/>
  <c r="U193" i="2"/>
  <c r="J193" i="2"/>
  <c r="F193" i="2"/>
  <c r="O193" i="2"/>
  <c r="N193" i="2"/>
  <c r="L193" i="2"/>
  <c r="S193" i="2"/>
  <c r="R193" i="2"/>
  <c r="E193" i="2"/>
  <c r="K193" i="2"/>
  <c r="I193" i="2"/>
  <c r="G193" i="2"/>
  <c r="P193" i="2"/>
  <c r="M193" i="2"/>
  <c r="T193" i="2"/>
  <c r="C193" i="2"/>
  <c r="Q193" i="2"/>
  <c r="D193" i="2"/>
  <c r="Y137" i="2"/>
  <c r="AA137" i="2"/>
  <c r="AO137" i="2"/>
  <c r="AK137" i="2"/>
  <c r="AH137" i="2"/>
  <c r="AD137" i="2"/>
  <c r="Z137" i="2"/>
  <c r="AL137" i="2"/>
  <c r="AR137" i="2"/>
  <c r="AN137" i="2"/>
  <c r="AJ137" i="2"/>
  <c r="AG137" i="2"/>
  <c r="AC137" i="2"/>
  <c r="AP137" i="2"/>
  <c r="AE137" i="2"/>
  <c r="AQ137" i="2"/>
  <c r="AM137" i="2"/>
  <c r="AI137" i="2"/>
  <c r="AF137" i="2"/>
  <c r="AB137" i="2"/>
  <c r="AC80" i="2"/>
  <c r="AM80" i="2"/>
  <c r="AP80" i="2"/>
  <c r="AG80" i="2"/>
  <c r="I11" i="624" s="1"/>
  <c r="AJ80" i="2"/>
  <c r="L11" i="624" s="1"/>
  <c r="AQ80" i="2"/>
  <c r="AA80" i="2"/>
  <c r="AD80" i="2"/>
  <c r="AS80" i="2"/>
  <c r="AF80" i="2"/>
  <c r="H11" i="624" s="1"/>
  <c r="AO80" i="2"/>
  <c r="AR80" i="2"/>
  <c r="AB80" i="2"/>
  <c r="AI80" i="2"/>
  <c r="K11" i="624" s="1"/>
  <c r="AK80" i="2"/>
  <c r="M11" i="624" s="1"/>
  <c r="AN80" i="2"/>
  <c r="D1035" i="670" s="1"/>
  <c r="Z80" i="2"/>
  <c r="AE80" i="2"/>
  <c r="G11" i="624" s="1"/>
  <c r="AH80" i="2"/>
  <c r="J11" i="624" s="1"/>
  <c r="AL80" i="2"/>
  <c r="T138" i="2"/>
  <c r="I11" i="727" s="1"/>
  <c r="L138" i="2"/>
  <c r="K11" i="725" s="1"/>
  <c r="D138" i="2"/>
  <c r="C11" i="725" s="1"/>
  <c r="Q138" i="2"/>
  <c r="F11" i="727" s="1"/>
  <c r="J138" i="2"/>
  <c r="I11" i="725" s="1"/>
  <c r="O138" i="2"/>
  <c r="D11" i="727" s="1"/>
  <c r="G138" i="2"/>
  <c r="F11" i="725" s="1"/>
  <c r="P138" i="2"/>
  <c r="E11" i="727" s="1"/>
  <c r="U138" i="2"/>
  <c r="J11" i="727" s="1"/>
  <c r="M138" i="2"/>
  <c r="B11" i="727" s="1"/>
  <c r="E138" i="2"/>
  <c r="D11" i="725" s="1"/>
  <c r="V138" i="2"/>
  <c r="K11" i="727" s="1"/>
  <c r="N138" i="2"/>
  <c r="C11" i="727" s="1"/>
  <c r="F138" i="2"/>
  <c r="E11" i="725" s="1"/>
  <c r="K138" i="2"/>
  <c r="J11" i="725" s="1"/>
  <c r="C138" i="2"/>
  <c r="B11" i="725" s="1"/>
  <c r="H138" i="2"/>
  <c r="G11" i="725" s="1"/>
  <c r="S138" i="2"/>
  <c r="H11" i="727" s="1"/>
  <c r="I138" i="2"/>
  <c r="H11" i="725" s="1"/>
  <c r="R138" i="2"/>
  <c r="G11" i="727" s="1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F11" i="739" l="1"/>
  <c r="F11" i="624"/>
  <c r="C11" i="739"/>
  <c r="C11" i="624"/>
  <c r="B435" i="670"/>
  <c r="B11" i="739"/>
  <c r="B11" i="624"/>
  <c r="D11" i="739"/>
  <c r="D11" i="624"/>
  <c r="E11" i="739"/>
  <c r="E11" i="624"/>
  <c r="D435" i="670"/>
  <c r="B535" i="670"/>
  <c r="C485" i="670"/>
  <c r="C885" i="670"/>
  <c r="D835" i="670"/>
  <c r="B935" i="670"/>
  <c r="C985" i="670"/>
  <c r="D935" i="670"/>
  <c r="B1035" i="670"/>
  <c r="C585" i="670"/>
  <c r="D535" i="670"/>
  <c r="B635" i="670"/>
  <c r="C735" i="670"/>
  <c r="D685" i="670"/>
  <c r="B785" i="670"/>
  <c r="C785" i="670"/>
  <c r="D735" i="670"/>
  <c r="B835" i="670"/>
  <c r="C935" i="670"/>
  <c r="D885" i="670"/>
  <c r="B985" i="670"/>
  <c r="B485" i="670"/>
  <c r="C435" i="670"/>
  <c r="C635" i="670"/>
  <c r="D585" i="670"/>
  <c r="B685" i="670"/>
  <c r="C835" i="670"/>
  <c r="D785" i="670"/>
  <c r="B885" i="670"/>
  <c r="C685" i="670"/>
  <c r="B735" i="670"/>
  <c r="D635" i="670"/>
  <c r="C1035" i="670"/>
  <c r="D985" i="670"/>
  <c r="D485" i="670"/>
  <c r="C535" i="670"/>
  <c r="B585" i="670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0" i="726" s="1"/>
  <c r="K11" i="2"/>
  <c r="J10" i="726" s="1"/>
  <c r="J11" i="2"/>
  <c r="I10" i="726" s="1"/>
  <c r="I11" i="2"/>
  <c r="H10" i="726" s="1"/>
  <c r="H11" i="2"/>
  <c r="G10" i="726" s="1"/>
  <c r="G11" i="2"/>
  <c r="F10" i="726" s="1"/>
  <c r="F11" i="2"/>
  <c r="E10" i="726" s="1"/>
  <c r="E11" i="2"/>
  <c r="D10" i="726" s="1"/>
  <c r="D11" i="2"/>
  <c r="C10" i="726" s="1"/>
  <c r="C11" i="2"/>
  <c r="B10" i="726" s="1"/>
  <c r="V10" i="2"/>
  <c r="U10" i="2"/>
  <c r="T10" i="2"/>
  <c r="S10" i="2"/>
  <c r="R10" i="2"/>
  <c r="Q10" i="2"/>
  <c r="P10" i="2"/>
  <c r="O10" i="2"/>
  <c r="N10" i="2"/>
  <c r="M10" i="2"/>
  <c r="L10" i="2"/>
  <c r="K9" i="726" s="1"/>
  <c r="K10" i="2"/>
  <c r="J9" i="726" s="1"/>
  <c r="J10" i="2"/>
  <c r="I9" i="726" s="1"/>
  <c r="I10" i="2"/>
  <c r="H9" i="726" s="1"/>
  <c r="H10" i="2"/>
  <c r="G9" i="726" s="1"/>
  <c r="G10" i="2"/>
  <c r="F9" i="726" s="1"/>
  <c r="F10" i="2"/>
  <c r="E9" i="726" s="1"/>
  <c r="E10" i="2"/>
  <c r="D9" i="726" s="1"/>
  <c r="D10" i="2"/>
  <c r="C9" i="726" s="1"/>
  <c r="C10" i="2"/>
  <c r="B9" i="726" s="1"/>
  <c r="V19" i="2"/>
  <c r="U19" i="2"/>
  <c r="S19" i="2"/>
  <c r="R19" i="2"/>
  <c r="Q19" i="2"/>
  <c r="P19" i="2"/>
  <c r="O19" i="2"/>
  <c r="N19" i="2"/>
  <c r="M19" i="2"/>
  <c r="L19" i="2"/>
  <c r="K15" i="726" s="1"/>
  <c r="K19" i="2"/>
  <c r="J15" i="726" s="1"/>
  <c r="J19" i="2"/>
  <c r="I15" i="726" s="1"/>
  <c r="I19" i="2"/>
  <c r="H15" i="726" s="1"/>
  <c r="H19" i="2"/>
  <c r="G15" i="726" s="1"/>
  <c r="G19" i="2"/>
  <c r="F15" i="726" s="1"/>
  <c r="F19" i="2"/>
  <c r="E15" i="726" s="1"/>
  <c r="E19" i="2"/>
  <c r="D15" i="726" s="1"/>
  <c r="D19" i="2"/>
  <c r="C15" i="726" s="1"/>
  <c r="C19" i="2"/>
  <c r="B15" i="726" s="1"/>
  <c r="V18" i="2"/>
  <c r="U18" i="2"/>
  <c r="T18" i="2"/>
  <c r="S18" i="2"/>
  <c r="R18" i="2"/>
  <c r="Q18" i="2"/>
  <c r="P18" i="2"/>
  <c r="O18" i="2"/>
  <c r="N18" i="2"/>
  <c r="M18" i="2"/>
  <c r="L18" i="2"/>
  <c r="K14" i="726" s="1"/>
  <c r="K18" i="2"/>
  <c r="J14" i="726" s="1"/>
  <c r="J18" i="2"/>
  <c r="I14" i="726" s="1"/>
  <c r="I18" i="2"/>
  <c r="H14" i="726" s="1"/>
  <c r="H18" i="2"/>
  <c r="G14" i="726" s="1"/>
  <c r="G18" i="2"/>
  <c r="F14" i="726" s="1"/>
  <c r="F18" i="2"/>
  <c r="E14" i="726" s="1"/>
  <c r="E18" i="2"/>
  <c r="D14" i="726" s="1"/>
  <c r="D18" i="2"/>
  <c r="C14" i="726" s="1"/>
  <c r="C18" i="2"/>
  <c r="B14" i="726" s="1"/>
  <c r="V17" i="2"/>
  <c r="U17" i="2"/>
  <c r="T17" i="2"/>
  <c r="S17" i="2"/>
  <c r="R17" i="2"/>
  <c r="Q17" i="2"/>
  <c r="P17" i="2"/>
  <c r="O17" i="2"/>
  <c r="N17" i="2"/>
  <c r="M17" i="2"/>
  <c r="L17" i="2"/>
  <c r="K13" i="726" s="1"/>
  <c r="K17" i="2"/>
  <c r="J13" i="726" s="1"/>
  <c r="J17" i="2"/>
  <c r="I13" i="726" s="1"/>
  <c r="I17" i="2"/>
  <c r="H13" i="726" s="1"/>
  <c r="H17" i="2"/>
  <c r="G13" i="726" s="1"/>
  <c r="G17" i="2"/>
  <c r="F13" i="726" s="1"/>
  <c r="F17" i="2"/>
  <c r="E13" i="726" s="1"/>
  <c r="E17" i="2"/>
  <c r="D13" i="726" s="1"/>
  <c r="D17" i="2"/>
  <c r="C13" i="726" s="1"/>
  <c r="C17" i="2"/>
  <c r="B13" i="726" s="1"/>
  <c r="AF56" i="2" l="1"/>
  <c r="K19" i="48" s="1"/>
  <c r="R23" i="2"/>
  <c r="R123" i="2" s="1"/>
  <c r="V23" i="2"/>
  <c r="V123" i="2" s="1"/>
  <c r="P54" i="721" s="1"/>
  <c r="S23" i="2"/>
  <c r="S123" i="2" s="1"/>
  <c r="T23" i="2"/>
  <c r="T123" i="2" s="1"/>
  <c r="U23" i="2"/>
  <c r="U123" i="2" s="1"/>
  <c r="O54" i="721" s="1"/>
  <c r="R22" i="2"/>
  <c r="R122" i="2" s="1"/>
  <c r="T22" i="2"/>
  <c r="T122" i="2" s="1"/>
  <c r="V22" i="2"/>
  <c r="V122" i="2" s="1"/>
  <c r="P53" i="721" s="1"/>
  <c r="S22" i="2"/>
  <c r="S122" i="2" s="1"/>
  <c r="U22" i="2"/>
  <c r="U122" i="2" s="1"/>
  <c r="O53" i="721" s="1"/>
  <c r="F78" i="2"/>
  <c r="E9" i="729" s="1"/>
  <c r="J78" i="2"/>
  <c r="F9" i="730" s="1"/>
  <c r="N78" i="2"/>
  <c r="R78" i="2"/>
  <c r="C9" i="740" s="1"/>
  <c r="V78" i="2"/>
  <c r="C78" i="2"/>
  <c r="B9" i="729" s="1"/>
  <c r="G78" i="2"/>
  <c r="F9" i="729" s="1"/>
  <c r="K78" i="2"/>
  <c r="O78" i="2"/>
  <c r="S78" i="2"/>
  <c r="D78" i="2"/>
  <c r="C9" i="729" s="1"/>
  <c r="H78" i="2"/>
  <c r="D9" i="730" s="1"/>
  <c r="L78" i="2"/>
  <c r="P78" i="2"/>
  <c r="T78" i="2"/>
  <c r="E78" i="2"/>
  <c r="D9" i="729" s="1"/>
  <c r="I78" i="2"/>
  <c r="E9" i="730" s="1"/>
  <c r="M78" i="2"/>
  <c r="Q78" i="2"/>
  <c r="U78" i="2"/>
  <c r="F79" i="2"/>
  <c r="E10" i="729" s="1"/>
  <c r="J79" i="2"/>
  <c r="F10" i="730" s="1"/>
  <c r="N79" i="2"/>
  <c r="R79" i="2"/>
  <c r="C10" i="740" s="1"/>
  <c r="V79" i="2"/>
  <c r="C79" i="2"/>
  <c r="B10" i="729" s="1"/>
  <c r="G79" i="2"/>
  <c r="F10" i="729" s="1"/>
  <c r="K79" i="2"/>
  <c r="O79" i="2"/>
  <c r="S79" i="2"/>
  <c r="D79" i="2"/>
  <c r="C10" i="729" s="1"/>
  <c r="H79" i="2"/>
  <c r="D10" i="730" s="1"/>
  <c r="L79" i="2"/>
  <c r="P79" i="2"/>
  <c r="T79" i="2"/>
  <c r="E79" i="2"/>
  <c r="D10" i="729" s="1"/>
  <c r="I79" i="2"/>
  <c r="E10" i="730" s="1"/>
  <c r="M79" i="2"/>
  <c r="Q79" i="2"/>
  <c r="U79" i="2"/>
  <c r="R21" i="2"/>
  <c r="R121" i="2" s="1"/>
  <c r="V21" i="2"/>
  <c r="V121" i="2" s="1"/>
  <c r="P52" i="721" s="1"/>
  <c r="S21" i="2"/>
  <c r="S121" i="2" s="1"/>
  <c r="T21" i="2"/>
  <c r="T121" i="2" s="1"/>
  <c r="U21" i="2"/>
  <c r="U121" i="2" s="1"/>
  <c r="O52" i="721" s="1"/>
  <c r="J82" i="2"/>
  <c r="F13" i="730" s="1"/>
  <c r="J21" i="2"/>
  <c r="F83" i="2"/>
  <c r="E14" i="729" s="1"/>
  <c r="F22" i="2"/>
  <c r="N83" i="2"/>
  <c r="N22" i="2"/>
  <c r="N122" i="2" s="1"/>
  <c r="J84" i="2"/>
  <c r="F15" i="730" s="1"/>
  <c r="J23" i="2"/>
  <c r="G82" i="2"/>
  <c r="F13" i="729" s="1"/>
  <c r="G21" i="2"/>
  <c r="G83" i="2"/>
  <c r="F14" i="729" s="1"/>
  <c r="G22" i="2"/>
  <c r="K83" i="2"/>
  <c r="K22" i="2"/>
  <c r="O83" i="2"/>
  <c r="O22" i="2"/>
  <c r="O122" i="2" s="1"/>
  <c r="C84" i="2"/>
  <c r="B15" i="729" s="1"/>
  <c r="C23" i="2"/>
  <c r="K84" i="2"/>
  <c r="K23" i="2"/>
  <c r="O84" i="2"/>
  <c r="O23" i="2"/>
  <c r="O123" i="2" s="1"/>
  <c r="D82" i="2"/>
  <c r="C13" i="729" s="1"/>
  <c r="D21" i="2"/>
  <c r="H82" i="2"/>
  <c r="D13" i="730" s="1"/>
  <c r="H21" i="2"/>
  <c r="L82" i="2"/>
  <c r="L21" i="2"/>
  <c r="P82" i="2"/>
  <c r="P21" i="2"/>
  <c r="P121" i="2" s="1"/>
  <c r="D83" i="2"/>
  <c r="C14" i="729" s="1"/>
  <c r="D22" i="2"/>
  <c r="H83" i="2"/>
  <c r="D14" i="730" s="1"/>
  <c r="H22" i="2"/>
  <c r="L83" i="2"/>
  <c r="L22" i="2"/>
  <c r="P83" i="2"/>
  <c r="P22" i="2"/>
  <c r="P122" i="2" s="1"/>
  <c r="D84" i="2"/>
  <c r="C15" i="729" s="1"/>
  <c r="D23" i="2"/>
  <c r="H84" i="2"/>
  <c r="D15" i="730" s="1"/>
  <c r="H23" i="2"/>
  <c r="L84" i="2"/>
  <c r="L23" i="2"/>
  <c r="P84" i="2"/>
  <c r="P23" i="2"/>
  <c r="P123" i="2" s="1"/>
  <c r="F82" i="2"/>
  <c r="E13" i="729" s="1"/>
  <c r="F21" i="2"/>
  <c r="N82" i="2"/>
  <c r="N21" i="2"/>
  <c r="N121" i="2" s="1"/>
  <c r="J83" i="2"/>
  <c r="F14" i="730" s="1"/>
  <c r="J22" i="2"/>
  <c r="F84" i="2"/>
  <c r="E15" i="729" s="1"/>
  <c r="F23" i="2"/>
  <c r="N84" i="2"/>
  <c r="N23" i="2"/>
  <c r="N123" i="2" s="1"/>
  <c r="C82" i="2"/>
  <c r="B13" i="729" s="1"/>
  <c r="C21" i="2"/>
  <c r="K82" i="2"/>
  <c r="K21" i="2"/>
  <c r="O82" i="2"/>
  <c r="O21" i="2"/>
  <c r="O121" i="2" s="1"/>
  <c r="C83" i="2"/>
  <c r="B14" i="729" s="1"/>
  <c r="C22" i="2"/>
  <c r="G84" i="2"/>
  <c r="F15" i="729" s="1"/>
  <c r="G23" i="2"/>
  <c r="E82" i="2"/>
  <c r="D13" i="729" s="1"/>
  <c r="E21" i="2"/>
  <c r="I82" i="2"/>
  <c r="E13" i="730" s="1"/>
  <c r="I21" i="2"/>
  <c r="M82" i="2"/>
  <c r="M21" i="2"/>
  <c r="M121" i="2" s="1"/>
  <c r="Q82" i="2"/>
  <c r="Q21" i="2"/>
  <c r="Q121" i="2" s="1"/>
  <c r="K52" i="721" s="1"/>
  <c r="E83" i="2"/>
  <c r="D14" i="729" s="1"/>
  <c r="E22" i="2"/>
  <c r="I83" i="2"/>
  <c r="E14" i="730" s="1"/>
  <c r="I22" i="2"/>
  <c r="M83" i="2"/>
  <c r="M22" i="2"/>
  <c r="M122" i="2" s="1"/>
  <c r="Q83" i="2"/>
  <c r="Q22" i="2"/>
  <c r="Q122" i="2" s="1"/>
  <c r="K53" i="721" s="1"/>
  <c r="E84" i="2"/>
  <c r="D15" i="729" s="1"/>
  <c r="E23" i="2"/>
  <c r="I84" i="2"/>
  <c r="E15" i="730" s="1"/>
  <c r="I23" i="2"/>
  <c r="M84" i="2"/>
  <c r="M23" i="2"/>
  <c r="M123" i="2" s="1"/>
  <c r="Q84" i="2"/>
  <c r="Q23" i="2"/>
  <c r="Q123" i="2" s="1"/>
  <c r="K54" i="721" s="1"/>
  <c r="V84" i="2"/>
  <c r="P15" i="721" s="1"/>
  <c r="T84" i="2"/>
  <c r="N15" i="721" s="1"/>
  <c r="R84" i="2"/>
  <c r="S84" i="2"/>
  <c r="M15" i="721" s="1"/>
  <c r="U84" i="2"/>
  <c r="O15" i="721" s="1"/>
  <c r="R82" i="2"/>
  <c r="V82" i="2"/>
  <c r="P13" i="721" s="1"/>
  <c r="S82" i="2"/>
  <c r="M13" i="721" s="1"/>
  <c r="T82" i="2"/>
  <c r="N13" i="721" s="1"/>
  <c r="U82" i="2"/>
  <c r="O13" i="721" s="1"/>
  <c r="R83" i="2"/>
  <c r="V83" i="2"/>
  <c r="P14" i="721" s="1"/>
  <c r="S83" i="2"/>
  <c r="M14" i="721" s="1"/>
  <c r="T83" i="2"/>
  <c r="N14" i="721" s="1"/>
  <c r="U83" i="2"/>
  <c r="O14" i="721" s="1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E123" i="2" l="1"/>
  <c r="D54" i="729" s="1"/>
  <c r="D18" i="726"/>
  <c r="E122" i="2"/>
  <c r="D53" i="729" s="1"/>
  <c r="D17" i="726"/>
  <c r="E121" i="2"/>
  <c r="D52" i="729" s="1"/>
  <c r="D16" i="726"/>
  <c r="C122" i="2"/>
  <c r="B53" i="729" s="1"/>
  <c r="B17" i="726"/>
  <c r="K121" i="2"/>
  <c r="D158" i="670" s="1"/>
  <c r="J16" i="726"/>
  <c r="J122" i="2"/>
  <c r="D106" i="670" s="1"/>
  <c r="I17" i="726"/>
  <c r="F121" i="2"/>
  <c r="E52" i="729" s="1"/>
  <c r="E16" i="726"/>
  <c r="L123" i="2"/>
  <c r="D213" i="670" s="1"/>
  <c r="K18" i="726"/>
  <c r="D123" i="2"/>
  <c r="C54" i="729" s="1"/>
  <c r="C18" i="726"/>
  <c r="L122" i="2"/>
  <c r="C265" i="670" s="1"/>
  <c r="K17" i="726"/>
  <c r="D122" i="2"/>
  <c r="C53" i="729" s="1"/>
  <c r="C17" i="726"/>
  <c r="L121" i="2"/>
  <c r="C264" i="670" s="1"/>
  <c r="K16" i="726"/>
  <c r="D121" i="2"/>
  <c r="C52" i="729" s="1"/>
  <c r="C16" i="726"/>
  <c r="K123" i="2"/>
  <c r="B266" i="670" s="1"/>
  <c r="J18" i="726"/>
  <c r="G122" i="2"/>
  <c r="F17" i="726"/>
  <c r="J123" i="2"/>
  <c r="C160" i="670" s="1"/>
  <c r="I18" i="726"/>
  <c r="F122" i="2"/>
  <c r="E53" i="729" s="1"/>
  <c r="E17" i="726"/>
  <c r="L13" i="721"/>
  <c r="C13" i="740"/>
  <c r="I122" i="2"/>
  <c r="H17" i="726"/>
  <c r="I121" i="2"/>
  <c r="B158" i="670" s="1"/>
  <c r="H16" i="726"/>
  <c r="G123" i="2"/>
  <c r="F18" i="726"/>
  <c r="C121" i="2"/>
  <c r="B52" i="729" s="1"/>
  <c r="B16" i="726"/>
  <c r="F123" i="2"/>
  <c r="E54" i="729" s="1"/>
  <c r="E18" i="726"/>
  <c r="H123" i="2"/>
  <c r="B107" i="670" s="1"/>
  <c r="G18" i="726"/>
  <c r="H122" i="2"/>
  <c r="G17" i="726"/>
  <c r="H121" i="2"/>
  <c r="B105" i="670" s="1"/>
  <c r="G16" i="726"/>
  <c r="C123" i="2"/>
  <c r="B54" i="729" s="1"/>
  <c r="B18" i="726"/>
  <c r="K122" i="2"/>
  <c r="B265" i="670" s="1"/>
  <c r="J17" i="726"/>
  <c r="G121" i="2"/>
  <c r="F16" i="726"/>
  <c r="J121" i="2"/>
  <c r="C158" i="670" s="1"/>
  <c r="I16" i="726"/>
  <c r="K10" i="721"/>
  <c r="B10" i="740"/>
  <c r="K9" i="721"/>
  <c r="B9" i="740"/>
  <c r="I123" i="2"/>
  <c r="H18" i="726"/>
  <c r="L14" i="721"/>
  <c r="C14" i="740"/>
  <c r="L15" i="721"/>
  <c r="C15" i="740"/>
  <c r="K15" i="721"/>
  <c r="B15" i="740"/>
  <c r="K14" i="721"/>
  <c r="B14" i="740"/>
  <c r="K13" i="721"/>
  <c r="B13" i="740"/>
  <c r="B9" i="730"/>
  <c r="C9" i="730"/>
  <c r="C14" i="730"/>
  <c r="B14" i="730"/>
  <c r="B10" i="730"/>
  <c r="C10" i="730"/>
  <c r="B13" i="730"/>
  <c r="C13" i="730"/>
  <c r="C15" i="730"/>
  <c r="B15" i="730"/>
  <c r="G54" i="721"/>
  <c r="B372" i="670"/>
  <c r="D266" i="670"/>
  <c r="C319" i="670"/>
  <c r="B264" i="670"/>
  <c r="C211" i="670"/>
  <c r="L15" i="728"/>
  <c r="G15" i="721"/>
  <c r="C280" i="670"/>
  <c r="B333" i="670"/>
  <c r="D227" i="670"/>
  <c r="D15" i="728"/>
  <c r="L14" i="728"/>
  <c r="G14" i="721"/>
  <c r="B332" i="670"/>
  <c r="D226" i="670"/>
  <c r="C279" i="670"/>
  <c r="D14" i="728"/>
  <c r="L13" i="728"/>
  <c r="G13" i="721"/>
  <c r="B331" i="670"/>
  <c r="D225" i="670"/>
  <c r="C278" i="670"/>
  <c r="D13" i="728"/>
  <c r="B14" i="728"/>
  <c r="J13" i="728"/>
  <c r="C172" i="670"/>
  <c r="B225" i="670"/>
  <c r="D119" i="670"/>
  <c r="M15" i="728"/>
  <c r="C333" i="670"/>
  <c r="H15" i="721"/>
  <c r="B386" i="670"/>
  <c r="D280" i="670"/>
  <c r="I14" i="728"/>
  <c r="B173" i="670"/>
  <c r="C120" i="670"/>
  <c r="D67" i="670"/>
  <c r="E13" i="728"/>
  <c r="K15" i="728"/>
  <c r="B280" i="670"/>
  <c r="D174" i="670"/>
  <c r="C227" i="670"/>
  <c r="C15" i="728"/>
  <c r="K14" i="728"/>
  <c r="B279" i="670"/>
  <c r="D173" i="670"/>
  <c r="C226" i="670"/>
  <c r="C14" i="728"/>
  <c r="K13" i="728"/>
  <c r="C225" i="670"/>
  <c r="B278" i="670"/>
  <c r="D172" i="670"/>
  <c r="C13" i="728"/>
  <c r="J15" i="728"/>
  <c r="B227" i="670"/>
  <c r="C174" i="670"/>
  <c r="D121" i="670"/>
  <c r="I14" i="721"/>
  <c r="C385" i="670"/>
  <c r="D332" i="670"/>
  <c r="F14" i="728"/>
  <c r="B14" i="670"/>
  <c r="I15" i="728"/>
  <c r="C121" i="670"/>
  <c r="B174" i="670"/>
  <c r="D68" i="670"/>
  <c r="E14" i="728"/>
  <c r="N52" i="721"/>
  <c r="O10" i="721"/>
  <c r="D10" i="728"/>
  <c r="G10" i="728"/>
  <c r="B63" i="670"/>
  <c r="C10" i="670"/>
  <c r="J10" i="728"/>
  <c r="C169" i="670"/>
  <c r="B222" i="670"/>
  <c r="D116" i="670"/>
  <c r="L10" i="721"/>
  <c r="O9" i="721"/>
  <c r="D9" i="728"/>
  <c r="G9" i="728"/>
  <c r="B62" i="670"/>
  <c r="C9" i="670"/>
  <c r="J9" i="728"/>
  <c r="C168" i="670"/>
  <c r="D115" i="670"/>
  <c r="B221" i="670"/>
  <c r="L9" i="721"/>
  <c r="L53" i="721"/>
  <c r="D53" i="670"/>
  <c r="C106" i="670"/>
  <c r="B159" i="670"/>
  <c r="I52" i="721"/>
  <c r="D370" i="670"/>
  <c r="C423" i="670"/>
  <c r="J54" i="721"/>
  <c r="D425" i="670"/>
  <c r="C53" i="670"/>
  <c r="B106" i="670"/>
  <c r="J52" i="721"/>
  <c r="D423" i="670"/>
  <c r="I54" i="721"/>
  <c r="C425" i="670"/>
  <c r="D372" i="670"/>
  <c r="B424" i="670"/>
  <c r="D318" i="670"/>
  <c r="H53" i="721"/>
  <c r="C371" i="670"/>
  <c r="M52" i="721"/>
  <c r="N10" i="721"/>
  <c r="C10" i="728"/>
  <c r="F10" i="728"/>
  <c r="B10" i="670"/>
  <c r="M10" i="728"/>
  <c r="H10" i="721"/>
  <c r="C328" i="670"/>
  <c r="D275" i="670"/>
  <c r="B381" i="670"/>
  <c r="N9" i="721"/>
  <c r="C9" i="728"/>
  <c r="F9" i="728"/>
  <c r="B9" i="670"/>
  <c r="M9" i="728"/>
  <c r="B380" i="670"/>
  <c r="D274" i="670"/>
  <c r="H9" i="721"/>
  <c r="C327" i="670"/>
  <c r="M53" i="721"/>
  <c r="L54" i="721"/>
  <c r="B160" i="670"/>
  <c r="C107" i="670"/>
  <c r="D54" i="670"/>
  <c r="H52" i="721"/>
  <c r="B423" i="670"/>
  <c r="D317" i="670"/>
  <c r="C370" i="670"/>
  <c r="J53" i="721"/>
  <c r="D424" i="670"/>
  <c r="H15" i="728"/>
  <c r="B121" i="670"/>
  <c r="C68" i="670"/>
  <c r="D15" i="670"/>
  <c r="H14" i="728"/>
  <c r="B120" i="670"/>
  <c r="C67" i="670"/>
  <c r="D14" i="670"/>
  <c r="H13" i="728"/>
  <c r="D13" i="670"/>
  <c r="B119" i="670"/>
  <c r="C66" i="670"/>
  <c r="F15" i="728"/>
  <c r="B15" i="670"/>
  <c r="I13" i="721"/>
  <c r="C384" i="670"/>
  <c r="D331" i="670"/>
  <c r="B13" i="728"/>
  <c r="E15" i="728"/>
  <c r="M13" i="728"/>
  <c r="H13" i="721"/>
  <c r="B384" i="670"/>
  <c r="D278" i="670"/>
  <c r="C331" i="670"/>
  <c r="J15" i="721"/>
  <c r="D386" i="670"/>
  <c r="G15" i="728"/>
  <c r="B68" i="670"/>
  <c r="C15" i="670"/>
  <c r="D385" i="670"/>
  <c r="J14" i="721"/>
  <c r="G14" i="728"/>
  <c r="B67" i="670"/>
  <c r="C14" i="670"/>
  <c r="J13" i="721"/>
  <c r="D384" i="670"/>
  <c r="G13" i="728"/>
  <c r="B66" i="670"/>
  <c r="C13" i="670"/>
  <c r="I15" i="721"/>
  <c r="D333" i="670"/>
  <c r="C386" i="670"/>
  <c r="B15" i="728"/>
  <c r="J14" i="728"/>
  <c r="C173" i="670"/>
  <c r="B226" i="670"/>
  <c r="D120" i="670"/>
  <c r="F13" i="728"/>
  <c r="B13" i="670"/>
  <c r="M14" i="728"/>
  <c r="H14" i="721"/>
  <c r="C332" i="670"/>
  <c r="B385" i="670"/>
  <c r="D279" i="670"/>
  <c r="I13" i="728"/>
  <c r="B172" i="670"/>
  <c r="C119" i="670"/>
  <c r="D66" i="670"/>
  <c r="L10" i="728"/>
  <c r="G10" i="721"/>
  <c r="B328" i="670"/>
  <c r="D222" i="670"/>
  <c r="C275" i="670"/>
  <c r="J10" i="721"/>
  <c r="D381" i="670"/>
  <c r="M10" i="721"/>
  <c r="B10" i="728"/>
  <c r="I10" i="728"/>
  <c r="D63" i="670"/>
  <c r="B169" i="670"/>
  <c r="C116" i="670"/>
  <c r="L9" i="728"/>
  <c r="G9" i="721"/>
  <c r="B327" i="670"/>
  <c r="D221" i="670"/>
  <c r="C274" i="670"/>
  <c r="J9" i="721"/>
  <c r="D380" i="670"/>
  <c r="M9" i="721"/>
  <c r="B9" i="728"/>
  <c r="I9" i="728"/>
  <c r="B168" i="670"/>
  <c r="D62" i="670"/>
  <c r="C115" i="670"/>
  <c r="N54" i="721"/>
  <c r="G53" i="721"/>
  <c r="B371" i="670"/>
  <c r="D265" i="670"/>
  <c r="C318" i="670"/>
  <c r="G52" i="721"/>
  <c r="C317" i="670"/>
  <c r="B370" i="670"/>
  <c r="D264" i="670"/>
  <c r="H54" i="721"/>
  <c r="C372" i="670"/>
  <c r="B425" i="670"/>
  <c r="D319" i="670"/>
  <c r="I53" i="721"/>
  <c r="C424" i="670"/>
  <c r="D371" i="670"/>
  <c r="L52" i="721"/>
  <c r="H10" i="728"/>
  <c r="B116" i="670"/>
  <c r="C63" i="670"/>
  <c r="D10" i="670"/>
  <c r="K10" i="728"/>
  <c r="B275" i="670"/>
  <c r="D169" i="670"/>
  <c r="C222" i="670"/>
  <c r="I10" i="721"/>
  <c r="C381" i="670"/>
  <c r="D328" i="670"/>
  <c r="P10" i="721"/>
  <c r="E10" i="728"/>
  <c r="H9" i="728"/>
  <c r="D9" i="670"/>
  <c r="C62" i="670"/>
  <c r="B115" i="670"/>
  <c r="K9" i="728"/>
  <c r="C221" i="670"/>
  <c r="B274" i="670"/>
  <c r="D168" i="670"/>
  <c r="I9" i="721"/>
  <c r="C380" i="670"/>
  <c r="D327" i="670"/>
  <c r="P9" i="721"/>
  <c r="E9" i="728"/>
  <c r="N53" i="721"/>
  <c r="M54" i="721"/>
  <c r="L15" i="675"/>
  <c r="D15" i="679"/>
  <c r="D15" i="675"/>
  <c r="L14" i="675"/>
  <c r="D14" i="679"/>
  <c r="D14" i="675"/>
  <c r="L13" i="675"/>
  <c r="D13" i="679"/>
  <c r="D13" i="675"/>
  <c r="B14" i="679"/>
  <c r="B14" i="675"/>
  <c r="J13" i="675"/>
  <c r="M15" i="675"/>
  <c r="I14" i="679"/>
  <c r="I14" i="675"/>
  <c r="E13" i="679"/>
  <c r="E13" i="675"/>
  <c r="K15" i="675"/>
  <c r="C15" i="679"/>
  <c r="C15" i="675"/>
  <c r="K14" i="675"/>
  <c r="C14" i="679"/>
  <c r="C14" i="675"/>
  <c r="K13" i="675"/>
  <c r="C13" i="679"/>
  <c r="C13" i="675"/>
  <c r="J15" i="675"/>
  <c r="F14" i="679"/>
  <c r="F14" i="675"/>
  <c r="I15" i="679"/>
  <c r="I15" i="675"/>
  <c r="E14" i="679"/>
  <c r="E14" i="675"/>
  <c r="D9" i="679"/>
  <c r="D9" i="675"/>
  <c r="G9" i="679"/>
  <c r="G9" i="675"/>
  <c r="J9" i="675"/>
  <c r="C9" i="679"/>
  <c r="C9" i="675"/>
  <c r="F9" i="679"/>
  <c r="F9" i="675"/>
  <c r="M9" i="675"/>
  <c r="H15" i="679"/>
  <c r="H15" i="675"/>
  <c r="H14" i="679"/>
  <c r="H14" i="675"/>
  <c r="H13" i="679"/>
  <c r="H13" i="675"/>
  <c r="F15" i="679"/>
  <c r="F15" i="675"/>
  <c r="B13" i="679"/>
  <c r="B13" i="675"/>
  <c r="E15" i="679"/>
  <c r="E15" i="675"/>
  <c r="M13" i="675"/>
  <c r="G15" i="679"/>
  <c r="G15" i="675"/>
  <c r="G14" i="679"/>
  <c r="G14" i="675"/>
  <c r="G13" i="679"/>
  <c r="G13" i="675"/>
  <c r="B15" i="679"/>
  <c r="B15" i="675"/>
  <c r="J14" i="675"/>
  <c r="F13" i="679"/>
  <c r="F13" i="675"/>
  <c r="M14" i="675"/>
  <c r="I13" i="679"/>
  <c r="I13" i="675"/>
  <c r="L9" i="675"/>
  <c r="B9" i="679"/>
  <c r="B9" i="675"/>
  <c r="I9" i="679"/>
  <c r="I9" i="675"/>
  <c r="H9" i="679"/>
  <c r="H9" i="675"/>
  <c r="K9" i="675"/>
  <c r="E9" i="679"/>
  <c r="E9" i="675"/>
  <c r="D10" i="679"/>
  <c r="D10" i="675"/>
  <c r="G10" i="679"/>
  <c r="G10" i="675"/>
  <c r="J10" i="675"/>
  <c r="C10" i="679"/>
  <c r="C10" i="675"/>
  <c r="F10" i="679"/>
  <c r="F10" i="675"/>
  <c r="M10" i="675"/>
  <c r="L10" i="675"/>
  <c r="B10" i="679"/>
  <c r="B10" i="675"/>
  <c r="I10" i="679"/>
  <c r="I10" i="675"/>
  <c r="H10" i="679"/>
  <c r="H10" i="675"/>
  <c r="K10" i="675"/>
  <c r="E10" i="679"/>
  <c r="E10" i="675"/>
  <c r="I13" i="714"/>
  <c r="H13" i="714"/>
  <c r="G13" i="714"/>
  <c r="J13" i="714"/>
  <c r="E13" i="714"/>
  <c r="C13" i="714"/>
  <c r="B13" i="714"/>
  <c r="D13" i="714"/>
  <c r="F13" i="714"/>
  <c r="G14" i="714"/>
  <c r="C14" i="714"/>
  <c r="J14" i="714"/>
  <c r="I14" i="714"/>
  <c r="F14" i="714"/>
  <c r="E14" i="714"/>
  <c r="D14" i="714"/>
  <c r="B14" i="714"/>
  <c r="H14" i="714"/>
  <c r="I10" i="714"/>
  <c r="F10" i="714"/>
  <c r="E10" i="714"/>
  <c r="H10" i="714"/>
  <c r="B10" i="714"/>
  <c r="D10" i="714"/>
  <c r="G10" i="714"/>
  <c r="C10" i="714"/>
  <c r="J10" i="714"/>
  <c r="H15" i="714"/>
  <c r="I15" i="714"/>
  <c r="J15" i="714"/>
  <c r="B15" i="714"/>
  <c r="G15" i="714"/>
  <c r="F15" i="714"/>
  <c r="E15" i="714"/>
  <c r="D15" i="714"/>
  <c r="C15" i="714"/>
  <c r="I9" i="714"/>
  <c r="F9" i="714"/>
  <c r="E9" i="714"/>
  <c r="H9" i="714"/>
  <c r="B9" i="714"/>
  <c r="D9" i="714"/>
  <c r="G9" i="714"/>
  <c r="C9" i="714"/>
  <c r="J9" i="714"/>
  <c r="AR196" i="2"/>
  <c r="AN195" i="2"/>
  <c r="V195" i="2"/>
  <c r="AM192" i="2"/>
  <c r="AH192" i="2"/>
  <c r="AG192" i="2"/>
  <c r="AH191" i="2"/>
  <c r="AG191" i="2"/>
  <c r="AR195" i="2"/>
  <c r="AD197" i="2"/>
  <c r="AC196" i="2"/>
  <c r="AC195" i="2"/>
  <c r="AQ195" i="2"/>
  <c r="AO196" i="2"/>
  <c r="AB197" i="2"/>
  <c r="AB196" i="2"/>
  <c r="AB195" i="2"/>
  <c r="AH196" i="2"/>
  <c r="AO197" i="2"/>
  <c r="AE192" i="2"/>
  <c r="AQ192" i="2"/>
  <c r="AA191" i="2"/>
  <c r="AK191" i="2"/>
  <c r="AN191" i="2"/>
  <c r="V191" i="2"/>
  <c r="AA196" i="2"/>
  <c r="AN196" i="2"/>
  <c r="V196" i="2"/>
  <c r="AD195" i="2"/>
  <c r="AN197" i="2"/>
  <c r="V197" i="2"/>
  <c r="AL197" i="2"/>
  <c r="AM197" i="2"/>
  <c r="AL196" i="2"/>
  <c r="AM196" i="2"/>
  <c r="AL195" i="2"/>
  <c r="AM195" i="2"/>
  <c r="AI197" i="2"/>
  <c r="AH195" i="2"/>
  <c r="Y195" i="2"/>
  <c r="AG197" i="2"/>
  <c r="AF195" i="2"/>
  <c r="AJ197" i="2"/>
  <c r="AK197" i="2"/>
  <c r="AJ196" i="2"/>
  <c r="AK196" i="2"/>
  <c r="AJ195" i="2"/>
  <c r="AK195" i="2"/>
  <c r="AH197" i="2"/>
  <c r="Y197" i="2"/>
  <c r="AQ196" i="2"/>
  <c r="AI195" i="2"/>
  <c r="AF196" i="2"/>
  <c r="AO195" i="2"/>
  <c r="AC192" i="2"/>
  <c r="AJ192" i="2"/>
  <c r="AP192" i="2"/>
  <c r="Y192" i="2"/>
  <c r="AO192" i="2"/>
  <c r="AC191" i="2"/>
  <c r="AJ191" i="2"/>
  <c r="AP191" i="2"/>
  <c r="Y191" i="2"/>
  <c r="AO191" i="2"/>
  <c r="AA195" i="2"/>
  <c r="AR197" i="2"/>
  <c r="Z192" i="2"/>
  <c r="AD192" i="2"/>
  <c r="AM191" i="2"/>
  <c r="Z191" i="2"/>
  <c r="AD191" i="2"/>
  <c r="AP196" i="2"/>
  <c r="AA197" i="2"/>
  <c r="AC197" i="2"/>
  <c r="AE197" i="2"/>
  <c r="AE196" i="2"/>
  <c r="AE195" i="2"/>
  <c r="Y196" i="2"/>
  <c r="AF197" i="2"/>
  <c r="AG195" i="2"/>
  <c r="Z197" i="2"/>
  <c r="Z196" i="2"/>
  <c r="Z195" i="2"/>
  <c r="AQ197" i="2"/>
  <c r="AI196" i="2"/>
  <c r="AG196" i="2"/>
  <c r="AA192" i="2"/>
  <c r="AK192" i="2"/>
  <c r="AN192" i="2"/>
  <c r="V192" i="2"/>
  <c r="AE191" i="2"/>
  <c r="AQ191" i="2"/>
  <c r="AD196" i="2"/>
  <c r="AP195" i="2"/>
  <c r="AP197" i="2"/>
  <c r="AL192" i="2"/>
  <c r="AR192" i="2"/>
  <c r="AB192" i="2"/>
  <c r="AI192" i="2"/>
  <c r="AF192" i="2"/>
  <c r="AL191" i="2"/>
  <c r="AR191" i="2"/>
  <c r="AB191" i="2"/>
  <c r="AI191" i="2"/>
  <c r="AF191" i="2"/>
  <c r="W84" i="2"/>
  <c r="W79" i="2"/>
  <c r="W82" i="2"/>
  <c r="W83" i="2"/>
  <c r="W78" i="2"/>
  <c r="H197" i="2"/>
  <c r="H191" i="2"/>
  <c r="H195" i="2"/>
  <c r="H192" i="2"/>
  <c r="H196" i="2"/>
  <c r="K197" i="2"/>
  <c r="N197" i="2"/>
  <c r="J197" i="2"/>
  <c r="I197" i="2"/>
  <c r="M197" i="2"/>
  <c r="G197" i="2"/>
  <c r="F197" i="2"/>
  <c r="D197" i="2"/>
  <c r="U197" i="2"/>
  <c r="E197" i="2"/>
  <c r="T197" i="2"/>
  <c r="S197" i="2"/>
  <c r="O197" i="2"/>
  <c r="L197" i="2"/>
  <c r="R197" i="2"/>
  <c r="Q197" i="2"/>
  <c r="P197" i="2"/>
  <c r="C197" i="2"/>
  <c r="S191" i="2"/>
  <c r="G191" i="2"/>
  <c r="P191" i="2"/>
  <c r="N191" i="2"/>
  <c r="L191" i="2"/>
  <c r="K191" i="2"/>
  <c r="I191" i="2"/>
  <c r="Q191" i="2"/>
  <c r="D191" i="2"/>
  <c r="T191" i="2"/>
  <c r="F191" i="2"/>
  <c r="O191" i="2"/>
  <c r="M191" i="2"/>
  <c r="J191" i="2"/>
  <c r="R191" i="2"/>
  <c r="E191" i="2"/>
  <c r="C191" i="2"/>
  <c r="U191" i="2"/>
  <c r="D195" i="2"/>
  <c r="K195" i="2"/>
  <c r="J195" i="2"/>
  <c r="L195" i="2"/>
  <c r="F195" i="2"/>
  <c r="E195" i="2"/>
  <c r="I195" i="2"/>
  <c r="G195" i="2"/>
  <c r="N195" i="2"/>
  <c r="T195" i="2"/>
  <c r="S195" i="2"/>
  <c r="P195" i="2"/>
  <c r="C195" i="2"/>
  <c r="M195" i="2"/>
  <c r="R195" i="2"/>
  <c r="Q195" i="2"/>
  <c r="O195" i="2"/>
  <c r="U195" i="2"/>
  <c r="I192" i="2"/>
  <c r="S192" i="2"/>
  <c r="G192" i="2"/>
  <c r="P192" i="2"/>
  <c r="N192" i="2"/>
  <c r="L192" i="2"/>
  <c r="K192" i="2"/>
  <c r="D192" i="2"/>
  <c r="T192" i="2"/>
  <c r="F192" i="2"/>
  <c r="O192" i="2"/>
  <c r="M192" i="2"/>
  <c r="Q192" i="2"/>
  <c r="J192" i="2"/>
  <c r="R192" i="2"/>
  <c r="E192" i="2"/>
  <c r="C192" i="2"/>
  <c r="U192" i="2"/>
  <c r="E196" i="2"/>
  <c r="J196" i="2"/>
  <c r="I196" i="2"/>
  <c r="C196" i="2"/>
  <c r="U196" i="2"/>
  <c r="G196" i="2"/>
  <c r="F196" i="2"/>
  <c r="P196" i="2"/>
  <c r="O196" i="2"/>
  <c r="L196" i="2"/>
  <c r="N196" i="2"/>
  <c r="K196" i="2"/>
  <c r="T196" i="2"/>
  <c r="S196" i="2"/>
  <c r="R196" i="2"/>
  <c r="Q196" i="2"/>
  <c r="D196" i="2"/>
  <c r="M196" i="2"/>
  <c r="AC141" i="2"/>
  <c r="AL141" i="2"/>
  <c r="Z141" i="2"/>
  <c r="AN141" i="2"/>
  <c r="AE141" i="2"/>
  <c r="Y141" i="2"/>
  <c r="AH141" i="2"/>
  <c r="AQ141" i="2"/>
  <c r="AJ141" i="2"/>
  <c r="AG141" i="2"/>
  <c r="AB141" i="2"/>
  <c r="AM141" i="2"/>
  <c r="AR141" i="2"/>
  <c r="AK141" i="2"/>
  <c r="AI141" i="2"/>
  <c r="AP141" i="2"/>
  <c r="AF141" i="2"/>
  <c r="AD141" i="2"/>
  <c r="AA141" i="2"/>
  <c r="AO141" i="2"/>
  <c r="AL139" i="2"/>
  <c r="AB139" i="2"/>
  <c r="AG139" i="2"/>
  <c r="Z139" i="2"/>
  <c r="AM139" i="2"/>
  <c r="AQ139" i="2"/>
  <c r="AR139" i="2"/>
  <c r="Y139" i="2"/>
  <c r="AO139" i="2"/>
  <c r="AH139" i="2"/>
  <c r="AK139" i="2"/>
  <c r="AI139" i="2"/>
  <c r="AA139" i="2"/>
  <c r="AN139" i="2"/>
  <c r="AF139" i="2"/>
  <c r="AD139" i="2"/>
  <c r="AJ139" i="2"/>
  <c r="AP139" i="2"/>
  <c r="AE139" i="2"/>
  <c r="AC139" i="2"/>
  <c r="AR140" i="2"/>
  <c r="AM140" i="2"/>
  <c r="AJ140" i="2"/>
  <c r="AE140" i="2"/>
  <c r="AA140" i="2"/>
  <c r="AP140" i="2"/>
  <c r="AH140" i="2"/>
  <c r="AQ140" i="2"/>
  <c r="AL140" i="2"/>
  <c r="AG140" i="2"/>
  <c r="AC140" i="2"/>
  <c r="AK140" i="2"/>
  <c r="AI140" i="2"/>
  <c r="Y140" i="2"/>
  <c r="AO140" i="2"/>
  <c r="AF140" i="2"/>
  <c r="AD140" i="2"/>
  <c r="AB140" i="2"/>
  <c r="Z140" i="2"/>
  <c r="AN140" i="2"/>
  <c r="AD135" i="2"/>
  <c r="AP135" i="2"/>
  <c r="AG135" i="2"/>
  <c r="Y135" i="2"/>
  <c r="AJ135" i="2"/>
  <c r="AF135" i="2"/>
  <c r="AB135" i="2"/>
  <c r="AR135" i="2"/>
  <c r="AN135" i="2"/>
  <c r="AL135" i="2"/>
  <c r="AH135" i="2"/>
  <c r="Z135" i="2"/>
  <c r="AK135" i="2"/>
  <c r="AC135" i="2"/>
  <c r="AO135" i="2"/>
  <c r="AM135" i="2"/>
  <c r="AI135" i="2"/>
  <c r="AE135" i="2"/>
  <c r="AA135" i="2"/>
  <c r="AQ135" i="2"/>
  <c r="AJ136" i="2"/>
  <c r="AF136" i="2"/>
  <c r="AB136" i="2"/>
  <c r="AR136" i="2"/>
  <c r="AN136" i="2"/>
  <c r="AM136" i="2"/>
  <c r="AI136" i="2"/>
  <c r="AE136" i="2"/>
  <c r="AA136" i="2"/>
  <c r="AQ136" i="2"/>
  <c r="AL136" i="2"/>
  <c r="AH136" i="2"/>
  <c r="AD136" i="2"/>
  <c r="Z136" i="2"/>
  <c r="AP136" i="2"/>
  <c r="AK136" i="2"/>
  <c r="AG136" i="2"/>
  <c r="AC136" i="2"/>
  <c r="Y136" i="2"/>
  <c r="AO136" i="2"/>
  <c r="AP82" i="2"/>
  <c r="AN79" i="2"/>
  <c r="D1034" i="670" s="1"/>
  <c r="AA79" i="2"/>
  <c r="AQ78" i="2"/>
  <c r="AR83" i="2"/>
  <c r="AS82" i="2"/>
  <c r="AN84" i="2"/>
  <c r="D1039" i="670" s="1"/>
  <c r="AF84" i="2"/>
  <c r="H15" i="624" s="1"/>
  <c r="AF83" i="2"/>
  <c r="H14" i="624" s="1"/>
  <c r="AF82" i="2"/>
  <c r="H13" i="624" s="1"/>
  <c r="AD84" i="2"/>
  <c r="Z82" i="2"/>
  <c r="AK82" i="2"/>
  <c r="M13" i="624" s="1"/>
  <c r="AE84" i="2"/>
  <c r="G15" i="624" s="1"/>
  <c r="AE83" i="2"/>
  <c r="G14" i="624" s="1"/>
  <c r="AH83" i="2"/>
  <c r="J14" i="624" s="1"/>
  <c r="AK83" i="2"/>
  <c r="M14" i="624" s="1"/>
  <c r="AG82" i="2"/>
  <c r="I13" i="624" s="1"/>
  <c r="AJ79" i="2"/>
  <c r="L10" i="624" s="1"/>
  <c r="AP79" i="2"/>
  <c r="AG79" i="2"/>
  <c r="I10" i="624" s="1"/>
  <c r="AM78" i="2"/>
  <c r="AP78" i="2"/>
  <c r="AG78" i="2"/>
  <c r="I9" i="624" s="1"/>
  <c r="AP83" i="2"/>
  <c r="AQ82" i="2"/>
  <c r="AR84" i="2"/>
  <c r="AS84" i="2"/>
  <c r="AJ84" i="2"/>
  <c r="L15" i="624" s="1"/>
  <c r="AB84" i="2"/>
  <c r="AJ83" i="2"/>
  <c r="L14" i="624" s="1"/>
  <c r="AB83" i="2"/>
  <c r="AJ82" i="2"/>
  <c r="L13" i="624" s="1"/>
  <c r="AB82" i="2"/>
  <c r="Z83" i="2"/>
  <c r="AH82" i="2"/>
  <c r="J13" i="624" s="1"/>
  <c r="AK84" i="2"/>
  <c r="M15" i="624" s="1"/>
  <c r="AG83" i="2"/>
  <c r="I14" i="624" s="1"/>
  <c r="AC82" i="2"/>
  <c r="AI84" i="2"/>
  <c r="K15" i="624" s="1"/>
  <c r="AA84" i="2"/>
  <c r="AI83" i="2"/>
  <c r="K14" i="624" s="1"/>
  <c r="AA83" i="2"/>
  <c r="AI82" i="2"/>
  <c r="K13" i="624" s="1"/>
  <c r="AA82" i="2"/>
  <c r="AH84" i="2"/>
  <c r="J15" i="624" s="1"/>
  <c r="AD83" i="2"/>
  <c r="AG84" i="2"/>
  <c r="I15" i="624" s="1"/>
  <c r="AC83" i="2"/>
  <c r="AR79" i="2"/>
  <c r="AB79" i="2"/>
  <c r="AE79" i="2"/>
  <c r="G10" i="624" s="1"/>
  <c r="AH79" i="2"/>
  <c r="J10" i="624" s="1"/>
  <c r="AO79" i="2"/>
  <c r="AR78" i="2"/>
  <c r="AB78" i="2"/>
  <c r="AE78" i="2"/>
  <c r="G9" i="624" s="1"/>
  <c r="AH78" i="2"/>
  <c r="J9" i="624" s="1"/>
  <c r="AO78" i="2"/>
  <c r="AS83" i="2"/>
  <c r="AP84" i="2"/>
  <c r="AQ79" i="2"/>
  <c r="AD79" i="2"/>
  <c r="AK79" i="2"/>
  <c r="M10" i="624" s="1"/>
  <c r="AN78" i="2"/>
  <c r="D1033" i="670" s="1"/>
  <c r="AA78" i="2"/>
  <c r="AD78" i="2"/>
  <c r="AK78" i="2"/>
  <c r="M9" i="624" s="1"/>
  <c r="AO83" i="2"/>
  <c r="AO84" i="2"/>
  <c r="AN83" i="2"/>
  <c r="D1038" i="670" s="1"/>
  <c r="AN82" i="2"/>
  <c r="D1037" i="670" s="1"/>
  <c r="AC84" i="2"/>
  <c r="AM84" i="2"/>
  <c r="AM83" i="2"/>
  <c r="AM82" i="2"/>
  <c r="AE82" i="2"/>
  <c r="G13" i="624" s="1"/>
  <c r="Z84" i="2"/>
  <c r="AD82" i="2"/>
  <c r="AM79" i="2"/>
  <c r="Z79" i="2"/>
  <c r="AJ78" i="2"/>
  <c r="L9" i="624" s="1"/>
  <c r="Z78" i="2"/>
  <c r="AQ83" i="2"/>
  <c r="AR82" i="2"/>
  <c r="AO82" i="2"/>
  <c r="AQ84" i="2"/>
  <c r="AF79" i="2"/>
  <c r="H10" i="624" s="1"/>
  <c r="AI79" i="2"/>
  <c r="K10" i="624" s="1"/>
  <c r="AS79" i="2"/>
  <c r="AC79" i="2"/>
  <c r="AF78" i="2"/>
  <c r="H9" i="624" s="1"/>
  <c r="AI78" i="2"/>
  <c r="K9" i="624" s="1"/>
  <c r="AS78" i="2"/>
  <c r="AC78" i="2"/>
  <c r="AL84" i="2"/>
  <c r="AL82" i="2"/>
  <c r="AL83" i="2"/>
  <c r="AL78" i="2"/>
  <c r="AL79" i="2"/>
  <c r="L142" i="2"/>
  <c r="K15" i="725" s="1"/>
  <c r="V142" i="2"/>
  <c r="K15" i="727" s="1"/>
  <c r="D142" i="2"/>
  <c r="C15" i="725" s="1"/>
  <c r="Q142" i="2"/>
  <c r="F15" i="727" s="1"/>
  <c r="M142" i="2"/>
  <c r="B15" i="727" s="1"/>
  <c r="P142" i="2"/>
  <c r="E15" i="727" s="1"/>
  <c r="K142" i="2"/>
  <c r="J15" i="725" s="1"/>
  <c r="T142" i="2"/>
  <c r="I15" i="727" s="1"/>
  <c r="J142" i="2"/>
  <c r="I15" i="725" s="1"/>
  <c r="F142" i="2"/>
  <c r="E15" i="725" s="1"/>
  <c r="E142" i="2"/>
  <c r="D15" i="725" s="1"/>
  <c r="N142" i="2"/>
  <c r="C15" i="727" s="1"/>
  <c r="O142" i="2"/>
  <c r="D15" i="727" s="1"/>
  <c r="C142" i="2"/>
  <c r="B15" i="725" s="1"/>
  <c r="U142" i="2"/>
  <c r="J15" i="727" s="1"/>
  <c r="K141" i="2"/>
  <c r="J14" i="725" s="1"/>
  <c r="D141" i="2"/>
  <c r="C14" i="725" s="1"/>
  <c r="C141" i="2"/>
  <c r="B14" i="725" s="1"/>
  <c r="P141" i="2"/>
  <c r="E14" i="727" s="1"/>
  <c r="Q141" i="2"/>
  <c r="F14" i="727" s="1"/>
  <c r="M141" i="2"/>
  <c r="B14" i="727" s="1"/>
  <c r="E141" i="2"/>
  <c r="D14" i="725" s="1"/>
  <c r="N141" i="2"/>
  <c r="C14" i="727" s="1"/>
  <c r="V141" i="2"/>
  <c r="K14" i="727" s="1"/>
  <c r="L141" i="2"/>
  <c r="K14" i="725" s="1"/>
  <c r="T141" i="2"/>
  <c r="I14" i="727" s="1"/>
  <c r="J141" i="2"/>
  <c r="I14" i="725" s="1"/>
  <c r="F141" i="2"/>
  <c r="E14" i="725" s="1"/>
  <c r="O141" i="2"/>
  <c r="D14" i="727" s="1"/>
  <c r="U141" i="2"/>
  <c r="J14" i="727" s="1"/>
  <c r="L136" i="2"/>
  <c r="K9" i="725" s="1"/>
  <c r="D136" i="2"/>
  <c r="C9" i="725" s="1"/>
  <c r="O136" i="2"/>
  <c r="D9" i="727" s="1"/>
  <c r="T136" i="2"/>
  <c r="I9" i="727" s="1"/>
  <c r="J136" i="2"/>
  <c r="I9" i="725" s="1"/>
  <c r="U136" i="2"/>
  <c r="J9" i="727" s="1"/>
  <c r="M136" i="2"/>
  <c r="B9" i="727" s="1"/>
  <c r="E136" i="2"/>
  <c r="D9" i="725" s="1"/>
  <c r="K136" i="2"/>
  <c r="J9" i="725" s="1"/>
  <c r="C136" i="2"/>
  <c r="B9" i="725" s="1"/>
  <c r="P136" i="2"/>
  <c r="E9" i="727" s="1"/>
  <c r="F136" i="2"/>
  <c r="E9" i="725" s="1"/>
  <c r="Q136" i="2"/>
  <c r="F9" i="727" s="1"/>
  <c r="V136" i="2"/>
  <c r="K9" i="727" s="1"/>
  <c r="N136" i="2"/>
  <c r="C9" i="727" s="1"/>
  <c r="L137" i="2"/>
  <c r="K10" i="725" s="1"/>
  <c r="D137" i="2"/>
  <c r="C10" i="725" s="1"/>
  <c r="O137" i="2"/>
  <c r="D10" i="727" s="1"/>
  <c r="T137" i="2"/>
  <c r="I10" i="727" s="1"/>
  <c r="J137" i="2"/>
  <c r="I10" i="725" s="1"/>
  <c r="U137" i="2"/>
  <c r="J10" i="727" s="1"/>
  <c r="M137" i="2"/>
  <c r="B10" i="727" s="1"/>
  <c r="E137" i="2"/>
  <c r="D10" i="725" s="1"/>
  <c r="K137" i="2"/>
  <c r="J10" i="725" s="1"/>
  <c r="C137" i="2"/>
  <c r="B10" i="725" s="1"/>
  <c r="P137" i="2"/>
  <c r="E10" i="727" s="1"/>
  <c r="F137" i="2"/>
  <c r="E10" i="725" s="1"/>
  <c r="Q137" i="2"/>
  <c r="F10" i="727" s="1"/>
  <c r="V137" i="2"/>
  <c r="K10" i="727" s="1"/>
  <c r="N137" i="2"/>
  <c r="C10" i="727" s="1"/>
  <c r="O140" i="2"/>
  <c r="D13" i="727" s="1"/>
  <c r="E140" i="2"/>
  <c r="D13" i="725" s="1"/>
  <c r="P140" i="2"/>
  <c r="E13" i="727" s="1"/>
  <c r="U140" i="2"/>
  <c r="J13" i="727" s="1"/>
  <c r="D140" i="2"/>
  <c r="C13" i="725" s="1"/>
  <c r="N140" i="2"/>
  <c r="C13" i="727" s="1"/>
  <c r="Q140" i="2"/>
  <c r="F13" i="727" s="1"/>
  <c r="M140" i="2"/>
  <c r="B13" i="727" s="1"/>
  <c r="K140" i="2"/>
  <c r="J13" i="725" s="1"/>
  <c r="V140" i="2"/>
  <c r="K13" i="727" s="1"/>
  <c r="J140" i="2"/>
  <c r="I13" i="725" s="1"/>
  <c r="F140" i="2"/>
  <c r="E13" i="725" s="1"/>
  <c r="C140" i="2"/>
  <c r="B13" i="725" s="1"/>
  <c r="L140" i="2"/>
  <c r="K13" i="725" s="1"/>
  <c r="T140" i="2"/>
  <c r="I13" i="727" s="1"/>
  <c r="H142" i="2"/>
  <c r="G15" i="725" s="1"/>
  <c r="H141" i="2"/>
  <c r="G14" i="725" s="1"/>
  <c r="G140" i="2"/>
  <c r="F13" i="725" s="1"/>
  <c r="G142" i="2"/>
  <c r="F15" i="725" s="1"/>
  <c r="G136" i="2"/>
  <c r="F9" i="725" s="1"/>
  <c r="I140" i="2"/>
  <c r="H13" i="725" s="1"/>
  <c r="R140" i="2"/>
  <c r="G13" i="727" s="1"/>
  <c r="S142" i="2"/>
  <c r="H15" i="727" s="1"/>
  <c r="S141" i="2"/>
  <c r="H14" i="727" s="1"/>
  <c r="S140" i="2"/>
  <c r="H13" i="727" s="1"/>
  <c r="I142" i="2"/>
  <c r="H15" i="725" s="1"/>
  <c r="G141" i="2"/>
  <c r="F14" i="725" s="1"/>
  <c r="R141" i="2"/>
  <c r="G14" i="727" s="1"/>
  <c r="H137" i="2"/>
  <c r="G10" i="725" s="1"/>
  <c r="S137" i="2"/>
  <c r="H10" i="727" s="1"/>
  <c r="H136" i="2"/>
  <c r="G9" i="725" s="1"/>
  <c r="S136" i="2"/>
  <c r="H9" i="727" s="1"/>
  <c r="H140" i="2"/>
  <c r="G13" i="725" s="1"/>
  <c r="R142" i="2"/>
  <c r="G15" i="727" s="1"/>
  <c r="I141" i="2"/>
  <c r="H14" i="725" s="1"/>
  <c r="G137" i="2"/>
  <c r="F10" i="725" s="1"/>
  <c r="R137" i="2"/>
  <c r="G10" i="727" s="1"/>
  <c r="R136" i="2"/>
  <c r="G9" i="727" s="1"/>
  <c r="I137" i="2"/>
  <c r="H10" i="725" s="1"/>
  <c r="I136" i="2"/>
  <c r="H9" i="725" s="1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W122" i="2" l="1"/>
  <c r="B213" i="670"/>
  <c r="D211" i="670"/>
  <c r="B211" i="670"/>
  <c r="C52" i="670"/>
  <c r="C105" i="670"/>
  <c r="B319" i="670"/>
  <c r="D107" i="670"/>
  <c r="C213" i="670"/>
  <c r="D105" i="670"/>
  <c r="C212" i="670"/>
  <c r="C266" i="670"/>
  <c r="D160" i="670"/>
  <c r="B317" i="670"/>
  <c r="D159" i="670"/>
  <c r="C54" i="670"/>
  <c r="D52" i="670"/>
  <c r="C159" i="670"/>
  <c r="B318" i="670"/>
  <c r="W123" i="2"/>
  <c r="D212" i="670"/>
  <c r="B212" i="670"/>
  <c r="W121" i="2"/>
  <c r="B434" i="670"/>
  <c r="B10" i="739"/>
  <c r="B10" i="624"/>
  <c r="E15" i="739"/>
  <c r="E15" i="624"/>
  <c r="E14" i="739"/>
  <c r="E14" i="624"/>
  <c r="C13" i="739"/>
  <c r="C13" i="624"/>
  <c r="C15" i="739"/>
  <c r="C15" i="624"/>
  <c r="D9" i="739"/>
  <c r="D9" i="624"/>
  <c r="D14" i="739"/>
  <c r="D14" i="624"/>
  <c r="B437" i="670"/>
  <c r="B13" i="739"/>
  <c r="B13" i="624"/>
  <c r="E9" i="739"/>
  <c r="E9" i="624"/>
  <c r="E10" i="739"/>
  <c r="E10" i="624"/>
  <c r="B433" i="670"/>
  <c r="B9" i="739"/>
  <c r="B9" i="624"/>
  <c r="F13" i="739"/>
  <c r="F13" i="624"/>
  <c r="F9" i="739"/>
  <c r="F9" i="624"/>
  <c r="F10" i="739"/>
  <c r="F10" i="624"/>
  <c r="D10" i="739"/>
  <c r="D10" i="624"/>
  <c r="F14" i="739"/>
  <c r="F14" i="624"/>
  <c r="C14" i="739"/>
  <c r="C14" i="624"/>
  <c r="E13" i="739"/>
  <c r="E13" i="624"/>
  <c r="B438" i="670"/>
  <c r="B14" i="739"/>
  <c r="B14" i="624"/>
  <c r="F15" i="739"/>
  <c r="F15" i="624"/>
  <c r="C10" i="739"/>
  <c r="C10" i="624"/>
  <c r="B439" i="670"/>
  <c r="B15" i="739"/>
  <c r="B15" i="624"/>
  <c r="C9" i="739"/>
  <c r="C9" i="624"/>
  <c r="D13" i="739"/>
  <c r="D13" i="624"/>
  <c r="D15" i="739"/>
  <c r="D15" i="624"/>
  <c r="B52" i="670"/>
  <c r="F52" i="729"/>
  <c r="B54" i="670"/>
  <c r="F54" i="729"/>
  <c r="B53" i="670"/>
  <c r="F53" i="729"/>
  <c r="C989" i="670"/>
  <c r="D939" i="670"/>
  <c r="B1039" i="670"/>
  <c r="B734" i="670"/>
  <c r="C684" i="670"/>
  <c r="D634" i="670"/>
  <c r="C1034" i="670"/>
  <c r="D984" i="670"/>
  <c r="C1037" i="670"/>
  <c r="D987" i="670"/>
  <c r="B983" i="670"/>
  <c r="C933" i="670"/>
  <c r="D883" i="670"/>
  <c r="B684" i="670"/>
  <c r="C634" i="670"/>
  <c r="D584" i="670"/>
  <c r="B887" i="670"/>
  <c r="C837" i="670"/>
  <c r="D787" i="670"/>
  <c r="B837" i="670"/>
  <c r="C787" i="670"/>
  <c r="D737" i="670"/>
  <c r="B1033" i="670"/>
  <c r="C983" i="670"/>
  <c r="D933" i="670"/>
  <c r="C533" i="670"/>
  <c r="B583" i="670"/>
  <c r="D483" i="670"/>
  <c r="B584" i="670"/>
  <c r="C534" i="670"/>
  <c r="D484" i="670"/>
  <c r="C587" i="670"/>
  <c r="B637" i="670"/>
  <c r="D537" i="670"/>
  <c r="C1038" i="670"/>
  <c r="D988" i="670"/>
  <c r="B633" i="670"/>
  <c r="C583" i="670"/>
  <c r="D533" i="670"/>
  <c r="B634" i="670"/>
  <c r="D534" i="670"/>
  <c r="C584" i="670"/>
  <c r="B534" i="670"/>
  <c r="C484" i="670"/>
  <c r="D434" i="670"/>
  <c r="B638" i="670"/>
  <c r="C588" i="670"/>
  <c r="D538" i="670"/>
  <c r="C438" i="670"/>
  <c r="B488" i="670"/>
  <c r="C537" i="670"/>
  <c r="B587" i="670"/>
  <c r="D487" i="670"/>
  <c r="B938" i="670"/>
  <c r="C888" i="670"/>
  <c r="D838" i="670"/>
  <c r="B934" i="670"/>
  <c r="C884" i="670"/>
  <c r="D834" i="670"/>
  <c r="B688" i="670"/>
  <c r="D588" i="670"/>
  <c r="C638" i="670"/>
  <c r="C589" i="670"/>
  <c r="D539" i="670"/>
  <c r="B639" i="670"/>
  <c r="C434" i="670"/>
  <c r="B484" i="670"/>
  <c r="B1038" i="670"/>
  <c r="C988" i="670"/>
  <c r="D938" i="670"/>
  <c r="B933" i="670"/>
  <c r="C883" i="670"/>
  <c r="D833" i="670"/>
  <c r="C1039" i="670"/>
  <c r="D989" i="670"/>
  <c r="B483" i="670"/>
  <c r="C433" i="670"/>
  <c r="B833" i="670"/>
  <c r="C783" i="670"/>
  <c r="D733" i="670"/>
  <c r="C789" i="670"/>
  <c r="D739" i="670"/>
  <c r="B839" i="670"/>
  <c r="B788" i="670"/>
  <c r="C738" i="670"/>
  <c r="D688" i="670"/>
  <c r="D439" i="670"/>
  <c r="B539" i="670"/>
  <c r="C489" i="670"/>
  <c r="C1033" i="670"/>
  <c r="D983" i="670"/>
  <c r="C639" i="670"/>
  <c r="B689" i="670"/>
  <c r="D589" i="670"/>
  <c r="B737" i="670"/>
  <c r="C687" i="670"/>
  <c r="D637" i="670"/>
  <c r="B888" i="670"/>
  <c r="C838" i="670"/>
  <c r="D788" i="670"/>
  <c r="B537" i="670"/>
  <c r="C487" i="670"/>
  <c r="D437" i="670"/>
  <c r="B787" i="670"/>
  <c r="C737" i="670"/>
  <c r="D687" i="670"/>
  <c r="B1037" i="670"/>
  <c r="C987" i="670"/>
  <c r="D937" i="670"/>
  <c r="B883" i="670"/>
  <c r="C833" i="670"/>
  <c r="D783" i="670"/>
  <c r="B884" i="670"/>
  <c r="C834" i="670"/>
  <c r="D784" i="670"/>
  <c r="B687" i="670"/>
  <c r="C637" i="670"/>
  <c r="D587" i="670"/>
  <c r="D489" i="670"/>
  <c r="B589" i="670"/>
  <c r="C539" i="670"/>
  <c r="B683" i="670"/>
  <c r="C633" i="670"/>
  <c r="D583" i="670"/>
  <c r="B834" i="670"/>
  <c r="C784" i="670"/>
  <c r="D734" i="670"/>
  <c r="B588" i="670"/>
  <c r="C538" i="670"/>
  <c r="D488" i="670"/>
  <c r="B487" i="670"/>
  <c r="C437" i="670"/>
  <c r="B489" i="670"/>
  <c r="C439" i="670"/>
  <c r="C939" i="670"/>
  <c r="D889" i="670"/>
  <c r="B989" i="670"/>
  <c r="B937" i="670"/>
  <c r="C887" i="670"/>
  <c r="D837" i="670"/>
  <c r="C889" i="670"/>
  <c r="D839" i="670"/>
  <c r="B939" i="670"/>
  <c r="B784" i="670"/>
  <c r="C734" i="670"/>
  <c r="D684" i="670"/>
  <c r="B988" i="670"/>
  <c r="C938" i="670"/>
  <c r="D888" i="670"/>
  <c r="B987" i="670"/>
  <c r="C937" i="670"/>
  <c r="D887" i="670"/>
  <c r="B738" i="670"/>
  <c r="C688" i="670"/>
  <c r="D638" i="670"/>
  <c r="B1034" i="670"/>
  <c r="C984" i="670"/>
  <c r="D934" i="670"/>
  <c r="B733" i="670"/>
  <c r="C683" i="670"/>
  <c r="D633" i="670"/>
  <c r="B984" i="670"/>
  <c r="C934" i="670"/>
  <c r="D884" i="670"/>
  <c r="C483" i="670"/>
  <c r="B533" i="670"/>
  <c r="D433" i="670"/>
  <c r="C739" i="670"/>
  <c r="D689" i="670"/>
  <c r="B789" i="670"/>
  <c r="C839" i="670"/>
  <c r="D789" i="670"/>
  <c r="B889" i="670"/>
  <c r="C488" i="670"/>
  <c r="D438" i="670"/>
  <c r="B538" i="670"/>
  <c r="B783" i="670"/>
  <c r="C733" i="670"/>
  <c r="D683" i="670"/>
  <c r="B838" i="670"/>
  <c r="C788" i="670"/>
  <c r="D738" i="670"/>
  <c r="C689" i="670"/>
  <c r="B739" i="670"/>
  <c r="D639" i="670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77" i="2" l="1"/>
  <c r="U9" i="2"/>
  <c r="S9" i="2"/>
  <c r="R9" i="2"/>
  <c r="Q9" i="2"/>
  <c r="P9" i="2"/>
  <c r="O9" i="2"/>
  <c r="N9" i="2"/>
  <c r="M9" i="2"/>
  <c r="L9" i="2"/>
  <c r="K8" i="726" s="1"/>
  <c r="K9" i="2"/>
  <c r="J8" i="726" s="1"/>
  <c r="J9" i="2"/>
  <c r="I8" i="726" s="1"/>
  <c r="I9" i="2"/>
  <c r="H8" i="726" s="1"/>
  <c r="H9" i="2"/>
  <c r="G8" i="726" s="1"/>
  <c r="G9" i="2"/>
  <c r="F8" i="726" s="1"/>
  <c r="F9" i="2"/>
  <c r="E8" i="726" s="1"/>
  <c r="E9" i="2"/>
  <c r="D8" i="726" s="1"/>
  <c r="D9" i="2"/>
  <c r="C8" i="726" s="1"/>
  <c r="C9" i="2"/>
  <c r="B8" i="726" s="1"/>
  <c r="P8" i="721" l="1"/>
  <c r="J8" i="714"/>
  <c r="AD190" i="2"/>
  <c r="N190" i="2"/>
  <c r="AR134" i="2"/>
  <c r="AS77" i="2"/>
  <c r="V135" i="2"/>
  <c r="K8" i="727" s="1"/>
  <c r="C77" i="2"/>
  <c r="B8" i="729" s="1"/>
  <c r="K77" i="2"/>
  <c r="D77" i="2"/>
  <c r="C8" i="729" s="1"/>
  <c r="L77" i="2"/>
  <c r="I77" i="2"/>
  <c r="E8" i="730" s="1"/>
  <c r="G77" i="2"/>
  <c r="F8" i="729" s="1"/>
  <c r="O77" i="2"/>
  <c r="S77" i="2"/>
  <c r="H77" i="2"/>
  <c r="D8" i="730" s="1"/>
  <c r="P77" i="2"/>
  <c r="T77" i="2"/>
  <c r="E77" i="2"/>
  <c r="D8" i="729" s="1"/>
  <c r="M77" i="2"/>
  <c r="L8" i="728" s="1"/>
  <c r="Q77" i="2"/>
  <c r="U77" i="2"/>
  <c r="F77" i="2"/>
  <c r="E8" i="729" s="1"/>
  <c r="J77" i="2"/>
  <c r="F8" i="730" s="1"/>
  <c r="N77" i="2"/>
  <c r="R77" i="2"/>
  <c r="C8" i="740" s="1"/>
  <c r="M8" i="728" l="1"/>
  <c r="K8" i="721"/>
  <c r="B8" i="740"/>
  <c r="B8" i="730"/>
  <c r="C8" i="730"/>
  <c r="D8" i="728"/>
  <c r="C8" i="728"/>
  <c r="E8" i="728"/>
  <c r="K8" i="728"/>
  <c r="B8" i="670"/>
  <c r="F8" i="728"/>
  <c r="J8" i="728"/>
  <c r="I8" i="728"/>
  <c r="G8" i="728"/>
  <c r="H8" i="728"/>
  <c r="B8" i="728"/>
  <c r="L8" i="721"/>
  <c r="O8" i="721"/>
  <c r="N8" i="721"/>
  <c r="I8" i="721"/>
  <c r="D326" i="670"/>
  <c r="C379" i="670"/>
  <c r="M8" i="721"/>
  <c r="B273" i="670"/>
  <c r="D167" i="670"/>
  <c r="C220" i="670"/>
  <c r="B379" i="670"/>
  <c r="C326" i="670"/>
  <c r="H8" i="721"/>
  <c r="D273" i="670"/>
  <c r="J8" i="721"/>
  <c r="D379" i="670"/>
  <c r="C167" i="670"/>
  <c r="B220" i="670"/>
  <c r="D114" i="670"/>
  <c r="B167" i="670"/>
  <c r="D61" i="670"/>
  <c r="C114" i="670"/>
  <c r="D220" i="670"/>
  <c r="C273" i="670"/>
  <c r="G8" i="721"/>
  <c r="B326" i="670"/>
  <c r="B61" i="670"/>
  <c r="C8" i="670"/>
  <c r="B114" i="670"/>
  <c r="D8" i="670"/>
  <c r="C61" i="670"/>
  <c r="C8" i="679"/>
  <c r="C8" i="675"/>
  <c r="E8" i="679"/>
  <c r="E8" i="675"/>
  <c r="D8" i="679"/>
  <c r="D8" i="675"/>
  <c r="K8" i="675"/>
  <c r="M8" i="675"/>
  <c r="F8" i="679"/>
  <c r="F8" i="675"/>
  <c r="J8" i="675"/>
  <c r="I8" i="679"/>
  <c r="I8" i="675"/>
  <c r="L8" i="675"/>
  <c r="G8" i="679"/>
  <c r="G8" i="675"/>
  <c r="H8" i="679"/>
  <c r="H8" i="675"/>
  <c r="B8" i="679"/>
  <c r="B8" i="675"/>
  <c r="F8" i="714"/>
  <c r="C8" i="714"/>
  <c r="B8" i="714"/>
  <c r="E8" i="714"/>
  <c r="D8" i="714"/>
  <c r="H8" i="714"/>
  <c r="G8" i="714"/>
  <c r="I8" i="714"/>
  <c r="AA190" i="2"/>
  <c r="AR190" i="2"/>
  <c r="AH190" i="2"/>
  <c r="AB190" i="2"/>
  <c r="AF190" i="2"/>
  <c r="AL190" i="2"/>
  <c r="AJ190" i="2"/>
  <c r="AI190" i="2"/>
  <c r="AQ190" i="2"/>
  <c r="AO190" i="2"/>
  <c r="AC190" i="2"/>
  <c r="AK190" i="2"/>
  <c r="AM190" i="2"/>
  <c r="Y190" i="2"/>
  <c r="AG190" i="2"/>
  <c r="AE190" i="2"/>
  <c r="AP190" i="2"/>
  <c r="Z190" i="2"/>
  <c r="AN190" i="2"/>
  <c r="V190" i="2"/>
  <c r="W77" i="2"/>
  <c r="H190" i="2"/>
  <c r="M190" i="2"/>
  <c r="R190" i="2"/>
  <c r="D190" i="2"/>
  <c r="L190" i="2"/>
  <c r="I190" i="2"/>
  <c r="E190" i="2"/>
  <c r="G190" i="2"/>
  <c r="K190" i="2"/>
  <c r="P190" i="2"/>
  <c r="F190" i="2"/>
  <c r="T190" i="2"/>
  <c r="O190" i="2"/>
  <c r="U190" i="2"/>
  <c r="J190" i="2"/>
  <c r="Q190" i="2"/>
  <c r="S190" i="2"/>
  <c r="C190" i="2"/>
  <c r="AO134" i="2"/>
  <c r="AK134" i="2"/>
  <c r="AE134" i="2"/>
  <c r="AJ134" i="2"/>
  <c r="Y134" i="2"/>
  <c r="AP134" i="2"/>
  <c r="AL134" i="2"/>
  <c r="AG134" i="2"/>
  <c r="Z134" i="2"/>
  <c r="AA134" i="2"/>
  <c r="AN134" i="2"/>
  <c r="AI134" i="2"/>
  <c r="AC134" i="2"/>
  <c r="AF134" i="2"/>
  <c r="AQ134" i="2"/>
  <c r="AM134" i="2"/>
  <c r="AH134" i="2"/>
  <c r="AB134" i="2"/>
  <c r="AD134" i="2"/>
  <c r="AO77" i="2"/>
  <c r="AK77" i="2"/>
  <c r="M8" i="624" s="1"/>
  <c r="AN77" i="2"/>
  <c r="D1032" i="670" s="1"/>
  <c r="AM77" i="2"/>
  <c r="AD77" i="2"/>
  <c r="AH77" i="2"/>
  <c r="J8" i="624" s="1"/>
  <c r="AC77" i="2"/>
  <c r="AB77" i="2"/>
  <c r="AP77" i="2"/>
  <c r="AI77" i="2"/>
  <c r="K8" i="624" s="1"/>
  <c r="AR77" i="2"/>
  <c r="AQ77" i="2"/>
  <c r="AA77" i="2"/>
  <c r="AG77" i="2"/>
  <c r="I8" i="624" s="1"/>
  <c r="AJ77" i="2"/>
  <c r="L8" i="624" s="1"/>
  <c r="AE77" i="2"/>
  <c r="G8" i="624" s="1"/>
  <c r="AF77" i="2"/>
  <c r="H8" i="624" s="1"/>
  <c r="Z77" i="2"/>
  <c r="AL77" i="2"/>
  <c r="P135" i="2"/>
  <c r="E8" i="727" s="1"/>
  <c r="O135" i="2"/>
  <c r="D8" i="727" s="1"/>
  <c r="F135" i="2"/>
  <c r="E8" i="725" s="1"/>
  <c r="C135" i="2"/>
  <c r="B8" i="725" s="1"/>
  <c r="N135" i="2"/>
  <c r="C8" i="727" s="1"/>
  <c r="D135" i="2"/>
  <c r="C8" i="725" s="1"/>
  <c r="K135" i="2"/>
  <c r="J8" i="725" s="1"/>
  <c r="Q135" i="2"/>
  <c r="F8" i="727" s="1"/>
  <c r="T135" i="2"/>
  <c r="I8" i="727" s="1"/>
  <c r="L135" i="2"/>
  <c r="K8" i="725" s="1"/>
  <c r="U135" i="2"/>
  <c r="J8" i="727" s="1"/>
  <c r="M135" i="2"/>
  <c r="B8" i="727" s="1"/>
  <c r="J135" i="2"/>
  <c r="I8" i="725" s="1"/>
  <c r="E135" i="2"/>
  <c r="D8" i="725" s="1"/>
  <c r="I135" i="2"/>
  <c r="H8" i="725" s="1"/>
  <c r="H135" i="2"/>
  <c r="G8" i="725" s="1"/>
  <c r="R135" i="2"/>
  <c r="G8" i="727" s="1"/>
  <c r="S135" i="2"/>
  <c r="H8" i="727" s="1"/>
  <c r="G135" i="2"/>
  <c r="F8" i="725" s="1"/>
  <c r="T6" i="2"/>
  <c r="AC28" i="2"/>
  <c r="B432" i="670" l="1"/>
  <c r="B8" i="624"/>
  <c r="B8" i="739"/>
  <c r="C8" i="624"/>
  <c r="C8" i="739"/>
  <c r="F8" i="624"/>
  <c r="F8" i="739"/>
  <c r="D8" i="624"/>
  <c r="D8" i="739"/>
  <c r="E8" i="739"/>
  <c r="E8" i="624"/>
  <c r="C682" i="670"/>
  <c r="D632" i="670"/>
  <c r="B732" i="670"/>
  <c r="B482" i="670"/>
  <c r="C432" i="670"/>
  <c r="B682" i="670"/>
  <c r="C632" i="670"/>
  <c r="D582" i="670"/>
  <c r="B532" i="670"/>
  <c r="C482" i="670"/>
  <c r="D432" i="670"/>
  <c r="D982" i="670"/>
  <c r="C1032" i="670"/>
  <c r="B1032" i="670"/>
  <c r="D932" i="670"/>
  <c r="C982" i="670"/>
  <c r="B582" i="670"/>
  <c r="C532" i="670"/>
  <c r="D482" i="670"/>
  <c r="C882" i="670"/>
  <c r="B932" i="670"/>
  <c r="D832" i="670"/>
  <c r="D682" i="670"/>
  <c r="B782" i="670"/>
  <c r="C732" i="670"/>
  <c r="B882" i="670"/>
  <c r="D782" i="670"/>
  <c r="C832" i="670"/>
  <c r="D732" i="670"/>
  <c r="B832" i="670"/>
  <c r="C782" i="670"/>
  <c r="C932" i="670"/>
  <c r="B982" i="670"/>
  <c r="D882" i="670"/>
  <c r="B632" i="670"/>
  <c r="C582" i="670"/>
  <c r="D532" i="670"/>
  <c r="C440" i="601"/>
  <c r="AS190" i="2"/>
  <c r="AS134" i="2"/>
  <c r="W135" i="2"/>
  <c r="W190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U8" i="2" l="1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R76" i="2" l="1"/>
  <c r="L7" i="721" s="1"/>
  <c r="L76" i="2"/>
  <c r="U76" i="2"/>
  <c r="O7" i="721" s="1"/>
  <c r="F76" i="2"/>
  <c r="B7" i="730" s="1"/>
  <c r="V76" i="2"/>
  <c r="P7" i="721" s="1"/>
  <c r="S76" i="2"/>
  <c r="M7" i="721" s="1"/>
  <c r="P76" i="2"/>
  <c r="I76" i="2"/>
  <c r="E7" i="730" s="1"/>
  <c r="O76" i="2"/>
  <c r="E76" i="2"/>
  <c r="J76" i="2"/>
  <c r="F7" i="730" s="1"/>
  <c r="G76" i="2"/>
  <c r="C7" i="730" s="1"/>
  <c r="D76" i="2"/>
  <c r="T76" i="2"/>
  <c r="N7" i="721" s="1"/>
  <c r="M76" i="2"/>
  <c r="N76" i="2"/>
  <c r="K76" i="2"/>
  <c r="H76" i="2"/>
  <c r="D7" i="730" s="1"/>
  <c r="C76" i="2"/>
  <c r="Q76" i="2"/>
  <c r="K7" i="721" s="1"/>
  <c r="V63" i="2"/>
  <c r="AC3" i="2"/>
  <c r="AA3" i="2"/>
  <c r="Y3" i="2"/>
  <c r="V62" i="2"/>
  <c r="M7" i="728" l="1"/>
  <c r="B378" i="670"/>
  <c r="D272" i="670"/>
  <c r="H7" i="721"/>
  <c r="C325" i="670"/>
  <c r="H7" i="728"/>
  <c r="B113" i="670"/>
  <c r="D7" i="670"/>
  <c r="C60" i="670"/>
  <c r="B7" i="728"/>
  <c r="L7" i="728"/>
  <c r="C272" i="670"/>
  <c r="G7" i="721"/>
  <c r="B325" i="670"/>
  <c r="D219" i="670"/>
  <c r="I7" i="728"/>
  <c r="C113" i="670"/>
  <c r="D60" i="670"/>
  <c r="B166" i="670"/>
  <c r="J7" i="721"/>
  <c r="D378" i="670"/>
  <c r="G7" i="728"/>
  <c r="B60" i="670"/>
  <c r="C7" i="670"/>
  <c r="K7" i="728"/>
  <c r="B272" i="670"/>
  <c r="C219" i="670"/>
  <c r="D166" i="670"/>
  <c r="D7" i="728"/>
  <c r="J7" i="728"/>
  <c r="B219" i="670"/>
  <c r="C166" i="670"/>
  <c r="D113" i="670"/>
  <c r="C7" i="728"/>
  <c r="I7" i="721"/>
  <c r="C378" i="670"/>
  <c r="D325" i="670"/>
  <c r="F7" i="728"/>
  <c r="B7" i="670"/>
  <c r="E7" i="728"/>
  <c r="D7" i="679"/>
  <c r="D7" i="675"/>
  <c r="K7" i="675"/>
  <c r="M7" i="675"/>
  <c r="F7" i="679"/>
  <c r="F7" i="675"/>
  <c r="H7" i="679"/>
  <c r="H7" i="675"/>
  <c r="B7" i="679"/>
  <c r="B7" i="675"/>
  <c r="L7" i="675"/>
  <c r="I7" i="679"/>
  <c r="I7" i="675"/>
  <c r="G7" i="679"/>
  <c r="G7" i="675"/>
  <c r="J7" i="675"/>
  <c r="C7" i="679"/>
  <c r="C7" i="675"/>
  <c r="E7" i="679"/>
  <c r="E7" i="675"/>
  <c r="D7" i="714"/>
  <c r="I7" i="714"/>
  <c r="H7" i="714"/>
  <c r="B7" i="714"/>
  <c r="G7" i="714"/>
  <c r="C7" i="714"/>
  <c r="J7" i="714"/>
  <c r="F7" i="714"/>
  <c r="E7" i="714"/>
  <c r="AR189" i="2"/>
  <c r="AP189" i="2"/>
  <c r="AB189" i="2"/>
  <c r="AD189" i="2"/>
  <c r="AN189" i="2"/>
  <c r="V189" i="2"/>
  <c r="Y189" i="2"/>
  <c r="AC189" i="2"/>
  <c r="AO189" i="2"/>
  <c r="AJ189" i="2"/>
  <c r="AA189" i="2"/>
  <c r="AK189" i="2"/>
  <c r="AE189" i="2"/>
  <c r="Z189" i="2"/>
  <c r="AQ189" i="2"/>
  <c r="AH189" i="2"/>
  <c r="AL189" i="2"/>
  <c r="AF189" i="2"/>
  <c r="AI189" i="2"/>
  <c r="AM189" i="2"/>
  <c r="AG189" i="2"/>
  <c r="W76" i="2"/>
  <c r="H189" i="2"/>
  <c r="F189" i="2"/>
  <c r="N189" i="2"/>
  <c r="T189" i="2"/>
  <c r="M189" i="2"/>
  <c r="S189" i="2"/>
  <c r="C189" i="2"/>
  <c r="J189" i="2"/>
  <c r="U189" i="2"/>
  <c r="R189" i="2"/>
  <c r="K189" i="2"/>
  <c r="D189" i="2"/>
  <c r="P189" i="2"/>
  <c r="O189" i="2"/>
  <c r="L189" i="2"/>
  <c r="Q189" i="2"/>
  <c r="I189" i="2"/>
  <c r="E189" i="2"/>
  <c r="G189" i="2"/>
  <c r="AK133" i="2"/>
  <c r="AG133" i="2"/>
  <c r="AE133" i="2"/>
  <c r="AI133" i="2"/>
  <c r="AF133" i="2"/>
  <c r="AA133" i="2"/>
  <c r="AD133" i="2"/>
  <c r="AB133" i="2"/>
  <c r="AR133" i="2"/>
  <c r="AQ133" i="2"/>
  <c r="Y133" i="2"/>
  <c r="AO133" i="2"/>
  <c r="AM133" i="2"/>
  <c r="AH133" i="2"/>
  <c r="AC133" i="2"/>
  <c r="AL133" i="2"/>
  <c r="AP133" i="2"/>
  <c r="Z133" i="2"/>
  <c r="AJ133" i="2"/>
  <c r="AN133" i="2"/>
  <c r="AD76" i="2"/>
  <c r="AC76" i="2"/>
  <c r="Z76" i="2"/>
  <c r="B431" i="670" s="1"/>
  <c r="AG76" i="2"/>
  <c r="AR76" i="2"/>
  <c r="AE76" i="2"/>
  <c r="AQ76" i="2"/>
  <c r="AB76" i="2"/>
  <c r="AP76" i="2"/>
  <c r="AI76" i="2"/>
  <c r="AN76" i="2"/>
  <c r="D1031" i="670" s="1"/>
  <c r="AK76" i="2"/>
  <c r="AF76" i="2"/>
  <c r="AJ76" i="2"/>
  <c r="AM76" i="2"/>
  <c r="AH76" i="2"/>
  <c r="AA76" i="2"/>
  <c r="AL76" i="2"/>
  <c r="AS76" i="2"/>
  <c r="AO76" i="2"/>
  <c r="J134" i="2"/>
  <c r="N134" i="2"/>
  <c r="C134" i="2"/>
  <c r="O134" i="2"/>
  <c r="U134" i="2"/>
  <c r="D134" i="2"/>
  <c r="K134" i="2"/>
  <c r="Q134" i="2"/>
  <c r="E134" i="2"/>
  <c r="F134" i="2"/>
  <c r="P134" i="2"/>
  <c r="L134" i="2"/>
  <c r="M134" i="2"/>
  <c r="I134" i="2"/>
  <c r="V134" i="2"/>
  <c r="T134" i="2"/>
  <c r="R134" i="2"/>
  <c r="S134" i="2"/>
  <c r="H134" i="2"/>
  <c r="G134" i="2"/>
  <c r="W2" i="51"/>
  <c r="B831" i="670" l="1"/>
  <c r="C781" i="670"/>
  <c r="D731" i="670"/>
  <c r="C931" i="670"/>
  <c r="B981" i="670"/>
  <c r="D881" i="670"/>
  <c r="B531" i="670"/>
  <c r="D431" i="670"/>
  <c r="C481" i="670"/>
  <c r="B781" i="670"/>
  <c r="D681" i="670"/>
  <c r="C731" i="670"/>
  <c r="C1031" i="670"/>
  <c r="D981" i="670"/>
  <c r="B1031" i="670"/>
  <c r="C981" i="670"/>
  <c r="D931" i="670"/>
  <c r="B931" i="670"/>
  <c r="D831" i="670"/>
  <c r="C881" i="670"/>
  <c r="B881" i="670"/>
  <c r="C831" i="670"/>
  <c r="D781" i="670"/>
  <c r="B681" i="670"/>
  <c r="C631" i="670"/>
  <c r="D581" i="670"/>
  <c r="C531" i="670"/>
  <c r="B581" i="670"/>
  <c r="D481" i="670"/>
  <c r="B481" i="670"/>
  <c r="C431" i="670"/>
  <c r="C681" i="670"/>
  <c r="B731" i="670"/>
  <c r="D631" i="670"/>
  <c r="B631" i="670"/>
  <c r="C581" i="670"/>
  <c r="D531" i="670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l="1"/>
  <c r="R71" i="2"/>
  <c r="L2" i="721" l="1"/>
  <c r="C2" i="740"/>
  <c r="F2" i="714"/>
  <c r="AN184" i="2"/>
  <c r="V184" i="2"/>
  <c r="AQ128" i="2"/>
  <c r="AO71" i="2"/>
  <c r="T129" i="2"/>
  <c r="I2" i="727" s="1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C439" i="601" l="1"/>
  <c r="C438" i="601"/>
  <c r="L3" i="2"/>
  <c r="K2" i="726" s="1"/>
  <c r="V74" i="2"/>
  <c r="P5" i="721" s="1"/>
  <c r="S74" i="2"/>
  <c r="M5" i="721" s="1"/>
  <c r="R74" i="2"/>
  <c r="T74" i="2"/>
  <c r="N5" i="721" s="1"/>
  <c r="M3" i="2"/>
  <c r="S7" i="2"/>
  <c r="O7" i="2"/>
  <c r="V7" i="2"/>
  <c r="U7" i="2"/>
  <c r="Q7" i="2"/>
  <c r="R7" i="2"/>
  <c r="T7" i="2"/>
  <c r="P7" i="2"/>
  <c r="U5" i="2"/>
  <c r="Q5" i="2"/>
  <c r="M5" i="2"/>
  <c r="I5" i="2"/>
  <c r="H4" i="726" s="1"/>
  <c r="E5" i="2"/>
  <c r="D4" i="726" s="1"/>
  <c r="T5" i="2"/>
  <c r="P5" i="2"/>
  <c r="L5" i="2"/>
  <c r="K4" i="726" s="1"/>
  <c r="H5" i="2"/>
  <c r="G4" i="726" s="1"/>
  <c r="D5" i="2"/>
  <c r="C4" i="726" s="1"/>
  <c r="S5" i="2"/>
  <c r="O5" i="2"/>
  <c r="K5" i="2"/>
  <c r="J4" i="726" s="1"/>
  <c r="G5" i="2"/>
  <c r="F4" i="726" s="1"/>
  <c r="R5" i="2"/>
  <c r="N5" i="2"/>
  <c r="J5" i="2"/>
  <c r="I4" i="726" s="1"/>
  <c r="F5" i="2"/>
  <c r="E4" i="726" s="1"/>
  <c r="O4" i="2"/>
  <c r="K4" i="2"/>
  <c r="J3" i="726" s="1"/>
  <c r="R4" i="2"/>
  <c r="N4" i="2"/>
  <c r="J4" i="2"/>
  <c r="I3" i="726" s="1"/>
  <c r="T4" i="2"/>
  <c r="L4" i="2"/>
  <c r="K3" i="726" s="1"/>
  <c r="S4" i="2"/>
  <c r="V4" i="2"/>
  <c r="U4" i="2"/>
  <c r="Q4" i="2"/>
  <c r="M4" i="2"/>
  <c r="I4" i="2"/>
  <c r="H3" i="726" s="1"/>
  <c r="T3" i="2"/>
  <c r="S3" i="2"/>
  <c r="N3" i="2"/>
  <c r="F3" i="2"/>
  <c r="E2" i="726" s="1"/>
  <c r="Q3" i="2"/>
  <c r="U3" i="2"/>
  <c r="P3" i="2"/>
  <c r="H3" i="2"/>
  <c r="G2" i="726" s="1"/>
  <c r="G3" i="2"/>
  <c r="F2" i="726" s="1"/>
  <c r="C3" i="2"/>
  <c r="B2" i="726" s="1"/>
  <c r="V3" i="2"/>
  <c r="K6" i="2"/>
  <c r="J5" i="726" s="1"/>
  <c r="N6" i="2"/>
  <c r="J6" i="2"/>
  <c r="I5" i="726" s="1"/>
  <c r="Q6" i="2"/>
  <c r="M6" i="2"/>
  <c r="I6" i="2"/>
  <c r="H5" i="726" s="1"/>
  <c r="E6" i="2"/>
  <c r="D5" i="726" s="1"/>
  <c r="O6" i="2"/>
  <c r="G6" i="2"/>
  <c r="F5" i="726" s="1"/>
  <c r="F6" i="2"/>
  <c r="E5" i="726" s="1"/>
  <c r="L6" i="2"/>
  <c r="K5" i="726" s="1"/>
  <c r="H6" i="2"/>
  <c r="G5" i="726" s="1"/>
  <c r="D6" i="2"/>
  <c r="C5" i="726" s="1"/>
  <c r="P6" i="2"/>
  <c r="V5" i="2"/>
  <c r="C4" i="2"/>
  <c r="B3" i="726" s="1"/>
  <c r="C7" i="2"/>
  <c r="B6" i="726" s="1"/>
  <c r="F7" i="2"/>
  <c r="E6" i="726" s="1"/>
  <c r="I7" i="2"/>
  <c r="H6" i="726" s="1"/>
  <c r="K7" i="2"/>
  <c r="J6" i="726" s="1"/>
  <c r="G7" i="2"/>
  <c r="F6" i="726" s="1"/>
  <c r="N7" i="2"/>
  <c r="J7" i="2"/>
  <c r="I6" i="726" s="1"/>
  <c r="M7" i="2"/>
  <c r="E7" i="2"/>
  <c r="D6" i="726" s="1"/>
  <c r="L7" i="2"/>
  <c r="K6" i="726" s="1"/>
  <c r="H7" i="2"/>
  <c r="G6" i="726" s="1"/>
  <c r="D7" i="2"/>
  <c r="C6" i="726" s="1"/>
  <c r="C6" i="2"/>
  <c r="B5" i="726" s="1"/>
  <c r="C5" i="2"/>
  <c r="B4" i="726" s="1"/>
  <c r="F4" i="2"/>
  <c r="E3" i="726" s="1"/>
  <c r="P4" i="2"/>
  <c r="H4" i="2"/>
  <c r="G3" i="726" s="1"/>
  <c r="D4" i="2"/>
  <c r="C3" i="726" s="1"/>
  <c r="G4" i="2"/>
  <c r="F3" i="726" s="1"/>
  <c r="E4" i="2"/>
  <c r="D3" i="726" s="1"/>
  <c r="E3" i="2"/>
  <c r="D2" i="726" s="1"/>
  <c r="O3" i="2"/>
  <c r="I3" i="2"/>
  <c r="H2" i="726" s="1"/>
  <c r="D3" i="2"/>
  <c r="C2" i="726" s="1"/>
  <c r="K3" i="2"/>
  <c r="J2" i="726" s="1"/>
  <c r="J3" i="2"/>
  <c r="I2" i="726" s="1"/>
  <c r="L5" i="721" l="1"/>
  <c r="C5" i="740"/>
  <c r="H5" i="714"/>
  <c r="F5" i="714"/>
  <c r="G5" i="714"/>
  <c r="J5" i="714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M71" i="2"/>
  <c r="L2" i="728" s="1"/>
  <c r="AP187" i="2"/>
  <c r="AD187" i="2"/>
  <c r="AR187" i="2"/>
  <c r="AN187" i="2"/>
  <c r="V187" i="2"/>
  <c r="N187" i="2"/>
  <c r="H187" i="2"/>
  <c r="E187" i="2"/>
  <c r="AR131" i="2"/>
  <c r="AQ131" i="2"/>
  <c r="AC131" i="2"/>
  <c r="AH131" i="2"/>
  <c r="AO74" i="2"/>
  <c r="AS74" i="2"/>
  <c r="AQ74" i="2"/>
  <c r="AP74" i="2"/>
  <c r="V132" i="2"/>
  <c r="K5" i="727" s="1"/>
  <c r="U132" i="2"/>
  <c r="J5" i="727" s="1"/>
  <c r="T132" i="2"/>
  <c r="I5" i="727" s="1"/>
  <c r="K132" i="2"/>
  <c r="J5" i="725" s="1"/>
  <c r="E75" i="2"/>
  <c r="D6" i="729" s="1"/>
  <c r="P75" i="2"/>
  <c r="L75" i="2"/>
  <c r="N75" i="2"/>
  <c r="F75" i="2"/>
  <c r="E6" i="729" s="1"/>
  <c r="Q75" i="2"/>
  <c r="S75" i="2"/>
  <c r="M6" i="721" s="1"/>
  <c r="M75" i="2"/>
  <c r="L6" i="728" s="1"/>
  <c r="K75" i="2"/>
  <c r="C75" i="2"/>
  <c r="B6" i="729" s="1"/>
  <c r="T75" i="2"/>
  <c r="N6" i="721" s="1"/>
  <c r="V75" i="2"/>
  <c r="P6" i="721" s="1"/>
  <c r="G75" i="2"/>
  <c r="F6" i="729" s="1"/>
  <c r="U75" i="2"/>
  <c r="O6" i="721" s="1"/>
  <c r="D75" i="2"/>
  <c r="C6" i="729" s="1"/>
  <c r="H75" i="2"/>
  <c r="D6" i="730" s="1"/>
  <c r="J75" i="2"/>
  <c r="F6" i="730" s="1"/>
  <c r="I75" i="2"/>
  <c r="E6" i="730" s="1"/>
  <c r="R75" i="2"/>
  <c r="O75" i="2"/>
  <c r="K73" i="2"/>
  <c r="E73" i="2"/>
  <c r="D4" i="729" s="1"/>
  <c r="O73" i="2"/>
  <c r="I73" i="2"/>
  <c r="E4" i="730" s="1"/>
  <c r="U74" i="2"/>
  <c r="O5" i="721" s="1"/>
  <c r="R73" i="2"/>
  <c r="S73" i="2"/>
  <c r="M4" i="721" s="1"/>
  <c r="P73" i="2"/>
  <c r="M73" i="2"/>
  <c r="L4" i="728" s="1"/>
  <c r="C73" i="2"/>
  <c r="B4" i="729" s="1"/>
  <c r="J73" i="2"/>
  <c r="F4" i="730" s="1"/>
  <c r="H73" i="2"/>
  <c r="D4" i="730" s="1"/>
  <c r="U73" i="2"/>
  <c r="O4" i="721" s="1"/>
  <c r="N73" i="2"/>
  <c r="L73" i="2"/>
  <c r="V73" i="2"/>
  <c r="P4" i="721" s="1"/>
  <c r="F73" i="2"/>
  <c r="E4" i="729" s="1"/>
  <c r="G73" i="2"/>
  <c r="F4" i="729" s="1"/>
  <c r="D73" i="2"/>
  <c r="C4" i="729" s="1"/>
  <c r="T73" i="2"/>
  <c r="N4" i="721" s="1"/>
  <c r="Q73" i="2"/>
  <c r="D72" i="2"/>
  <c r="C3" i="729" s="1"/>
  <c r="L72" i="2"/>
  <c r="H72" i="2"/>
  <c r="D3" i="730" s="1"/>
  <c r="U72" i="2"/>
  <c r="O3" i="721" s="1"/>
  <c r="K72" i="2"/>
  <c r="E72" i="2"/>
  <c r="D3" i="729" s="1"/>
  <c r="P72" i="2"/>
  <c r="I72" i="2"/>
  <c r="E3" i="730" s="1"/>
  <c r="V72" i="2"/>
  <c r="P3" i="721" s="1"/>
  <c r="J72" i="2"/>
  <c r="F3" i="730" s="1"/>
  <c r="O72" i="2"/>
  <c r="Q72" i="2"/>
  <c r="R72" i="2"/>
  <c r="T72" i="2"/>
  <c r="N3" i="721" s="1"/>
  <c r="G72" i="2"/>
  <c r="F3" i="729" s="1"/>
  <c r="F72" i="2"/>
  <c r="E3" i="729" s="1"/>
  <c r="C72" i="2"/>
  <c r="B3" i="729" s="1"/>
  <c r="M72" i="2"/>
  <c r="L3" i="728" s="1"/>
  <c r="S72" i="2"/>
  <c r="M3" i="721" s="1"/>
  <c r="N72" i="2"/>
  <c r="O71" i="2"/>
  <c r="G71" i="2"/>
  <c r="F2" i="729" s="1"/>
  <c r="S71" i="2"/>
  <c r="M2" i="721" s="1"/>
  <c r="E71" i="2"/>
  <c r="D2" i="729" s="1"/>
  <c r="Q71" i="2"/>
  <c r="D71" i="2"/>
  <c r="C2" i="729" s="1"/>
  <c r="V71" i="2"/>
  <c r="P2" i="721" s="1"/>
  <c r="L71" i="2"/>
  <c r="F71" i="2"/>
  <c r="E2" i="729" s="1"/>
  <c r="J71" i="2"/>
  <c r="F2" i="730" s="1"/>
  <c r="U71" i="2"/>
  <c r="O2" i="721" s="1"/>
  <c r="K71" i="2"/>
  <c r="H71" i="2"/>
  <c r="D2" i="730" s="1"/>
  <c r="T71" i="2"/>
  <c r="N2" i="721" s="1"/>
  <c r="I71" i="2"/>
  <c r="E2" i="730" s="1"/>
  <c r="C71" i="2"/>
  <c r="B2" i="729" s="1"/>
  <c r="P71" i="2"/>
  <c r="N71" i="2"/>
  <c r="C74" i="2"/>
  <c r="B5" i="729" s="1"/>
  <c r="D74" i="2"/>
  <c r="C5" i="729" s="1"/>
  <c r="G74" i="2"/>
  <c r="F5" i="729" s="1"/>
  <c r="M74" i="2"/>
  <c r="L5" i="728" s="1"/>
  <c r="K74" i="2"/>
  <c r="H74" i="2"/>
  <c r="D5" i="730" s="1"/>
  <c r="O74" i="2"/>
  <c r="Q74" i="2"/>
  <c r="L74" i="2"/>
  <c r="E74" i="2"/>
  <c r="D5" i="729" s="1"/>
  <c r="J74" i="2"/>
  <c r="F5" i="730" s="1"/>
  <c r="P74" i="2"/>
  <c r="F74" i="2"/>
  <c r="E5" i="729" s="1"/>
  <c r="I74" i="2"/>
  <c r="E5" i="730" s="1"/>
  <c r="N74" i="2"/>
  <c r="L6" i="721" l="1"/>
  <c r="C6" i="740"/>
  <c r="K6" i="721"/>
  <c r="B6" i="740"/>
  <c r="M6" i="728"/>
  <c r="M4" i="728"/>
  <c r="L4" i="721"/>
  <c r="C4" i="740"/>
  <c r="K4" i="721"/>
  <c r="B4" i="740"/>
  <c r="L3" i="721"/>
  <c r="C3" i="740"/>
  <c r="M3" i="728"/>
  <c r="K3" i="721"/>
  <c r="B3" i="740"/>
  <c r="M2" i="728"/>
  <c r="K2" i="721"/>
  <c r="B2" i="740"/>
  <c r="K5" i="721"/>
  <c r="B5" i="740"/>
  <c r="M5" i="728"/>
  <c r="C6" i="730"/>
  <c r="B6" i="730"/>
  <c r="B4" i="730"/>
  <c r="C4" i="730"/>
  <c r="B3" i="730"/>
  <c r="C3" i="730"/>
  <c r="C2" i="730"/>
  <c r="B2" i="730"/>
  <c r="B5" i="730"/>
  <c r="C5" i="730"/>
  <c r="G6" i="728"/>
  <c r="C6" i="728"/>
  <c r="K6" i="728"/>
  <c r="H6" i="728"/>
  <c r="B6" i="728"/>
  <c r="I6" i="728"/>
  <c r="B6" i="670"/>
  <c r="F6" i="728"/>
  <c r="J6" i="728"/>
  <c r="E6" i="728"/>
  <c r="D6" i="728"/>
  <c r="G4" i="728"/>
  <c r="H4" i="728"/>
  <c r="C4" i="728"/>
  <c r="K4" i="728"/>
  <c r="I4" i="728"/>
  <c r="B4" i="670"/>
  <c r="F4" i="728"/>
  <c r="B4" i="728"/>
  <c r="D4" i="728"/>
  <c r="E4" i="728"/>
  <c r="J4" i="728"/>
  <c r="B3" i="670"/>
  <c r="F3" i="728"/>
  <c r="G3" i="728"/>
  <c r="I3" i="728"/>
  <c r="D3" i="728"/>
  <c r="K3" i="728"/>
  <c r="B3" i="728"/>
  <c r="J3" i="728"/>
  <c r="C3" i="728"/>
  <c r="E3" i="728"/>
  <c r="H3" i="728"/>
  <c r="H2" i="728"/>
  <c r="I2" i="728"/>
  <c r="C2" i="728"/>
  <c r="B2" i="670"/>
  <c r="F2" i="728"/>
  <c r="G2" i="728"/>
  <c r="E2" i="728"/>
  <c r="B2" i="728"/>
  <c r="J2" i="728"/>
  <c r="K2" i="728"/>
  <c r="D2" i="728"/>
  <c r="E5" i="728"/>
  <c r="K5" i="728"/>
  <c r="J5" i="728"/>
  <c r="B5" i="728"/>
  <c r="I5" i="728"/>
  <c r="B5" i="670"/>
  <c r="F5" i="728"/>
  <c r="H5" i="728"/>
  <c r="D5" i="728"/>
  <c r="G5" i="728"/>
  <c r="C5" i="728"/>
  <c r="C377" i="670"/>
  <c r="D324" i="670"/>
  <c r="I6" i="721"/>
  <c r="B59" i="670"/>
  <c r="C6" i="670"/>
  <c r="G6" i="721"/>
  <c r="B324" i="670"/>
  <c r="C271" i="670"/>
  <c r="D218" i="670"/>
  <c r="B377" i="670"/>
  <c r="C324" i="670"/>
  <c r="D271" i="670"/>
  <c r="H6" i="721"/>
  <c r="B271" i="670"/>
  <c r="C218" i="670"/>
  <c r="D165" i="670"/>
  <c r="B112" i="670"/>
  <c r="C59" i="670"/>
  <c r="D6" i="670"/>
  <c r="D377" i="670"/>
  <c r="J6" i="721"/>
  <c r="B165" i="670"/>
  <c r="C112" i="670"/>
  <c r="D59" i="670"/>
  <c r="B218" i="670"/>
  <c r="C165" i="670"/>
  <c r="D112" i="670"/>
  <c r="C4" i="670"/>
  <c r="B57" i="670"/>
  <c r="J4" i="721"/>
  <c r="D375" i="670"/>
  <c r="D4" i="670"/>
  <c r="B110" i="670"/>
  <c r="C57" i="670"/>
  <c r="C216" i="670"/>
  <c r="D163" i="670"/>
  <c r="B269" i="670"/>
  <c r="C110" i="670"/>
  <c r="D57" i="670"/>
  <c r="B163" i="670"/>
  <c r="D322" i="670"/>
  <c r="I4" i="721"/>
  <c r="C375" i="670"/>
  <c r="C322" i="670"/>
  <c r="D269" i="670"/>
  <c r="H4" i="721"/>
  <c r="B375" i="670"/>
  <c r="G4" i="721"/>
  <c r="B322" i="670"/>
  <c r="D216" i="670"/>
  <c r="C269" i="670"/>
  <c r="D110" i="670"/>
  <c r="C163" i="670"/>
  <c r="B216" i="670"/>
  <c r="C321" i="670"/>
  <c r="H3" i="721"/>
  <c r="B374" i="670"/>
  <c r="D268" i="670"/>
  <c r="D321" i="670"/>
  <c r="I3" i="721"/>
  <c r="C374" i="670"/>
  <c r="D374" i="670"/>
  <c r="J3" i="721"/>
  <c r="C3" i="670"/>
  <c r="B56" i="670"/>
  <c r="G3" i="721"/>
  <c r="C268" i="670"/>
  <c r="B321" i="670"/>
  <c r="D215" i="670"/>
  <c r="B162" i="670"/>
  <c r="D56" i="670"/>
  <c r="C109" i="670"/>
  <c r="B268" i="670"/>
  <c r="D162" i="670"/>
  <c r="C215" i="670"/>
  <c r="B215" i="670"/>
  <c r="D109" i="670"/>
  <c r="C162" i="670"/>
  <c r="C56" i="670"/>
  <c r="B109" i="670"/>
  <c r="D3" i="670"/>
  <c r="C320" i="670"/>
  <c r="D267" i="670"/>
  <c r="H2" i="721"/>
  <c r="B373" i="670"/>
  <c r="C108" i="670"/>
  <c r="D55" i="670"/>
  <c r="B161" i="670"/>
  <c r="C2" i="670"/>
  <c r="B55" i="670"/>
  <c r="C373" i="670"/>
  <c r="D320" i="670"/>
  <c r="I2" i="721"/>
  <c r="C55" i="670"/>
  <c r="D2" i="670"/>
  <c r="B108" i="670"/>
  <c r="C267" i="670"/>
  <c r="G2" i="721"/>
  <c r="D214" i="670"/>
  <c r="B320" i="670"/>
  <c r="J2" i="721"/>
  <c r="D373" i="670"/>
  <c r="C161" i="670"/>
  <c r="D108" i="670"/>
  <c r="B214" i="670"/>
  <c r="C214" i="670"/>
  <c r="D161" i="670"/>
  <c r="B267" i="670"/>
  <c r="B270" i="670"/>
  <c r="C217" i="670"/>
  <c r="D164" i="670"/>
  <c r="B217" i="670"/>
  <c r="D111" i="670"/>
  <c r="C164" i="670"/>
  <c r="D5" i="670"/>
  <c r="B111" i="670"/>
  <c r="C58" i="670"/>
  <c r="D376" i="670"/>
  <c r="J5" i="721"/>
  <c r="G5" i="721"/>
  <c r="B323" i="670"/>
  <c r="C270" i="670"/>
  <c r="D217" i="670"/>
  <c r="H5" i="721"/>
  <c r="B376" i="670"/>
  <c r="C323" i="670"/>
  <c r="D270" i="670"/>
  <c r="B164" i="670"/>
  <c r="C111" i="670"/>
  <c r="D58" i="670"/>
  <c r="C376" i="670"/>
  <c r="D323" i="670"/>
  <c r="I5" i="721"/>
  <c r="B58" i="670"/>
  <c r="C5" i="670"/>
  <c r="C6" i="679"/>
  <c r="C6" i="675"/>
  <c r="K6" i="675"/>
  <c r="H6" i="679"/>
  <c r="H6" i="675"/>
  <c r="B6" i="679"/>
  <c r="B6" i="675"/>
  <c r="I6" i="679"/>
  <c r="I6" i="675"/>
  <c r="F6" i="679"/>
  <c r="F6" i="675"/>
  <c r="J6" i="675"/>
  <c r="E6" i="679"/>
  <c r="E6" i="675"/>
  <c r="D6" i="679"/>
  <c r="D6" i="675"/>
  <c r="G6" i="679"/>
  <c r="G6" i="675"/>
  <c r="L6" i="675"/>
  <c r="M6" i="675"/>
  <c r="C4" i="679"/>
  <c r="C4" i="675"/>
  <c r="K4" i="675"/>
  <c r="I4" i="679"/>
  <c r="I4" i="675"/>
  <c r="F4" i="679"/>
  <c r="F4" i="675"/>
  <c r="M4" i="675"/>
  <c r="B4" i="679"/>
  <c r="B4" i="675"/>
  <c r="D4" i="679"/>
  <c r="D4" i="675"/>
  <c r="E4" i="679"/>
  <c r="E4" i="675"/>
  <c r="L4" i="675"/>
  <c r="J4" i="675"/>
  <c r="G4" i="679"/>
  <c r="G4" i="675"/>
  <c r="H4" i="679"/>
  <c r="H4" i="675"/>
  <c r="L3" i="675"/>
  <c r="I3" i="679"/>
  <c r="I3" i="675"/>
  <c r="D3" i="679"/>
  <c r="D3" i="675"/>
  <c r="K3" i="675"/>
  <c r="B3" i="679"/>
  <c r="B3" i="675"/>
  <c r="J3" i="675"/>
  <c r="C3" i="679"/>
  <c r="C3" i="675"/>
  <c r="M3" i="675"/>
  <c r="E3" i="679"/>
  <c r="E3" i="675"/>
  <c r="H3" i="679"/>
  <c r="H3" i="675"/>
  <c r="F3" i="679"/>
  <c r="F3" i="675"/>
  <c r="G3" i="679"/>
  <c r="G3" i="675"/>
  <c r="M2" i="675"/>
  <c r="I2" i="679"/>
  <c r="I2" i="675"/>
  <c r="C2" i="679"/>
  <c r="C2" i="675"/>
  <c r="F2" i="679"/>
  <c r="F2" i="675"/>
  <c r="G2" i="679"/>
  <c r="G2" i="675"/>
  <c r="E2" i="679"/>
  <c r="E2" i="675"/>
  <c r="B2" i="679"/>
  <c r="B2" i="675"/>
  <c r="J2" i="675"/>
  <c r="K2" i="675"/>
  <c r="D2" i="679"/>
  <c r="D2" i="675"/>
  <c r="H2" i="679"/>
  <c r="H2" i="675"/>
  <c r="L2" i="675"/>
  <c r="L5" i="675"/>
  <c r="M5" i="675"/>
  <c r="I5" i="679"/>
  <c r="I5" i="675"/>
  <c r="F5" i="679"/>
  <c r="F5" i="675"/>
  <c r="H5" i="679"/>
  <c r="H5" i="675"/>
  <c r="D5" i="679"/>
  <c r="D5" i="675"/>
  <c r="G5" i="679"/>
  <c r="G5" i="675"/>
  <c r="C5" i="679"/>
  <c r="C5" i="675"/>
  <c r="E5" i="679"/>
  <c r="E5" i="675"/>
  <c r="K5" i="675"/>
  <c r="J5" i="675"/>
  <c r="B5" i="679"/>
  <c r="B5" i="675"/>
  <c r="F6" i="714"/>
  <c r="H6" i="714"/>
  <c r="G6" i="714"/>
  <c r="I6" i="714"/>
  <c r="E6" i="714"/>
  <c r="D6" i="714"/>
  <c r="C6" i="714"/>
  <c r="J6" i="714"/>
  <c r="B6" i="714"/>
  <c r="G4" i="714"/>
  <c r="C4" i="714"/>
  <c r="B4" i="714"/>
  <c r="F4" i="714"/>
  <c r="E4" i="714"/>
  <c r="I4" i="714"/>
  <c r="H4" i="714"/>
  <c r="J4" i="714"/>
  <c r="D4" i="714"/>
  <c r="H3" i="714"/>
  <c r="F3" i="714"/>
  <c r="J3" i="714"/>
  <c r="B3" i="714"/>
  <c r="E3" i="714"/>
  <c r="I3" i="714"/>
  <c r="G3" i="714"/>
  <c r="C3" i="714"/>
  <c r="D3" i="714"/>
  <c r="B2" i="714"/>
  <c r="H2" i="714"/>
  <c r="D2" i="714"/>
  <c r="E2" i="714"/>
  <c r="C2" i="714"/>
  <c r="I2" i="714"/>
  <c r="J2" i="714"/>
  <c r="G2" i="714"/>
  <c r="D5" i="714"/>
  <c r="E5" i="714"/>
  <c r="B5" i="714"/>
  <c r="C5" i="714"/>
  <c r="I5" i="714"/>
  <c r="Z71" i="2"/>
  <c r="AC184" i="2"/>
  <c r="AL187" i="2"/>
  <c r="AF184" i="2"/>
  <c r="AD184" i="2"/>
  <c r="AP185" i="2"/>
  <c r="AH185" i="2"/>
  <c r="AK185" i="2"/>
  <c r="AD186" i="2"/>
  <c r="AK186" i="2"/>
  <c r="AM186" i="2"/>
  <c r="AK188" i="2"/>
  <c r="AC188" i="2"/>
  <c r="AO187" i="2"/>
  <c r="AI187" i="2"/>
  <c r="AR184" i="2"/>
  <c r="AB184" i="2"/>
  <c r="AI184" i="2"/>
  <c r="AR185" i="2"/>
  <c r="Z185" i="2"/>
  <c r="Z186" i="2"/>
  <c r="AH186" i="2"/>
  <c r="AB188" i="2"/>
  <c r="AP188" i="2"/>
  <c r="AG187" i="2"/>
  <c r="Z187" i="2"/>
  <c r="AQ187" i="2"/>
  <c r="Y187" i="2"/>
  <c r="AM184" i="2"/>
  <c r="AQ184" i="2"/>
  <c r="Z184" i="2"/>
  <c r="AE184" i="2"/>
  <c r="AF185" i="2"/>
  <c r="AG185" i="2"/>
  <c r="AL185" i="2"/>
  <c r="AM185" i="2"/>
  <c r="AA185" i="2"/>
  <c r="AL186" i="2"/>
  <c r="AG186" i="2"/>
  <c r="AA186" i="2"/>
  <c r="AC186" i="2"/>
  <c r="AA187" i="2"/>
  <c r="AQ186" i="2"/>
  <c r="AO188" i="2"/>
  <c r="AI188" i="2"/>
  <c r="AQ188" i="2"/>
  <c r="AG188" i="2"/>
  <c r="AE188" i="2"/>
  <c r="AJ187" i="2"/>
  <c r="AC187" i="2"/>
  <c r="AA184" i="2"/>
  <c r="AP184" i="2"/>
  <c r="AI185" i="2"/>
  <c r="AJ185" i="2"/>
  <c r="AR186" i="2"/>
  <c r="AJ186" i="2"/>
  <c r="AH188" i="2"/>
  <c r="AD188" i="2"/>
  <c r="AF188" i="2"/>
  <c r="AF187" i="2"/>
  <c r="AH187" i="2"/>
  <c r="AJ184" i="2"/>
  <c r="AO184" i="2"/>
  <c r="AC185" i="2"/>
  <c r="AO185" i="2"/>
  <c r="AE185" i="2"/>
  <c r="AB186" i="2"/>
  <c r="AO186" i="2"/>
  <c r="AP186" i="2"/>
  <c r="AN188" i="2"/>
  <c r="V188" i="2"/>
  <c r="AR188" i="2"/>
  <c r="Z188" i="2"/>
  <c r="AM187" i="2"/>
  <c r="AE187" i="2"/>
  <c r="AK187" i="2"/>
  <c r="AB187" i="2"/>
  <c r="AK184" i="2"/>
  <c r="AG184" i="2"/>
  <c r="AL184" i="2"/>
  <c r="AH184" i="2"/>
  <c r="Y185" i="2"/>
  <c r="AN185" i="2"/>
  <c r="V185" i="2"/>
  <c r="AD185" i="2"/>
  <c r="AQ185" i="2"/>
  <c r="AB185" i="2"/>
  <c r="AI186" i="2"/>
  <c r="AF186" i="2"/>
  <c r="Y186" i="2"/>
  <c r="AN186" i="2"/>
  <c r="V186" i="2"/>
  <c r="AE186" i="2"/>
  <c r="AM188" i="2"/>
  <c r="AA188" i="2"/>
  <c r="Y188" i="2"/>
  <c r="AL188" i="2"/>
  <c r="AJ188" i="2"/>
  <c r="W75" i="2"/>
  <c r="W73" i="2"/>
  <c r="W72" i="2"/>
  <c r="W71" i="2"/>
  <c r="W74" i="2"/>
  <c r="H188" i="2"/>
  <c r="H186" i="2"/>
  <c r="H185" i="2"/>
  <c r="H184" i="2"/>
  <c r="S188" i="2"/>
  <c r="K188" i="2"/>
  <c r="C188" i="2"/>
  <c r="T188" i="2"/>
  <c r="R188" i="2"/>
  <c r="U188" i="2"/>
  <c r="O188" i="2"/>
  <c r="D188" i="2"/>
  <c r="L188" i="2"/>
  <c r="I188" i="2"/>
  <c r="P188" i="2"/>
  <c r="Q188" i="2"/>
  <c r="N188" i="2"/>
  <c r="J188" i="2"/>
  <c r="M188" i="2"/>
  <c r="F188" i="2"/>
  <c r="E188" i="2"/>
  <c r="G188" i="2"/>
  <c r="O186" i="2"/>
  <c r="M186" i="2"/>
  <c r="C186" i="2"/>
  <c r="I186" i="2"/>
  <c r="T186" i="2"/>
  <c r="L186" i="2"/>
  <c r="K186" i="2"/>
  <c r="J186" i="2"/>
  <c r="K187" i="2"/>
  <c r="D186" i="2"/>
  <c r="N186" i="2"/>
  <c r="Q186" i="2"/>
  <c r="R186" i="2"/>
  <c r="S186" i="2"/>
  <c r="F186" i="2"/>
  <c r="G186" i="2"/>
  <c r="U186" i="2"/>
  <c r="E186" i="2"/>
  <c r="P186" i="2"/>
  <c r="N185" i="2"/>
  <c r="M185" i="2"/>
  <c r="L185" i="2"/>
  <c r="T185" i="2"/>
  <c r="S185" i="2"/>
  <c r="K185" i="2"/>
  <c r="D185" i="2"/>
  <c r="E185" i="2"/>
  <c r="O185" i="2"/>
  <c r="P185" i="2"/>
  <c r="R185" i="2"/>
  <c r="Q185" i="2"/>
  <c r="C185" i="2"/>
  <c r="F185" i="2"/>
  <c r="J185" i="2"/>
  <c r="U185" i="2"/>
  <c r="I185" i="2"/>
  <c r="G185" i="2"/>
  <c r="C184" i="2"/>
  <c r="Y184" i="2"/>
  <c r="Q184" i="2"/>
  <c r="L184" i="2"/>
  <c r="T184" i="2"/>
  <c r="P184" i="2"/>
  <c r="S184" i="2"/>
  <c r="D184" i="2"/>
  <c r="G184" i="2"/>
  <c r="I184" i="2"/>
  <c r="M184" i="2"/>
  <c r="J184" i="2"/>
  <c r="K184" i="2"/>
  <c r="N184" i="2"/>
  <c r="E184" i="2"/>
  <c r="R184" i="2"/>
  <c r="U184" i="2"/>
  <c r="F184" i="2"/>
  <c r="O184" i="2"/>
  <c r="S187" i="2"/>
  <c r="I187" i="2"/>
  <c r="Q187" i="2"/>
  <c r="F187" i="2"/>
  <c r="L187" i="2"/>
  <c r="G187" i="2"/>
  <c r="D187" i="2"/>
  <c r="C187" i="2"/>
  <c r="R187" i="2"/>
  <c r="T187" i="2"/>
  <c r="J187" i="2"/>
  <c r="M187" i="2"/>
  <c r="U187" i="2"/>
  <c r="P187" i="2"/>
  <c r="O187" i="2"/>
  <c r="AM132" i="2"/>
  <c r="Y132" i="2"/>
  <c r="AG132" i="2"/>
  <c r="AO132" i="2"/>
  <c r="Z132" i="2"/>
  <c r="AA132" i="2"/>
  <c r="AI132" i="2"/>
  <c r="AB132" i="2"/>
  <c r="AE132" i="2"/>
  <c r="AR132" i="2"/>
  <c r="AK132" i="2"/>
  <c r="AP132" i="2"/>
  <c r="AJ132" i="2"/>
  <c r="AL132" i="2"/>
  <c r="AN132" i="2"/>
  <c r="AQ132" i="2"/>
  <c r="AD132" i="2"/>
  <c r="AH132" i="2"/>
  <c r="AC132" i="2"/>
  <c r="AF132" i="2"/>
  <c r="Z130" i="2"/>
  <c r="Y130" i="2"/>
  <c r="AQ130" i="2"/>
  <c r="AL130" i="2"/>
  <c r="AM130" i="2"/>
  <c r="AK130" i="2"/>
  <c r="AA130" i="2"/>
  <c r="AH130" i="2"/>
  <c r="AR130" i="2"/>
  <c r="AE130" i="2"/>
  <c r="AG130" i="2"/>
  <c r="AJ130" i="2"/>
  <c r="AP130" i="2"/>
  <c r="AI130" i="2"/>
  <c r="AN130" i="2"/>
  <c r="AM131" i="2"/>
  <c r="AD130" i="2"/>
  <c r="AF130" i="2"/>
  <c r="AO130" i="2"/>
  <c r="AC130" i="2"/>
  <c r="AB130" i="2"/>
  <c r="AN129" i="2"/>
  <c r="AJ129" i="2"/>
  <c r="AC129" i="2"/>
  <c r="Z129" i="2"/>
  <c r="AB129" i="2"/>
  <c r="AG129" i="2"/>
  <c r="AE129" i="2"/>
  <c r="AL129" i="2"/>
  <c r="AK129" i="2"/>
  <c r="AH129" i="2"/>
  <c r="AO129" i="2"/>
  <c r="AI129" i="2"/>
  <c r="AF129" i="2"/>
  <c r="AP129" i="2"/>
  <c r="AM129" i="2"/>
  <c r="Y129" i="2"/>
  <c r="AQ129" i="2"/>
  <c r="AR129" i="2"/>
  <c r="AA129" i="2"/>
  <c r="AD129" i="2"/>
  <c r="Y128" i="2"/>
  <c r="AE128" i="2"/>
  <c r="AN128" i="2"/>
  <c r="AB128" i="2"/>
  <c r="AJ128" i="2"/>
  <c r="AA128" i="2"/>
  <c r="AF128" i="2"/>
  <c r="AP128" i="2"/>
  <c r="AK128" i="2"/>
  <c r="AM128" i="2"/>
  <c r="AR128" i="2"/>
  <c r="AC128" i="2"/>
  <c r="AL128" i="2"/>
  <c r="AI128" i="2"/>
  <c r="AG128" i="2"/>
  <c r="AH128" i="2"/>
  <c r="AO128" i="2"/>
  <c r="AD128" i="2"/>
  <c r="Z128" i="2"/>
  <c r="AJ131" i="2"/>
  <c r="AI131" i="2"/>
  <c r="AE131" i="2"/>
  <c r="AD131" i="2"/>
  <c r="AN131" i="2"/>
  <c r="AF131" i="2"/>
  <c r="AA131" i="2"/>
  <c r="Y131" i="2"/>
  <c r="AG131" i="2"/>
  <c r="AL131" i="2"/>
  <c r="AK131" i="2"/>
  <c r="AP131" i="2"/>
  <c r="AO131" i="2"/>
  <c r="AB131" i="2"/>
  <c r="Z131" i="2"/>
  <c r="AF74" i="2"/>
  <c r="H5" i="624" s="1"/>
  <c r="AB74" i="2"/>
  <c r="AC71" i="2"/>
  <c r="AO72" i="2"/>
  <c r="AS72" i="2"/>
  <c r="AA72" i="2"/>
  <c r="AK73" i="2"/>
  <c r="M4" i="624" s="1"/>
  <c r="AO73" i="2"/>
  <c r="AF75" i="2"/>
  <c r="H6" i="624" s="1"/>
  <c r="Z75" i="2"/>
  <c r="AM75" i="2"/>
  <c r="AC74" i="2"/>
  <c r="Z74" i="2"/>
  <c r="AH71" i="2"/>
  <c r="J2" i="624" s="1"/>
  <c r="AB71" i="2"/>
  <c r="AC72" i="2"/>
  <c r="AF72" i="2"/>
  <c r="H3" i="624" s="1"/>
  <c r="AN73" i="2"/>
  <c r="D1028" i="670" s="1"/>
  <c r="AR73" i="2"/>
  <c r="AJ73" i="2"/>
  <c r="L4" i="624" s="1"/>
  <c r="AH73" i="2"/>
  <c r="J4" i="624" s="1"/>
  <c r="AG75" i="2"/>
  <c r="I6" i="624" s="1"/>
  <c r="AD75" i="2"/>
  <c r="AC75" i="2"/>
  <c r="AB75" i="2"/>
  <c r="AK74" i="2"/>
  <c r="M5" i="624" s="1"/>
  <c r="AG74" i="2"/>
  <c r="I5" i="624" s="1"/>
  <c r="AD74" i="2"/>
  <c r="AM71" i="2"/>
  <c r="AQ71" i="2"/>
  <c r="AG71" i="2"/>
  <c r="I2" i="624" s="1"/>
  <c r="AA71" i="2"/>
  <c r="AD71" i="2"/>
  <c r="AJ72" i="2"/>
  <c r="L3" i="624" s="1"/>
  <c r="AQ72" i="2"/>
  <c r="AG72" i="2"/>
  <c r="I3" i="624" s="1"/>
  <c r="AB72" i="2"/>
  <c r="AI72" i="2"/>
  <c r="K3" i="624" s="1"/>
  <c r="AA73" i="2"/>
  <c r="AI73" i="2"/>
  <c r="K4" i="624" s="1"/>
  <c r="AG73" i="2"/>
  <c r="I4" i="624" s="1"/>
  <c r="AP73" i="2"/>
  <c r="AO75" i="2"/>
  <c r="AA75" i="2"/>
  <c r="AQ75" i="2"/>
  <c r="AP75" i="2"/>
  <c r="AI75" i="2"/>
  <c r="K6" i="624" s="1"/>
  <c r="AE74" i="2"/>
  <c r="G5" i="624" s="1"/>
  <c r="AA74" i="2"/>
  <c r="AE71" i="2"/>
  <c r="G2" i="624" s="1"/>
  <c r="AN71" i="2"/>
  <c r="D1026" i="670" s="1"/>
  <c r="Z72" i="2"/>
  <c r="AH72" i="2"/>
  <c r="J3" i="624" s="1"/>
  <c r="AD73" i="2"/>
  <c r="Z73" i="2"/>
  <c r="AB73" i="2"/>
  <c r="AR75" i="2"/>
  <c r="AN75" i="2"/>
  <c r="D1030" i="670" s="1"/>
  <c r="AI74" i="2"/>
  <c r="K5" i="624" s="1"/>
  <c r="AH74" i="2"/>
  <c r="J5" i="624" s="1"/>
  <c r="AF71" i="2"/>
  <c r="H2" i="624" s="1"/>
  <c r="AI71" i="2"/>
  <c r="K2" i="624" s="1"/>
  <c r="AK72" i="2"/>
  <c r="M3" i="624" s="1"/>
  <c r="AN72" i="2"/>
  <c r="D1027" i="670" s="1"/>
  <c r="AR72" i="2"/>
  <c r="AC73" i="2"/>
  <c r="AR74" i="2"/>
  <c r="AH75" i="2"/>
  <c r="J6" i="624" s="1"/>
  <c r="AM74" i="2"/>
  <c r="AN74" i="2"/>
  <c r="D1029" i="670" s="1"/>
  <c r="AJ74" i="2"/>
  <c r="L5" i="624" s="1"/>
  <c r="AK71" i="2"/>
  <c r="M2" i="624" s="1"/>
  <c r="AJ71" i="2"/>
  <c r="L2" i="624" s="1"/>
  <c r="AR71" i="2"/>
  <c r="AS71" i="2"/>
  <c r="AP71" i="2"/>
  <c r="AP72" i="2"/>
  <c r="AD72" i="2"/>
  <c r="AM72" i="2"/>
  <c r="AE72" i="2"/>
  <c r="G3" i="624" s="1"/>
  <c r="AQ73" i="2"/>
  <c r="AS73" i="2"/>
  <c r="AE73" i="2"/>
  <c r="G4" i="624" s="1"/>
  <c r="AM73" i="2"/>
  <c r="AF73" i="2"/>
  <c r="H4" i="624" s="1"/>
  <c r="AE75" i="2"/>
  <c r="G6" i="624" s="1"/>
  <c r="AS75" i="2"/>
  <c r="AJ75" i="2"/>
  <c r="L6" i="624" s="1"/>
  <c r="AK75" i="2"/>
  <c r="M6" i="624" s="1"/>
  <c r="AL75" i="2"/>
  <c r="AL73" i="2"/>
  <c r="AL72" i="2"/>
  <c r="AL71" i="2"/>
  <c r="AL74" i="2"/>
  <c r="O133" i="2"/>
  <c r="D6" i="727" s="1"/>
  <c r="V133" i="2"/>
  <c r="K6" i="727" s="1"/>
  <c r="T133" i="2"/>
  <c r="I6" i="727" s="1"/>
  <c r="M133" i="2"/>
  <c r="B6" i="727" s="1"/>
  <c r="U133" i="2"/>
  <c r="J6" i="727" s="1"/>
  <c r="K133" i="2"/>
  <c r="J6" i="725" s="1"/>
  <c r="Q133" i="2"/>
  <c r="F6" i="727" s="1"/>
  <c r="F133" i="2"/>
  <c r="E6" i="725" s="1"/>
  <c r="L133" i="2"/>
  <c r="K6" i="725" s="1"/>
  <c r="C133" i="2"/>
  <c r="B6" i="725" s="1"/>
  <c r="J133" i="2"/>
  <c r="I6" i="725" s="1"/>
  <c r="P133" i="2"/>
  <c r="E6" i="727" s="1"/>
  <c r="E133" i="2"/>
  <c r="D6" i="725" s="1"/>
  <c r="N133" i="2"/>
  <c r="C6" i="727" s="1"/>
  <c r="D133" i="2"/>
  <c r="C6" i="725" s="1"/>
  <c r="U131" i="2"/>
  <c r="J4" i="727" s="1"/>
  <c r="V131" i="2"/>
  <c r="K4" i="727" s="1"/>
  <c r="O131" i="2"/>
  <c r="D4" i="727" s="1"/>
  <c r="F131" i="2"/>
  <c r="E4" i="725" s="1"/>
  <c r="M131" i="2"/>
  <c r="B4" i="727" s="1"/>
  <c r="Q131" i="2"/>
  <c r="F4" i="727" s="1"/>
  <c r="P131" i="2"/>
  <c r="E4" i="727" s="1"/>
  <c r="K131" i="2"/>
  <c r="J4" i="725" s="1"/>
  <c r="E131" i="2"/>
  <c r="D4" i="725" s="1"/>
  <c r="C131" i="2"/>
  <c r="B4" i="725" s="1"/>
  <c r="T131" i="2"/>
  <c r="I4" i="727" s="1"/>
  <c r="D131" i="2"/>
  <c r="C4" i="725" s="1"/>
  <c r="J131" i="2"/>
  <c r="I4" i="725" s="1"/>
  <c r="N131" i="2"/>
  <c r="C4" i="727" s="1"/>
  <c r="L131" i="2"/>
  <c r="K4" i="725" s="1"/>
  <c r="L132" i="2"/>
  <c r="K5" i="725" s="1"/>
  <c r="K130" i="2"/>
  <c r="J3" i="725" s="1"/>
  <c r="E130" i="2"/>
  <c r="D3" i="725" s="1"/>
  <c r="O130" i="2"/>
  <c r="D3" i="727" s="1"/>
  <c r="U130" i="2"/>
  <c r="J3" i="727" s="1"/>
  <c r="P130" i="2"/>
  <c r="E3" i="727" s="1"/>
  <c r="D130" i="2"/>
  <c r="C3" i="725" s="1"/>
  <c r="Q130" i="2"/>
  <c r="F3" i="727" s="1"/>
  <c r="C130" i="2"/>
  <c r="B3" i="725" s="1"/>
  <c r="T130" i="2"/>
  <c r="I3" i="727" s="1"/>
  <c r="V130" i="2"/>
  <c r="K3" i="727" s="1"/>
  <c r="M130" i="2"/>
  <c r="B3" i="727" s="1"/>
  <c r="N130" i="2"/>
  <c r="C3" i="727" s="1"/>
  <c r="J130" i="2"/>
  <c r="I3" i="725" s="1"/>
  <c r="F130" i="2"/>
  <c r="E3" i="725" s="1"/>
  <c r="L130" i="2"/>
  <c r="K3" i="725" s="1"/>
  <c r="L129" i="2"/>
  <c r="K2" i="725" s="1"/>
  <c r="V129" i="2"/>
  <c r="K2" i="727" s="1"/>
  <c r="K129" i="2"/>
  <c r="J2" i="725" s="1"/>
  <c r="U129" i="2"/>
  <c r="J2" i="727" s="1"/>
  <c r="P129" i="2"/>
  <c r="E2" i="727" s="1"/>
  <c r="M129" i="2"/>
  <c r="B2" i="727" s="1"/>
  <c r="E129" i="2"/>
  <c r="D2" i="725" s="1"/>
  <c r="C129" i="2"/>
  <c r="B2" i="725" s="1"/>
  <c r="O129" i="2"/>
  <c r="D2" i="727" s="1"/>
  <c r="N129" i="2"/>
  <c r="C2" i="727" s="1"/>
  <c r="J129" i="2"/>
  <c r="I2" i="725" s="1"/>
  <c r="F129" i="2"/>
  <c r="E2" i="725" s="1"/>
  <c r="Q129" i="2"/>
  <c r="F2" i="727" s="1"/>
  <c r="D129" i="2"/>
  <c r="C2" i="725" s="1"/>
  <c r="P132" i="2"/>
  <c r="E5" i="727" s="1"/>
  <c r="E132" i="2"/>
  <c r="D5" i="725" s="1"/>
  <c r="F132" i="2"/>
  <c r="E5" i="725" s="1"/>
  <c r="D132" i="2"/>
  <c r="C5" i="725" s="1"/>
  <c r="O132" i="2"/>
  <c r="D5" i="727" s="1"/>
  <c r="M132" i="2"/>
  <c r="B5" i="727" s="1"/>
  <c r="N132" i="2"/>
  <c r="C5" i="727" s="1"/>
  <c r="Q132" i="2"/>
  <c r="F5" i="727" s="1"/>
  <c r="C132" i="2"/>
  <c r="B5" i="725" s="1"/>
  <c r="J132" i="2"/>
  <c r="I5" i="725" s="1"/>
  <c r="G132" i="2"/>
  <c r="F5" i="725" s="1"/>
  <c r="G129" i="2"/>
  <c r="F2" i="725" s="1"/>
  <c r="R130" i="2"/>
  <c r="G3" i="727" s="1"/>
  <c r="H131" i="2"/>
  <c r="G4" i="725" s="1"/>
  <c r="G131" i="2"/>
  <c r="F4" i="725" s="1"/>
  <c r="G133" i="2"/>
  <c r="F6" i="725" s="1"/>
  <c r="S132" i="2"/>
  <c r="H5" i="727" s="1"/>
  <c r="H132" i="2"/>
  <c r="G5" i="725" s="1"/>
  <c r="R129" i="2"/>
  <c r="G2" i="727" s="1"/>
  <c r="H129" i="2"/>
  <c r="G2" i="725" s="1"/>
  <c r="I130" i="2"/>
  <c r="H3" i="725" s="1"/>
  <c r="S130" i="2"/>
  <c r="H3" i="727" s="1"/>
  <c r="S131" i="2"/>
  <c r="H4" i="727" s="1"/>
  <c r="I133" i="2"/>
  <c r="H6" i="725" s="1"/>
  <c r="H133" i="2"/>
  <c r="G6" i="725" s="1"/>
  <c r="R133" i="2"/>
  <c r="G6" i="727" s="1"/>
  <c r="R132" i="2"/>
  <c r="G5" i="727" s="1"/>
  <c r="I132" i="2"/>
  <c r="H5" i="725" s="1"/>
  <c r="S129" i="2"/>
  <c r="H2" i="727" s="1"/>
  <c r="H130" i="2"/>
  <c r="G3" i="725" s="1"/>
  <c r="I131" i="2"/>
  <c r="H4" i="725" s="1"/>
  <c r="I129" i="2"/>
  <c r="H2" i="725" s="1"/>
  <c r="G130" i="2"/>
  <c r="F3" i="725" s="1"/>
  <c r="R131" i="2"/>
  <c r="G4" i="727" s="1"/>
  <c r="S133" i="2"/>
  <c r="H6" i="727" s="1"/>
  <c r="C6" i="739" l="1"/>
  <c r="C6" i="624"/>
  <c r="F6" i="739"/>
  <c r="F6" i="624"/>
  <c r="B430" i="670"/>
  <c r="B6" i="739"/>
  <c r="B6" i="624"/>
  <c r="D6" i="739"/>
  <c r="D6" i="624"/>
  <c r="E6" i="624"/>
  <c r="E6" i="739"/>
  <c r="D4" i="739"/>
  <c r="D4" i="624"/>
  <c r="B428" i="670"/>
  <c r="B4" i="739"/>
  <c r="B4" i="624"/>
  <c r="C4" i="739"/>
  <c r="C4" i="624"/>
  <c r="E4" i="624"/>
  <c r="E4" i="739"/>
  <c r="F4" i="739"/>
  <c r="F4" i="624"/>
  <c r="F3" i="739"/>
  <c r="F3" i="624"/>
  <c r="C3" i="739"/>
  <c r="C3" i="624"/>
  <c r="D3" i="739"/>
  <c r="D3" i="624"/>
  <c r="B427" i="670"/>
  <c r="B3" i="739"/>
  <c r="B3" i="624"/>
  <c r="E3" i="739"/>
  <c r="E3" i="624"/>
  <c r="F2" i="624"/>
  <c r="F2" i="739"/>
  <c r="C2" i="739"/>
  <c r="C2" i="624"/>
  <c r="D2" i="739"/>
  <c r="D2" i="624"/>
  <c r="E2" i="739"/>
  <c r="E2" i="624"/>
  <c r="B426" i="670"/>
  <c r="B2" i="739"/>
  <c r="B2" i="624"/>
  <c r="C5" i="624"/>
  <c r="C5" i="739"/>
  <c r="B429" i="670"/>
  <c r="B5" i="624"/>
  <c r="B5" i="739"/>
  <c r="F5" i="624"/>
  <c r="F5" i="739"/>
  <c r="E5" i="624"/>
  <c r="E5" i="739"/>
  <c r="D5" i="739"/>
  <c r="D5" i="624"/>
  <c r="B980" i="670"/>
  <c r="D880" i="670"/>
  <c r="C930" i="670"/>
  <c r="D430" i="670"/>
  <c r="C480" i="670"/>
  <c r="B530" i="670"/>
  <c r="D630" i="670"/>
  <c r="C680" i="670"/>
  <c r="B730" i="670"/>
  <c r="D830" i="670"/>
  <c r="C880" i="670"/>
  <c r="B930" i="670"/>
  <c r="D730" i="670"/>
  <c r="C780" i="670"/>
  <c r="B830" i="670"/>
  <c r="B480" i="670"/>
  <c r="C430" i="670"/>
  <c r="B580" i="670"/>
  <c r="D480" i="670"/>
  <c r="C530" i="670"/>
  <c r="B880" i="670"/>
  <c r="D780" i="670"/>
  <c r="C830" i="670"/>
  <c r="D530" i="670"/>
  <c r="C580" i="670"/>
  <c r="B630" i="670"/>
  <c r="D980" i="670"/>
  <c r="C1030" i="670"/>
  <c r="D930" i="670"/>
  <c r="C980" i="670"/>
  <c r="B1030" i="670"/>
  <c r="B680" i="670"/>
  <c r="D580" i="670"/>
  <c r="C630" i="670"/>
  <c r="B780" i="670"/>
  <c r="D680" i="670"/>
  <c r="C730" i="670"/>
  <c r="C678" i="670"/>
  <c r="B728" i="670"/>
  <c r="D628" i="670"/>
  <c r="C728" i="670"/>
  <c r="B778" i="670"/>
  <c r="D678" i="670"/>
  <c r="B828" i="670"/>
  <c r="D728" i="670"/>
  <c r="C778" i="670"/>
  <c r="D978" i="670"/>
  <c r="C1028" i="670"/>
  <c r="C478" i="670"/>
  <c r="B528" i="670"/>
  <c r="D428" i="670"/>
  <c r="B878" i="670"/>
  <c r="C828" i="670"/>
  <c r="D778" i="670"/>
  <c r="C878" i="670"/>
  <c r="B928" i="670"/>
  <c r="D828" i="670"/>
  <c r="B1028" i="670"/>
  <c r="D928" i="670"/>
  <c r="C978" i="670"/>
  <c r="C628" i="670"/>
  <c r="B678" i="670"/>
  <c r="D578" i="670"/>
  <c r="C428" i="670"/>
  <c r="B478" i="670"/>
  <c r="B978" i="670"/>
  <c r="D878" i="670"/>
  <c r="C928" i="670"/>
  <c r="C528" i="670"/>
  <c r="B578" i="670"/>
  <c r="D478" i="670"/>
  <c r="B628" i="670"/>
  <c r="D528" i="670"/>
  <c r="C578" i="670"/>
  <c r="D727" i="670"/>
  <c r="B827" i="670"/>
  <c r="C777" i="670"/>
  <c r="D427" i="670"/>
  <c r="B527" i="670"/>
  <c r="C477" i="670"/>
  <c r="D627" i="670"/>
  <c r="B727" i="670"/>
  <c r="C677" i="670"/>
  <c r="D927" i="670"/>
  <c r="B1027" i="670"/>
  <c r="C977" i="670"/>
  <c r="D577" i="670"/>
  <c r="B677" i="670"/>
  <c r="C627" i="670"/>
  <c r="D677" i="670"/>
  <c r="B777" i="670"/>
  <c r="C727" i="670"/>
  <c r="D477" i="670"/>
  <c r="B577" i="670"/>
  <c r="C527" i="670"/>
  <c r="D977" i="670"/>
  <c r="C1027" i="670"/>
  <c r="D877" i="670"/>
  <c r="B977" i="670"/>
  <c r="C927" i="670"/>
  <c r="D527" i="670"/>
  <c r="B627" i="670"/>
  <c r="C577" i="670"/>
  <c r="D777" i="670"/>
  <c r="B877" i="670"/>
  <c r="C827" i="670"/>
  <c r="D827" i="670"/>
  <c r="B927" i="670"/>
  <c r="C877" i="670"/>
  <c r="B477" i="670"/>
  <c r="C427" i="670"/>
  <c r="B976" i="670"/>
  <c r="C926" i="670"/>
  <c r="D876" i="670"/>
  <c r="C976" i="670"/>
  <c r="D926" i="670"/>
  <c r="B1026" i="670"/>
  <c r="B926" i="670"/>
  <c r="C876" i="670"/>
  <c r="D826" i="670"/>
  <c r="B726" i="670"/>
  <c r="C676" i="670"/>
  <c r="D626" i="670"/>
  <c r="C576" i="670"/>
  <c r="D526" i="670"/>
  <c r="B626" i="670"/>
  <c r="C1026" i="670"/>
  <c r="D976" i="670"/>
  <c r="B776" i="670"/>
  <c r="C726" i="670"/>
  <c r="D676" i="670"/>
  <c r="B526" i="670"/>
  <c r="C476" i="670"/>
  <c r="D426" i="670"/>
  <c r="B576" i="670"/>
  <c r="C526" i="670"/>
  <c r="D476" i="670"/>
  <c r="C426" i="670"/>
  <c r="B476" i="670"/>
  <c r="C826" i="670"/>
  <c r="D776" i="670"/>
  <c r="B876" i="670"/>
  <c r="C626" i="670"/>
  <c r="D576" i="670"/>
  <c r="B676" i="670"/>
  <c r="D726" i="670"/>
  <c r="C776" i="670"/>
  <c r="B826" i="670"/>
  <c r="D979" i="670"/>
  <c r="C1029" i="670"/>
  <c r="C429" i="670"/>
  <c r="B479" i="670"/>
  <c r="B729" i="670"/>
  <c r="C679" i="670"/>
  <c r="D629" i="670"/>
  <c r="B829" i="670"/>
  <c r="C779" i="670"/>
  <c r="D729" i="670"/>
  <c r="D579" i="670"/>
  <c r="C629" i="670"/>
  <c r="B679" i="670"/>
  <c r="B629" i="670"/>
  <c r="D529" i="670"/>
  <c r="C579" i="670"/>
  <c r="D479" i="670"/>
  <c r="C529" i="670"/>
  <c r="B579" i="670"/>
  <c r="B929" i="670"/>
  <c r="D829" i="670"/>
  <c r="C879" i="670"/>
  <c r="D779" i="670"/>
  <c r="C829" i="670"/>
  <c r="B879" i="670"/>
  <c r="D679" i="670"/>
  <c r="C729" i="670"/>
  <c r="B779" i="670"/>
  <c r="B1029" i="670"/>
  <c r="D929" i="670"/>
  <c r="C979" i="670"/>
  <c r="D879" i="670"/>
  <c r="C929" i="670"/>
  <c r="B979" i="670"/>
  <c r="B529" i="670"/>
  <c r="D429" i="670"/>
  <c r="C479" i="670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5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5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5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5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5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5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5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5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" type="4" refreshedVersion="5" background="1" saveData="1">
    <webPr sourceData="1" parsePre="1" consecutive="1" xl2000="1" url="http://127.0.0.1/arrivee_an_1.PHP"/>
  </connection>
  <connection id="26" name="Connexion3021" type="4" refreshedVersion="4" background="1" refreshOnLoad="1" saveData="1">
    <webPr sourceData="1" parsePre="1" consecutive="1" xl2000="1" url="http://127.0.0.1/arrivee_an_3.php"/>
  </connection>
  <connection id="27" name="Connexion30211" type="4" refreshedVersion="4" background="1" refreshOnLoad="1" saveData="1">
    <webPr sourceData="1" parsePre="1" consecutive="1" xl2000="1" url="http://127.0.0.1/arrivee_an_4.php"/>
  </connection>
  <connection id="28" name="Connexion302111" type="4" refreshedVersion="4" background="1" refreshOnLoad="1" saveData="1">
    <webPr sourceData="1" parsePre="1" consecutive="1" xl2000="1" url="http://127.0.0.1/arrivee_an_5.php"/>
  </connection>
  <connection id="29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30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1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3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4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5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6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7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8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9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40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1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2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3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4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5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6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7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8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9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50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1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2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4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5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6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7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8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9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60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1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2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3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4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5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6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<sst xmlns="http://schemas.openxmlformats.org/spreadsheetml/2006/main" count="10310" uniqueCount="479">
  <si>
    <t>KOKANP@HOTMAIL.COM</t>
  </si>
  <si>
    <t>Au plus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</si>
  <si>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</si>
  <si>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</si>
  <si>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</si>
  <si>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</si>
  <si>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</si>
  <si>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</si>
  <si>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</si>
  <si>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</si>
  <si>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</si>
  <si>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</si>
  <si>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</si>
  <si>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</si>
  <si>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</si>
  <si>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</si>
  <si>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</si>
  <si>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</si>
  <si>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</si>
  <si>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</si>
  <si>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</si>
  <si>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</si>
  <si>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</si>
  <si>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</si>
  <si>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</si>
  <si>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</si>
  <si>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</si>
  <si>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</si>
  <si>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</si>
  <si>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</si>
  <si>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</si>
  <si>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</si>
  <si>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</si>
  <si>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</si>
  <si>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</si>
  <si>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</si>
  <si>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</si>
  <si>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</si>
  <si>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</si>
  <si>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</si>
  <si>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</si>
  <si>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</si>
  <si>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</si>
  <si>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</si>
  <si>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</si>
  <si>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</si>
  <si>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</si>
  <si>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</si>
  <si>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</si>
  <si>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</si>
  <si>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</si>
  <si>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</si>
  <si>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</si>
  <si>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</si>
  <si>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</si>
  <si>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</si>
  <si>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</si>
  <si>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</si>
  <si>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</si>
  <si>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</si>
  <si>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</si>
  <si>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</si>
  <si>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</si>
  <si>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</si>
  <si>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</si>
  <si>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</si>
  <si>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</si>
  <si>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</si>
  <si>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</si>
  <si>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</si>
  <si>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</si>
  <si>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</si>
  <si>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</si>
  <si>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</si>
  <si>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</si>
  <si>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</si>
  <si>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</si>
  <si>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</si>
  <si>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</si>
  <si>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</si>
  <si>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</si>
  <si>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</si>
  <si>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</si>
  <si>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</si>
  <si>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</si>
  <si>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</si>
  <si>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</si>
  <si>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</si>
  <si>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</si>
  <si>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</si>
  <si>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</si>
  <si>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</si>
  <si>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</si>
  <si>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</si>
  <si>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</si>
  <si>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</si>
  <si>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</si>
  <si>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</si>
  <si>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</si>
  <si>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</si>
  <si>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</si>
  <si>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</si>
  <si>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</si>
  <si>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</si>
  <si>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</si>
  <si>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</si>
  <si>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</si>
  <si>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</si>
  <si>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</si>
  <si>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</si>
  <si>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</si>
  <si>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</si>
  <si>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</si>
  <si>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</si>
  <si>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</si>
  <si>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</si>
  <si>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</si>
  <si>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</si>
  <si>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</si>
  <si>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</si>
  <si>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</si>
  <si>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</si>
  <si>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</si>
  <si>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</si>
  <si>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</si>
  <si>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</si>
  <si>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</si>
  <si>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</si>
  <si>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</si>
  <si>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</si>
  <si>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</si>
  <si>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</si>
  <si>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</si>
  <si>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</si>
  <si>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</si>
  <si>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</si>
  <si>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</si>
  <si>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</si>
  <si>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</si>
  <si>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</si>
  <si>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</si>
  <si>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</si>
  <si>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</si>
  <si>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</si>
  <si>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</si>
  <si>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</si>
  <si>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</si>
  <si>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</si>
  <si>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</si>
  <si>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</si>
  <si>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</si>
  <si>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</si>
  <si>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</si>
  <si>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</si>
  <si>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</si>
  <si>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</si>
  <si>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</si>
  <si>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</si>
  <si>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</si>
  <si>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</si>
  <si>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</si>
  <si>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</si>
  <si>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</si>
  <si>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</si>
  <si>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</si>
  <si>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</si>
  <si>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</si>
  <si>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</si>
  <si>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</si>
  <si>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</si>
  <si>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</si>
  <si>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</si>
  <si>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</si>
  <si>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</si>
  <si>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</si>
  <si>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</si>
  <si>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</si>
  <si>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</si>
  <si>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</si>
  <si>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</si>
  <si>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</si>
  <si>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</si>
  <si>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</si>
  <si>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</si>
  <si>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</si>
  <si>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</si>
  <si>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</si>
  <si>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</si>
  <si>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</si>
  <si>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</si>
  <si>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</si>
  <si>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</si>
  <si>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</si>
  <si>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</si>
  <si>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</si>
  <si>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</si>
  <si>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</si>
  <si>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</si>
  <si>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</si>
  <si>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</si>
  <si>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</si>
  <si>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</si>
  <si>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</si>
  <si>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</si>
  <si>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</si>
  <si>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</si>
  <si>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</si>
  <si>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</si>
  <si>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</si>
  <si>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</si>
  <si>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</si>
  <si>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</si>
  <si>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</si>
  <si>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</si>
  <si>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</si>
  <si>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</si>
  <si>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</si>
  <si>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</si>
  <si>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</si>
  <si>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</si>
  <si>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</si>
  <si>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</si>
  <si>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</si>
  <si>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</si>
  <si>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</si>
  <si>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</si>
  <si>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</si>
  <si>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</si>
  <si>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</si>
  <si>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</si>
  <si>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</si>
  <si>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</si>
  <si>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</si>
  <si>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</si>
  <si>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</si>
  <si>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</si>
  <si>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</si>
  <si>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</si>
  <si>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</si>
  <si>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</si>
  <si>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</si>
  <si>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</si>
  <si>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</si>
  <si>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</si>
  <si>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</si>
  <si>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</si>
  <si>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</si>
  <si>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</si>
  <si>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</si>
  <si>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</si>
  <si>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</si>
  <si>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</si>
  <si>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</si>
  <si>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</si>
  <si>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</si>
  <si>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</si>
  <si>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</si>
  <si>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</si>
  <si>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</si>
  <si>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</si>
  <si>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</si>
  <si>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</si>
  <si>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</si>
  <si>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</si>
  <si>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</si>
  <si>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</si>
  <si>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</si>
  <si>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</si>
  <si>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</si>
  <si>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</si>
  <si>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</si>
  <si>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</si>
  <si>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</si>
  <si>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</si>
  <si>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</si>
  <si>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</si>
  <si>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</si>
  <si>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</si>
  <si>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</si>
  <si>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</si>
  <si>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</si>
  <si>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</si>
  <si>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</si>
  <si>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</si>
  <si>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</si>
  <si>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</si>
  <si>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</si>
  <si>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</si>
  <si>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</si>
  <si>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</si>
  <si>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</si>
  <si>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</si>
  <si>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</si>
  <si>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</si>
  <si>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</si>
  <si>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</si>
  <si>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</si>
  <si>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</si>
  <si>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</si>
  <si>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</si>
  <si>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</si>
  <si>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</si>
  <si>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</si>
  <si>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</si>
  <si>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</si>
  <si>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ETAPE</t>
  </si>
  <si>
    <t>MINI</t>
  </si>
  <si>
    <t>MAXI</t>
  </si>
  <si>
    <t>a</t>
  </si>
  <si>
    <t>Z</t>
  </si>
  <si>
    <t>z</t>
  </si>
  <si>
    <t>t</t>
  </si>
  <si>
    <t> Janvier</t>
  </si>
  <si>
    <t>Mercredi</t>
  </si>
  <si>
    <t>VINCENNES</t>
  </si>
  <si>
    <t>Trot</t>
  </si>
  <si>
    <t>Jeudi</t>
  </si>
  <si>
    <t>PAU</t>
  </si>
  <si>
    <t>Mixte</t>
  </si>
  <si>
    <t>Vendredi</t>
  </si>
  <si>
    <t>DEAUVILLE</t>
  </si>
  <si>
    <t>Plat</t>
  </si>
  <si>
    <t>Samedi</t>
  </si>
  <si>
    <t>Dimanche</t>
  </si>
  <si>
    <t>Lundi</t>
  </si>
  <si>
    <t>Mardi</t>
  </si>
  <si>
    <t>CAGNES SUR MER</t>
  </si>
  <si>
    <t> Février</t>
  </si>
  <si>
    <t>ENGHIEN SOISY</t>
  </si>
  <si>
    <t>MARSEILLE BORELY</t>
  </si>
  <si>
    <t>Obstacle</t>
  </si>
  <si>
    <t> Mars</t>
  </si>
  <si>
    <t>AUTEUIL</t>
  </si>
  <si>
    <t>CHANTILLY</t>
  </si>
  <si>
    <t>AMIENS</t>
  </si>
  <si>
    <t>SAINT CLOUD</t>
  </si>
  <si>
    <t>COMPIEGNE</t>
  </si>
  <si>
    <t>LAVAL</t>
  </si>
  <si>
    <t>CAEN</t>
  </si>
  <si>
    <t>BEAUMONT DE LOMAGNE</t>
  </si>
  <si>
    <t>FONTAINEBLEAU</t>
  </si>
  <si>
    <t> Avril</t>
  </si>
  <si>
    <t>ANGERS</t>
  </si>
  <si>
    <t>MAISONS LAFFITTE</t>
  </si>
  <si>
    <t>LONGCHAMP</t>
  </si>
  <si>
    <t>SAINT GALMIER</t>
  </si>
  <si>
    <t>PARIS-VINCENNES</t>
  </si>
  <si>
    <t>MAISONS-LAFFITTE</t>
  </si>
  <si>
    <t>SAINT-CLOUD</t>
  </si>
  <si>
    <t>PONTCHATEAU</t>
  </si>
  <si>
    <t>ENGHIEN</t>
  </si>
  <si>
    <t>AGEN LE PASSAGE</t>
  </si>
  <si>
    <t>LYON LA SOIE</t>
  </si>
  <si>
    <t> Mai</t>
  </si>
  <si>
    <t>VICHY</t>
  </si>
  <si>
    <t>LE CROISE-LAROCHE</t>
  </si>
  <si>
    <t>STRASBOURG</t>
  </si>
  <si>
    <t>LYON-PARILLY</t>
  </si>
  <si>
    <t> Juin</t>
  </si>
  <si>
    <t>NANTES</t>
  </si>
  <si>
    <t>DIEPPE</t>
  </si>
  <si>
    <t>PONT DE VIVAUX</t>
  </si>
  <si>
    <t> Juillet</t>
  </si>
  <si>
    <t>CLAIREFONTAINE</t>
  </si>
  <si>
    <t>CABOURG</t>
  </si>
  <si>
    <t>LES SABLES D'OLONNE</t>
  </si>
  <si>
    <t>LE MONT SAINT MICHEL</t>
  </si>
  <si>
    <t> Août</t>
  </si>
  <si>
    <t>SAINT MALO</t>
  </si>
  <si>
    <t>CHATEAUBRIANT</t>
  </si>
  <si>
    <t> Septembre</t>
  </si>
  <si>
    <t>NANCY</t>
  </si>
  <si>
    <t>REIMS</t>
  </si>
  <si>
    <t>CRAON</t>
  </si>
  <si>
    <t>TOULOUSE</t>
  </si>
  <si>
    <t>LE LION D'ANGERS</t>
  </si>
  <si>
    <t>LA CAPELLE</t>
  </si>
  <si>
    <t>GRAIGNES</t>
  </si>
  <si>
    <t> Octobre</t>
  </si>
  <si>
    <t>FEURS</t>
  </si>
  <si>
    <t>BORDEAUX-LE BOUSCAT</t>
  </si>
  <si>
    <t>MARSEILLE-BORELY</t>
  </si>
  <si>
    <t> Novembre</t>
  </si>
  <si>
    <t>MAUQUENCHY</t>
  </si>
  <si>
    <t> Décembre</t>
  </si>
  <si>
    <t>CAGNES-SUR-MER</t>
  </si>
  <si>
    <t>NULL</t>
  </si>
  <si>
    <t>SYNThese presse ET GENY COURSE</t>
  </si>
  <si>
    <t>ETAPE 2</t>
  </si>
  <si>
    <t>les 3 ki se suivent</t>
  </si>
  <si>
    <t>etape 4--8 premiers</t>
  </si>
  <si>
    <t>etape3-</t>
  </si>
  <si>
    <t>ETAPE 1</t>
  </si>
  <si>
    <t>etape 8--melange</t>
  </si>
  <si>
    <t>etape10--melange</t>
  </si>
  <si>
    <t>4à8 T1---------ETAPE12</t>
  </si>
  <si>
    <t>REUNION</t>
  </si>
  <si>
    <t>COURSE</t>
  </si>
  <si>
    <t>b</t>
  </si>
  <si>
    <t>c</t>
  </si>
  <si>
    <t>d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</si>
  <si>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</si>
  <si>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</si>
  <si>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</si>
  <si>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</si>
  <si>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</si>
  <si>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</si>
  <si>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</si>
  <si>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</si>
  <si>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</si>
  <si>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</si>
  <si>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</si>
  <si>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</si>
  <si>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</si>
  <si>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</si>
  <si>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</si>
  <si>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</si>
  <si>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</si>
  <si>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</si>
  <si>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</si>
  <si>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AC</t>
  </si>
  <si>
    <t>etape 6 ----les 6 derniers</t>
  </si>
  <si>
    <t>etape 5 ---les 12 T2</t>
  </si>
  <si>
    <t>etape 9--impaires</t>
  </si>
  <si>
    <t>etape 7---paires</t>
  </si>
  <si>
    <t xml:space="preserve"> les 5 PREMIER ---ETAPE 11</t>
  </si>
  <si>
    <t xml:space="preserve"> les 5 PREMIER ---ETAPE 13</t>
  </si>
  <si>
    <t xml:space="preserve"> les 5 PREMIER ---ETAPE 14</t>
  </si>
  <si>
    <t xml:space="preserve"> les 5 PREMIER ---ETAPE 15</t>
  </si>
  <si>
    <t xml:space="preserve"> les 5 PREMIER ---ETAPE 16</t>
  </si>
  <si>
    <t xml:space="preserve"> les 5 PREMIER ---ETAPE 17</t>
  </si>
  <si>
    <t xml:space="preserve"> les 5 PREMIER ---ETAPE 18</t>
  </si>
  <si>
    <t xml:space="preserve"> les 5 PREMIER ---ETAPE 19</t>
  </si>
  <si>
    <t xml:space="preserve"> les 5 PREMIER ---ETAPE 20</t>
  </si>
  <si>
    <t xml:space="preserve"> les 5 PREMIER ---ETAPE 21</t>
  </si>
  <si>
    <t xml:space="preserve"> les 5 PREMIER ---ETAPE 22</t>
  </si>
  <si>
    <t xml:space="preserve"> les 5 PREMIER ---ETAPE 23</t>
  </si>
  <si>
    <t xml:space="preserve"> les 5 PREMIER ---ETAPE 24</t>
  </si>
  <si>
    <t xml:space="preserve"> les 5 PREMIER ---ETAPE 25</t>
  </si>
  <si>
    <t xml:space="preserve"> les 5 PREMIER ---ETAPE 26</t>
  </si>
  <si>
    <t xml:space="preserve"> les 5 PREMIER ---ETAPE 27</t>
  </si>
  <si>
    <t xml:space="preserve"> les 5 PREMIER ---ETAPE 28</t>
  </si>
  <si>
    <t xml:space="preserve"> les 5 PREMIER ---ETAPE 29</t>
  </si>
  <si>
    <t xml:space="preserve"> les 5 PREMIER ---ETAPE 30</t>
  </si>
  <si>
    <t xml:space="preserve"> les 5 PREMIER ---ETAPE 31</t>
  </si>
  <si>
    <t xml:space="preserve"> les 5 PREMIER ---ETAPE 32</t>
  </si>
  <si>
    <t xml:space="preserve"> les 5 PREMIER ---ETAPE 33</t>
  </si>
  <si>
    <t xml:space="preserve"> les 5 PREMIER ---ETAPE 34</t>
  </si>
  <si>
    <t xml:space="preserve"> les 5 PREMIER ---ETAPE 35</t>
  </si>
  <si>
    <t xml:space="preserve"> les 5 PREMIER ---ETAPE 36</t>
  </si>
  <si>
    <t xml:space="preserve"> les 5 PREMIER ---ETAPE 37</t>
  </si>
  <si>
    <t xml:space="preserve"> les 5 PREMIER ---ETAPE 38</t>
  </si>
  <si>
    <t xml:space="preserve"> les 5 PREMIER ---ETAPE 39</t>
  </si>
  <si>
    <t xml:space="preserve"> les 5 PREMIER ---ETAPE 40</t>
  </si>
  <si>
    <t xml:space="preserve"> les 5 PREMIER ---ETAPE 41</t>
  </si>
  <si>
    <t xml:space="preserve"> les 5 PREMIER ---ETAPE 42</t>
  </si>
  <si>
    <t xml:space="preserve"> les 5 PREMIER ---ETAPE 43</t>
  </si>
  <si>
    <t xml:space="preserve"> les 5 PREMIER ---ETAPE 44</t>
  </si>
  <si>
    <t xml:space="preserve"> les 5 PREMIER ---ETAPE 45</t>
  </si>
  <si>
    <t xml:space="preserve"> les 5 PREMIER ---ETAPE 46</t>
  </si>
  <si>
    <t xml:space="preserve"> les 5 PREMIER ---ETAPE 47</t>
  </si>
  <si>
    <t xml:space="preserve"> les 5 PREMIER ---ETAPE 48</t>
  </si>
  <si>
    <t xml:space="preserve"> les 5 PREMIER ---ETAPE 49</t>
  </si>
  <si>
    <t xml:space="preserve"> les 5 PREMIER ---ETAPE 50</t>
  </si>
  <si>
    <t xml:space="preserve"> les 5 PREMIER ---ETAPE 51</t>
  </si>
  <si>
    <t xml:space="preserve"> les 5 PREMIER ---ETAPE 52</t>
  </si>
  <si>
    <t xml:space="preserve"> les 5 PREMIER ---ETAPE 53</t>
  </si>
  <si>
    <t xml:space="preserve"> les 5 PREMIER ---ETAPE 54</t>
  </si>
  <si>
    <t xml:space="preserve"> les 5 PREMIER ---ETAPE 55</t>
  </si>
  <si>
    <t xml:space="preserve"> les 5 PREMIER ---ETAPE 56</t>
  </si>
  <si>
    <t xml:space="preserve"> les 5 PREMIER ---ETAPE 57</t>
  </si>
  <si>
    <t xml:space="preserve"> les 5 PREMIER ---ETAPE 58</t>
  </si>
  <si>
    <t xml:space="preserve"> les 5 PREMIER ---ETAPE 59</t>
  </si>
  <si>
    <t xml:space="preserve"> les 5 PREMIER ---ETAPE 60</t>
  </si>
  <si>
    <t xml:space="preserve"> les 5 PREMIER ---ETAPE 61</t>
  </si>
  <si>
    <t xml:space="preserve"> les 5 PREMIER ---ETAPE 62</t>
  </si>
  <si>
    <t xml:space="preserve"> les 5 PREMIER ---ETAPE 63</t>
  </si>
  <si>
    <t>les 5 premiers de T2--------ETAPE14</t>
  </si>
  <si>
    <t>ETAPE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</si>
</sst>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rgb="FFEEEEEE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1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5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3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5" fillId="0" borderId="10" xfId="1" applyFill="1" applyBorder="1" applyAlignment="1" applyProtection="1"/>
    <xf numFmtId="0" fontId="9" fillId="0" borderId="11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13" fillId="0" borderId="20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23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7" borderId="0" xfId="2" applyFont="1" applyFill="1" applyProtection="1"/>
    <xf numFmtId="0" fontId="13" fillId="7" borderId="0" xfId="2" applyFill="1" applyProtection="1"/>
    <xf numFmtId="14" fontId="13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2" applyFill="1" applyBorder="1" applyProtection="1"/>
    <xf numFmtId="0" fontId="13" fillId="5" borderId="0" xfId="2" applyFill="1" applyProtection="1"/>
    <xf numFmtId="0" fontId="13" fillId="5" borderId="1" xfId="2" applyFill="1" applyBorder="1" applyProtection="1"/>
    <xf numFmtId="164" fontId="13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7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5" xfId="2" applyFill="1" applyBorder="1" applyAlignment="1" applyProtection="1">
      <alignment horizontal="center"/>
    </xf>
    <xf numFmtId="0" fontId="13" fillId="0" borderId="16" xfId="2" applyFill="1" applyBorder="1" applyAlignment="1" applyProtection="1">
      <alignment horizontal="center"/>
    </xf>
    <xf numFmtId="0" fontId="13" fillId="0" borderId="13" xfId="2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3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9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0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3" fillId="0" borderId="18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21" fillId="13" borderId="19" xfId="0" applyFont="1" applyFill="1" applyBorder="1" applyAlignment="1" applyProtection="1">
      <alignment horizontal="center"/>
    </xf>
    <xf numFmtId="0" fontId="21" fillId="13" borderId="21" xfId="0" applyFont="1" applyFill="1" applyBorder="1" applyAlignment="1" applyProtection="1">
      <alignment horizontal="center"/>
    </xf>
    <xf numFmtId="0" fontId="21" fillId="13" borderId="27" xfId="0" applyFont="1" applyFill="1" applyBorder="1" applyAlignment="1" applyProtection="1">
      <alignment horizontal="center"/>
    </xf>
    <xf numFmtId="0" fontId="21" fillId="13" borderId="18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20" xfId="2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1" fillId="13" borderId="0" xfId="0" applyFont="1" applyFill="1" applyBorder="1" applyAlignment="1" applyProtection="1">
      <alignment horizontal="center"/>
    </xf>
    <xf numFmtId="0" fontId="21" fillId="7" borderId="19" xfId="0" applyFont="1" applyFill="1" applyBorder="1" applyAlignment="1" applyProtection="1">
      <alignment horizontal="center"/>
    </xf>
    <xf numFmtId="0" fontId="9" fillId="15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3" fillId="7" borderId="0" xfId="2" applyNumberFormat="1" applyFill="1" applyProtection="1"/>
    <xf numFmtId="1" fontId="13" fillId="0" borderId="0" xfId="2" applyNumberFormat="1" applyFont="1" applyFill="1" applyProtection="1"/>
    <xf numFmtId="0" fontId="13" fillId="14" borderId="0" xfId="2" applyFill="1" applyProtection="1"/>
    <xf numFmtId="0" fontId="13" fillId="0" borderId="0" xfId="2" applyFont="1" applyFill="1" applyProtection="1"/>
    <xf numFmtId="1" fontId="13" fillId="14" borderId="0" xfId="2" applyNumberFormat="1" applyFill="1" applyProtection="1"/>
    <xf numFmtId="0" fontId="13" fillId="0" borderId="0" xfId="2" applyFill="1" applyProtection="1"/>
    <xf numFmtId="0" fontId="0" fillId="16" borderId="1" xfId="0" applyFill="1" applyBorder="1" applyProtection="1"/>
    <xf numFmtId="0" fontId="6" fillId="17" borderId="16" xfId="0" applyFont="1" applyFill="1" applyBorder="1" applyProtection="1"/>
    <xf numFmtId="0" fontId="14" fillId="10" borderId="16" xfId="0" applyFont="1" applyFill="1" applyBorder="1" applyAlignment="1" applyProtection="1">
      <alignment horizontal="center"/>
    </xf>
    <xf numFmtId="0" fontId="14" fillId="10" borderId="27" xfId="0" applyFont="1" applyFill="1" applyBorder="1" applyAlignment="1" applyProtection="1">
      <alignment horizontal="center"/>
    </xf>
    <xf numFmtId="0" fontId="21" fillId="18" borderId="19" xfId="0" applyFont="1" applyFill="1" applyBorder="1" applyAlignment="1" applyProtection="1">
      <alignment horizontal="center"/>
    </xf>
    <xf numFmtId="0" fontId="9" fillId="19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13" fillId="0" borderId="40" xfId="2" applyNumberFormat="1" applyFill="1" applyBorder="1" applyProtection="1"/>
    <xf numFmtId="1" fontId="13" fillId="0" borderId="41" xfId="2" applyNumberFormat="1" applyFill="1" applyBorder="1" applyProtection="1"/>
    <xf numFmtId="0" fontId="7" fillId="20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1" fontId="13" fillId="0" borderId="21" xfId="2" applyNumberForma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7" fillId="20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center" vertical="center" wrapText="1"/>
    </xf>
    <xf numFmtId="0" fontId="13" fillId="21" borderId="0" xfId="0" applyFont="1" applyFill="1" applyAlignment="1" applyProtection="1">
      <alignment horizontal="left" vertical="center" wrapText="1"/>
    </xf>
    <xf numFmtId="0" fontId="13" fillId="21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3" fillId="0" borderId="40" xfId="2" applyFill="1" applyBorder="1" applyProtection="1"/>
    <xf numFmtId="1" fontId="13" fillId="5" borderId="1" xfId="2" applyNumberFormat="1" applyFill="1" applyBorder="1" applyProtection="1"/>
    <xf numFmtId="0" fontId="7" fillId="7" borderId="9" xfId="0" applyFont="1" applyFill="1" applyBorder="1" applyAlignment="1" applyProtection="1">
      <alignment horizontal="center" vertical="center" wrapText="1"/>
    </xf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14" fontId="16" fillId="9" borderId="12" xfId="0" applyNumberFormat="1" applyFont="1" applyFill="1" applyBorder="1" applyAlignment="1" applyProtection="1">
      <alignment horizontal="center" wrapText="1"/>
    </xf>
    <xf numFmtId="14" fontId="16" fillId="9" borderId="13" xfId="0" applyNumberFormat="1" applyFont="1" applyFill="1" applyBorder="1" applyAlignment="1" applyProtection="1">
      <alignment horizontal="center" wrapText="1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53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CBD965"/>
      <color rgb="FFFFFFFF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arrivee_an_1" connectionId="2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f16ef5b19b2fdd23d415ce6536a2d630&amp;table=meilleur_e&amp;pos=0" refreshOnLoad="1" connectionId="49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26&amp;pos=0" refreshOnLoad="1" connectionId="58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23&amp;pos=0" refreshOnLoad="1" connectionId="55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8&amp;pos=0" refreshOnLoad="1" connectionId="37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5&amp;pos=0" refreshOnLoad="1" connectionId="34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24&amp;pos=0" refreshOnLoad="1" connectionId="56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3&amp;pos=0_1" refreshOnLoad="1" connectionId="32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19&amp;pos=0" refreshOnLoad="1" connectionId="50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3d7f623371ac0b31a41da3a47545961d&amp;table=vue_arrivee_sysdate&amp;pos=0" refreshOnLoad="1" connectionId="60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15&amp;pos=0" refreshOnLoad="1" connectionId="45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22&amp;pos=0" refreshOnLoad="1" connectionId="54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4&amp;pos=0" refreshOnLoad="1" connectionId="33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6&amp;pos=0" refreshOnLoad="1" connectionId="35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29&amp;pos=0" refreshOnLoad="1" connectionId="62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10&amp;pos=0" refreshOnLoad="1" connectionId="40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27&amp;pos=0" refreshOnLoad="1" connectionId="59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2&amp;pos=0" refreshOnLoad="1" connectionId="30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13&amp;pos=0" refreshOnLoad="1" connectionId="4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6e9430b2f36f92a209c3fd0558138a2b&amp;table=vue_arivee_semaine&amp;pos=0" refreshOnLoad="1" connectionId="66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12&amp;pos=0" refreshOnLoad="1" connectionId="42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18&amp;pos=0" refreshOnLoad="1" connectionId="48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7&amp;pos=0" refreshOnLoad="1" connectionId="36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21&amp;pos=0_1" refreshOnLoad="1" connectionId="53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14&amp;pos=0" refreshOnLoad="1" connectionId="44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30&amp;pos=0" refreshOnLoad="1" connectionId="63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16&amp;pos=0" refreshOnLoad="1" connectionId="46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25&amp;pos=0" refreshOnLoad="1" connectionId="57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able=vue_arivee_hier&amp;token=6e9430b2f36f92a209c3fd0558138a2b&amp;pos=0" refreshOnLoad="1" connectionId="65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20&amp;pos=0" refreshOnLoad="1" connectionId="51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28&amp;pos=0" refreshOnLoad="1" connectionId="61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1&amp;pos=0" refreshOnLoad="1" connectionId="29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11&amp;pos=0" refreshOnLoad="1" connectionId="41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9&amp;pos=0" refreshOnLoad="1" connectionId="39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dcc2abfab60a97c5f9a140d2f160c2cc&amp;table=vue_complement_pronostiqueur17&amp;pos=0" refreshOnLoad="1" connectionId="47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266ed46d5cc4c94a341d77731fdae983&amp;table=vue_selection_triee&amp;pos=0" refreshOnLoad="1" connectionId="6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f16ef5b19b2fdd23d415ce6536a2d630&amp;table=meilleur_d&amp;pos=0" refreshOnLoad="1" connectionId="38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127.0.0.1/home/" TargetMode="External"/><Relationship Id="rId9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9.bin"/><Relationship Id="rId4" Type="http://schemas.openxmlformats.org/officeDocument/2006/relationships/queryTable" Target="../queryTables/queryTable4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9.xml"/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7.xml"/><Relationship Id="rId13" Type="http://schemas.openxmlformats.org/officeDocument/2006/relationships/queryTable" Target="../queryTables/queryTable22.xml"/><Relationship Id="rId18" Type="http://schemas.openxmlformats.org/officeDocument/2006/relationships/queryTable" Target="../queryTables/queryTable27.xml"/><Relationship Id="rId26" Type="http://schemas.openxmlformats.org/officeDocument/2006/relationships/queryTable" Target="../queryTables/queryTable35.xml"/><Relationship Id="rId3" Type="http://schemas.openxmlformats.org/officeDocument/2006/relationships/queryTable" Target="../queryTables/queryTable12.xml"/><Relationship Id="rId21" Type="http://schemas.openxmlformats.org/officeDocument/2006/relationships/queryTable" Target="../queryTables/queryTable30.xml"/><Relationship Id="rId34" Type="http://schemas.openxmlformats.org/officeDocument/2006/relationships/queryTable" Target="../queryTables/queryTable43.xml"/><Relationship Id="rId7" Type="http://schemas.openxmlformats.org/officeDocument/2006/relationships/queryTable" Target="../queryTables/queryTable16.xml"/><Relationship Id="rId12" Type="http://schemas.openxmlformats.org/officeDocument/2006/relationships/queryTable" Target="../queryTables/queryTable21.xml"/><Relationship Id="rId17" Type="http://schemas.openxmlformats.org/officeDocument/2006/relationships/queryTable" Target="../queryTables/queryTable26.xml"/><Relationship Id="rId25" Type="http://schemas.openxmlformats.org/officeDocument/2006/relationships/queryTable" Target="../queryTables/queryTable34.xml"/><Relationship Id="rId33" Type="http://schemas.openxmlformats.org/officeDocument/2006/relationships/queryTable" Target="../queryTables/queryTable42.xml"/><Relationship Id="rId38" Type="http://schemas.openxmlformats.org/officeDocument/2006/relationships/queryTable" Target="../queryTables/queryTable47.xml"/><Relationship Id="rId2" Type="http://schemas.openxmlformats.org/officeDocument/2006/relationships/queryTable" Target="../queryTables/queryTable11.xml"/><Relationship Id="rId16" Type="http://schemas.openxmlformats.org/officeDocument/2006/relationships/queryTable" Target="../queryTables/queryTable25.xml"/><Relationship Id="rId20" Type="http://schemas.openxmlformats.org/officeDocument/2006/relationships/queryTable" Target="../queryTables/queryTable29.xml"/><Relationship Id="rId29" Type="http://schemas.openxmlformats.org/officeDocument/2006/relationships/queryTable" Target="../queryTables/queryTable38.xml"/><Relationship Id="rId1" Type="http://schemas.openxmlformats.org/officeDocument/2006/relationships/printerSettings" Target="../printerSettings/printerSettings14.bin"/><Relationship Id="rId6" Type="http://schemas.openxmlformats.org/officeDocument/2006/relationships/queryTable" Target="../queryTables/queryTable15.xml"/><Relationship Id="rId11" Type="http://schemas.openxmlformats.org/officeDocument/2006/relationships/queryTable" Target="../queryTables/queryTable20.xml"/><Relationship Id="rId24" Type="http://schemas.openxmlformats.org/officeDocument/2006/relationships/queryTable" Target="../queryTables/queryTable33.xml"/><Relationship Id="rId32" Type="http://schemas.openxmlformats.org/officeDocument/2006/relationships/queryTable" Target="../queryTables/queryTable41.xml"/><Relationship Id="rId37" Type="http://schemas.openxmlformats.org/officeDocument/2006/relationships/queryTable" Target="../queryTables/queryTable46.xml"/><Relationship Id="rId5" Type="http://schemas.openxmlformats.org/officeDocument/2006/relationships/queryTable" Target="../queryTables/queryTable14.xml"/><Relationship Id="rId15" Type="http://schemas.openxmlformats.org/officeDocument/2006/relationships/queryTable" Target="../queryTables/queryTable24.xml"/><Relationship Id="rId23" Type="http://schemas.openxmlformats.org/officeDocument/2006/relationships/queryTable" Target="../queryTables/queryTable32.xml"/><Relationship Id="rId28" Type="http://schemas.openxmlformats.org/officeDocument/2006/relationships/queryTable" Target="../queryTables/queryTable37.xml"/><Relationship Id="rId36" Type="http://schemas.openxmlformats.org/officeDocument/2006/relationships/queryTable" Target="../queryTables/queryTable45.xml"/><Relationship Id="rId10" Type="http://schemas.openxmlformats.org/officeDocument/2006/relationships/queryTable" Target="../queryTables/queryTable19.xml"/><Relationship Id="rId19" Type="http://schemas.openxmlformats.org/officeDocument/2006/relationships/queryTable" Target="../queryTables/queryTable28.xml"/><Relationship Id="rId31" Type="http://schemas.openxmlformats.org/officeDocument/2006/relationships/queryTable" Target="../queryTables/queryTable40.xml"/><Relationship Id="rId4" Type="http://schemas.openxmlformats.org/officeDocument/2006/relationships/queryTable" Target="../queryTables/queryTable13.xml"/><Relationship Id="rId9" Type="http://schemas.openxmlformats.org/officeDocument/2006/relationships/queryTable" Target="../queryTables/queryTable18.xml"/><Relationship Id="rId14" Type="http://schemas.openxmlformats.org/officeDocument/2006/relationships/queryTable" Target="../queryTables/queryTable23.xml"/><Relationship Id="rId22" Type="http://schemas.openxmlformats.org/officeDocument/2006/relationships/queryTable" Target="../queryTables/queryTable31.xml"/><Relationship Id="rId27" Type="http://schemas.openxmlformats.org/officeDocument/2006/relationships/queryTable" Target="../queryTables/queryTable36.xml"/><Relationship Id="rId30" Type="http://schemas.openxmlformats.org/officeDocument/2006/relationships/queryTable" Target="../queryTables/queryTable39.xml"/><Relationship Id="rId35" Type="http://schemas.openxmlformats.org/officeDocument/2006/relationships/queryTable" Target="../queryTables/queryTable44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23"/>
  <sheetViews>
    <sheetView topLeftCell="A53" zoomScale="80" zoomScaleNormal="80" zoomScaleSheetLayoutView="80" workbookViewId="0">
      <selection activeCell="G38" sqref="G38:J65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3" width="6.140625" style="1" customWidth="1"/>
    <col min="4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77" t="s">
        <v>103</v>
      </c>
      <c r="Y1" s="178"/>
      <c r="Z1" s="178"/>
      <c r="AA1" s="178"/>
      <c r="AB1" s="185">
        <f>+resultat!E2</f>
        <v>41750</v>
      </c>
      <c r="AC1" s="185"/>
      <c r="AD1" s="185"/>
      <c r="AE1" s="185"/>
      <c r="AF1" s="186"/>
    </row>
    <row r="2" spans="1:42" s="5" customFormat="1" ht="21.75" thickBot="1" x14ac:dyDescent="0.4">
      <c r="A2" s="64" t="s">
        <v>43</v>
      </c>
      <c r="B2" s="64" t="s">
        <v>38</v>
      </c>
      <c r="C2" s="68" t="s">
        <v>10</v>
      </c>
      <c r="D2" s="69" t="s">
        <v>11</v>
      </c>
      <c r="E2" s="68" t="s">
        <v>12</v>
      </c>
      <c r="F2" s="68" t="s">
        <v>13</v>
      </c>
      <c r="G2" s="68" t="s">
        <v>14</v>
      </c>
      <c r="H2" s="68" t="s">
        <v>15</v>
      </c>
      <c r="I2" s="68" t="s">
        <v>16</v>
      </c>
      <c r="J2" s="68" t="s">
        <v>17</v>
      </c>
      <c r="K2" s="68" t="s">
        <v>18</v>
      </c>
      <c r="L2" s="68" t="s">
        <v>19</v>
      </c>
      <c r="M2" s="68" t="s">
        <v>20</v>
      </c>
      <c r="N2" s="68" t="s">
        <v>21</v>
      </c>
      <c r="O2" s="68" t="s">
        <v>22</v>
      </c>
      <c r="P2" s="68" t="s">
        <v>23</v>
      </c>
      <c r="Q2" s="68" t="s">
        <v>24</v>
      </c>
      <c r="R2" s="68" t="s">
        <v>25</v>
      </c>
      <c r="S2" s="68" t="s">
        <v>26</v>
      </c>
      <c r="T2" s="68" t="s">
        <v>27</v>
      </c>
      <c r="U2" s="68" t="s">
        <v>28</v>
      </c>
      <c r="V2" s="68" t="s">
        <v>29</v>
      </c>
      <c r="W2" s="12"/>
      <c r="X2" s="187" t="s">
        <v>45</v>
      </c>
      <c r="Y2" s="187"/>
      <c r="Z2" s="187"/>
      <c r="AA2" s="187"/>
      <c r="AB2" s="188"/>
      <c r="AC2" s="23">
        <v>16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4</v>
      </c>
      <c r="C3" s="70">
        <f>+Z12</f>
        <v>3</v>
      </c>
      <c r="D3" s="71">
        <f>+Z13</f>
        <v>4</v>
      </c>
      <c r="E3" s="70">
        <f>+Z14</f>
        <v>2</v>
      </c>
      <c r="F3" s="71">
        <f>+Z15</f>
        <v>5</v>
      </c>
      <c r="G3" s="70">
        <f>+Z16</f>
        <v>9</v>
      </c>
      <c r="H3" s="71">
        <f>+Z17</f>
        <v>6</v>
      </c>
      <c r="I3" s="70">
        <f>+Z18</f>
        <v>10</v>
      </c>
      <c r="J3" s="71">
        <f>+Z19</f>
        <v>7</v>
      </c>
      <c r="K3" s="70">
        <f>+Z20</f>
        <v>11</v>
      </c>
      <c r="L3" s="71">
        <f>+Z21</f>
        <v>12</v>
      </c>
      <c r="M3" s="70">
        <f>Z22</f>
        <v>13</v>
      </c>
      <c r="N3" s="71">
        <f>+Z23</f>
        <v>15</v>
      </c>
      <c r="O3" s="70">
        <f>+Z24</f>
        <v>8</v>
      </c>
      <c r="P3" s="71">
        <f>+Z25</f>
        <v>14</v>
      </c>
      <c r="Q3" s="70">
        <f>Z26</f>
        <v>1</v>
      </c>
      <c r="R3" s="71">
        <f>Z27</f>
        <v>16</v>
      </c>
      <c r="S3" s="70">
        <f>Z28</f>
        <v>17</v>
      </c>
      <c r="T3" s="71">
        <f>Z29</f>
        <v>18</v>
      </c>
      <c r="U3" s="70">
        <f>Z30</f>
        <v>19</v>
      </c>
      <c r="V3" s="70">
        <f>Z31</f>
        <v>20</v>
      </c>
      <c r="W3" s="2"/>
      <c r="X3" s="75" t="s">
        <v>70</v>
      </c>
      <c r="Y3" s="40">
        <f>DAY(AA4)</f>
        <v>21</v>
      </c>
      <c r="Z3" s="32" t="s">
        <v>71</v>
      </c>
      <c r="AA3" s="40">
        <f>MONTH(AA4)</f>
        <v>4</v>
      </c>
      <c r="AB3" s="32" t="s">
        <v>72</v>
      </c>
      <c r="AC3" s="40">
        <f>YEAR(AA4)</f>
        <v>2014</v>
      </c>
      <c r="AD3" s="7"/>
      <c r="AE3" s="127" t="s">
        <v>269</v>
      </c>
      <c r="AF3" s="126">
        <f>AB1-AA4</f>
        <v>0</v>
      </c>
      <c r="AG3"/>
      <c r="AH3" s="142"/>
      <c r="AI3" s="142"/>
      <c r="AJ3" s="141"/>
      <c r="AO3" s="112"/>
      <c r="AP3" s="112"/>
    </row>
    <row r="4" spans="1:42" s="5" customFormat="1" ht="21.75" thickBot="1" x14ac:dyDescent="0.4">
      <c r="A4" s="65">
        <v>2</v>
      </c>
      <c r="B4" s="66" t="s">
        <v>5</v>
      </c>
      <c r="C4" s="72">
        <f>+AA12</f>
        <v>3</v>
      </c>
      <c r="D4" s="31">
        <f>+AA13</f>
        <v>7</v>
      </c>
      <c r="E4" s="72">
        <f>+AA14</f>
        <v>9</v>
      </c>
      <c r="F4" s="31">
        <f>+AA15</f>
        <v>11</v>
      </c>
      <c r="G4" s="72">
        <f>+AA16</f>
        <v>8</v>
      </c>
      <c r="H4" s="31">
        <f>+AA17</f>
        <v>12</v>
      </c>
      <c r="I4" s="72">
        <f>+AA18</f>
        <v>14</v>
      </c>
      <c r="J4" s="31">
        <f>+AA19</f>
        <v>1</v>
      </c>
      <c r="K4" s="72">
        <f>+AA20</f>
        <v>4</v>
      </c>
      <c r="L4" s="31">
        <f>+AA21</f>
        <v>10</v>
      </c>
      <c r="M4" s="72">
        <f>+AA22</f>
        <v>2</v>
      </c>
      <c r="N4" s="31">
        <f>+AA23</f>
        <v>5</v>
      </c>
      <c r="O4" s="72">
        <f>+AA24</f>
        <v>13</v>
      </c>
      <c r="P4" s="31">
        <f>AA25</f>
        <v>6</v>
      </c>
      <c r="Q4" s="72">
        <f>AA26</f>
        <v>16</v>
      </c>
      <c r="R4" s="31">
        <f>AA27</f>
        <v>15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36"/>
      <c r="X4" s="190" t="s">
        <v>46</v>
      </c>
      <c r="Y4" s="191"/>
      <c r="Z4" s="191"/>
      <c r="AA4" s="196">
        <v>41750</v>
      </c>
      <c r="AB4" s="196"/>
      <c r="AC4" s="196"/>
      <c r="AD4" s="196"/>
      <c r="AE4" s="197"/>
      <c r="AG4" s="31"/>
      <c r="AH4" s="12"/>
      <c r="AI4" s="143"/>
      <c r="AJ4" s="144"/>
      <c r="AO4" s="12"/>
      <c r="AP4" s="12"/>
    </row>
    <row r="5" spans="1:42" s="5" customFormat="1" ht="22.5" customHeight="1" thickBot="1" x14ac:dyDescent="0.4">
      <c r="A5" s="65">
        <v>3</v>
      </c>
      <c r="B5" s="66" t="s">
        <v>6</v>
      </c>
      <c r="C5" s="70">
        <f>+AB12</f>
        <v>6</v>
      </c>
      <c r="D5" s="71">
        <f>+AB13</f>
        <v>7</v>
      </c>
      <c r="E5" s="70">
        <f>+AB14</f>
        <v>5</v>
      </c>
      <c r="F5" s="71">
        <f>+AB15</f>
        <v>1</v>
      </c>
      <c r="G5" s="70">
        <f>+AB16</f>
        <v>3</v>
      </c>
      <c r="H5" s="71">
        <f>+AB17</f>
        <v>10</v>
      </c>
      <c r="I5" s="70">
        <f>+AB18</f>
        <v>14</v>
      </c>
      <c r="J5" s="71">
        <f>+AB19</f>
        <v>4</v>
      </c>
      <c r="K5" s="70">
        <f>+AB20</f>
        <v>2</v>
      </c>
      <c r="L5" s="71">
        <f>+AB21</f>
        <v>8</v>
      </c>
      <c r="M5" s="70">
        <f>+AB22</f>
        <v>9</v>
      </c>
      <c r="N5" s="71">
        <f>+AB23</f>
        <v>12</v>
      </c>
      <c r="O5" s="70">
        <f>+AB24</f>
        <v>11</v>
      </c>
      <c r="P5" s="71">
        <f>+AB25</f>
        <v>13</v>
      </c>
      <c r="Q5" s="70">
        <f>AB26</f>
        <v>16</v>
      </c>
      <c r="R5" s="71">
        <f>AB27</f>
        <v>15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36"/>
      <c r="X5" s="177" t="s">
        <v>67</v>
      </c>
      <c r="Y5" s="178"/>
      <c r="Z5" s="189"/>
      <c r="AA5" s="71">
        <f>resultat!F2</f>
        <v>2</v>
      </c>
      <c r="AB5" s="71">
        <f>resultat!G2</f>
        <v>10</v>
      </c>
      <c r="AC5" s="71">
        <f>resultat!H2</f>
        <v>9</v>
      </c>
      <c r="AD5" s="71">
        <f>resultat!I2</f>
        <v>11</v>
      </c>
      <c r="AE5" s="71">
        <f>resultat!J2</f>
        <v>1</v>
      </c>
      <c r="AG5" s="31"/>
      <c r="AH5" s="12"/>
      <c r="AI5" s="143"/>
      <c r="AJ5" s="144"/>
      <c r="AO5" s="12"/>
      <c r="AP5" s="12"/>
    </row>
    <row r="6" spans="1:42" s="5" customFormat="1" ht="27" customHeight="1" thickBot="1" x14ac:dyDescent="0.4">
      <c r="A6" s="65">
        <v>4</v>
      </c>
      <c r="B6" s="66" t="s">
        <v>75</v>
      </c>
      <c r="C6" s="72">
        <f>+AC12</f>
        <v>4</v>
      </c>
      <c r="D6" s="31">
        <f>+AC13</f>
        <v>9</v>
      </c>
      <c r="E6" s="72">
        <f>+AC14</f>
        <v>15</v>
      </c>
      <c r="F6" s="31">
        <f>+AC15</f>
        <v>5</v>
      </c>
      <c r="G6" s="72">
        <f>+AC16</f>
        <v>10</v>
      </c>
      <c r="H6" s="31">
        <f>+AC17</f>
        <v>6</v>
      </c>
      <c r="I6" s="72">
        <f>+AC18</f>
        <v>11</v>
      </c>
      <c r="J6" s="31">
        <f>+AC19</f>
        <v>7</v>
      </c>
      <c r="K6" s="72">
        <f>+AC20</f>
        <v>16</v>
      </c>
      <c r="L6" s="31">
        <f>+AC21</f>
        <v>3</v>
      </c>
      <c r="M6" s="72">
        <f>+AC22</f>
        <v>1</v>
      </c>
      <c r="N6" s="31">
        <f>+AC23</f>
        <v>14</v>
      </c>
      <c r="O6" s="72">
        <f>+AC24</f>
        <v>8</v>
      </c>
      <c r="P6" s="31">
        <f>+AC25</f>
        <v>12</v>
      </c>
      <c r="Q6" s="72">
        <f>AC26</f>
        <v>13</v>
      </c>
      <c r="R6" s="31">
        <f>AC27</f>
        <v>2</v>
      </c>
      <c r="S6" s="72">
        <f>AC28</f>
        <v>18</v>
      </c>
      <c r="T6" s="31">
        <f>AC29</f>
        <v>19</v>
      </c>
      <c r="U6" s="72">
        <f>AC30</f>
        <v>17</v>
      </c>
      <c r="V6" s="70">
        <f>AC31</f>
        <v>20</v>
      </c>
      <c r="W6" s="136"/>
      <c r="AG6" s="31"/>
      <c r="AH6" s="12"/>
      <c r="AI6" s="143"/>
      <c r="AJ6" s="144"/>
      <c r="AO6" s="12"/>
      <c r="AP6" s="12"/>
    </row>
    <row r="7" spans="1:42" s="5" customFormat="1" ht="21.75" thickBot="1" x14ac:dyDescent="0.4">
      <c r="A7" s="65">
        <v>5</v>
      </c>
      <c r="B7" s="66" t="s">
        <v>74</v>
      </c>
      <c r="C7" s="70">
        <f>AD12</f>
        <v>4</v>
      </c>
      <c r="D7" s="71">
        <f>AD13</f>
        <v>10</v>
      </c>
      <c r="E7" s="70">
        <f>AD14</f>
        <v>3</v>
      </c>
      <c r="F7" s="71">
        <f>AD15</f>
        <v>5</v>
      </c>
      <c r="G7" s="70">
        <f>AD16</f>
        <v>6</v>
      </c>
      <c r="H7" s="71">
        <f>AD17</f>
        <v>1</v>
      </c>
      <c r="I7" s="70">
        <f>AD18</f>
        <v>2</v>
      </c>
      <c r="J7" s="71">
        <f>AD19</f>
        <v>12</v>
      </c>
      <c r="K7" s="70">
        <f>AD20</f>
        <v>7</v>
      </c>
      <c r="L7" s="71">
        <f>AD21</f>
        <v>8</v>
      </c>
      <c r="M7" s="70">
        <f>AD22</f>
        <v>11</v>
      </c>
      <c r="N7" s="71">
        <f>AD23</f>
        <v>15</v>
      </c>
      <c r="O7" s="70">
        <f>AD24</f>
        <v>13</v>
      </c>
      <c r="P7" s="71">
        <f>AD25</f>
        <v>14</v>
      </c>
      <c r="Q7" s="70">
        <f>AD26</f>
        <v>9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36"/>
      <c r="Y7" s="192" t="s">
        <v>230</v>
      </c>
      <c r="Z7" s="193"/>
      <c r="AA7" s="193"/>
      <c r="AB7" s="194"/>
      <c r="AC7" s="192" t="s">
        <v>231</v>
      </c>
      <c r="AD7" s="193"/>
      <c r="AE7" s="193"/>
      <c r="AF7" s="194"/>
      <c r="AG7" s="31"/>
      <c r="AH7" s="12"/>
      <c r="AI7" s="143"/>
      <c r="AJ7" s="144"/>
      <c r="AO7" s="12"/>
      <c r="AP7" s="12"/>
    </row>
    <row r="8" spans="1:42" s="5" customFormat="1" ht="21.75" thickBot="1" x14ac:dyDescent="0.4">
      <c r="A8" s="65">
        <v>6</v>
      </c>
      <c r="B8" s="66" t="s">
        <v>95</v>
      </c>
      <c r="C8" s="72">
        <f>AE12</f>
        <v>3</v>
      </c>
      <c r="D8" s="31">
        <f>AE13</f>
        <v>7</v>
      </c>
      <c r="E8" s="72">
        <f>AE14</f>
        <v>9</v>
      </c>
      <c r="F8" s="31">
        <f>AE15</f>
        <v>11</v>
      </c>
      <c r="G8" s="72">
        <f>AE16</f>
        <v>8</v>
      </c>
      <c r="H8" s="31">
        <f>AE17</f>
        <v>12</v>
      </c>
      <c r="I8" s="72">
        <f>AE18</f>
        <v>14</v>
      </c>
      <c r="J8" s="31">
        <f>AE19</f>
        <v>1</v>
      </c>
      <c r="K8" s="72">
        <f>AE20</f>
        <v>4</v>
      </c>
      <c r="L8" s="31">
        <f>AE21</f>
        <v>10</v>
      </c>
      <c r="M8" s="72">
        <f>AE22</f>
        <v>2</v>
      </c>
      <c r="N8" s="31">
        <f>AE23</f>
        <v>5</v>
      </c>
      <c r="O8" s="72">
        <f>AE24</f>
        <v>13</v>
      </c>
      <c r="P8" s="31">
        <f>AE25</f>
        <v>6</v>
      </c>
      <c r="Q8" s="72">
        <f>AE26</f>
        <v>16</v>
      </c>
      <c r="R8" s="31">
        <f>AE27</f>
        <v>15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36"/>
      <c r="Y8" s="82" t="s">
        <v>199</v>
      </c>
      <c r="Z8" s="84" t="s">
        <v>200</v>
      </c>
      <c r="AA8" s="84" t="s">
        <v>201</v>
      </c>
      <c r="AB8" s="83" t="s">
        <v>202</v>
      </c>
      <c r="AC8" s="82" t="s">
        <v>199</v>
      </c>
      <c r="AD8" s="84" t="s">
        <v>200</v>
      </c>
      <c r="AE8" s="84" t="s">
        <v>201</v>
      </c>
      <c r="AF8" s="83" t="s">
        <v>202</v>
      </c>
      <c r="AG8" s="31"/>
      <c r="AH8" s="12"/>
      <c r="AI8" s="143"/>
      <c r="AJ8" s="144"/>
      <c r="AO8" s="12"/>
      <c r="AP8" s="12"/>
    </row>
    <row r="9" spans="1:42" s="5" customFormat="1" ht="21.75" thickBot="1" x14ac:dyDescent="0.4">
      <c r="A9" s="65">
        <v>7</v>
      </c>
      <c r="B9" s="66" t="s">
        <v>136</v>
      </c>
      <c r="C9" s="70">
        <f>transfo!E2</f>
        <v>5</v>
      </c>
      <c r="D9" s="71">
        <f>transfo!E3</f>
        <v>4</v>
      </c>
      <c r="E9" s="70">
        <f>transfo!E4</f>
        <v>1</v>
      </c>
      <c r="F9" s="71">
        <f>transfo!E5</f>
        <v>2</v>
      </c>
      <c r="G9" s="70">
        <f>transfo!E6</f>
        <v>6</v>
      </c>
      <c r="H9" s="71">
        <f>transfo!E7</f>
        <v>8</v>
      </c>
      <c r="I9" s="70">
        <f>transfo!E8</f>
        <v>12</v>
      </c>
      <c r="J9" s="71">
        <f>transfo!E9</f>
        <v>11</v>
      </c>
      <c r="K9" s="70">
        <f>transfo!E10</f>
        <v>3</v>
      </c>
      <c r="L9" s="71">
        <f>transfo!E11</f>
        <v>16</v>
      </c>
      <c r="M9" s="70">
        <f>transfo!E12</f>
        <v>9</v>
      </c>
      <c r="N9" s="71">
        <f>transfo!E13</f>
        <v>10</v>
      </c>
      <c r="O9" s="70">
        <f>transfo!E14</f>
        <v>7</v>
      </c>
      <c r="P9" s="71">
        <f>transfo!E15</f>
        <v>13</v>
      </c>
      <c r="Q9" s="70">
        <f>transfo!E16</f>
        <v>15</v>
      </c>
      <c r="R9" s="71">
        <f>transfo!E17</f>
        <v>14</v>
      </c>
      <c r="S9" s="70">
        <f>transfo!E18</f>
        <v>17</v>
      </c>
      <c r="T9" s="94">
        <f>transfo!E19</f>
        <v>18</v>
      </c>
      <c r="U9" s="70">
        <f>transfo!E20</f>
        <v>19</v>
      </c>
      <c r="V9" s="95">
        <f>transfo!E21</f>
        <v>20</v>
      </c>
      <c r="W9" s="136"/>
      <c r="Y9" s="86">
        <v>1</v>
      </c>
      <c r="Z9" s="87">
        <v>2</v>
      </c>
      <c r="AA9" s="87">
        <v>1</v>
      </c>
      <c r="AB9" s="85">
        <v>3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3"/>
      <c r="AJ9" s="144"/>
      <c r="AO9" s="12"/>
      <c r="AP9" s="12"/>
    </row>
    <row r="10" spans="1:42" s="5" customFormat="1" ht="21.75" thickBot="1" x14ac:dyDescent="0.4">
      <c r="A10" s="65">
        <v>8</v>
      </c>
      <c r="B10" s="66" t="s">
        <v>92</v>
      </c>
      <c r="C10" s="72">
        <f>tableauroger!D73</f>
        <v>4</v>
      </c>
      <c r="D10" s="31">
        <f>tableauroger!D74</f>
        <v>5</v>
      </c>
      <c r="E10" s="72">
        <f>tableauroger!D75</f>
        <v>12</v>
      </c>
      <c r="F10" s="31">
        <f>tableauroger!D76</f>
        <v>16</v>
      </c>
      <c r="G10" s="72">
        <f>tableauroger!D77</f>
        <v>1</v>
      </c>
      <c r="H10" s="31">
        <f>tableauroger!D78</f>
        <v>2</v>
      </c>
      <c r="I10" s="72">
        <f>tableauroger!D79</f>
        <v>8</v>
      </c>
      <c r="J10" s="31">
        <f>tableauroger!D80</f>
        <v>10</v>
      </c>
      <c r="K10" s="72">
        <f>tableauroger!D81</f>
        <v>14</v>
      </c>
      <c r="L10" s="31">
        <f>tableauroger!D82</f>
        <v>9</v>
      </c>
      <c r="M10" s="72">
        <f>tableauroger!D83</f>
        <v>6</v>
      </c>
      <c r="N10" s="31">
        <f>tableauroger!D84</f>
        <v>13</v>
      </c>
      <c r="O10" s="72">
        <f>tableauroger!D85</f>
        <v>11</v>
      </c>
      <c r="P10" s="31">
        <f>tableauroger!D86</f>
        <v>15</v>
      </c>
      <c r="Q10" s="72">
        <f>tableauroger!D87</f>
        <v>7</v>
      </c>
      <c r="R10" s="31">
        <f>tableauroger!D88</f>
        <v>3</v>
      </c>
      <c r="S10" s="72">
        <f>tableauroger!D89</f>
        <v>17</v>
      </c>
      <c r="T10" s="31">
        <f>tableauroger!D90</f>
        <v>18</v>
      </c>
      <c r="U10" s="72">
        <f>tableauroger!D91</f>
        <v>19</v>
      </c>
      <c r="V10" s="72">
        <f>tableauroger!D92</f>
        <v>20</v>
      </c>
      <c r="W10" s="136"/>
      <c r="AG10" s="31"/>
      <c r="AH10" s="12"/>
      <c r="AI10" s="143"/>
      <c r="AJ10" s="144"/>
      <c r="AO10" s="12"/>
      <c r="AP10" s="12"/>
    </row>
    <row r="11" spans="1:42" s="5" customFormat="1" ht="21.75" thickBot="1" x14ac:dyDescent="0.4">
      <c r="A11" s="65">
        <v>9</v>
      </c>
      <c r="B11" s="67" t="s">
        <v>184</v>
      </c>
      <c r="C11" s="70">
        <f>tableauroger!D96</f>
        <v>4</v>
      </c>
      <c r="D11" s="71">
        <f>tableauroger!D97</f>
        <v>5</v>
      </c>
      <c r="E11" s="70">
        <f>tableauroger!D98</f>
        <v>12</v>
      </c>
      <c r="F11" s="71">
        <f>tableauroger!D99</f>
        <v>1</v>
      </c>
      <c r="G11" s="70">
        <f>tableauroger!D100</f>
        <v>10</v>
      </c>
      <c r="H11" s="71">
        <f>tableauroger!D101</f>
        <v>9</v>
      </c>
      <c r="I11" s="70">
        <f>tableauroger!D102</f>
        <v>8</v>
      </c>
      <c r="J11" s="71">
        <f>tableauroger!D103</f>
        <v>13</v>
      </c>
      <c r="K11" s="70">
        <f>tableauroger!D104</f>
        <v>2</v>
      </c>
      <c r="L11" s="71">
        <f>tableauroger!D105</f>
        <v>7</v>
      </c>
      <c r="M11" s="70">
        <f>tableauroger!D106</f>
        <v>16</v>
      </c>
      <c r="N11" s="71">
        <f>tableauroger!D107</f>
        <v>11</v>
      </c>
      <c r="O11" s="70">
        <f>tableauroger!D108</f>
        <v>15</v>
      </c>
      <c r="P11" s="71">
        <f>tableauroger!D109</f>
        <v>6</v>
      </c>
      <c r="Q11" s="70">
        <f>tableauroger!D110</f>
        <v>14</v>
      </c>
      <c r="R11" s="71">
        <f>tableauroger!D111</f>
        <v>17</v>
      </c>
      <c r="S11" s="70">
        <f>tableauroger!D112</f>
        <v>18</v>
      </c>
      <c r="T11" s="71">
        <f>tableauroger!D113</f>
        <v>19</v>
      </c>
      <c r="U11" s="70">
        <f>tableauroger!D114</f>
        <v>3</v>
      </c>
      <c r="V11" s="70">
        <f>tableauroger!D115</f>
        <v>20</v>
      </c>
      <c r="W11" s="136"/>
      <c r="Y11" s="13"/>
      <c r="Z11" s="22" t="s">
        <v>37</v>
      </c>
      <c r="AA11" s="22" t="s">
        <v>40</v>
      </c>
      <c r="AB11" s="22" t="s">
        <v>39</v>
      </c>
      <c r="AC11" s="22" t="s">
        <v>41</v>
      </c>
      <c r="AD11" s="22" t="s">
        <v>73</v>
      </c>
      <c r="AE11" s="22" t="s">
        <v>93</v>
      </c>
      <c r="AG11" s="31"/>
      <c r="AH11" s="12"/>
      <c r="AI11" s="143"/>
      <c r="AJ11" s="144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185</v>
      </c>
      <c r="C12" s="73">
        <f>tableauroger!D119</f>
        <v>14</v>
      </c>
      <c r="D12" s="74">
        <f>tableauroger!D120</f>
        <v>2</v>
      </c>
      <c r="E12" s="73">
        <f>tableauroger!D121</f>
        <v>1</v>
      </c>
      <c r="F12" s="74">
        <f>tableauroger!D122</f>
        <v>4</v>
      </c>
      <c r="G12" s="73">
        <f>tableauroger!D123</f>
        <v>16</v>
      </c>
      <c r="H12" s="74">
        <f>tableauroger!D124</f>
        <v>11</v>
      </c>
      <c r="I12" s="73">
        <f>tableauroger!D125</f>
        <v>5</v>
      </c>
      <c r="J12" s="74">
        <f>tableauroger!D126</f>
        <v>6</v>
      </c>
      <c r="K12" s="73">
        <f>tableauroger!D127</f>
        <v>13</v>
      </c>
      <c r="L12" s="74">
        <f>tableauroger!D128</f>
        <v>9</v>
      </c>
      <c r="M12" s="73">
        <f>tableauroger!D129</f>
        <v>15</v>
      </c>
      <c r="N12" s="74">
        <f>tableauroger!D130</f>
        <v>7</v>
      </c>
      <c r="O12" s="73">
        <f>tableauroger!D131</f>
        <v>12</v>
      </c>
      <c r="P12" s="74">
        <f>tableauroger!D132</f>
        <v>8</v>
      </c>
      <c r="Q12" s="73">
        <f>tableauroger!D133</f>
        <v>10</v>
      </c>
      <c r="R12" s="74">
        <f>tableauroger!D134</f>
        <v>3</v>
      </c>
      <c r="S12" s="73">
        <f>tableauroger!D135</f>
        <v>17</v>
      </c>
      <c r="T12" s="74">
        <f>tableauroger!D136</f>
        <v>18</v>
      </c>
      <c r="U12" s="73">
        <f>tableauroger!D137</f>
        <v>19</v>
      </c>
      <c r="V12" s="73">
        <f>tableauroger!D138</f>
        <v>20</v>
      </c>
      <c r="W12" s="136"/>
      <c r="Y12" s="89">
        <v>1</v>
      </c>
      <c r="Z12" s="28">
        <f>mei_A!D3</f>
        <v>3</v>
      </c>
      <c r="AA12" s="28">
        <f>mei_B!D3</f>
        <v>3</v>
      </c>
      <c r="AB12" s="28">
        <f>mei_C!D3</f>
        <v>6</v>
      </c>
      <c r="AC12" s="28">
        <f>mei_D!D3</f>
        <v>4</v>
      </c>
      <c r="AD12" s="28">
        <f>mei_E!D3</f>
        <v>4</v>
      </c>
      <c r="AE12" s="28">
        <f>stat!D2</f>
        <v>3</v>
      </c>
      <c r="AF12" s="28" t="s">
        <v>210</v>
      </c>
      <c r="AG12" s="31"/>
      <c r="AH12" s="12"/>
      <c r="AI12" s="143"/>
      <c r="AJ12" s="144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197</v>
      </c>
      <c r="C13" s="73">
        <f>tableauroger!D141</f>
        <v>4</v>
      </c>
      <c r="D13" s="70">
        <f>tableauroger!D142</f>
        <v>5</v>
      </c>
      <c r="E13" s="70">
        <f>tableauroger!D143</f>
        <v>12</v>
      </c>
      <c r="F13" s="70">
        <f>tableauroger!D144</f>
        <v>1</v>
      </c>
      <c r="G13" s="70">
        <f>tableauroger!D145</f>
        <v>10</v>
      </c>
      <c r="H13" s="70">
        <f>tableauroger!D146</f>
        <v>8</v>
      </c>
      <c r="I13" s="70">
        <f>tableauroger!D147</f>
        <v>16</v>
      </c>
      <c r="J13" s="70">
        <f>tableauroger!D148</f>
        <v>2</v>
      </c>
      <c r="K13" s="70">
        <f>tableauroger!D149</f>
        <v>9</v>
      </c>
      <c r="L13" s="70">
        <f>tableauroger!D150</f>
        <v>13</v>
      </c>
      <c r="M13" s="70">
        <f>tableauroger!D151</f>
        <v>11</v>
      </c>
      <c r="N13" s="70">
        <f>tableauroger!D152</f>
        <v>14</v>
      </c>
      <c r="O13" s="70">
        <f>tableauroger!D153</f>
        <v>6</v>
      </c>
      <c r="P13" s="70">
        <f>tableauroger!D154</f>
        <v>15</v>
      </c>
      <c r="Q13" s="70">
        <f>tableauroger!D155</f>
        <v>7</v>
      </c>
      <c r="R13" s="70">
        <f>tableauroger!D156</f>
        <v>3</v>
      </c>
      <c r="S13" s="70">
        <f>tableauroger!D157</f>
        <v>18</v>
      </c>
      <c r="T13" s="94">
        <f>tableauroger!D158</f>
        <v>19</v>
      </c>
      <c r="U13" s="70">
        <f>tableauroger!D159</f>
        <v>17</v>
      </c>
      <c r="V13" s="70">
        <f>tableauroger!D160</f>
        <v>20</v>
      </c>
      <c r="W13" s="136"/>
      <c r="Y13" s="89">
        <v>2</v>
      </c>
      <c r="Z13" s="28">
        <f>mei_A!D4</f>
        <v>4</v>
      </c>
      <c r="AA13" s="28">
        <f>mei_B!D4</f>
        <v>7</v>
      </c>
      <c r="AB13" s="28">
        <f>mei_C!D4</f>
        <v>7</v>
      </c>
      <c r="AC13" s="28">
        <f>mei_D!D4</f>
        <v>9</v>
      </c>
      <c r="AD13" s="28">
        <f>mei_E!D4</f>
        <v>10</v>
      </c>
      <c r="AE13" s="28">
        <f>stat!D3</f>
        <v>7</v>
      </c>
      <c r="AF13" s="28" t="s">
        <v>211</v>
      </c>
      <c r="AG13" s="31"/>
      <c r="AH13" s="12"/>
      <c r="AI13" s="143"/>
      <c r="AJ13" s="144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2</v>
      </c>
      <c r="AA14" s="28">
        <f>mei_B!D5</f>
        <v>9</v>
      </c>
      <c r="AB14" s="28">
        <f>mei_C!D5</f>
        <v>5</v>
      </c>
      <c r="AC14" s="28">
        <f>mei_D!D5</f>
        <v>15</v>
      </c>
      <c r="AD14" s="28">
        <f>mei_E!D5</f>
        <v>3</v>
      </c>
      <c r="AE14" s="28">
        <f>stat!D4</f>
        <v>9</v>
      </c>
      <c r="AF14" s="28" t="s">
        <v>212</v>
      </c>
      <c r="AG14" s="31"/>
      <c r="AH14" s="12"/>
      <c r="AI14" s="143"/>
      <c r="AJ14" s="144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5</v>
      </c>
      <c r="AA15" s="28">
        <f>mei_B!D6</f>
        <v>11</v>
      </c>
      <c r="AB15" s="28">
        <f>mei_C!D6</f>
        <v>1</v>
      </c>
      <c r="AC15" s="28">
        <f>mei_D!D6</f>
        <v>5</v>
      </c>
      <c r="AD15" s="28">
        <f>mei_E!D6</f>
        <v>5</v>
      </c>
      <c r="AE15" s="28">
        <f>stat!D5</f>
        <v>11</v>
      </c>
      <c r="AF15" s="28" t="s">
        <v>213</v>
      </c>
      <c r="AG15" s="31"/>
      <c r="AH15" s="12"/>
      <c r="AI15" s="143"/>
      <c r="AJ15" s="144"/>
      <c r="AK15" s="12"/>
      <c r="AO15" s="12"/>
      <c r="AP15" s="12"/>
    </row>
    <row r="16" spans="1:42" s="5" customFormat="1" ht="16.5" thickBot="1" x14ac:dyDescent="0.3">
      <c r="B16" s="55" t="s">
        <v>150</v>
      </c>
      <c r="C16" s="37">
        <f>IF(D16&lt;10,D16+9,D16-9)</f>
        <v>10</v>
      </c>
      <c r="D16" s="37">
        <f>ABS(D17-C17)</f>
        <v>1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9</v>
      </c>
      <c r="AA16" s="28">
        <f>mei_B!D7</f>
        <v>8</v>
      </c>
      <c r="AB16" s="28">
        <f>mei_C!D7</f>
        <v>3</v>
      </c>
      <c r="AC16" s="28">
        <f>mei_D!D7</f>
        <v>10</v>
      </c>
      <c r="AD16" s="28">
        <f>mei_E!D7</f>
        <v>6</v>
      </c>
      <c r="AE16" s="28">
        <f>stat!D6</f>
        <v>8</v>
      </c>
      <c r="AF16" s="28" t="s">
        <v>214</v>
      </c>
      <c r="AG16" s="31"/>
      <c r="AH16" s="12"/>
      <c r="AI16" s="143"/>
      <c r="AJ16" s="144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151</v>
      </c>
      <c r="C17" s="46">
        <f>tableauroger!E3</f>
        <v>15</v>
      </c>
      <c r="D17" s="43">
        <f>tableauroger!E4</f>
        <v>16</v>
      </c>
      <c r="E17" s="43">
        <f>tableauroger!E5</f>
        <v>13</v>
      </c>
      <c r="F17" s="43">
        <f>tableauroger!E6</f>
        <v>5</v>
      </c>
      <c r="G17" s="44">
        <f>tableauroger!E7</f>
        <v>4</v>
      </c>
      <c r="H17" s="45">
        <f>tableauroger!E8</f>
        <v>10</v>
      </c>
      <c r="I17" s="37">
        <f>tableauroger!E9</f>
        <v>8</v>
      </c>
      <c r="J17" s="37">
        <f>tableauroger!E10</f>
        <v>12</v>
      </c>
      <c r="K17" s="37">
        <f>tableauroger!E11</f>
        <v>9</v>
      </c>
      <c r="L17" s="38">
        <f>tableauroger!E12</f>
        <v>14</v>
      </c>
      <c r="M17" s="45">
        <f>tableauroger!E13</f>
        <v>2</v>
      </c>
      <c r="N17" s="37">
        <f>tableauroger!E14</f>
        <v>11</v>
      </c>
      <c r="O17" s="37">
        <f>tableauroger!E15</f>
        <v>1</v>
      </c>
      <c r="P17" s="37">
        <f>tableauroger!E16</f>
        <v>6</v>
      </c>
      <c r="Q17" s="38">
        <f>tableauroger!E17</f>
        <v>7</v>
      </c>
      <c r="R17" s="45">
        <f>tableauroger!E18</f>
        <v>3</v>
      </c>
      <c r="S17" s="37">
        <f>tableauroger!E19</f>
        <v>17</v>
      </c>
      <c r="T17" s="37">
        <f>tableauroger!E20</f>
        <v>18</v>
      </c>
      <c r="U17" s="37">
        <f>tableauroger!E21</f>
        <v>19</v>
      </c>
      <c r="V17" s="38">
        <f>tableauroger!E22</f>
        <v>20</v>
      </c>
      <c r="W17" s="11"/>
      <c r="Y17" s="89">
        <v>6</v>
      </c>
      <c r="Z17" s="28">
        <f>mei_A!D8</f>
        <v>6</v>
      </c>
      <c r="AA17" s="28">
        <f>mei_B!D8</f>
        <v>12</v>
      </c>
      <c r="AB17" s="28">
        <f>mei_C!D8</f>
        <v>10</v>
      </c>
      <c r="AC17" s="28">
        <f>mei_D!D8</f>
        <v>6</v>
      </c>
      <c r="AD17" s="28">
        <f>mei_E!D8</f>
        <v>1</v>
      </c>
      <c r="AE17" s="28">
        <f>stat!D7</f>
        <v>12</v>
      </c>
      <c r="AF17" s="28" t="s">
        <v>215</v>
      </c>
      <c r="AG17" s="31"/>
      <c r="AH17" s="12"/>
      <c r="AI17" s="143"/>
      <c r="AJ17" s="144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152</v>
      </c>
      <c r="C18" s="45">
        <f>tableauroger!E27</f>
        <v>12</v>
      </c>
      <c r="D18" s="37">
        <f>tableauroger!E28</f>
        <v>4</v>
      </c>
      <c r="E18" s="37">
        <f>tableauroger!E29</f>
        <v>5</v>
      </c>
      <c r="F18" s="37">
        <f>tableauroger!E30</f>
        <v>10</v>
      </c>
      <c r="G18" s="38">
        <f>tableauroger!E31</f>
        <v>16</v>
      </c>
      <c r="H18" s="45">
        <f>tableauroger!E32</f>
        <v>13</v>
      </c>
      <c r="I18" s="37">
        <f>tableauroger!E33</f>
        <v>9</v>
      </c>
      <c r="J18" s="37">
        <f>tableauroger!E34</f>
        <v>15</v>
      </c>
      <c r="K18" s="37">
        <f>tableauroger!E35</f>
        <v>8</v>
      </c>
      <c r="L18" s="38">
        <f>tableauroger!E36</f>
        <v>1</v>
      </c>
      <c r="M18" s="45">
        <f>tableauroger!E37</f>
        <v>11</v>
      </c>
      <c r="N18" s="37">
        <f>tableauroger!E38</f>
        <v>7</v>
      </c>
      <c r="O18" s="37">
        <f>tableauroger!E39</f>
        <v>14</v>
      </c>
      <c r="P18" s="37">
        <f>tableauroger!E40</f>
        <v>2</v>
      </c>
      <c r="Q18" s="38">
        <f>tableauroger!E41</f>
        <v>6</v>
      </c>
      <c r="R18" s="45">
        <f>tableauroger!E42</f>
        <v>3</v>
      </c>
      <c r="S18" s="37">
        <f>tableauroger!E43</f>
        <v>17</v>
      </c>
      <c r="T18" s="37">
        <f>tableauroger!E44</f>
        <v>18</v>
      </c>
      <c r="U18" s="37">
        <f>tableauroger!E45</f>
        <v>19</v>
      </c>
      <c r="V18" s="38">
        <f>tableauroger!E46</f>
        <v>20</v>
      </c>
      <c r="W18" s="11"/>
      <c r="Y18" s="89">
        <v>7</v>
      </c>
      <c r="Z18" s="28">
        <f>mei_A!D9</f>
        <v>10</v>
      </c>
      <c r="AA18" s="28">
        <f>mei_B!D9</f>
        <v>14</v>
      </c>
      <c r="AB18" s="28">
        <f>mei_C!D9</f>
        <v>14</v>
      </c>
      <c r="AC18" s="28">
        <f>mei_D!D9</f>
        <v>11</v>
      </c>
      <c r="AD18" s="28">
        <f>mei_E!D9</f>
        <v>2</v>
      </c>
      <c r="AE18" s="28">
        <f>stat!D8</f>
        <v>14</v>
      </c>
      <c r="AF18" s="28" t="s">
        <v>216</v>
      </c>
      <c r="AG18" s="31" t="s">
        <v>183</v>
      </c>
      <c r="AH18" s="12"/>
      <c r="AI18" s="143"/>
      <c r="AJ18" s="144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153</v>
      </c>
      <c r="C19" s="45">
        <f>tableauroger!E51</f>
        <v>16</v>
      </c>
      <c r="D19" s="37">
        <f>tableauroger!E52</f>
        <v>15</v>
      </c>
      <c r="E19" s="37">
        <f>tableauroger!E53</f>
        <v>12</v>
      </c>
      <c r="F19" s="37">
        <f>tableauroger!E54</f>
        <v>5</v>
      </c>
      <c r="G19" s="38">
        <f>tableauroger!E55</f>
        <v>4</v>
      </c>
      <c r="H19" s="45">
        <f>tableauroger!E56</f>
        <v>10</v>
      </c>
      <c r="I19" s="37">
        <f>tableauroger!E57</f>
        <v>13</v>
      </c>
      <c r="J19" s="37">
        <f>tableauroger!E58</f>
        <v>8</v>
      </c>
      <c r="K19" s="37">
        <f>tableauroger!E59</f>
        <v>9</v>
      </c>
      <c r="L19" s="38">
        <f>tableauroger!E60</f>
        <v>11</v>
      </c>
      <c r="M19" s="45">
        <f>tableauroger!E61</f>
        <v>1</v>
      </c>
      <c r="N19" s="37">
        <f>tableauroger!E62</f>
        <v>14</v>
      </c>
      <c r="O19" s="37">
        <f>tableauroger!E63</f>
        <v>2</v>
      </c>
      <c r="P19" s="37">
        <f>tableauroger!E64</f>
        <v>6</v>
      </c>
      <c r="Q19" s="38">
        <f>tableauroger!E65</f>
        <v>7</v>
      </c>
      <c r="R19" s="45">
        <f>tableauroger!E66</f>
        <v>3</v>
      </c>
      <c r="S19" s="37">
        <f>tableauroger!E67</f>
        <v>17</v>
      </c>
      <c r="T19" s="135">
        <f>tableauroger!E68</f>
        <v>18</v>
      </c>
      <c r="U19" s="37">
        <f>tableauroger!E69</f>
        <v>19</v>
      </c>
      <c r="V19" s="38">
        <f>tableauroger!E70</f>
        <v>20</v>
      </c>
      <c r="W19" s="11"/>
      <c r="Y19" s="89">
        <v>8</v>
      </c>
      <c r="Z19" s="28">
        <f>mei_A!D10</f>
        <v>7</v>
      </c>
      <c r="AA19" s="28">
        <f>mei_B!D10</f>
        <v>1</v>
      </c>
      <c r="AB19" s="28">
        <f>mei_C!D10</f>
        <v>4</v>
      </c>
      <c r="AC19" s="28">
        <f>mei_D!D10</f>
        <v>7</v>
      </c>
      <c r="AD19" s="28">
        <f>mei_E!D10</f>
        <v>12</v>
      </c>
      <c r="AE19" s="28">
        <f>stat!D9</f>
        <v>1</v>
      </c>
      <c r="AF19" s="28" t="s">
        <v>217</v>
      </c>
      <c r="AG19" s="31"/>
      <c r="AH19" s="12"/>
      <c r="AI19" s="143"/>
      <c r="AJ19" s="144"/>
      <c r="AK19" s="12"/>
      <c r="AO19" s="12"/>
      <c r="AP19" s="12"/>
    </row>
    <row r="20" spans="1:42" s="5" customFormat="1" ht="15.75" x14ac:dyDescent="0.25">
      <c r="A20" s="20">
        <v>17</v>
      </c>
      <c r="W20" s="11"/>
      <c r="Y20" s="89">
        <v>9</v>
      </c>
      <c r="Z20" s="28">
        <f>mei_A!D11</f>
        <v>11</v>
      </c>
      <c r="AA20" s="28">
        <f>mei_B!D11</f>
        <v>4</v>
      </c>
      <c r="AB20" s="28">
        <f>mei_C!D11</f>
        <v>2</v>
      </c>
      <c r="AC20" s="28">
        <f>mei_D!D11</f>
        <v>16</v>
      </c>
      <c r="AD20" s="28">
        <f>mei_E!D11</f>
        <v>7</v>
      </c>
      <c r="AE20" s="28">
        <f>stat!D10</f>
        <v>4</v>
      </c>
      <c r="AF20" s="28" t="s">
        <v>218</v>
      </c>
      <c r="AG20" s="31"/>
      <c r="AH20" s="12"/>
      <c r="AI20" s="143"/>
      <c r="AJ20" s="144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236</v>
      </c>
      <c r="C21" s="45">
        <f>IF(C17&lt;10,C17+9,C17-9)</f>
        <v>6</v>
      </c>
      <c r="D21" s="45">
        <f t="shared" ref="D21:V21" si="0">IF(D17&lt;10,D17+9,D17-9)</f>
        <v>7</v>
      </c>
      <c r="E21" s="45">
        <f t="shared" si="0"/>
        <v>4</v>
      </c>
      <c r="F21" s="45">
        <f t="shared" si="0"/>
        <v>14</v>
      </c>
      <c r="G21" s="45">
        <f t="shared" si="0"/>
        <v>13</v>
      </c>
      <c r="H21" s="45">
        <f t="shared" si="0"/>
        <v>1</v>
      </c>
      <c r="I21" s="45">
        <f t="shared" si="0"/>
        <v>17</v>
      </c>
      <c r="J21" s="45">
        <f t="shared" si="0"/>
        <v>3</v>
      </c>
      <c r="K21" s="45">
        <f t="shared" si="0"/>
        <v>18</v>
      </c>
      <c r="L21" s="45">
        <f t="shared" si="0"/>
        <v>5</v>
      </c>
      <c r="M21" s="45">
        <f t="shared" si="0"/>
        <v>11</v>
      </c>
      <c r="N21" s="45">
        <f t="shared" si="0"/>
        <v>2</v>
      </c>
      <c r="O21" s="45">
        <f t="shared" si="0"/>
        <v>10</v>
      </c>
      <c r="P21" s="45">
        <f t="shared" si="0"/>
        <v>15</v>
      </c>
      <c r="Q21" s="45">
        <f t="shared" si="0"/>
        <v>16</v>
      </c>
      <c r="R21" s="45">
        <f t="shared" si="0"/>
        <v>12</v>
      </c>
      <c r="S21" s="45">
        <f t="shared" si="0"/>
        <v>8</v>
      </c>
      <c r="T21" s="45">
        <f t="shared" si="0"/>
        <v>9</v>
      </c>
      <c r="U21" s="45">
        <f t="shared" si="0"/>
        <v>10</v>
      </c>
      <c r="V21" s="45">
        <f t="shared" si="0"/>
        <v>11</v>
      </c>
      <c r="W21" s="11"/>
      <c r="Y21" s="89">
        <v>10</v>
      </c>
      <c r="Z21" s="28">
        <f>mei_A!D12</f>
        <v>12</v>
      </c>
      <c r="AA21" s="28">
        <f>mei_B!D12</f>
        <v>10</v>
      </c>
      <c r="AB21" s="28">
        <f>mei_C!D12</f>
        <v>8</v>
      </c>
      <c r="AC21" s="28">
        <f>mei_D!D12</f>
        <v>3</v>
      </c>
      <c r="AD21" s="28">
        <f>mei_E!D12</f>
        <v>8</v>
      </c>
      <c r="AE21" s="28">
        <f>stat!D11</f>
        <v>10</v>
      </c>
      <c r="AF21" s="28" t="s">
        <v>219</v>
      </c>
      <c r="AG21" s="31"/>
      <c r="AH21" s="12"/>
      <c r="AI21" s="143"/>
      <c r="AJ21" s="144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237</v>
      </c>
      <c r="C22" s="45">
        <f t="shared" ref="C22:V22" si="1">IF(C18&lt;10,C18+9,C18-9)</f>
        <v>3</v>
      </c>
      <c r="D22" s="45">
        <f t="shared" si="1"/>
        <v>13</v>
      </c>
      <c r="E22" s="45">
        <f t="shared" si="1"/>
        <v>14</v>
      </c>
      <c r="F22" s="45">
        <f t="shared" si="1"/>
        <v>1</v>
      </c>
      <c r="G22" s="45">
        <f t="shared" si="1"/>
        <v>7</v>
      </c>
      <c r="H22" s="45">
        <f t="shared" si="1"/>
        <v>4</v>
      </c>
      <c r="I22" s="45">
        <f t="shared" si="1"/>
        <v>18</v>
      </c>
      <c r="J22" s="45">
        <f t="shared" si="1"/>
        <v>6</v>
      </c>
      <c r="K22" s="45">
        <f t="shared" si="1"/>
        <v>17</v>
      </c>
      <c r="L22" s="45">
        <f t="shared" si="1"/>
        <v>10</v>
      </c>
      <c r="M22" s="45">
        <f t="shared" si="1"/>
        <v>2</v>
      </c>
      <c r="N22" s="45">
        <f t="shared" si="1"/>
        <v>16</v>
      </c>
      <c r="O22" s="45">
        <f t="shared" si="1"/>
        <v>5</v>
      </c>
      <c r="P22" s="45">
        <f t="shared" si="1"/>
        <v>11</v>
      </c>
      <c r="Q22" s="45">
        <f t="shared" si="1"/>
        <v>15</v>
      </c>
      <c r="R22" s="45">
        <f t="shared" si="1"/>
        <v>12</v>
      </c>
      <c r="S22" s="45">
        <f t="shared" si="1"/>
        <v>8</v>
      </c>
      <c r="T22" s="45">
        <f t="shared" si="1"/>
        <v>9</v>
      </c>
      <c r="U22" s="45">
        <f t="shared" si="1"/>
        <v>10</v>
      </c>
      <c r="V22" s="45">
        <f t="shared" si="1"/>
        <v>11</v>
      </c>
      <c r="W22" s="11"/>
      <c r="Y22" s="89">
        <v>11</v>
      </c>
      <c r="Z22" s="28">
        <f>mei_A!D13</f>
        <v>13</v>
      </c>
      <c r="AA22" s="28">
        <f>mei_B!D13</f>
        <v>2</v>
      </c>
      <c r="AB22" s="28">
        <f>mei_C!D13</f>
        <v>9</v>
      </c>
      <c r="AC22" s="28">
        <f>mei_D!D13</f>
        <v>1</v>
      </c>
      <c r="AD22" s="28">
        <f>mei_E!D13</f>
        <v>11</v>
      </c>
      <c r="AE22" s="28">
        <f>stat!D12</f>
        <v>2</v>
      </c>
      <c r="AF22" s="28" t="s">
        <v>220</v>
      </c>
      <c r="AG22" s="31"/>
      <c r="AH22" s="12"/>
      <c r="AI22" s="143"/>
      <c r="AJ22" s="144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238</v>
      </c>
      <c r="C23" s="45">
        <f t="shared" ref="C23:V23" si="2">IF(C19&lt;10,C19+9,C19-9)</f>
        <v>7</v>
      </c>
      <c r="D23" s="45">
        <f t="shared" si="2"/>
        <v>6</v>
      </c>
      <c r="E23" s="45">
        <f t="shared" si="2"/>
        <v>3</v>
      </c>
      <c r="F23" s="45">
        <f t="shared" si="2"/>
        <v>14</v>
      </c>
      <c r="G23" s="45">
        <f t="shared" si="2"/>
        <v>13</v>
      </c>
      <c r="H23" s="45">
        <f t="shared" si="2"/>
        <v>1</v>
      </c>
      <c r="I23" s="45">
        <f t="shared" si="2"/>
        <v>4</v>
      </c>
      <c r="J23" s="45">
        <f t="shared" si="2"/>
        <v>17</v>
      </c>
      <c r="K23" s="45">
        <f t="shared" si="2"/>
        <v>18</v>
      </c>
      <c r="L23" s="45">
        <f t="shared" si="2"/>
        <v>2</v>
      </c>
      <c r="M23" s="45">
        <f t="shared" si="2"/>
        <v>10</v>
      </c>
      <c r="N23" s="45">
        <f t="shared" si="2"/>
        <v>5</v>
      </c>
      <c r="O23" s="45">
        <f t="shared" si="2"/>
        <v>11</v>
      </c>
      <c r="P23" s="45">
        <f t="shared" si="2"/>
        <v>15</v>
      </c>
      <c r="Q23" s="45">
        <f t="shared" si="2"/>
        <v>16</v>
      </c>
      <c r="R23" s="45">
        <f t="shared" si="2"/>
        <v>12</v>
      </c>
      <c r="S23" s="45">
        <f t="shared" si="2"/>
        <v>8</v>
      </c>
      <c r="T23" s="45">
        <f t="shared" si="2"/>
        <v>9</v>
      </c>
      <c r="U23" s="45">
        <f t="shared" si="2"/>
        <v>10</v>
      </c>
      <c r="V23" s="45">
        <f t="shared" si="2"/>
        <v>11</v>
      </c>
      <c r="W23" s="11"/>
      <c r="Y23" s="89">
        <v>12</v>
      </c>
      <c r="Z23" s="28">
        <f>mei_A!D14</f>
        <v>15</v>
      </c>
      <c r="AA23" s="28">
        <f>mei_B!D14</f>
        <v>5</v>
      </c>
      <c r="AB23" s="28">
        <f>mei_C!D14</f>
        <v>12</v>
      </c>
      <c r="AC23" s="28">
        <f>mei_D!D14</f>
        <v>14</v>
      </c>
      <c r="AD23" s="28">
        <f>mei_E!D14</f>
        <v>15</v>
      </c>
      <c r="AE23" s="28">
        <f>stat!D13</f>
        <v>5</v>
      </c>
      <c r="AF23" s="28" t="s">
        <v>221</v>
      </c>
      <c r="AG23" s="31"/>
      <c r="AH23" s="12"/>
      <c r="AI23" s="143"/>
      <c r="AJ23" s="144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8</v>
      </c>
      <c r="AA24" s="28">
        <f>mei_B!D15</f>
        <v>13</v>
      </c>
      <c r="AB24" s="28">
        <f>mei_C!D15</f>
        <v>11</v>
      </c>
      <c r="AC24" s="28">
        <f>mei_D!D15</f>
        <v>8</v>
      </c>
      <c r="AD24" s="28">
        <f>mei_E!D15</f>
        <v>13</v>
      </c>
      <c r="AE24" s="28">
        <f>stat!D14</f>
        <v>13</v>
      </c>
      <c r="AF24" s="28" t="s">
        <v>222</v>
      </c>
      <c r="AG24" s="31"/>
      <c r="AH24" s="12"/>
      <c r="AI24" s="143"/>
      <c r="AJ24" s="144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14</v>
      </c>
      <c r="AA25" s="28">
        <f>mei_B!D16</f>
        <v>6</v>
      </c>
      <c r="AB25" s="28">
        <f>mei_C!D16</f>
        <v>13</v>
      </c>
      <c r="AC25" s="28">
        <f>mei_D!D16</f>
        <v>12</v>
      </c>
      <c r="AD25" s="28">
        <f>mei_E!D16</f>
        <v>14</v>
      </c>
      <c r="AE25" s="28">
        <f>stat!D15</f>
        <v>6</v>
      </c>
      <c r="AF25" s="28" t="s">
        <v>223</v>
      </c>
      <c r="AG25" s="31"/>
      <c r="AH25" s="12"/>
      <c r="AI25" s="143"/>
      <c r="AJ25" s="144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3</v>
      </c>
      <c r="C26" s="21">
        <v>5</v>
      </c>
      <c r="D26" s="21">
        <v>4</v>
      </c>
      <c r="E26" s="21">
        <v>16</v>
      </c>
      <c r="F26" s="21">
        <v>12</v>
      </c>
      <c r="G26" s="21">
        <v>6</v>
      </c>
      <c r="H26" s="21">
        <v>11</v>
      </c>
      <c r="I26" s="21">
        <v>8</v>
      </c>
      <c r="J26" s="21">
        <v>2</v>
      </c>
      <c r="K26" s="21">
        <v>1</v>
      </c>
      <c r="L26" s="21">
        <v>10</v>
      </c>
      <c r="M26" s="21">
        <v>9</v>
      </c>
      <c r="N26" s="21">
        <v>15</v>
      </c>
      <c r="O26" s="21">
        <v>13</v>
      </c>
      <c r="P26" s="21">
        <v>14</v>
      </c>
      <c r="Q26" s="21">
        <v>3</v>
      </c>
      <c r="R26" s="21">
        <v>7</v>
      </c>
      <c r="S26" s="21">
        <v>17</v>
      </c>
      <c r="T26" s="21">
        <v>18</v>
      </c>
      <c r="U26" s="21">
        <v>19</v>
      </c>
      <c r="V26" s="21">
        <v>20</v>
      </c>
      <c r="W26" s="40">
        <f>SUM(C26:V26)</f>
        <v>210</v>
      </c>
      <c r="Y26" s="89">
        <v>15</v>
      </c>
      <c r="Z26" s="28">
        <f>mei_A!D17</f>
        <v>1</v>
      </c>
      <c r="AA26" s="28">
        <f>mei_B!D17</f>
        <v>16</v>
      </c>
      <c r="AB26" s="28">
        <f>mei_C!D17</f>
        <v>16</v>
      </c>
      <c r="AC26" s="28">
        <f>mei_D!D17</f>
        <v>13</v>
      </c>
      <c r="AD26" s="28">
        <f>mei_E!D17</f>
        <v>9</v>
      </c>
      <c r="AE26" s="28">
        <f>stat!D16</f>
        <v>16</v>
      </c>
      <c r="AF26" s="28" t="s">
        <v>224</v>
      </c>
      <c r="AH26" s="12"/>
      <c r="AI26" s="143"/>
      <c r="AJ26" s="144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35</v>
      </c>
      <c r="C27" s="21">
        <v>14</v>
      </c>
      <c r="D27" s="21">
        <v>5</v>
      </c>
      <c r="E27" s="21">
        <v>6</v>
      </c>
      <c r="F27" s="21">
        <v>1</v>
      </c>
      <c r="G27" s="21">
        <v>12</v>
      </c>
      <c r="H27" s="21">
        <v>2</v>
      </c>
      <c r="I27" s="21">
        <v>8</v>
      </c>
      <c r="J27" s="21">
        <v>4</v>
      </c>
      <c r="K27" s="21">
        <v>3</v>
      </c>
      <c r="L27" s="21">
        <v>16</v>
      </c>
      <c r="M27" s="21">
        <v>10</v>
      </c>
      <c r="N27" s="21">
        <v>9</v>
      </c>
      <c r="O27" s="21">
        <v>7</v>
      </c>
      <c r="P27" s="21">
        <v>13</v>
      </c>
      <c r="Q27" s="21">
        <v>15</v>
      </c>
      <c r="R27" s="21">
        <v>11</v>
      </c>
      <c r="S27" s="21">
        <v>17</v>
      </c>
      <c r="T27" s="21">
        <v>18</v>
      </c>
      <c r="U27" s="21">
        <v>19</v>
      </c>
      <c r="V27" s="21">
        <v>20</v>
      </c>
      <c r="W27" s="106">
        <f>SUM(C27:V27)</f>
        <v>210</v>
      </c>
      <c r="Y27" s="89">
        <v>16</v>
      </c>
      <c r="Z27" s="28">
        <f>mei_A!D18</f>
        <v>16</v>
      </c>
      <c r="AA27" s="28">
        <f>mei_B!D18</f>
        <v>15</v>
      </c>
      <c r="AB27" s="28">
        <f>mei_C!D18</f>
        <v>15</v>
      </c>
      <c r="AC27" s="28">
        <f>mei_D!D18</f>
        <v>2</v>
      </c>
      <c r="AD27" s="28">
        <f>mei_E!D18</f>
        <v>16</v>
      </c>
      <c r="AE27" s="28">
        <f>stat!D17</f>
        <v>15</v>
      </c>
      <c r="AF27" s="28" t="s">
        <v>225</v>
      </c>
      <c r="AH27" s="12"/>
      <c r="AI27" s="143"/>
      <c r="AJ27" s="144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36</v>
      </c>
      <c r="C28" s="21">
        <v>7</v>
      </c>
      <c r="D28" s="21">
        <v>8</v>
      </c>
      <c r="E28" s="21">
        <v>6</v>
      </c>
      <c r="F28" s="21">
        <v>2</v>
      </c>
      <c r="G28" s="21">
        <v>16</v>
      </c>
      <c r="H28" s="21">
        <v>14</v>
      </c>
      <c r="I28" s="21">
        <v>10</v>
      </c>
      <c r="J28" s="21">
        <v>1</v>
      </c>
      <c r="K28" s="21">
        <v>5</v>
      </c>
      <c r="L28" s="21">
        <v>12</v>
      </c>
      <c r="M28" s="21">
        <v>13</v>
      </c>
      <c r="N28" s="21">
        <v>3</v>
      </c>
      <c r="O28" s="21">
        <v>9</v>
      </c>
      <c r="P28" s="21">
        <v>15</v>
      </c>
      <c r="Q28" s="21">
        <v>11</v>
      </c>
      <c r="R28" s="21">
        <v>4</v>
      </c>
      <c r="S28" s="21">
        <v>17</v>
      </c>
      <c r="T28" s="21">
        <v>18</v>
      </c>
      <c r="U28" s="21">
        <v>19</v>
      </c>
      <c r="V28" s="21">
        <v>20</v>
      </c>
      <c r="W28" s="107">
        <f>SUM(C28:V28)</f>
        <v>210</v>
      </c>
      <c r="Y28" s="89">
        <v>17</v>
      </c>
      <c r="Z28" s="28">
        <f>mei_A!D19</f>
        <v>17</v>
      </c>
      <c r="AA28" s="28">
        <f>mei_B!D19</f>
        <v>17</v>
      </c>
      <c r="AB28" s="28">
        <f>mei_C!D19</f>
        <v>17</v>
      </c>
      <c r="AC28" s="28">
        <f>mei_D!D19</f>
        <v>18</v>
      </c>
      <c r="AD28" s="28">
        <f>mei_E!D19</f>
        <v>17</v>
      </c>
      <c r="AE28" s="28">
        <f>stat!D18</f>
        <v>17</v>
      </c>
      <c r="AF28" s="28" t="s">
        <v>226</v>
      </c>
      <c r="AH28" s="12"/>
      <c r="AI28" s="143"/>
      <c r="AJ28" s="144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260</v>
      </c>
      <c r="C29" s="21">
        <v>4</v>
      </c>
      <c r="D29" s="21">
        <v>5</v>
      </c>
      <c r="E29" s="21">
        <v>8</v>
      </c>
      <c r="F29" s="21">
        <v>16</v>
      </c>
      <c r="G29" s="21">
        <v>12</v>
      </c>
      <c r="H29" s="21">
        <v>2</v>
      </c>
      <c r="I29" s="21">
        <v>1</v>
      </c>
      <c r="J29" s="21">
        <v>3</v>
      </c>
      <c r="S29" s="21">
        <v>17</v>
      </c>
      <c r="T29" s="21">
        <v>18</v>
      </c>
      <c r="U29" s="21">
        <v>19</v>
      </c>
      <c r="V29" s="21">
        <v>20</v>
      </c>
      <c r="W29" s="3"/>
      <c r="Y29" s="89">
        <v>18</v>
      </c>
      <c r="Z29" s="28">
        <f>mei_A!D20</f>
        <v>18</v>
      </c>
      <c r="AA29" s="28">
        <f>mei_B!D20</f>
        <v>18</v>
      </c>
      <c r="AB29" s="28">
        <f>mei_C!D20</f>
        <v>18</v>
      </c>
      <c r="AC29" s="28">
        <f>mei_D!D20</f>
        <v>19</v>
      </c>
      <c r="AD29" s="28">
        <f>mei_E!D20</f>
        <v>18</v>
      </c>
      <c r="AE29" s="28">
        <f>stat!D19</f>
        <v>18</v>
      </c>
      <c r="AF29" s="28" t="s">
        <v>227</v>
      </c>
      <c r="AH29" s="12"/>
      <c r="AI29" s="143"/>
      <c r="AJ29" s="144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209</v>
      </c>
      <c r="C30" s="21"/>
      <c r="D30" s="21"/>
      <c r="E30" s="21"/>
      <c r="S30" s="21">
        <v>17</v>
      </c>
      <c r="T30" s="21">
        <v>18</v>
      </c>
      <c r="U30" s="21">
        <v>19</v>
      </c>
      <c r="V30" s="21">
        <v>20</v>
      </c>
      <c r="W30" s="140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17</v>
      </c>
      <c r="AD30" s="28">
        <f>mei_E!D21</f>
        <v>19</v>
      </c>
      <c r="AE30" s="28">
        <f>stat!D20</f>
        <v>19</v>
      </c>
      <c r="AF30" s="28" t="s">
        <v>228</v>
      </c>
      <c r="AH30" s="12"/>
      <c r="AI30" s="143"/>
      <c r="AJ30" s="144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90</v>
      </c>
      <c r="C31" s="21">
        <v>5</v>
      </c>
      <c r="D31" s="21">
        <v>9</v>
      </c>
      <c r="E31" s="21">
        <v>1</v>
      </c>
      <c r="F31" s="21">
        <v>16</v>
      </c>
      <c r="G31" s="21">
        <v>2</v>
      </c>
      <c r="H31" s="21">
        <v>3</v>
      </c>
      <c r="I31" s="21">
        <v>4</v>
      </c>
      <c r="J31" s="21">
        <v>8</v>
      </c>
      <c r="K31" s="21">
        <v>6</v>
      </c>
      <c r="L31" s="21">
        <v>10</v>
      </c>
      <c r="M31" s="21">
        <v>13</v>
      </c>
      <c r="N31" s="21">
        <v>14</v>
      </c>
      <c r="O31" s="21">
        <v>11</v>
      </c>
      <c r="P31" s="21">
        <v>15</v>
      </c>
      <c r="Q31" s="21">
        <v>7</v>
      </c>
      <c r="R31" s="21">
        <v>12</v>
      </c>
      <c r="S31" s="21">
        <v>17</v>
      </c>
      <c r="T31" s="21">
        <v>18</v>
      </c>
      <c r="U31" s="21">
        <v>19</v>
      </c>
      <c r="V31" s="21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229</v>
      </c>
      <c r="AH31" s="12"/>
      <c r="AI31" s="144"/>
      <c r="AJ31" s="144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91</v>
      </c>
      <c r="C32" s="21">
        <v>5</v>
      </c>
      <c r="D32" s="21">
        <v>4</v>
      </c>
      <c r="E32" s="21">
        <v>16</v>
      </c>
      <c r="F32" s="21">
        <v>8</v>
      </c>
      <c r="G32" s="21">
        <v>6</v>
      </c>
      <c r="H32" s="21">
        <v>2</v>
      </c>
      <c r="I32" s="21">
        <v>10</v>
      </c>
      <c r="J32" s="21">
        <v>12</v>
      </c>
      <c r="K32" s="21">
        <v>1</v>
      </c>
      <c r="L32" s="21">
        <v>9</v>
      </c>
      <c r="M32" s="21">
        <v>11</v>
      </c>
      <c r="N32" s="21">
        <v>13</v>
      </c>
      <c r="O32" s="21">
        <v>14</v>
      </c>
      <c r="P32" s="21">
        <v>3</v>
      </c>
      <c r="Q32" s="21">
        <v>15</v>
      </c>
      <c r="R32" s="21">
        <v>7</v>
      </c>
      <c r="S32" s="21">
        <v>17</v>
      </c>
      <c r="T32" s="21">
        <v>18</v>
      </c>
      <c r="U32" s="21">
        <v>19</v>
      </c>
      <c r="V32" s="21">
        <v>20</v>
      </c>
      <c r="W32" s="106">
        <f>SUM(C32:V32)</f>
        <v>210</v>
      </c>
      <c r="Y32" s="7"/>
      <c r="Z32" s="91" t="s">
        <v>76</v>
      </c>
      <c r="AA32" s="92" t="s">
        <v>77</v>
      </c>
      <c r="AB32" s="92" t="s">
        <v>78</v>
      </c>
      <c r="AC32" s="92" t="s">
        <v>79</v>
      </c>
      <c r="AD32" s="93" t="s">
        <v>80</v>
      </c>
      <c r="AE32" s="92" t="s">
        <v>79</v>
      </c>
      <c r="AF32" s="28"/>
      <c r="AH32" s="12"/>
      <c r="AI32" s="144"/>
      <c r="AJ32" s="144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88</v>
      </c>
      <c r="C33" s="21">
        <v>5</v>
      </c>
      <c r="D33" s="21">
        <v>4</v>
      </c>
      <c r="E33" s="21">
        <v>1</v>
      </c>
      <c r="F33" s="21">
        <v>16</v>
      </c>
      <c r="G33" s="21">
        <v>12</v>
      </c>
      <c r="H33" s="21">
        <v>2</v>
      </c>
      <c r="I33" s="21">
        <v>3</v>
      </c>
      <c r="J33" s="21">
        <v>10</v>
      </c>
      <c r="K33" s="21">
        <v>9</v>
      </c>
      <c r="L33" s="21">
        <v>8</v>
      </c>
      <c r="M33" s="21">
        <v>6</v>
      </c>
      <c r="N33" s="21">
        <v>13</v>
      </c>
      <c r="O33" s="21">
        <v>11</v>
      </c>
      <c r="P33" s="21">
        <v>14</v>
      </c>
      <c r="Q33" s="21">
        <v>15</v>
      </c>
      <c r="R33" s="21">
        <v>7</v>
      </c>
      <c r="S33" s="21">
        <v>17</v>
      </c>
      <c r="T33" s="21">
        <v>18</v>
      </c>
      <c r="U33" s="21">
        <v>19</v>
      </c>
      <c r="V33" s="21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189</v>
      </c>
      <c r="C34" s="153"/>
      <c r="D34" s="153"/>
      <c r="E34" s="153"/>
      <c r="F34" s="153"/>
      <c r="G34" s="154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Y34" s="198" t="s">
        <v>396</v>
      </c>
      <c r="Z34" s="199"/>
      <c r="AA34" s="21">
        <v>1</v>
      </c>
      <c r="AC34" s="42" t="s">
        <v>397</v>
      </c>
      <c r="AD34" s="21">
        <v>3</v>
      </c>
    </row>
    <row r="35" spans="1:36" ht="15" customHeight="1" thickBot="1" x14ac:dyDescent="0.3">
      <c r="A35" s="65">
        <v>31</v>
      </c>
      <c r="B35" s="52" t="s">
        <v>207</v>
      </c>
      <c r="C35" s="153">
        <v>6</v>
      </c>
      <c r="D35" s="153">
        <v>4</v>
      </c>
      <c r="E35" s="153">
        <v>12</v>
      </c>
      <c r="F35" s="153">
        <v>16</v>
      </c>
      <c r="G35" s="153">
        <v>1</v>
      </c>
      <c r="H35" s="153">
        <v>2</v>
      </c>
      <c r="I35" s="153">
        <v>9</v>
      </c>
      <c r="J35" s="153">
        <v>10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208</v>
      </c>
      <c r="C36" s="21">
        <v>4</v>
      </c>
      <c r="D36" s="21">
        <v>5</v>
      </c>
      <c r="E36" s="21">
        <v>12</v>
      </c>
      <c r="F36" s="21">
        <v>1</v>
      </c>
      <c r="G36" s="21">
        <v>10</v>
      </c>
      <c r="H36" s="21">
        <v>9</v>
      </c>
      <c r="I36" s="21">
        <v>8</v>
      </c>
      <c r="J36" s="21">
        <v>13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104</v>
      </c>
      <c r="C38" s="21">
        <v>5</v>
      </c>
      <c r="D38" s="21">
        <v>4</v>
      </c>
      <c r="E38" s="21">
        <v>8</v>
      </c>
      <c r="F38" s="21">
        <v>2</v>
      </c>
      <c r="G38" s="21">
        <v>13</v>
      </c>
      <c r="H38" s="21">
        <v>15</v>
      </c>
      <c r="I38" s="21">
        <v>16</v>
      </c>
      <c r="J38" s="21">
        <v>11</v>
      </c>
      <c r="K38" s="176" t="s">
        <v>308</v>
      </c>
      <c r="L38" s="27"/>
      <c r="N38" s="76" t="s">
        <v>185</v>
      </c>
      <c r="O38" s="76" t="s">
        <v>140</v>
      </c>
      <c r="P38" s="76" t="s">
        <v>141</v>
      </c>
      <c r="Q38" s="179" t="s">
        <v>34</v>
      </c>
      <c r="R38" s="180"/>
      <c r="S38" s="180"/>
      <c r="T38" s="180"/>
      <c r="U38" s="181"/>
      <c r="V38" s="41" t="s">
        <v>140</v>
      </c>
      <c r="W38" s="41" t="s">
        <v>141</v>
      </c>
      <c r="X38" s="42" t="s">
        <v>186</v>
      </c>
      <c r="Y38" s="42" t="s">
        <v>145</v>
      </c>
      <c r="Z38" s="56" t="s">
        <v>142</v>
      </c>
      <c r="AA38" s="41" t="s">
        <v>143</v>
      </c>
      <c r="AB38" s="41" t="s">
        <v>144</v>
      </c>
      <c r="AC38" s="42" t="s">
        <v>157</v>
      </c>
      <c r="AD38" s="42" t="s">
        <v>158</v>
      </c>
      <c r="AE38" s="42" t="s">
        <v>159</v>
      </c>
      <c r="AF38" s="42" t="s">
        <v>160</v>
      </c>
      <c r="AG38" s="42" t="s">
        <v>161</v>
      </c>
      <c r="AH38" s="42" t="s">
        <v>162</v>
      </c>
      <c r="AI38" s="42" t="s">
        <v>72</v>
      </c>
      <c r="AJ38" s="42" t="s">
        <v>190</v>
      </c>
    </row>
    <row r="39" spans="1:36" s="5" customFormat="1" ht="16.5" thickBot="1" x14ac:dyDescent="0.3">
      <c r="A39" s="20">
        <v>2</v>
      </c>
      <c r="B39" s="19" t="s">
        <v>105</v>
      </c>
      <c r="C39" s="21">
        <v>9</v>
      </c>
      <c r="D39" s="21">
        <v>1</v>
      </c>
      <c r="E39" s="21">
        <v>5</v>
      </c>
      <c r="F39" s="21">
        <v>4</v>
      </c>
      <c r="G39" s="21">
        <v>16</v>
      </c>
      <c r="H39" s="21">
        <v>12</v>
      </c>
      <c r="I39" s="21">
        <v>3</v>
      </c>
      <c r="J39" s="21">
        <v>2</v>
      </c>
      <c r="K39" s="176" t="s">
        <v>398</v>
      </c>
      <c r="L39" s="27"/>
      <c r="M39" s="76" t="s">
        <v>163</v>
      </c>
      <c r="N39" s="21">
        <v>78</v>
      </c>
      <c r="O39" s="21">
        <v>10</v>
      </c>
      <c r="P39" s="81">
        <v>11</v>
      </c>
      <c r="Q39" s="81"/>
      <c r="R39" s="81"/>
      <c r="S39" s="81"/>
      <c r="T39" s="81"/>
      <c r="U39" s="81">
        <v>1</v>
      </c>
      <c r="V39" s="42">
        <f t="shared" ref="V39:V58" si="3">IF(O39&lt;&gt;"",O39,999)</f>
        <v>10</v>
      </c>
      <c r="W39" s="42">
        <f>IF(P39&lt;&gt;"",P39,999)</f>
        <v>11</v>
      </c>
      <c r="X39" s="42">
        <f>SUM(Q39:U39)</f>
        <v>1</v>
      </c>
      <c r="Y39" s="42">
        <f>IF(X39=0,-999,X39)</f>
        <v>1</v>
      </c>
      <c r="Z39" s="42">
        <f t="shared" ref="Z39:Z49" si="4">O39-Y39</f>
        <v>9</v>
      </c>
      <c r="AA39" s="42">
        <f>P39-Y39</f>
        <v>10</v>
      </c>
      <c r="AB39" s="42">
        <f>Z39+AA39</f>
        <v>19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5">ABS(Z39)</f>
        <v>9</v>
      </c>
      <c r="AG39" s="42">
        <f t="shared" ref="AG39:AG58" si="6">ABS(AA39)</f>
        <v>10</v>
      </c>
      <c r="AH39" s="42">
        <f t="shared" ref="AH39:AH58" si="7">ABS(AB39)</f>
        <v>19</v>
      </c>
      <c r="AI39" s="42">
        <f>V39-W39</f>
        <v>-1</v>
      </c>
      <c r="AJ39" s="42" t="str">
        <f>IF(AI39&gt;=0,"POSITIF","NEGATIF")</f>
        <v>NEGATIF</v>
      </c>
    </row>
    <row r="40" spans="1:36" s="5" customFormat="1" ht="16.149999999999999" customHeight="1" thickBot="1" x14ac:dyDescent="0.3">
      <c r="A40" s="20">
        <v>3</v>
      </c>
      <c r="B40" s="19" t="s">
        <v>106</v>
      </c>
      <c r="C40" s="21">
        <v>5</v>
      </c>
      <c r="D40" s="21">
        <v>12</v>
      </c>
      <c r="E40" s="21">
        <v>16</v>
      </c>
      <c r="F40" s="21">
        <v>4</v>
      </c>
      <c r="G40" s="21">
        <v>1</v>
      </c>
      <c r="H40" s="21">
        <v>2</v>
      </c>
      <c r="I40" s="21">
        <v>6</v>
      </c>
      <c r="J40" s="21">
        <v>8</v>
      </c>
      <c r="K40" s="176" t="s">
        <v>399</v>
      </c>
      <c r="L40" s="27"/>
      <c r="M40" s="76" t="s">
        <v>164</v>
      </c>
      <c r="N40" s="21">
        <v>79</v>
      </c>
      <c r="O40" s="21">
        <v>10</v>
      </c>
      <c r="P40" s="21">
        <v>19</v>
      </c>
      <c r="Q40" s="21"/>
      <c r="R40" s="21"/>
      <c r="S40" s="21"/>
      <c r="T40" s="21"/>
      <c r="U40" s="21">
        <v>2</v>
      </c>
      <c r="V40" s="42">
        <f t="shared" si="3"/>
        <v>10</v>
      </c>
      <c r="W40" s="42">
        <f>IF(P40&lt;&gt;"",P40,999)</f>
        <v>19</v>
      </c>
      <c r="X40" s="42">
        <f t="shared" ref="X40:X57" si="8">SUM(Q40:U40)</f>
        <v>2</v>
      </c>
      <c r="Y40" s="42">
        <f t="shared" ref="Y40:Y58" si="9">IF(X40=0,-999,X40)</f>
        <v>2</v>
      </c>
      <c r="Z40" s="42">
        <f t="shared" si="4"/>
        <v>8</v>
      </c>
      <c r="AA40" s="42">
        <f>P40-Y40</f>
        <v>17</v>
      </c>
      <c r="AB40" s="42">
        <f t="shared" ref="AB40:AB58" si="10">Z40+AA40</f>
        <v>25</v>
      </c>
      <c r="AC40" s="42" t="str">
        <f t="shared" ref="AC40:AE58" si="11">IF(Z40&gt;=0,"POSITIF","NEGATIF")</f>
        <v>POSITIF</v>
      </c>
      <c r="AD40" s="42" t="str">
        <f t="shared" si="11"/>
        <v>POSITIF</v>
      </c>
      <c r="AE40" s="42" t="str">
        <f t="shared" si="11"/>
        <v>POSITIF</v>
      </c>
      <c r="AF40" s="42">
        <f t="shared" si="5"/>
        <v>8</v>
      </c>
      <c r="AG40" s="42">
        <f t="shared" si="6"/>
        <v>17</v>
      </c>
      <c r="AH40" s="42">
        <f t="shared" si="7"/>
        <v>25</v>
      </c>
      <c r="AI40" s="42">
        <f t="shared" ref="AI40:AI58" si="12">V40-W40</f>
        <v>-9</v>
      </c>
      <c r="AJ40" s="42" t="str">
        <f t="shared" ref="AJ40:AJ58" si="13">IF(AI40&gt;=0,"POSITIF","NEGATIF")</f>
        <v>NEGATIF</v>
      </c>
    </row>
    <row r="41" spans="1:36" s="5" customFormat="1" ht="16.149999999999999" customHeight="1" thickBot="1" x14ac:dyDescent="0.3">
      <c r="A41" s="20">
        <v>4</v>
      </c>
      <c r="B41" s="19" t="s">
        <v>107</v>
      </c>
      <c r="C41" s="21">
        <v>5</v>
      </c>
      <c r="D41" s="21">
        <v>4</v>
      </c>
      <c r="E41" s="21">
        <v>8</v>
      </c>
      <c r="F41" s="21">
        <v>9</v>
      </c>
      <c r="G41" s="21">
        <v>12</v>
      </c>
      <c r="H41" s="21">
        <v>15</v>
      </c>
      <c r="I41" s="21">
        <v>13</v>
      </c>
      <c r="J41" s="21">
        <v>10</v>
      </c>
      <c r="K41" s="176" t="s">
        <v>400</v>
      </c>
      <c r="L41" s="27"/>
      <c r="M41" s="76" t="s">
        <v>165</v>
      </c>
      <c r="N41" s="21">
        <v>100</v>
      </c>
      <c r="O41" s="21">
        <v>900</v>
      </c>
      <c r="P41" s="21">
        <v>999</v>
      </c>
      <c r="Q41" s="21"/>
      <c r="R41" s="21"/>
      <c r="S41" s="21"/>
      <c r="T41" s="21"/>
      <c r="U41" s="81">
        <v>3</v>
      </c>
      <c r="V41" s="42">
        <f t="shared" si="3"/>
        <v>900</v>
      </c>
      <c r="W41" s="42">
        <f>IF(P41&lt;&gt;"",P41,999)</f>
        <v>999</v>
      </c>
      <c r="X41" s="42">
        <f t="shared" si="8"/>
        <v>3</v>
      </c>
      <c r="Y41" s="42">
        <f t="shared" si="9"/>
        <v>3</v>
      </c>
      <c r="Z41" s="42">
        <f t="shared" si="4"/>
        <v>897</v>
      </c>
      <c r="AA41" s="42">
        <f>P41-Y41</f>
        <v>996</v>
      </c>
      <c r="AB41" s="42">
        <f t="shared" si="10"/>
        <v>1893</v>
      </c>
      <c r="AC41" s="42" t="str">
        <f t="shared" si="11"/>
        <v>POSITIF</v>
      </c>
      <c r="AD41" s="42" t="str">
        <f t="shared" si="11"/>
        <v>POSITIF</v>
      </c>
      <c r="AE41" s="42" t="str">
        <f t="shared" si="11"/>
        <v>POSITIF</v>
      </c>
      <c r="AF41" s="42">
        <f t="shared" si="5"/>
        <v>897</v>
      </c>
      <c r="AG41" s="42">
        <f t="shared" si="6"/>
        <v>996</v>
      </c>
      <c r="AH41" s="42">
        <f t="shared" si="7"/>
        <v>1893</v>
      </c>
      <c r="AI41" s="42">
        <f t="shared" si="12"/>
        <v>-99</v>
      </c>
      <c r="AJ41" s="42" t="str">
        <f t="shared" si="13"/>
        <v>NEGATIF</v>
      </c>
    </row>
    <row r="42" spans="1:36" s="5" customFormat="1" ht="16.149999999999999" customHeight="1" thickBot="1" x14ac:dyDescent="0.3">
      <c r="A42" s="20">
        <v>5</v>
      </c>
      <c r="B42" s="19" t="s">
        <v>108</v>
      </c>
      <c r="C42" s="21">
        <v>11</v>
      </c>
      <c r="D42" s="21">
        <v>4</v>
      </c>
      <c r="E42" s="21">
        <v>8</v>
      </c>
      <c r="F42" s="21">
        <v>5</v>
      </c>
      <c r="G42" s="21">
        <v>6</v>
      </c>
      <c r="H42" s="21">
        <v>9</v>
      </c>
      <c r="I42" s="21">
        <v>10</v>
      </c>
      <c r="J42" s="21">
        <v>2</v>
      </c>
      <c r="K42" s="176" t="s">
        <v>80</v>
      </c>
      <c r="L42" s="27"/>
      <c r="M42" s="76" t="s">
        <v>166</v>
      </c>
      <c r="N42" s="21">
        <v>78</v>
      </c>
      <c r="O42" s="21">
        <v>7</v>
      </c>
      <c r="P42" s="21">
        <v>6</v>
      </c>
      <c r="Q42" s="21"/>
      <c r="R42" s="21"/>
      <c r="S42" s="21"/>
      <c r="T42" s="21"/>
      <c r="U42" s="21">
        <v>4</v>
      </c>
      <c r="V42" s="42">
        <f t="shared" si="3"/>
        <v>7</v>
      </c>
      <c r="W42" s="42">
        <f>IF(P42&lt;&gt;"",P42,999)</f>
        <v>6</v>
      </c>
      <c r="X42" s="42">
        <f t="shared" si="8"/>
        <v>4</v>
      </c>
      <c r="Y42" s="42">
        <f t="shared" si="9"/>
        <v>4</v>
      </c>
      <c r="Z42" s="42">
        <f t="shared" si="4"/>
        <v>3</v>
      </c>
      <c r="AA42" s="42">
        <f>P42-Y42</f>
        <v>2</v>
      </c>
      <c r="AB42" s="42">
        <f t="shared" si="10"/>
        <v>5</v>
      </c>
      <c r="AC42" s="42" t="str">
        <f t="shared" si="11"/>
        <v>POSITIF</v>
      </c>
      <c r="AD42" s="42" t="str">
        <f t="shared" si="11"/>
        <v>POSITIF</v>
      </c>
      <c r="AE42" s="42" t="str">
        <f t="shared" si="11"/>
        <v>POSITIF</v>
      </c>
      <c r="AF42" s="42">
        <f t="shared" si="5"/>
        <v>3</v>
      </c>
      <c r="AG42" s="42">
        <f t="shared" si="6"/>
        <v>2</v>
      </c>
      <c r="AH42" s="42">
        <f t="shared" si="7"/>
        <v>5</v>
      </c>
      <c r="AI42" s="42">
        <f t="shared" si="12"/>
        <v>1</v>
      </c>
      <c r="AJ42" s="42" t="str">
        <f t="shared" si="13"/>
        <v>POSITIF</v>
      </c>
    </row>
    <row r="43" spans="1:36" s="5" customFormat="1" ht="16.149999999999999" customHeight="1" thickBot="1" x14ac:dyDescent="0.3">
      <c r="A43" s="20">
        <v>6</v>
      </c>
      <c r="B43" s="19" t="s">
        <v>109</v>
      </c>
      <c r="C43" s="21">
        <v>16</v>
      </c>
      <c r="D43" s="21">
        <v>6</v>
      </c>
      <c r="E43" s="21">
        <v>12</v>
      </c>
      <c r="F43" s="21">
        <v>5</v>
      </c>
      <c r="G43" s="21">
        <v>4</v>
      </c>
      <c r="H43" s="21">
        <v>2</v>
      </c>
      <c r="I43" s="21">
        <v>1</v>
      </c>
      <c r="J43" s="21">
        <v>9</v>
      </c>
      <c r="K43" s="176" t="s">
        <v>263</v>
      </c>
      <c r="L43" s="27"/>
      <c r="M43" s="76" t="s">
        <v>167</v>
      </c>
      <c r="N43" s="21">
        <v>50</v>
      </c>
      <c r="O43" s="21">
        <v>6.5</v>
      </c>
      <c r="P43" s="21">
        <v>7</v>
      </c>
      <c r="Q43" s="21"/>
      <c r="R43" s="21"/>
      <c r="S43" s="21"/>
      <c r="T43" s="21"/>
      <c r="U43" s="81">
        <v>5</v>
      </c>
      <c r="V43" s="42">
        <f t="shared" si="3"/>
        <v>6.5</v>
      </c>
      <c r="W43" s="42">
        <f t="shared" ref="W43:W53" si="14">IF(P43&lt;&gt;"",P43,999)</f>
        <v>7</v>
      </c>
      <c r="X43" s="42">
        <f t="shared" si="8"/>
        <v>5</v>
      </c>
      <c r="Y43" s="42">
        <f t="shared" si="9"/>
        <v>5</v>
      </c>
      <c r="Z43" s="42">
        <f t="shared" si="4"/>
        <v>1.5</v>
      </c>
      <c r="AA43" s="42">
        <f t="shared" ref="AA43:AA53" si="15">P43-Y43</f>
        <v>2</v>
      </c>
      <c r="AB43" s="42">
        <f t="shared" si="10"/>
        <v>3.5</v>
      </c>
      <c r="AC43" s="42" t="str">
        <f t="shared" si="11"/>
        <v>POSITIF</v>
      </c>
      <c r="AD43" s="42" t="str">
        <f t="shared" si="11"/>
        <v>POSITIF</v>
      </c>
      <c r="AE43" s="42" t="str">
        <f t="shared" si="11"/>
        <v>POSITIF</v>
      </c>
      <c r="AF43" s="42">
        <f t="shared" si="5"/>
        <v>1.5</v>
      </c>
      <c r="AG43" s="42">
        <f t="shared" si="6"/>
        <v>2</v>
      </c>
      <c r="AH43" s="42">
        <f t="shared" si="7"/>
        <v>3.5</v>
      </c>
      <c r="AI43" s="42">
        <f t="shared" si="12"/>
        <v>-0.5</v>
      </c>
      <c r="AJ43" s="42" t="str">
        <f t="shared" si="13"/>
        <v>NEGATIF</v>
      </c>
    </row>
    <row r="44" spans="1:36" s="5" customFormat="1" ht="16.149999999999999" customHeight="1" thickBot="1" x14ac:dyDescent="0.3">
      <c r="A44" s="20">
        <v>7</v>
      </c>
      <c r="B44" s="19" t="s">
        <v>110</v>
      </c>
      <c r="C44" s="21">
        <v>5</v>
      </c>
      <c r="D44" s="21">
        <v>4</v>
      </c>
      <c r="E44" s="21">
        <v>10</v>
      </c>
      <c r="F44" s="21">
        <v>9</v>
      </c>
      <c r="G44" s="21">
        <v>6</v>
      </c>
      <c r="H44" s="21">
        <v>8</v>
      </c>
      <c r="I44" s="21">
        <v>16</v>
      </c>
      <c r="J44" s="21">
        <v>11</v>
      </c>
      <c r="K44" s="176" t="s">
        <v>401</v>
      </c>
      <c r="L44" s="27"/>
      <c r="M44" s="76" t="s">
        <v>168</v>
      </c>
      <c r="N44" s="21">
        <v>34</v>
      </c>
      <c r="O44" s="21">
        <v>16</v>
      </c>
      <c r="P44" s="21">
        <v>26</v>
      </c>
      <c r="Q44" s="21"/>
      <c r="R44" s="21"/>
      <c r="S44" s="21"/>
      <c r="T44" s="21"/>
      <c r="U44" s="21">
        <v>6</v>
      </c>
      <c r="V44" s="42">
        <f t="shared" si="3"/>
        <v>16</v>
      </c>
      <c r="W44" s="42">
        <f t="shared" si="14"/>
        <v>26</v>
      </c>
      <c r="X44" s="42">
        <f t="shared" si="8"/>
        <v>6</v>
      </c>
      <c r="Y44" s="42">
        <f t="shared" si="9"/>
        <v>6</v>
      </c>
      <c r="Z44" s="42">
        <f t="shared" si="4"/>
        <v>10</v>
      </c>
      <c r="AA44" s="42">
        <f t="shared" si="15"/>
        <v>20</v>
      </c>
      <c r="AB44" s="42">
        <f t="shared" si="10"/>
        <v>30</v>
      </c>
      <c r="AC44" s="42" t="str">
        <f t="shared" si="11"/>
        <v>POSITIF</v>
      </c>
      <c r="AD44" s="42" t="str">
        <f t="shared" si="11"/>
        <v>POSITIF</v>
      </c>
      <c r="AE44" s="42" t="str">
        <f t="shared" si="11"/>
        <v>POSITIF</v>
      </c>
      <c r="AF44" s="42">
        <f t="shared" si="5"/>
        <v>10</v>
      </c>
      <c r="AG44" s="42">
        <f t="shared" si="6"/>
        <v>20</v>
      </c>
      <c r="AH44" s="42">
        <f t="shared" si="7"/>
        <v>30</v>
      </c>
      <c r="AI44" s="42">
        <f t="shared" si="12"/>
        <v>-10</v>
      </c>
      <c r="AJ44" s="42" t="str">
        <f t="shared" si="13"/>
        <v>NEGATIF</v>
      </c>
    </row>
    <row r="45" spans="1:36" s="5" customFormat="1" ht="16.149999999999999" customHeight="1" thickBot="1" x14ac:dyDescent="0.3">
      <c r="A45" s="20">
        <v>8</v>
      </c>
      <c r="B45" s="19" t="s">
        <v>111</v>
      </c>
      <c r="C45" s="21">
        <v>11</v>
      </c>
      <c r="D45" s="21">
        <v>5</v>
      </c>
      <c r="E45" s="21">
        <v>8</v>
      </c>
      <c r="F45" s="21">
        <v>4</v>
      </c>
      <c r="G45" s="21">
        <v>15</v>
      </c>
      <c r="H45" s="21">
        <v>10</v>
      </c>
      <c r="I45" s="21">
        <v>6</v>
      </c>
      <c r="J45" s="21">
        <v>16</v>
      </c>
      <c r="K45" s="176" t="s">
        <v>402</v>
      </c>
      <c r="L45" s="27" t="s">
        <v>311</v>
      </c>
      <c r="M45" s="76" t="s">
        <v>169</v>
      </c>
      <c r="N45" s="21">
        <v>29</v>
      </c>
      <c r="O45" s="21">
        <v>25</v>
      </c>
      <c r="P45" s="21">
        <v>19</v>
      </c>
      <c r="Q45" s="21"/>
      <c r="R45" s="21"/>
      <c r="S45" s="21"/>
      <c r="T45" s="21"/>
      <c r="U45" s="81">
        <v>7</v>
      </c>
      <c r="V45" s="42">
        <f t="shared" si="3"/>
        <v>25</v>
      </c>
      <c r="W45" s="42">
        <f t="shared" si="14"/>
        <v>19</v>
      </c>
      <c r="X45" s="42">
        <f t="shared" si="8"/>
        <v>7</v>
      </c>
      <c r="Y45" s="42">
        <f t="shared" si="9"/>
        <v>7</v>
      </c>
      <c r="Z45" s="42">
        <f t="shared" si="4"/>
        <v>18</v>
      </c>
      <c r="AA45" s="42">
        <f t="shared" si="15"/>
        <v>12</v>
      </c>
      <c r="AB45" s="42">
        <f t="shared" si="10"/>
        <v>30</v>
      </c>
      <c r="AC45" s="42" t="str">
        <f t="shared" si="11"/>
        <v>POSITIF</v>
      </c>
      <c r="AD45" s="42" t="str">
        <f t="shared" si="11"/>
        <v>POSITIF</v>
      </c>
      <c r="AE45" s="42" t="str">
        <f t="shared" si="11"/>
        <v>POSITIF</v>
      </c>
      <c r="AF45" s="42">
        <f t="shared" si="5"/>
        <v>18</v>
      </c>
      <c r="AG45" s="42">
        <f t="shared" si="6"/>
        <v>12</v>
      </c>
      <c r="AH45" s="42">
        <f t="shared" si="7"/>
        <v>30</v>
      </c>
      <c r="AI45" s="42">
        <f t="shared" si="12"/>
        <v>6</v>
      </c>
      <c r="AJ45" s="42" t="str">
        <f t="shared" si="13"/>
        <v>POSITIF</v>
      </c>
    </row>
    <row r="46" spans="1:36" s="5" customFormat="1" ht="16.149999999999999" customHeight="1" thickBot="1" x14ac:dyDescent="0.3">
      <c r="A46" s="20">
        <v>9</v>
      </c>
      <c r="B46" s="19" t="s">
        <v>112</v>
      </c>
      <c r="C46" s="21">
        <v>5</v>
      </c>
      <c r="D46" s="21">
        <v>16</v>
      </c>
      <c r="E46" s="21">
        <v>4</v>
      </c>
      <c r="F46" s="21">
        <v>6</v>
      </c>
      <c r="G46" s="21">
        <v>10</v>
      </c>
      <c r="H46" s="21">
        <v>9</v>
      </c>
      <c r="I46" s="21">
        <v>11</v>
      </c>
      <c r="J46" s="21">
        <v>12</v>
      </c>
      <c r="K46" s="176" t="s">
        <v>403</v>
      </c>
      <c r="M46" s="76" t="s">
        <v>170</v>
      </c>
      <c r="N46" s="21">
        <v>24</v>
      </c>
      <c r="O46" s="21">
        <v>12</v>
      </c>
      <c r="P46" s="21">
        <v>16</v>
      </c>
      <c r="Q46" s="21"/>
      <c r="R46" s="21"/>
      <c r="S46" s="21"/>
      <c r="T46" s="21"/>
      <c r="U46" s="21">
        <v>8</v>
      </c>
      <c r="V46" s="42">
        <f t="shared" si="3"/>
        <v>12</v>
      </c>
      <c r="W46" s="42">
        <f t="shared" si="14"/>
        <v>16</v>
      </c>
      <c r="X46" s="42">
        <f t="shared" si="8"/>
        <v>8</v>
      </c>
      <c r="Y46" s="42">
        <f t="shared" si="9"/>
        <v>8</v>
      </c>
      <c r="Z46" s="42">
        <f t="shared" si="4"/>
        <v>4</v>
      </c>
      <c r="AA46" s="42">
        <f t="shared" si="15"/>
        <v>8</v>
      </c>
      <c r="AB46" s="42">
        <f t="shared" si="10"/>
        <v>12</v>
      </c>
      <c r="AC46" s="42" t="str">
        <f t="shared" si="11"/>
        <v>POSITIF</v>
      </c>
      <c r="AD46" s="42" t="str">
        <f t="shared" si="11"/>
        <v>POSITIF</v>
      </c>
      <c r="AE46" s="42" t="str">
        <f t="shared" si="11"/>
        <v>POSITIF</v>
      </c>
      <c r="AF46" s="42">
        <f t="shared" si="5"/>
        <v>4</v>
      </c>
      <c r="AG46" s="42">
        <f t="shared" si="6"/>
        <v>8</v>
      </c>
      <c r="AH46" s="42">
        <f t="shared" si="7"/>
        <v>12</v>
      </c>
      <c r="AI46" s="42">
        <f t="shared" si="12"/>
        <v>-4</v>
      </c>
      <c r="AJ46" s="42" t="str">
        <f t="shared" si="13"/>
        <v>NEGATIF</v>
      </c>
    </row>
    <row r="47" spans="1:36" s="5" customFormat="1" ht="16.149999999999999" customHeight="1" thickBot="1" x14ac:dyDescent="0.3">
      <c r="A47" s="20">
        <v>10</v>
      </c>
      <c r="B47" s="19" t="s">
        <v>113</v>
      </c>
      <c r="C47" s="21">
        <v>5</v>
      </c>
      <c r="D47" s="21">
        <v>16</v>
      </c>
      <c r="E47" s="21">
        <v>2</v>
      </c>
      <c r="F47" s="21">
        <v>9</v>
      </c>
      <c r="G47" s="21">
        <v>11</v>
      </c>
      <c r="H47" s="21">
        <v>4</v>
      </c>
      <c r="I47" s="21">
        <v>1</v>
      </c>
      <c r="J47" s="21">
        <v>8</v>
      </c>
      <c r="K47" s="176" t="s">
        <v>404</v>
      </c>
      <c r="M47" s="76" t="s">
        <v>171</v>
      </c>
      <c r="N47" s="21">
        <v>32</v>
      </c>
      <c r="O47" s="21">
        <v>15</v>
      </c>
      <c r="P47" s="21">
        <v>15</v>
      </c>
      <c r="Q47" s="21"/>
      <c r="R47" s="21"/>
      <c r="S47" s="21"/>
      <c r="T47" s="21"/>
      <c r="U47" s="81">
        <v>9</v>
      </c>
      <c r="V47" s="42">
        <f t="shared" si="3"/>
        <v>15</v>
      </c>
      <c r="W47" s="42">
        <f t="shared" si="14"/>
        <v>15</v>
      </c>
      <c r="X47" s="42">
        <f t="shared" si="8"/>
        <v>9</v>
      </c>
      <c r="Y47" s="42">
        <f t="shared" si="9"/>
        <v>9</v>
      </c>
      <c r="Z47" s="42">
        <f t="shared" si="4"/>
        <v>6</v>
      </c>
      <c r="AA47" s="42">
        <f t="shared" si="15"/>
        <v>6</v>
      </c>
      <c r="AB47" s="42">
        <f t="shared" si="10"/>
        <v>12</v>
      </c>
      <c r="AC47" s="42" t="str">
        <f t="shared" si="11"/>
        <v>POSITIF</v>
      </c>
      <c r="AD47" s="42" t="str">
        <f t="shared" si="11"/>
        <v>POSITIF</v>
      </c>
      <c r="AE47" s="42" t="str">
        <f t="shared" si="11"/>
        <v>POSITIF</v>
      </c>
      <c r="AF47" s="42">
        <f t="shared" si="5"/>
        <v>6</v>
      </c>
      <c r="AG47" s="42">
        <f t="shared" si="6"/>
        <v>6</v>
      </c>
      <c r="AH47" s="42">
        <f t="shared" si="7"/>
        <v>12</v>
      </c>
      <c r="AI47" s="42">
        <f t="shared" si="12"/>
        <v>0</v>
      </c>
      <c r="AJ47" s="42" t="str">
        <f t="shared" si="13"/>
        <v>POSITIF</v>
      </c>
    </row>
    <row r="48" spans="1:36" s="5" customFormat="1" ht="16.149999999999999" customHeight="1" thickBot="1" x14ac:dyDescent="0.3">
      <c r="A48" s="20">
        <v>11</v>
      </c>
      <c r="B48" s="19" t="s">
        <v>114</v>
      </c>
      <c r="C48" s="21">
        <v>5</v>
      </c>
      <c r="D48" s="21">
        <v>16</v>
      </c>
      <c r="E48" s="21">
        <v>4</v>
      </c>
      <c r="F48" s="21">
        <v>1</v>
      </c>
      <c r="G48" s="21">
        <v>10</v>
      </c>
      <c r="H48" s="21">
        <v>12</v>
      </c>
      <c r="I48" s="21">
        <v>13</v>
      </c>
      <c r="J48" s="21">
        <v>6</v>
      </c>
      <c r="K48" s="176" t="s">
        <v>405</v>
      </c>
      <c r="M48" s="76" t="s">
        <v>172</v>
      </c>
      <c r="N48" s="21">
        <v>18</v>
      </c>
      <c r="O48" s="21">
        <v>13</v>
      </c>
      <c r="P48" s="21">
        <v>12</v>
      </c>
      <c r="Q48" s="21"/>
      <c r="R48" s="21"/>
      <c r="S48" s="21"/>
      <c r="T48" s="21"/>
      <c r="U48" s="21">
        <v>10</v>
      </c>
      <c r="V48" s="42">
        <f t="shared" si="3"/>
        <v>13</v>
      </c>
      <c r="W48" s="42">
        <f t="shared" si="14"/>
        <v>12</v>
      </c>
      <c r="X48" s="42">
        <f t="shared" si="8"/>
        <v>10</v>
      </c>
      <c r="Y48" s="42">
        <f t="shared" si="9"/>
        <v>10</v>
      </c>
      <c r="Z48" s="42">
        <f t="shared" si="4"/>
        <v>3</v>
      </c>
      <c r="AA48" s="42">
        <f t="shared" si="15"/>
        <v>2</v>
      </c>
      <c r="AB48" s="42">
        <f t="shared" si="10"/>
        <v>5</v>
      </c>
      <c r="AC48" s="42" t="str">
        <f t="shared" si="11"/>
        <v>POSITIF</v>
      </c>
      <c r="AD48" s="42" t="str">
        <f t="shared" si="11"/>
        <v>POSITIF</v>
      </c>
      <c r="AE48" s="42" t="str">
        <f t="shared" si="11"/>
        <v>POSITIF</v>
      </c>
      <c r="AF48" s="42">
        <f t="shared" si="5"/>
        <v>3</v>
      </c>
      <c r="AG48" s="42">
        <f t="shared" si="6"/>
        <v>2</v>
      </c>
      <c r="AH48" s="42">
        <f t="shared" si="7"/>
        <v>5</v>
      </c>
      <c r="AI48" s="42">
        <f t="shared" si="12"/>
        <v>1</v>
      </c>
      <c r="AJ48" s="42" t="str">
        <f t="shared" si="13"/>
        <v>POSITIF</v>
      </c>
    </row>
    <row r="49" spans="1:42" s="5" customFormat="1" ht="16.149999999999999" customHeight="1" thickBot="1" x14ac:dyDescent="0.3">
      <c r="A49" s="20">
        <v>12</v>
      </c>
      <c r="B49" s="19" t="s">
        <v>115</v>
      </c>
      <c r="C49" s="21">
        <v>5</v>
      </c>
      <c r="D49" s="21">
        <v>4</v>
      </c>
      <c r="E49" s="21">
        <v>12</v>
      </c>
      <c r="F49" s="21">
        <v>16</v>
      </c>
      <c r="G49" s="21">
        <v>8</v>
      </c>
      <c r="H49" s="21">
        <v>10</v>
      </c>
      <c r="I49" s="21">
        <v>11</v>
      </c>
      <c r="J49" s="21">
        <v>9</v>
      </c>
      <c r="K49" s="176" t="s">
        <v>406</v>
      </c>
      <c r="M49" s="76" t="s">
        <v>173</v>
      </c>
      <c r="N49" s="21">
        <v>56</v>
      </c>
      <c r="O49" s="21">
        <v>19</v>
      </c>
      <c r="P49" s="21">
        <v>21</v>
      </c>
      <c r="Q49" s="21"/>
      <c r="R49" s="21"/>
      <c r="S49" s="21"/>
      <c r="T49" s="21"/>
      <c r="U49" s="81">
        <v>11</v>
      </c>
      <c r="V49" s="42">
        <f t="shared" si="3"/>
        <v>19</v>
      </c>
      <c r="W49" s="42">
        <f t="shared" si="14"/>
        <v>21</v>
      </c>
      <c r="X49" s="42">
        <f t="shared" si="8"/>
        <v>11</v>
      </c>
      <c r="Y49" s="42">
        <f t="shared" si="9"/>
        <v>11</v>
      </c>
      <c r="Z49" s="42">
        <f t="shared" si="4"/>
        <v>8</v>
      </c>
      <c r="AA49" s="42">
        <f t="shared" si="15"/>
        <v>10</v>
      </c>
      <c r="AB49" s="42">
        <f t="shared" si="10"/>
        <v>18</v>
      </c>
      <c r="AC49" s="42" t="str">
        <f t="shared" si="11"/>
        <v>POSITIF</v>
      </c>
      <c r="AD49" s="42" t="str">
        <f t="shared" si="11"/>
        <v>POSITIF</v>
      </c>
      <c r="AE49" s="42" t="str">
        <f t="shared" si="11"/>
        <v>POSITIF</v>
      </c>
      <c r="AF49" s="42">
        <f t="shared" si="5"/>
        <v>8</v>
      </c>
      <c r="AG49" s="42">
        <f t="shared" si="6"/>
        <v>10</v>
      </c>
      <c r="AH49" s="42">
        <f t="shared" si="7"/>
        <v>18</v>
      </c>
      <c r="AI49" s="42">
        <f t="shared" si="12"/>
        <v>-2</v>
      </c>
      <c r="AJ49" s="42" t="str">
        <f t="shared" si="13"/>
        <v>NEGATIF</v>
      </c>
    </row>
    <row r="50" spans="1:42" s="5" customFormat="1" ht="16.149999999999999" customHeight="1" thickBot="1" x14ac:dyDescent="0.3">
      <c r="A50" s="20">
        <v>13</v>
      </c>
      <c r="B50" s="19" t="s">
        <v>116</v>
      </c>
      <c r="C50" s="21">
        <v>4</v>
      </c>
      <c r="D50" s="21">
        <v>2</v>
      </c>
      <c r="E50" s="21">
        <v>5</v>
      </c>
      <c r="F50" s="21">
        <v>6</v>
      </c>
      <c r="G50" s="21">
        <v>10</v>
      </c>
      <c r="H50" s="21">
        <v>16</v>
      </c>
      <c r="I50" s="21">
        <v>1</v>
      </c>
      <c r="J50" s="21">
        <v>12</v>
      </c>
      <c r="K50" s="176" t="s">
        <v>407</v>
      </c>
      <c r="M50" s="76" t="s">
        <v>174</v>
      </c>
      <c r="N50" s="21">
        <v>24</v>
      </c>
      <c r="O50" s="21">
        <v>8</v>
      </c>
      <c r="P50" s="21">
        <v>10</v>
      </c>
      <c r="Q50" s="21"/>
      <c r="R50" s="21"/>
      <c r="S50" s="21"/>
      <c r="T50" s="21"/>
      <c r="U50" s="21">
        <v>12</v>
      </c>
      <c r="V50" s="42">
        <f t="shared" si="3"/>
        <v>8</v>
      </c>
      <c r="W50" s="42">
        <f t="shared" si="14"/>
        <v>10</v>
      </c>
      <c r="X50" s="42">
        <f t="shared" si="8"/>
        <v>12</v>
      </c>
      <c r="Y50" s="42">
        <f t="shared" si="9"/>
        <v>12</v>
      </c>
      <c r="Z50" s="42">
        <f t="shared" ref="Z50:Z56" si="16">O51-Y50</f>
        <v>5</v>
      </c>
      <c r="AA50" s="42">
        <f t="shared" si="15"/>
        <v>-2</v>
      </c>
      <c r="AB50" s="42">
        <f t="shared" si="10"/>
        <v>3</v>
      </c>
      <c r="AC50" s="42" t="str">
        <f t="shared" si="11"/>
        <v>POSITIF</v>
      </c>
      <c r="AD50" s="42" t="str">
        <f t="shared" si="11"/>
        <v>NEGATIF</v>
      </c>
      <c r="AE50" s="42" t="str">
        <f t="shared" si="11"/>
        <v>POSITIF</v>
      </c>
      <c r="AF50" s="42">
        <f t="shared" si="5"/>
        <v>5</v>
      </c>
      <c r="AG50" s="42">
        <f t="shared" si="6"/>
        <v>2</v>
      </c>
      <c r="AH50" s="42">
        <f t="shared" si="7"/>
        <v>3</v>
      </c>
      <c r="AI50" s="42">
        <f t="shared" si="12"/>
        <v>-2</v>
      </c>
      <c r="AJ50" s="42" t="str">
        <f t="shared" si="13"/>
        <v>NEGATIF</v>
      </c>
    </row>
    <row r="51" spans="1:42" s="5" customFormat="1" ht="16.149999999999999" customHeight="1" thickBot="1" x14ac:dyDescent="0.3">
      <c r="A51" s="20">
        <v>14</v>
      </c>
      <c r="B51" s="19" t="s">
        <v>117</v>
      </c>
      <c r="C51" s="21">
        <v>4</v>
      </c>
      <c r="D51" s="21">
        <v>6</v>
      </c>
      <c r="E51" s="21">
        <v>12</v>
      </c>
      <c r="F51" s="21">
        <v>5</v>
      </c>
      <c r="G51" s="21">
        <v>1</v>
      </c>
      <c r="H51" s="21">
        <v>9</v>
      </c>
      <c r="I51" s="21">
        <v>16</v>
      </c>
      <c r="J51" s="21">
        <v>10</v>
      </c>
      <c r="K51" s="176" t="s">
        <v>408</v>
      </c>
      <c r="M51" s="76" t="s">
        <v>175</v>
      </c>
      <c r="N51" s="21">
        <v>33</v>
      </c>
      <c r="O51" s="21">
        <v>17</v>
      </c>
      <c r="P51" s="21">
        <v>18</v>
      </c>
      <c r="Q51" s="21"/>
      <c r="R51" s="21"/>
      <c r="S51" s="21"/>
      <c r="T51" s="21"/>
      <c r="U51" s="81">
        <v>13</v>
      </c>
      <c r="V51" s="42">
        <f t="shared" si="3"/>
        <v>17</v>
      </c>
      <c r="W51" s="42">
        <f t="shared" si="14"/>
        <v>18</v>
      </c>
      <c r="X51" s="42">
        <f t="shared" si="8"/>
        <v>13</v>
      </c>
      <c r="Y51" s="42">
        <f t="shared" si="9"/>
        <v>13</v>
      </c>
      <c r="Z51" s="42">
        <f t="shared" si="16"/>
        <v>0</v>
      </c>
      <c r="AA51" s="42">
        <f t="shared" si="15"/>
        <v>5</v>
      </c>
      <c r="AB51" s="42">
        <f t="shared" si="10"/>
        <v>5</v>
      </c>
      <c r="AC51" s="42" t="str">
        <f t="shared" si="11"/>
        <v>POSITIF</v>
      </c>
      <c r="AD51" s="42" t="str">
        <f t="shared" si="11"/>
        <v>POSITIF</v>
      </c>
      <c r="AE51" s="42" t="str">
        <f t="shared" si="11"/>
        <v>POSITIF</v>
      </c>
      <c r="AF51" s="42">
        <f t="shared" si="5"/>
        <v>0</v>
      </c>
      <c r="AG51" s="42">
        <f t="shared" si="6"/>
        <v>5</v>
      </c>
      <c r="AH51" s="42">
        <f t="shared" si="7"/>
        <v>5</v>
      </c>
      <c r="AI51" s="42">
        <f t="shared" si="12"/>
        <v>-1</v>
      </c>
      <c r="AJ51" s="42" t="str">
        <f t="shared" si="13"/>
        <v>NEGATIF</v>
      </c>
    </row>
    <row r="52" spans="1:42" s="5" customFormat="1" ht="16.149999999999999" customHeight="1" thickBot="1" x14ac:dyDescent="0.3">
      <c r="A52" s="20">
        <v>15</v>
      </c>
      <c r="B52" s="19" t="s">
        <v>118</v>
      </c>
      <c r="C52" s="21">
        <v>5</v>
      </c>
      <c r="D52" s="21">
        <v>4</v>
      </c>
      <c r="E52" s="21">
        <v>1</v>
      </c>
      <c r="F52" s="21">
        <v>10</v>
      </c>
      <c r="G52" s="21">
        <v>6</v>
      </c>
      <c r="H52" s="21">
        <v>8</v>
      </c>
      <c r="I52" s="21">
        <v>16</v>
      </c>
      <c r="J52" s="21">
        <v>2</v>
      </c>
      <c r="K52" s="176" t="s">
        <v>409</v>
      </c>
      <c r="M52" s="76" t="s">
        <v>176</v>
      </c>
      <c r="N52" s="21">
        <v>80</v>
      </c>
      <c r="O52" s="21">
        <v>13</v>
      </c>
      <c r="P52" s="21">
        <v>28</v>
      </c>
      <c r="Q52" s="21"/>
      <c r="R52" s="21"/>
      <c r="S52" s="21"/>
      <c r="T52" s="21"/>
      <c r="U52" s="21">
        <v>14</v>
      </c>
      <c r="V52" s="42">
        <f t="shared" si="3"/>
        <v>13</v>
      </c>
      <c r="W52" s="42">
        <f t="shared" si="14"/>
        <v>28</v>
      </c>
      <c r="X52" s="42">
        <f t="shared" si="8"/>
        <v>14</v>
      </c>
      <c r="Y52" s="42">
        <f t="shared" si="9"/>
        <v>14</v>
      </c>
      <c r="Z52" s="42">
        <f t="shared" si="16"/>
        <v>6</v>
      </c>
      <c r="AA52" s="42">
        <f t="shared" si="15"/>
        <v>14</v>
      </c>
      <c r="AB52" s="42">
        <f t="shared" si="10"/>
        <v>20</v>
      </c>
      <c r="AC52" s="42" t="str">
        <f t="shared" si="11"/>
        <v>POSITIF</v>
      </c>
      <c r="AD52" s="42" t="str">
        <f t="shared" si="11"/>
        <v>POSITIF</v>
      </c>
      <c r="AE52" s="42" t="str">
        <f t="shared" si="11"/>
        <v>POSITIF</v>
      </c>
      <c r="AF52" s="42">
        <f t="shared" si="5"/>
        <v>6</v>
      </c>
      <c r="AG52" s="42">
        <f t="shared" si="6"/>
        <v>14</v>
      </c>
      <c r="AH52" s="42">
        <f t="shared" si="7"/>
        <v>20</v>
      </c>
      <c r="AI52" s="42">
        <f t="shared" si="12"/>
        <v>-15</v>
      </c>
      <c r="AJ52" s="42" t="str">
        <f t="shared" si="13"/>
        <v>NEGATIF</v>
      </c>
    </row>
    <row r="53" spans="1:42" s="5" customFormat="1" ht="16.149999999999999" customHeight="1" thickBot="1" x14ac:dyDescent="0.3">
      <c r="A53" s="20">
        <v>16</v>
      </c>
      <c r="B53" s="19" t="s">
        <v>119</v>
      </c>
      <c r="C53" s="21">
        <v>6</v>
      </c>
      <c r="D53" s="21">
        <v>5</v>
      </c>
      <c r="E53" s="21">
        <v>4</v>
      </c>
      <c r="F53" s="21">
        <v>2</v>
      </c>
      <c r="G53" s="21">
        <v>1</v>
      </c>
      <c r="H53" s="21">
        <v>13</v>
      </c>
      <c r="I53" s="21">
        <v>16</v>
      </c>
      <c r="J53" s="21">
        <v>8</v>
      </c>
      <c r="K53" s="176" t="s">
        <v>410</v>
      </c>
      <c r="M53" s="76" t="s">
        <v>177</v>
      </c>
      <c r="N53" s="21">
        <v>29</v>
      </c>
      <c r="O53" s="21">
        <v>20</v>
      </c>
      <c r="P53" s="21">
        <v>22</v>
      </c>
      <c r="Q53" s="21"/>
      <c r="R53" s="21"/>
      <c r="S53" s="21"/>
      <c r="T53" s="21"/>
      <c r="U53" s="81">
        <v>15</v>
      </c>
      <c r="V53" s="42">
        <f t="shared" si="3"/>
        <v>20</v>
      </c>
      <c r="W53" s="42">
        <f t="shared" si="14"/>
        <v>22</v>
      </c>
      <c r="X53" s="42">
        <f t="shared" si="8"/>
        <v>15</v>
      </c>
      <c r="Y53" s="42">
        <f t="shared" si="9"/>
        <v>15</v>
      </c>
      <c r="Z53" s="42">
        <f t="shared" si="16"/>
        <v>-6</v>
      </c>
      <c r="AA53" s="42">
        <f t="shared" si="15"/>
        <v>7</v>
      </c>
      <c r="AB53" s="42">
        <f t="shared" si="10"/>
        <v>1</v>
      </c>
      <c r="AC53" s="42" t="str">
        <f t="shared" si="11"/>
        <v>NEGATIF</v>
      </c>
      <c r="AD53" s="42" t="str">
        <f t="shared" si="11"/>
        <v>POSITIF</v>
      </c>
      <c r="AE53" s="42" t="str">
        <f t="shared" si="11"/>
        <v>POSITIF</v>
      </c>
      <c r="AF53" s="42">
        <f t="shared" si="5"/>
        <v>6</v>
      </c>
      <c r="AG53" s="42">
        <f t="shared" si="6"/>
        <v>7</v>
      </c>
      <c r="AH53" s="42">
        <f t="shared" si="7"/>
        <v>1</v>
      </c>
      <c r="AI53" s="42">
        <f t="shared" si="12"/>
        <v>-2</v>
      </c>
      <c r="AJ53" s="42" t="str">
        <f t="shared" si="13"/>
        <v>NEGATIF</v>
      </c>
    </row>
    <row r="54" spans="1:42" s="5" customFormat="1" ht="16.149999999999999" customHeight="1" thickBot="1" x14ac:dyDescent="0.3">
      <c r="A54" s="20">
        <v>17</v>
      </c>
      <c r="B54" s="19" t="s">
        <v>120</v>
      </c>
      <c r="C54" s="21">
        <v>5</v>
      </c>
      <c r="D54" s="21">
        <v>4</v>
      </c>
      <c r="E54" s="21">
        <v>16</v>
      </c>
      <c r="F54" s="21">
        <v>12</v>
      </c>
      <c r="G54" s="21">
        <v>14</v>
      </c>
      <c r="H54" s="21">
        <v>9</v>
      </c>
      <c r="I54" s="21">
        <v>6</v>
      </c>
      <c r="J54" s="21">
        <v>1</v>
      </c>
      <c r="K54" s="176" t="s">
        <v>411</v>
      </c>
      <c r="M54" s="76" t="s">
        <v>178</v>
      </c>
      <c r="N54" s="21">
        <v>59</v>
      </c>
      <c r="O54" s="21">
        <v>9</v>
      </c>
      <c r="P54" s="21">
        <v>20</v>
      </c>
      <c r="Q54" s="21"/>
      <c r="R54" s="21"/>
      <c r="S54" s="21"/>
      <c r="T54" s="21"/>
      <c r="U54" s="81">
        <v>16</v>
      </c>
      <c r="V54" s="42">
        <f t="shared" si="3"/>
        <v>9</v>
      </c>
      <c r="W54" s="42">
        <f>IF(P54&lt;&gt;"",P54,999)</f>
        <v>20</v>
      </c>
      <c r="X54" s="42">
        <f t="shared" si="8"/>
        <v>16</v>
      </c>
      <c r="Y54" s="42">
        <f t="shared" si="9"/>
        <v>16</v>
      </c>
      <c r="Z54" s="42">
        <f t="shared" si="16"/>
        <v>-16</v>
      </c>
      <c r="AA54" s="42">
        <f>P54-Y54</f>
        <v>4</v>
      </c>
      <c r="AB54" s="42">
        <f t="shared" si="10"/>
        <v>-12</v>
      </c>
      <c r="AC54" s="42" t="str">
        <f t="shared" si="11"/>
        <v>NEGATIF</v>
      </c>
      <c r="AD54" s="42" t="str">
        <f t="shared" si="11"/>
        <v>POSITIF</v>
      </c>
      <c r="AE54" s="42" t="str">
        <f t="shared" si="11"/>
        <v>NEGATIF</v>
      </c>
      <c r="AF54" s="42">
        <f t="shared" si="5"/>
        <v>16</v>
      </c>
      <c r="AG54" s="42">
        <f t="shared" si="6"/>
        <v>4</v>
      </c>
      <c r="AH54" s="42">
        <f t="shared" si="7"/>
        <v>12</v>
      </c>
      <c r="AI54" s="42">
        <f t="shared" si="12"/>
        <v>-11</v>
      </c>
      <c r="AJ54" s="42" t="str">
        <f t="shared" si="13"/>
        <v>NEGATIF</v>
      </c>
    </row>
    <row r="55" spans="1:42" s="5" customFormat="1" ht="16.149999999999999" customHeight="1" thickBot="1" x14ac:dyDescent="0.3">
      <c r="A55" s="20">
        <v>18</v>
      </c>
      <c r="B55" s="19" t="s">
        <v>121</v>
      </c>
      <c r="C55" s="21">
        <v>5</v>
      </c>
      <c r="D55" s="21">
        <v>10</v>
      </c>
      <c r="E55" s="21">
        <v>9</v>
      </c>
      <c r="F55" s="21">
        <v>2</v>
      </c>
      <c r="G55" s="21">
        <v>1</v>
      </c>
      <c r="H55" s="21">
        <v>8</v>
      </c>
      <c r="I55" s="21">
        <v>4</v>
      </c>
      <c r="J55" s="21">
        <v>12</v>
      </c>
      <c r="K55" s="176" t="s">
        <v>412</v>
      </c>
      <c r="M55" s="76" t="s">
        <v>179</v>
      </c>
      <c r="N55" s="21"/>
      <c r="O55" s="21"/>
      <c r="P55" s="21"/>
      <c r="Q55" s="21"/>
      <c r="R55" s="21"/>
      <c r="S55" s="21"/>
      <c r="T55" s="21"/>
      <c r="U55" s="21"/>
      <c r="V55" s="42">
        <f t="shared" si="3"/>
        <v>999</v>
      </c>
      <c r="W55" s="42">
        <f>IF(P55&lt;&gt;"",P55,999)</f>
        <v>999</v>
      </c>
      <c r="X55" s="42">
        <f t="shared" si="8"/>
        <v>0</v>
      </c>
      <c r="Y55" s="42">
        <f t="shared" si="9"/>
        <v>-999</v>
      </c>
      <c r="Z55" s="42">
        <f t="shared" si="16"/>
        <v>999</v>
      </c>
      <c r="AA55" s="42">
        <f>P55-Y55</f>
        <v>999</v>
      </c>
      <c r="AB55" s="42">
        <f t="shared" si="10"/>
        <v>1998</v>
      </c>
      <c r="AC55" s="42" t="str">
        <f t="shared" si="11"/>
        <v>POSITIF</v>
      </c>
      <c r="AD55" s="42" t="str">
        <f t="shared" si="11"/>
        <v>POSITIF</v>
      </c>
      <c r="AE55" s="42" t="str">
        <f t="shared" si="11"/>
        <v>POSITIF</v>
      </c>
      <c r="AF55" s="42">
        <f t="shared" si="5"/>
        <v>999</v>
      </c>
      <c r="AG55" s="42">
        <f t="shared" si="6"/>
        <v>999</v>
      </c>
      <c r="AH55" s="42">
        <f t="shared" si="7"/>
        <v>1998</v>
      </c>
      <c r="AI55" s="42">
        <f t="shared" si="12"/>
        <v>0</v>
      </c>
      <c r="AJ55" s="42" t="str">
        <f t="shared" si="13"/>
        <v>POSITIF</v>
      </c>
    </row>
    <row r="56" spans="1:42" s="5" customFormat="1" ht="16.149999999999999" customHeight="1" thickBot="1" x14ac:dyDescent="0.3">
      <c r="A56" s="20">
        <v>19</v>
      </c>
      <c r="B56" s="19" t="s">
        <v>122</v>
      </c>
      <c r="C56" s="21">
        <v>5</v>
      </c>
      <c r="D56" s="21">
        <v>12</v>
      </c>
      <c r="E56" s="21">
        <v>6</v>
      </c>
      <c r="F56" s="21">
        <v>4</v>
      </c>
      <c r="G56" s="21">
        <v>8</v>
      </c>
      <c r="H56" s="21">
        <v>10</v>
      </c>
      <c r="I56" s="21">
        <v>16</v>
      </c>
      <c r="J56" s="21">
        <v>9</v>
      </c>
      <c r="K56" s="176" t="s">
        <v>413</v>
      </c>
      <c r="M56" s="76" t="s">
        <v>180</v>
      </c>
      <c r="N56" s="21"/>
      <c r="O56" s="21"/>
      <c r="P56" s="21"/>
      <c r="Q56" s="21"/>
      <c r="R56" s="21"/>
      <c r="S56" s="21"/>
      <c r="T56" s="21"/>
      <c r="U56" s="81"/>
      <c r="V56" s="42">
        <f t="shared" si="3"/>
        <v>999</v>
      </c>
      <c r="W56" s="42">
        <f>IF(P56&lt;&gt;"",P56,999)</f>
        <v>999</v>
      </c>
      <c r="X56" s="42">
        <f t="shared" si="8"/>
        <v>0</v>
      </c>
      <c r="Y56" s="42">
        <f t="shared" si="9"/>
        <v>-999</v>
      </c>
      <c r="Z56" s="42">
        <f t="shared" si="16"/>
        <v>999</v>
      </c>
      <c r="AA56" s="42">
        <f>P56-Y56</f>
        <v>999</v>
      </c>
      <c r="AB56" s="42">
        <f t="shared" si="10"/>
        <v>1998</v>
      </c>
      <c r="AC56" s="42" t="str">
        <f t="shared" si="11"/>
        <v>POSITIF</v>
      </c>
      <c r="AD56" s="42" t="str">
        <f t="shared" si="11"/>
        <v>POSITIF</v>
      </c>
      <c r="AE56" s="42" t="str">
        <f t="shared" si="11"/>
        <v>POSITIF</v>
      </c>
      <c r="AF56" s="42">
        <f t="shared" si="5"/>
        <v>999</v>
      </c>
      <c r="AG56" s="42">
        <f t="shared" si="6"/>
        <v>999</v>
      </c>
      <c r="AH56" s="42">
        <f t="shared" si="7"/>
        <v>1998</v>
      </c>
      <c r="AI56" s="42">
        <f t="shared" si="12"/>
        <v>0</v>
      </c>
      <c r="AJ56" s="42" t="str">
        <f t="shared" si="13"/>
        <v>POSITIF</v>
      </c>
    </row>
    <row r="57" spans="1:42" s="5" customFormat="1" ht="16.149999999999999" customHeight="1" thickBot="1" x14ac:dyDescent="0.3">
      <c r="A57" s="20">
        <v>20</v>
      </c>
      <c r="B57" s="19" t="s">
        <v>123</v>
      </c>
      <c r="C57" s="21">
        <v>5</v>
      </c>
      <c r="D57" s="21">
        <v>12</v>
      </c>
      <c r="E57" s="21">
        <v>2</v>
      </c>
      <c r="F57" s="21">
        <v>4</v>
      </c>
      <c r="G57" s="21">
        <v>6</v>
      </c>
      <c r="H57" s="21">
        <v>16</v>
      </c>
      <c r="I57" s="21">
        <v>8</v>
      </c>
      <c r="J57" s="21">
        <v>9</v>
      </c>
      <c r="K57" s="176" t="s">
        <v>414</v>
      </c>
      <c r="M57" s="76" t="s">
        <v>181</v>
      </c>
      <c r="N57" s="21"/>
      <c r="O57" s="21"/>
      <c r="P57" s="21"/>
      <c r="Q57" s="53"/>
      <c r="R57" s="54"/>
      <c r="S57" s="54"/>
      <c r="T57" s="54"/>
      <c r="U57" s="81"/>
      <c r="V57" s="42">
        <f t="shared" si="3"/>
        <v>999</v>
      </c>
      <c r="W57" s="42">
        <f>IF(P57&lt;&gt;"",P57,999)</f>
        <v>999</v>
      </c>
      <c r="X57" s="42">
        <f t="shared" si="8"/>
        <v>0</v>
      </c>
      <c r="Y57" s="42">
        <f t="shared" si="9"/>
        <v>-999</v>
      </c>
      <c r="Z57" s="42">
        <f>O57-Y57</f>
        <v>999</v>
      </c>
      <c r="AA57" s="42">
        <f>P57-Y57</f>
        <v>999</v>
      </c>
      <c r="AB57" s="42">
        <f t="shared" si="10"/>
        <v>1998</v>
      </c>
      <c r="AC57" s="42" t="str">
        <f t="shared" si="11"/>
        <v>POSITIF</v>
      </c>
      <c r="AD57" s="42" t="str">
        <f t="shared" si="11"/>
        <v>POSITIF</v>
      </c>
      <c r="AE57" s="42" t="str">
        <f t="shared" si="11"/>
        <v>POSITIF</v>
      </c>
      <c r="AF57" s="42">
        <f t="shared" si="5"/>
        <v>999</v>
      </c>
      <c r="AG57" s="42">
        <f t="shared" si="6"/>
        <v>999</v>
      </c>
      <c r="AH57" s="42">
        <f t="shared" si="7"/>
        <v>1998</v>
      </c>
      <c r="AI57" s="42">
        <f t="shared" si="12"/>
        <v>0</v>
      </c>
      <c r="AJ57" s="42" t="str">
        <f t="shared" si="13"/>
        <v>POSITIF</v>
      </c>
    </row>
    <row r="58" spans="1:42" ht="15" customHeight="1" thickBot="1" x14ac:dyDescent="0.3">
      <c r="A58" s="20">
        <v>21</v>
      </c>
      <c r="B58" s="19" t="s">
        <v>124</v>
      </c>
      <c r="C58" s="21">
        <v>5</v>
      </c>
      <c r="D58" s="21">
        <v>3</v>
      </c>
      <c r="E58" s="21">
        <v>4</v>
      </c>
      <c r="F58" s="21">
        <v>16</v>
      </c>
      <c r="G58" s="21">
        <v>1</v>
      </c>
      <c r="H58" s="21">
        <v>12</v>
      </c>
      <c r="I58" s="21">
        <v>2</v>
      </c>
      <c r="J58" s="21">
        <v>8</v>
      </c>
      <c r="K58" s="176" t="s">
        <v>415</v>
      </c>
      <c r="L58" s="5"/>
      <c r="M58" s="79" t="s">
        <v>182</v>
      </c>
      <c r="N58" s="21"/>
      <c r="O58" s="21"/>
      <c r="P58" s="21"/>
      <c r="Q58" s="53"/>
      <c r="R58" s="54"/>
      <c r="S58" s="54"/>
      <c r="T58" s="54"/>
      <c r="U58" s="21"/>
      <c r="V58" s="42">
        <f t="shared" si="3"/>
        <v>999</v>
      </c>
      <c r="W58" s="42">
        <f>IF(P58&lt;&gt;"",P58,999)</f>
        <v>999</v>
      </c>
      <c r="X58" s="42">
        <f>SUM(Q58:U58)</f>
        <v>0</v>
      </c>
      <c r="Y58" s="42">
        <f t="shared" si="9"/>
        <v>-999</v>
      </c>
      <c r="Z58" s="42">
        <f>O58-Y58</f>
        <v>999</v>
      </c>
      <c r="AA58" s="42">
        <f>P58-Y58</f>
        <v>999</v>
      </c>
      <c r="AB58" s="42">
        <f t="shared" si="10"/>
        <v>1998</v>
      </c>
      <c r="AC58" s="42" t="str">
        <f t="shared" si="11"/>
        <v>POSITIF</v>
      </c>
      <c r="AD58" s="42" t="str">
        <f t="shared" si="11"/>
        <v>POSITIF</v>
      </c>
      <c r="AE58" s="42" t="str">
        <f t="shared" si="11"/>
        <v>POSITIF</v>
      </c>
      <c r="AF58" s="42">
        <f t="shared" si="5"/>
        <v>999</v>
      </c>
      <c r="AG58" s="42">
        <f t="shared" si="6"/>
        <v>999</v>
      </c>
      <c r="AH58" s="42">
        <f t="shared" si="7"/>
        <v>1998</v>
      </c>
      <c r="AI58" s="42">
        <f t="shared" si="12"/>
        <v>0</v>
      </c>
      <c r="AJ58" s="4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125</v>
      </c>
      <c r="C59" s="21">
        <v>5</v>
      </c>
      <c r="D59" s="21">
        <v>4</v>
      </c>
      <c r="E59" s="21">
        <v>11</v>
      </c>
      <c r="F59" s="21">
        <v>2</v>
      </c>
      <c r="G59" s="21">
        <v>15</v>
      </c>
      <c r="H59" s="21">
        <v>13</v>
      </c>
      <c r="I59" s="21">
        <v>6</v>
      </c>
      <c r="J59" s="21">
        <v>8</v>
      </c>
      <c r="K59" s="176" t="s">
        <v>416</v>
      </c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126</v>
      </c>
      <c r="C60" s="21">
        <v>5</v>
      </c>
      <c r="D60" s="21">
        <v>4</v>
      </c>
      <c r="E60" s="21">
        <v>11</v>
      </c>
      <c r="F60" s="21">
        <v>2</v>
      </c>
      <c r="G60" s="21">
        <v>15</v>
      </c>
      <c r="H60" s="21">
        <v>13</v>
      </c>
      <c r="I60" s="21">
        <v>6</v>
      </c>
      <c r="J60" s="21">
        <v>8</v>
      </c>
      <c r="K60" s="176" t="s">
        <v>417</v>
      </c>
      <c r="L60" s="27"/>
      <c r="M60" s="98"/>
      <c r="N60" s="99" t="s">
        <v>132</v>
      </c>
      <c r="O60" s="99"/>
      <c r="P60" s="99"/>
      <c r="Q60" s="100"/>
      <c r="R60" s="94">
        <f>resultat!F5</f>
        <v>8</v>
      </c>
      <c r="S60" s="71">
        <f>resultat!G5</f>
        <v>1</v>
      </c>
      <c r="T60" s="71">
        <f>resultat!H5</f>
        <v>15</v>
      </c>
      <c r="U60" s="71">
        <f>resultat!I5</f>
        <v>19</v>
      </c>
      <c r="V60" s="95">
        <f>resultat!J5</f>
        <v>5</v>
      </c>
      <c r="W60" s="5"/>
      <c r="X60" s="183" t="s">
        <v>50</v>
      </c>
      <c r="Y60" s="184"/>
      <c r="Z60" s="184"/>
      <c r="AA60" s="184"/>
      <c r="AB60" s="184"/>
      <c r="AC60" s="33" t="s">
        <v>51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127</v>
      </c>
      <c r="C61" s="21">
        <v>5</v>
      </c>
      <c r="D61" s="21">
        <v>2</v>
      </c>
      <c r="E61" s="21">
        <v>8</v>
      </c>
      <c r="F61" s="21">
        <v>3</v>
      </c>
      <c r="G61" s="21">
        <v>12</v>
      </c>
      <c r="H61" s="21">
        <v>4</v>
      </c>
      <c r="I61" s="21">
        <v>16</v>
      </c>
      <c r="J61" s="21">
        <v>14</v>
      </c>
      <c r="K61" s="176" t="s">
        <v>418</v>
      </c>
      <c r="L61" s="27"/>
      <c r="M61" s="101"/>
      <c r="N61" s="77" t="s">
        <v>7</v>
      </c>
      <c r="O61" s="77"/>
      <c r="P61" s="77"/>
      <c r="Q61" s="102"/>
      <c r="R61" s="96">
        <f>resultat!F8</f>
        <v>14</v>
      </c>
      <c r="S61" s="74">
        <f>resultat!G8</f>
        <v>15</v>
      </c>
      <c r="T61" s="74">
        <f>resultat!H8</f>
        <v>7</v>
      </c>
      <c r="U61" s="74">
        <f>resultat!I8</f>
        <v>2</v>
      </c>
      <c r="V61" s="97">
        <f>resultat!J8</f>
        <v>9</v>
      </c>
      <c r="W61" s="5"/>
      <c r="X61" s="183" t="s">
        <v>48</v>
      </c>
      <c r="Y61" s="184"/>
      <c r="Z61" s="184"/>
      <c r="AA61" s="184"/>
      <c r="AB61" s="184"/>
      <c r="AC61" s="15" t="s">
        <v>49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128</v>
      </c>
      <c r="C62" s="21">
        <v>5</v>
      </c>
      <c r="D62" s="21">
        <v>11</v>
      </c>
      <c r="E62" s="21">
        <v>1</v>
      </c>
      <c r="F62" s="21">
        <v>4</v>
      </c>
      <c r="G62" s="21">
        <v>12</v>
      </c>
      <c r="H62" s="21">
        <v>2</v>
      </c>
      <c r="I62" s="21">
        <v>10</v>
      </c>
      <c r="J62" s="21">
        <v>8</v>
      </c>
      <c r="K62" s="176" t="s">
        <v>419</v>
      </c>
      <c r="L62" s="27"/>
      <c r="M62" s="101"/>
      <c r="N62" s="77" t="s">
        <v>89</v>
      </c>
      <c r="O62" s="77"/>
      <c r="P62" s="77"/>
      <c r="Q62" s="102"/>
      <c r="R62" s="96">
        <f>IF(R60&lt;10,R60+9,R60-9)</f>
        <v>17</v>
      </c>
      <c r="S62" s="74">
        <f t="shared" ref="S62:V63" si="17">IF(S60&lt;10,S60+9,S60-9)</f>
        <v>10</v>
      </c>
      <c r="T62" s="74">
        <f t="shared" si="17"/>
        <v>6</v>
      </c>
      <c r="U62" s="74">
        <f t="shared" si="17"/>
        <v>10</v>
      </c>
      <c r="V62" s="97">
        <f t="shared" si="17"/>
        <v>14</v>
      </c>
      <c r="W62" s="5"/>
      <c r="X62" s="183" t="s">
        <v>52</v>
      </c>
      <c r="Y62" s="184"/>
      <c r="Z62" s="184"/>
      <c r="AA62" s="184"/>
      <c r="AB62" s="184"/>
      <c r="AC62" s="15" t="s">
        <v>53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129</v>
      </c>
      <c r="C63" s="21">
        <v>5</v>
      </c>
      <c r="D63" s="21">
        <v>4</v>
      </c>
      <c r="E63" s="21">
        <v>1</v>
      </c>
      <c r="F63" s="21">
        <v>6</v>
      </c>
      <c r="G63" s="21">
        <v>12</v>
      </c>
      <c r="H63" s="21">
        <v>10</v>
      </c>
      <c r="I63" s="21">
        <v>2</v>
      </c>
      <c r="J63" s="21">
        <v>16</v>
      </c>
      <c r="K63" s="176" t="s">
        <v>309</v>
      </c>
      <c r="L63" s="27"/>
      <c r="M63" s="103"/>
      <c r="N63" s="104" t="s">
        <v>8</v>
      </c>
      <c r="O63" s="104"/>
      <c r="P63" s="104"/>
      <c r="Q63" s="105"/>
      <c r="R63" s="96">
        <f>IF(R61&lt;10,R61+9,R61-9)</f>
        <v>5</v>
      </c>
      <c r="S63" s="74">
        <f t="shared" si="17"/>
        <v>6</v>
      </c>
      <c r="T63" s="74">
        <f t="shared" si="17"/>
        <v>16</v>
      </c>
      <c r="U63" s="74">
        <f t="shared" si="17"/>
        <v>11</v>
      </c>
      <c r="V63" s="97">
        <f t="shared" si="17"/>
        <v>18</v>
      </c>
      <c r="W63" s="5"/>
      <c r="X63" s="183" t="s">
        <v>54</v>
      </c>
      <c r="Y63" s="184"/>
      <c r="Z63" s="184"/>
      <c r="AA63" s="184"/>
      <c r="AB63" s="184"/>
      <c r="AC63" s="15" t="s">
        <v>55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130</v>
      </c>
      <c r="C64" s="21">
        <v>5</v>
      </c>
      <c r="D64" s="21">
        <v>4</v>
      </c>
      <c r="E64" s="21">
        <v>8</v>
      </c>
      <c r="F64" s="21">
        <v>12</v>
      </c>
      <c r="G64" s="21">
        <v>16</v>
      </c>
      <c r="H64" s="21">
        <v>10</v>
      </c>
      <c r="I64" s="21">
        <v>1</v>
      </c>
      <c r="J64" s="21">
        <v>2</v>
      </c>
      <c r="K64" s="176" t="s">
        <v>190</v>
      </c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83" t="s">
        <v>57</v>
      </c>
      <c r="Y64" s="184"/>
      <c r="Z64" s="184"/>
      <c r="AA64" s="184"/>
      <c r="AB64" s="184"/>
      <c r="AC64" s="16" t="s">
        <v>56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131</v>
      </c>
      <c r="C65" s="21">
        <v>5</v>
      </c>
      <c r="D65" s="21">
        <v>4</v>
      </c>
      <c r="E65" s="21">
        <v>1</v>
      </c>
      <c r="F65" s="21">
        <v>2</v>
      </c>
      <c r="G65" s="21">
        <v>10</v>
      </c>
      <c r="H65" s="21">
        <v>12</v>
      </c>
      <c r="I65" s="21">
        <v>9</v>
      </c>
      <c r="J65" s="21">
        <v>11</v>
      </c>
      <c r="K65" s="176" t="s">
        <v>420</v>
      </c>
      <c r="L65" s="27"/>
      <c r="V65" s="10"/>
      <c r="W65" s="5"/>
      <c r="X65" s="183" t="s">
        <v>68</v>
      </c>
      <c r="Y65" s="184"/>
      <c r="Z65" s="184"/>
      <c r="AA65" s="184"/>
      <c r="AB65" s="184"/>
      <c r="AC65" s="15" t="s">
        <v>69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27"/>
      <c r="L66" s="27"/>
      <c r="X66" s="179" t="s">
        <v>87</v>
      </c>
      <c r="Y66" s="180"/>
      <c r="Z66" s="180"/>
      <c r="AA66" s="180"/>
      <c r="AB66" s="181"/>
      <c r="AC66" s="18" t="s">
        <v>53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5" customHeight="1" x14ac:dyDescent="0.35">
      <c r="A67" s="20">
        <v>30</v>
      </c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240</v>
      </c>
      <c r="AA70" s="21" t="s">
        <v>241</v>
      </c>
      <c r="AB70" s="21" t="s">
        <v>242</v>
      </c>
      <c r="AC70" s="21" t="s">
        <v>243</v>
      </c>
      <c r="AD70" s="21" t="s">
        <v>244</v>
      </c>
      <c r="AE70" s="21" t="s">
        <v>245</v>
      </c>
      <c r="AF70" s="21" t="s">
        <v>246</v>
      </c>
      <c r="AG70" s="21" t="s">
        <v>247</v>
      </c>
      <c r="AH70" s="21" t="s">
        <v>248</v>
      </c>
      <c r="AI70" s="21" t="s">
        <v>249</v>
      </c>
      <c r="AJ70" s="21" t="s">
        <v>250</v>
      </c>
      <c r="AK70" s="21" t="s">
        <v>251</v>
      </c>
      <c r="AL70" s="21" t="s">
        <v>252</v>
      </c>
      <c r="AM70" s="21" t="s">
        <v>253</v>
      </c>
      <c r="AN70" s="21" t="s">
        <v>254</v>
      </c>
      <c r="AO70" s="21" t="s">
        <v>255</v>
      </c>
      <c r="AP70" s="21" t="s">
        <v>256</v>
      </c>
      <c r="AQ70" s="21" t="s">
        <v>257</v>
      </c>
      <c r="AR70" s="21" t="s">
        <v>258</v>
      </c>
      <c r="AS70" s="21" t="s">
        <v>259</v>
      </c>
      <c r="AV70" s="31"/>
      <c r="AW70" s="31"/>
      <c r="AX70" s="31"/>
      <c r="AY70" s="31"/>
      <c r="AZ70" s="31"/>
      <c r="BA70" s="31"/>
      <c r="BB70" s="31"/>
      <c r="BC70" s="31"/>
      <c r="BD70" s="112"/>
    </row>
    <row r="71" spans="1:56" ht="18" customHeight="1" thickBot="1" x14ac:dyDescent="0.35">
      <c r="A71" s="109">
        <v>1</v>
      </c>
      <c r="B71" s="108" t="str">
        <f t="shared" ref="B71:V71" si="18">B3</f>
        <v>Astro</v>
      </c>
      <c r="C71" s="128">
        <f t="shared" si="18"/>
        <v>3</v>
      </c>
      <c r="D71" s="128">
        <f t="shared" si="18"/>
        <v>4</v>
      </c>
      <c r="E71" s="128">
        <f t="shared" si="18"/>
        <v>2</v>
      </c>
      <c r="F71" s="128">
        <f t="shared" si="18"/>
        <v>5</v>
      </c>
      <c r="G71" s="128">
        <f t="shared" si="18"/>
        <v>9</v>
      </c>
      <c r="H71" s="128">
        <f t="shared" si="18"/>
        <v>6</v>
      </c>
      <c r="I71" s="128">
        <f t="shared" si="18"/>
        <v>10</v>
      </c>
      <c r="J71" s="128">
        <f t="shared" si="18"/>
        <v>7</v>
      </c>
      <c r="K71" s="128">
        <f t="shared" si="18"/>
        <v>11</v>
      </c>
      <c r="L71" s="128">
        <f t="shared" si="18"/>
        <v>12</v>
      </c>
      <c r="M71" s="128">
        <f t="shared" si="18"/>
        <v>13</v>
      </c>
      <c r="N71" s="128">
        <f t="shared" si="18"/>
        <v>15</v>
      </c>
      <c r="O71" s="128">
        <f t="shared" si="18"/>
        <v>8</v>
      </c>
      <c r="P71" s="128">
        <f t="shared" si="18"/>
        <v>14</v>
      </c>
      <c r="Q71" s="128">
        <f t="shared" si="18"/>
        <v>1</v>
      </c>
      <c r="R71" s="128">
        <f t="shared" si="18"/>
        <v>16</v>
      </c>
      <c r="S71" s="128">
        <f t="shared" si="18"/>
        <v>17</v>
      </c>
      <c r="T71" s="128">
        <f t="shared" si="18"/>
        <v>18</v>
      </c>
      <c r="U71" s="128">
        <f t="shared" si="18"/>
        <v>19</v>
      </c>
      <c r="V71" s="128">
        <f t="shared" si="18"/>
        <v>20</v>
      </c>
      <c r="W71" s="131">
        <f t="shared" ref="W71:W123" si="19">SUM(C71:V71)</f>
        <v>210</v>
      </c>
      <c r="X71">
        <v>1</v>
      </c>
      <c r="Y71" s="108" t="s">
        <v>239</v>
      </c>
      <c r="Z71" s="128">
        <f>IF(C71&lt;10,C71+9,C71-9)</f>
        <v>12</v>
      </c>
      <c r="AA71" s="128">
        <f t="shared" ref="Z71:AO86" si="20">IF(D71&lt;10,D71+9,D71-9)</f>
        <v>13</v>
      </c>
      <c r="AB71" s="128">
        <f t="shared" si="20"/>
        <v>11</v>
      </c>
      <c r="AC71" s="128">
        <f t="shared" si="20"/>
        <v>14</v>
      </c>
      <c r="AD71" s="128">
        <f t="shared" si="20"/>
        <v>18</v>
      </c>
      <c r="AE71" s="128">
        <f t="shared" si="20"/>
        <v>15</v>
      </c>
      <c r="AF71" s="128">
        <f t="shared" si="20"/>
        <v>1</v>
      </c>
      <c r="AG71" s="128">
        <f t="shared" si="20"/>
        <v>16</v>
      </c>
      <c r="AH71" s="128">
        <f t="shared" si="20"/>
        <v>2</v>
      </c>
      <c r="AI71" s="128">
        <f t="shared" si="20"/>
        <v>3</v>
      </c>
      <c r="AJ71" s="128">
        <f t="shared" si="20"/>
        <v>4</v>
      </c>
      <c r="AK71" s="128">
        <f t="shared" si="20"/>
        <v>6</v>
      </c>
      <c r="AL71" s="128">
        <f t="shared" si="20"/>
        <v>17</v>
      </c>
      <c r="AM71" s="128">
        <f t="shared" si="20"/>
        <v>5</v>
      </c>
      <c r="AN71" s="128">
        <f t="shared" si="20"/>
        <v>10</v>
      </c>
      <c r="AO71" s="128">
        <f t="shared" si="20"/>
        <v>7</v>
      </c>
      <c r="AP71" s="128">
        <f t="shared" ref="AP71:AS90" si="21">IF(S71&lt;10,S71+9,S71-9)</f>
        <v>8</v>
      </c>
      <c r="AQ71" s="128">
        <f t="shared" si="21"/>
        <v>9</v>
      </c>
      <c r="AR71" s="128">
        <f t="shared" si="21"/>
        <v>10</v>
      </c>
      <c r="AS71" s="128">
        <f t="shared" si="21"/>
        <v>11</v>
      </c>
      <c r="AT71" s="120"/>
      <c r="AU71" s="7"/>
      <c r="AV71" s="31"/>
      <c r="AW71" s="31"/>
      <c r="AX71" s="31"/>
      <c r="AY71" s="31"/>
      <c r="AZ71" s="31"/>
      <c r="BA71" s="31"/>
      <c r="BB71" s="31"/>
      <c r="BC71" s="31"/>
      <c r="BD71" s="112"/>
    </row>
    <row r="72" spans="1:56" ht="18" customHeight="1" thickBot="1" x14ac:dyDescent="0.35">
      <c r="A72" s="109">
        <v>2</v>
      </c>
      <c r="B72" s="108" t="str">
        <f t="shared" ref="B72:V72" si="22">B4</f>
        <v>meilleur semaine</v>
      </c>
      <c r="C72" s="128">
        <f t="shared" si="22"/>
        <v>3</v>
      </c>
      <c r="D72" s="128">
        <f t="shared" si="22"/>
        <v>7</v>
      </c>
      <c r="E72" s="128">
        <f t="shared" si="22"/>
        <v>9</v>
      </c>
      <c r="F72" s="128">
        <f t="shared" si="22"/>
        <v>11</v>
      </c>
      <c r="G72" s="128">
        <f t="shared" si="22"/>
        <v>8</v>
      </c>
      <c r="H72" s="128">
        <f t="shared" si="22"/>
        <v>12</v>
      </c>
      <c r="I72" s="128">
        <f t="shared" si="22"/>
        <v>14</v>
      </c>
      <c r="J72" s="128">
        <f t="shared" si="22"/>
        <v>1</v>
      </c>
      <c r="K72" s="128">
        <f t="shared" si="22"/>
        <v>4</v>
      </c>
      <c r="L72" s="128">
        <f t="shared" si="22"/>
        <v>10</v>
      </c>
      <c r="M72" s="128">
        <f t="shared" si="22"/>
        <v>2</v>
      </c>
      <c r="N72" s="128">
        <f t="shared" si="22"/>
        <v>5</v>
      </c>
      <c r="O72" s="128">
        <f t="shared" si="22"/>
        <v>13</v>
      </c>
      <c r="P72" s="128">
        <f t="shared" si="22"/>
        <v>6</v>
      </c>
      <c r="Q72" s="128">
        <f t="shared" si="22"/>
        <v>16</v>
      </c>
      <c r="R72" s="128">
        <f t="shared" si="22"/>
        <v>15</v>
      </c>
      <c r="S72" s="128">
        <f t="shared" si="22"/>
        <v>17</v>
      </c>
      <c r="T72" s="128">
        <f t="shared" si="22"/>
        <v>18</v>
      </c>
      <c r="U72" s="128">
        <f t="shared" si="22"/>
        <v>19</v>
      </c>
      <c r="V72" s="128">
        <f t="shared" si="22"/>
        <v>20</v>
      </c>
      <c r="W72" s="130">
        <f t="shared" si="19"/>
        <v>210</v>
      </c>
      <c r="X72">
        <v>2</v>
      </c>
      <c r="Y72" s="108" t="s">
        <v>239</v>
      </c>
      <c r="Z72" s="128">
        <f t="shared" si="20"/>
        <v>12</v>
      </c>
      <c r="AA72" s="128">
        <f t="shared" si="20"/>
        <v>16</v>
      </c>
      <c r="AB72" s="128">
        <f t="shared" si="20"/>
        <v>18</v>
      </c>
      <c r="AC72" s="128">
        <f t="shared" si="20"/>
        <v>2</v>
      </c>
      <c r="AD72" s="128">
        <f t="shared" si="20"/>
        <v>17</v>
      </c>
      <c r="AE72" s="128">
        <f t="shared" si="20"/>
        <v>3</v>
      </c>
      <c r="AF72" s="128">
        <f t="shared" si="20"/>
        <v>5</v>
      </c>
      <c r="AG72" s="128">
        <f t="shared" si="20"/>
        <v>10</v>
      </c>
      <c r="AH72" s="128">
        <f t="shared" si="20"/>
        <v>13</v>
      </c>
      <c r="AI72" s="128">
        <f t="shared" si="20"/>
        <v>1</v>
      </c>
      <c r="AJ72" s="128">
        <f t="shared" si="20"/>
        <v>11</v>
      </c>
      <c r="AK72" s="128">
        <f t="shared" si="20"/>
        <v>14</v>
      </c>
      <c r="AL72" s="128">
        <f t="shared" si="20"/>
        <v>4</v>
      </c>
      <c r="AM72" s="128">
        <f t="shared" si="20"/>
        <v>15</v>
      </c>
      <c r="AN72" s="128">
        <f t="shared" si="20"/>
        <v>7</v>
      </c>
      <c r="AO72" s="128">
        <f t="shared" si="20"/>
        <v>6</v>
      </c>
      <c r="AP72" s="128">
        <f t="shared" si="21"/>
        <v>8</v>
      </c>
      <c r="AQ72" s="128">
        <f t="shared" si="21"/>
        <v>9</v>
      </c>
      <c r="AR72" s="128">
        <f t="shared" si="21"/>
        <v>10</v>
      </c>
      <c r="AS72" s="128">
        <f t="shared" si="21"/>
        <v>11</v>
      </c>
      <c r="AT72" s="120"/>
      <c r="AU72" s="7"/>
      <c r="AV72" s="31"/>
      <c r="AW72" s="31"/>
      <c r="AX72" s="31"/>
      <c r="AY72" s="31"/>
      <c r="AZ72" s="31"/>
      <c r="BA72" s="31"/>
      <c r="BB72" s="31"/>
      <c r="BC72" s="31"/>
      <c r="BD72" s="112"/>
    </row>
    <row r="73" spans="1:56" ht="18" customHeight="1" thickBot="1" x14ac:dyDescent="0.35">
      <c r="A73" s="109">
        <v>3</v>
      </c>
      <c r="B73" s="108" t="str">
        <f t="shared" ref="B73:V73" si="23">B5</f>
        <v>meilleur J-10</v>
      </c>
      <c r="C73" s="128">
        <f t="shared" si="23"/>
        <v>6</v>
      </c>
      <c r="D73" s="128">
        <f t="shared" si="23"/>
        <v>7</v>
      </c>
      <c r="E73" s="128">
        <f t="shared" si="23"/>
        <v>5</v>
      </c>
      <c r="F73" s="128">
        <f t="shared" si="23"/>
        <v>1</v>
      </c>
      <c r="G73" s="128">
        <f t="shared" si="23"/>
        <v>3</v>
      </c>
      <c r="H73" s="128">
        <f t="shared" si="23"/>
        <v>10</v>
      </c>
      <c r="I73" s="128">
        <f t="shared" si="23"/>
        <v>14</v>
      </c>
      <c r="J73" s="128">
        <f t="shared" si="23"/>
        <v>4</v>
      </c>
      <c r="K73" s="128">
        <f t="shared" si="23"/>
        <v>2</v>
      </c>
      <c r="L73" s="128">
        <f t="shared" si="23"/>
        <v>8</v>
      </c>
      <c r="M73" s="128">
        <f t="shared" si="23"/>
        <v>9</v>
      </c>
      <c r="N73" s="128">
        <f t="shared" si="23"/>
        <v>12</v>
      </c>
      <c r="O73" s="128">
        <f t="shared" si="23"/>
        <v>11</v>
      </c>
      <c r="P73" s="128">
        <f t="shared" si="23"/>
        <v>13</v>
      </c>
      <c r="Q73" s="128">
        <f t="shared" si="23"/>
        <v>16</v>
      </c>
      <c r="R73" s="128">
        <f t="shared" si="23"/>
        <v>15</v>
      </c>
      <c r="S73" s="128">
        <f t="shared" si="23"/>
        <v>17</v>
      </c>
      <c r="T73" s="128">
        <f t="shared" si="23"/>
        <v>18</v>
      </c>
      <c r="U73" s="128">
        <f t="shared" si="23"/>
        <v>19</v>
      </c>
      <c r="V73" s="128">
        <f t="shared" si="23"/>
        <v>20</v>
      </c>
      <c r="W73" s="130">
        <f t="shared" si="19"/>
        <v>210</v>
      </c>
      <c r="X73" s="7">
        <v>3</v>
      </c>
      <c r="Y73" s="108" t="s">
        <v>239</v>
      </c>
      <c r="Z73" s="128">
        <f t="shared" si="20"/>
        <v>15</v>
      </c>
      <c r="AA73" s="128">
        <f t="shared" si="20"/>
        <v>16</v>
      </c>
      <c r="AB73" s="128">
        <f t="shared" si="20"/>
        <v>14</v>
      </c>
      <c r="AC73" s="128">
        <f t="shared" si="20"/>
        <v>10</v>
      </c>
      <c r="AD73" s="128">
        <f t="shared" si="20"/>
        <v>12</v>
      </c>
      <c r="AE73" s="128">
        <f t="shared" si="20"/>
        <v>1</v>
      </c>
      <c r="AF73" s="128">
        <f t="shared" si="20"/>
        <v>5</v>
      </c>
      <c r="AG73" s="128">
        <f t="shared" si="20"/>
        <v>13</v>
      </c>
      <c r="AH73" s="128">
        <f t="shared" si="20"/>
        <v>11</v>
      </c>
      <c r="AI73" s="128">
        <f t="shared" si="20"/>
        <v>17</v>
      </c>
      <c r="AJ73" s="128">
        <f t="shared" si="20"/>
        <v>18</v>
      </c>
      <c r="AK73" s="128">
        <f t="shared" si="20"/>
        <v>3</v>
      </c>
      <c r="AL73" s="128">
        <f t="shared" si="20"/>
        <v>2</v>
      </c>
      <c r="AM73" s="128">
        <f t="shared" si="20"/>
        <v>4</v>
      </c>
      <c r="AN73" s="128">
        <f t="shared" si="20"/>
        <v>7</v>
      </c>
      <c r="AO73" s="128">
        <f t="shared" si="20"/>
        <v>6</v>
      </c>
      <c r="AP73" s="128">
        <f t="shared" si="21"/>
        <v>8</v>
      </c>
      <c r="AQ73" s="128">
        <f t="shared" si="21"/>
        <v>9</v>
      </c>
      <c r="AR73" s="128">
        <f t="shared" si="21"/>
        <v>10</v>
      </c>
      <c r="AS73" s="128">
        <f t="shared" si="21"/>
        <v>11</v>
      </c>
      <c r="AT73" s="120"/>
      <c r="AU73" s="7"/>
      <c r="AV73" s="31"/>
      <c r="AW73" s="31"/>
      <c r="AX73" s="31"/>
      <c r="AY73" s="31"/>
      <c r="AZ73" s="31"/>
      <c r="BA73" s="31"/>
      <c r="BB73" s="31"/>
      <c r="BC73" s="31"/>
      <c r="BD73" s="112"/>
    </row>
    <row r="74" spans="1:56" ht="18" customHeight="1" thickBot="1" x14ac:dyDescent="0.35">
      <c r="A74" s="109">
        <v>4</v>
      </c>
      <c r="B74" s="108" t="str">
        <f t="shared" ref="B74:V74" si="24">B6</f>
        <v>meilleur date de mois</v>
      </c>
      <c r="C74" s="128">
        <f t="shared" si="24"/>
        <v>4</v>
      </c>
      <c r="D74" s="128">
        <f t="shared" si="24"/>
        <v>9</v>
      </c>
      <c r="E74" s="128">
        <f t="shared" si="24"/>
        <v>15</v>
      </c>
      <c r="F74" s="128">
        <f t="shared" si="24"/>
        <v>5</v>
      </c>
      <c r="G74" s="128">
        <f t="shared" si="24"/>
        <v>10</v>
      </c>
      <c r="H74" s="128">
        <f t="shared" si="24"/>
        <v>6</v>
      </c>
      <c r="I74" s="128">
        <f t="shared" si="24"/>
        <v>11</v>
      </c>
      <c r="J74" s="128">
        <f t="shared" si="24"/>
        <v>7</v>
      </c>
      <c r="K74" s="128">
        <f t="shared" si="24"/>
        <v>16</v>
      </c>
      <c r="L74" s="128">
        <f t="shared" si="24"/>
        <v>3</v>
      </c>
      <c r="M74" s="128">
        <f t="shared" si="24"/>
        <v>1</v>
      </c>
      <c r="N74" s="128">
        <f t="shared" si="24"/>
        <v>14</v>
      </c>
      <c r="O74" s="128">
        <f t="shared" si="24"/>
        <v>8</v>
      </c>
      <c r="P74" s="128">
        <f t="shared" si="24"/>
        <v>12</v>
      </c>
      <c r="Q74" s="128">
        <f t="shared" si="24"/>
        <v>13</v>
      </c>
      <c r="R74" s="128">
        <f t="shared" si="24"/>
        <v>2</v>
      </c>
      <c r="S74" s="128">
        <f t="shared" si="24"/>
        <v>18</v>
      </c>
      <c r="T74" s="128">
        <f t="shared" si="24"/>
        <v>19</v>
      </c>
      <c r="U74" s="128">
        <f t="shared" si="24"/>
        <v>17</v>
      </c>
      <c r="V74" s="128">
        <f t="shared" si="24"/>
        <v>20</v>
      </c>
      <c r="W74" s="130">
        <f t="shared" si="19"/>
        <v>210</v>
      </c>
      <c r="X74" s="7">
        <v>4</v>
      </c>
      <c r="Y74" s="108" t="s">
        <v>239</v>
      </c>
      <c r="Z74" s="128">
        <f t="shared" si="20"/>
        <v>13</v>
      </c>
      <c r="AA74" s="128">
        <f t="shared" si="20"/>
        <v>18</v>
      </c>
      <c r="AB74" s="128">
        <f t="shared" si="20"/>
        <v>6</v>
      </c>
      <c r="AC74" s="128">
        <f t="shared" si="20"/>
        <v>14</v>
      </c>
      <c r="AD74" s="128">
        <f t="shared" si="20"/>
        <v>1</v>
      </c>
      <c r="AE74" s="128">
        <f t="shared" si="20"/>
        <v>15</v>
      </c>
      <c r="AF74" s="128">
        <f t="shared" si="20"/>
        <v>2</v>
      </c>
      <c r="AG74" s="128">
        <f t="shared" si="20"/>
        <v>16</v>
      </c>
      <c r="AH74" s="128">
        <f t="shared" si="20"/>
        <v>7</v>
      </c>
      <c r="AI74" s="128">
        <f t="shared" si="20"/>
        <v>12</v>
      </c>
      <c r="AJ74" s="128">
        <f t="shared" si="20"/>
        <v>10</v>
      </c>
      <c r="AK74" s="128">
        <f t="shared" si="20"/>
        <v>5</v>
      </c>
      <c r="AL74" s="128">
        <f t="shared" si="20"/>
        <v>17</v>
      </c>
      <c r="AM74" s="128">
        <f t="shared" si="20"/>
        <v>3</v>
      </c>
      <c r="AN74" s="128">
        <f t="shared" si="20"/>
        <v>4</v>
      </c>
      <c r="AO74" s="128">
        <f t="shared" si="20"/>
        <v>11</v>
      </c>
      <c r="AP74" s="128">
        <f t="shared" si="21"/>
        <v>9</v>
      </c>
      <c r="AQ74" s="128">
        <f t="shared" si="21"/>
        <v>10</v>
      </c>
      <c r="AR74" s="128">
        <f t="shared" si="21"/>
        <v>8</v>
      </c>
      <c r="AS74" s="128">
        <f t="shared" si="21"/>
        <v>11</v>
      </c>
      <c r="AT74" s="120"/>
      <c r="AU74" s="7"/>
      <c r="AV74" s="31"/>
      <c r="AW74" s="31"/>
      <c r="AX74" s="31"/>
      <c r="AY74" s="31"/>
      <c r="AZ74" s="31"/>
      <c r="BA74" s="31"/>
      <c r="BB74" s="31"/>
      <c r="BC74" s="31"/>
      <c r="BD74" s="112"/>
    </row>
    <row r="75" spans="1:56" ht="18" customHeight="1" thickBot="1" x14ac:dyDescent="0.35">
      <c r="A75" s="109">
        <v>5</v>
      </c>
      <c r="B75" s="108" t="str">
        <f t="shared" ref="B75:V75" si="25">B7</f>
        <v>meilleur du mois</v>
      </c>
      <c r="C75" s="128">
        <f t="shared" si="25"/>
        <v>4</v>
      </c>
      <c r="D75" s="128">
        <f t="shared" si="25"/>
        <v>10</v>
      </c>
      <c r="E75" s="128">
        <f t="shared" si="25"/>
        <v>3</v>
      </c>
      <c r="F75" s="128">
        <f t="shared" si="25"/>
        <v>5</v>
      </c>
      <c r="G75" s="128">
        <f t="shared" si="25"/>
        <v>6</v>
      </c>
      <c r="H75" s="128">
        <f t="shared" si="25"/>
        <v>1</v>
      </c>
      <c r="I75" s="128">
        <f t="shared" si="25"/>
        <v>2</v>
      </c>
      <c r="J75" s="128">
        <f t="shared" si="25"/>
        <v>12</v>
      </c>
      <c r="K75" s="128">
        <f t="shared" si="25"/>
        <v>7</v>
      </c>
      <c r="L75" s="128">
        <f t="shared" si="25"/>
        <v>8</v>
      </c>
      <c r="M75" s="128">
        <f t="shared" si="25"/>
        <v>11</v>
      </c>
      <c r="N75" s="128">
        <f t="shared" si="25"/>
        <v>15</v>
      </c>
      <c r="O75" s="128">
        <f t="shared" si="25"/>
        <v>13</v>
      </c>
      <c r="P75" s="128">
        <f t="shared" si="25"/>
        <v>14</v>
      </c>
      <c r="Q75" s="128">
        <f t="shared" si="25"/>
        <v>9</v>
      </c>
      <c r="R75" s="128">
        <f t="shared" si="25"/>
        <v>16</v>
      </c>
      <c r="S75" s="128">
        <f t="shared" si="25"/>
        <v>17</v>
      </c>
      <c r="T75" s="128">
        <f t="shared" si="25"/>
        <v>18</v>
      </c>
      <c r="U75" s="128">
        <f t="shared" si="25"/>
        <v>19</v>
      </c>
      <c r="V75" s="128">
        <f t="shared" si="25"/>
        <v>20</v>
      </c>
      <c r="W75" s="130">
        <f t="shared" si="19"/>
        <v>210</v>
      </c>
      <c r="X75" s="7">
        <v>5</v>
      </c>
      <c r="Y75" s="108" t="s">
        <v>239</v>
      </c>
      <c r="Z75" s="128">
        <f t="shared" si="20"/>
        <v>13</v>
      </c>
      <c r="AA75" s="128">
        <f t="shared" si="20"/>
        <v>1</v>
      </c>
      <c r="AB75" s="128">
        <f t="shared" si="20"/>
        <v>12</v>
      </c>
      <c r="AC75" s="128">
        <f t="shared" si="20"/>
        <v>14</v>
      </c>
      <c r="AD75" s="128">
        <f t="shared" si="20"/>
        <v>15</v>
      </c>
      <c r="AE75" s="128">
        <f t="shared" si="20"/>
        <v>10</v>
      </c>
      <c r="AF75" s="128">
        <f t="shared" si="20"/>
        <v>11</v>
      </c>
      <c r="AG75" s="128">
        <f t="shared" si="20"/>
        <v>3</v>
      </c>
      <c r="AH75" s="128">
        <f t="shared" si="20"/>
        <v>16</v>
      </c>
      <c r="AI75" s="128">
        <f t="shared" si="20"/>
        <v>17</v>
      </c>
      <c r="AJ75" s="128">
        <f t="shared" si="20"/>
        <v>2</v>
      </c>
      <c r="AK75" s="128">
        <f t="shared" si="20"/>
        <v>6</v>
      </c>
      <c r="AL75" s="128">
        <f t="shared" si="20"/>
        <v>4</v>
      </c>
      <c r="AM75" s="128">
        <f t="shared" si="20"/>
        <v>5</v>
      </c>
      <c r="AN75" s="128">
        <f t="shared" si="20"/>
        <v>18</v>
      </c>
      <c r="AO75" s="128">
        <f t="shared" si="20"/>
        <v>7</v>
      </c>
      <c r="AP75" s="128">
        <f t="shared" si="21"/>
        <v>8</v>
      </c>
      <c r="AQ75" s="128">
        <f t="shared" si="21"/>
        <v>9</v>
      </c>
      <c r="AR75" s="128">
        <f t="shared" si="21"/>
        <v>10</v>
      </c>
      <c r="AS75" s="128">
        <f t="shared" si="21"/>
        <v>11</v>
      </c>
      <c r="AT75" s="120"/>
      <c r="AU75" s="7"/>
      <c r="AV75" s="31"/>
      <c r="AW75" s="31"/>
      <c r="AX75" s="31"/>
      <c r="AY75" s="31"/>
      <c r="AZ75" s="31"/>
      <c r="BA75" s="31"/>
      <c r="BB75" s="31"/>
      <c r="BC75" s="31"/>
      <c r="BD75" s="112"/>
    </row>
    <row r="76" spans="1:56" ht="18" customHeight="1" thickBot="1" x14ac:dyDescent="0.35">
      <c r="A76" s="109">
        <v>6</v>
      </c>
      <c r="B76" s="108" t="str">
        <f t="shared" ref="B76:V76" si="26">B8</f>
        <v>statistique</v>
      </c>
      <c r="C76" s="128">
        <f t="shared" si="26"/>
        <v>3</v>
      </c>
      <c r="D76" s="128">
        <f t="shared" si="26"/>
        <v>7</v>
      </c>
      <c r="E76" s="128">
        <f t="shared" si="26"/>
        <v>9</v>
      </c>
      <c r="F76" s="128">
        <f t="shared" si="26"/>
        <v>11</v>
      </c>
      <c r="G76" s="128">
        <f t="shared" si="26"/>
        <v>8</v>
      </c>
      <c r="H76" s="128">
        <f t="shared" si="26"/>
        <v>12</v>
      </c>
      <c r="I76" s="128">
        <f t="shared" si="26"/>
        <v>14</v>
      </c>
      <c r="J76" s="128">
        <f t="shared" si="26"/>
        <v>1</v>
      </c>
      <c r="K76" s="128">
        <f t="shared" si="26"/>
        <v>4</v>
      </c>
      <c r="L76" s="128">
        <f t="shared" si="26"/>
        <v>10</v>
      </c>
      <c r="M76" s="128">
        <f t="shared" si="26"/>
        <v>2</v>
      </c>
      <c r="N76" s="128">
        <f t="shared" si="26"/>
        <v>5</v>
      </c>
      <c r="O76" s="128">
        <f t="shared" si="26"/>
        <v>13</v>
      </c>
      <c r="P76" s="128">
        <f t="shared" si="26"/>
        <v>6</v>
      </c>
      <c r="Q76" s="128">
        <f t="shared" si="26"/>
        <v>16</v>
      </c>
      <c r="R76" s="128">
        <f t="shared" si="26"/>
        <v>15</v>
      </c>
      <c r="S76" s="128">
        <f t="shared" si="26"/>
        <v>17</v>
      </c>
      <c r="T76" s="128">
        <f t="shared" si="26"/>
        <v>18</v>
      </c>
      <c r="U76" s="128">
        <f t="shared" si="26"/>
        <v>19</v>
      </c>
      <c r="V76" s="128">
        <f t="shared" si="26"/>
        <v>20</v>
      </c>
      <c r="W76" s="130">
        <f t="shared" si="19"/>
        <v>210</v>
      </c>
      <c r="X76" s="7">
        <v>6</v>
      </c>
      <c r="Y76" s="108" t="s">
        <v>239</v>
      </c>
      <c r="Z76" s="128">
        <f t="shared" si="20"/>
        <v>12</v>
      </c>
      <c r="AA76" s="128">
        <f t="shared" si="20"/>
        <v>16</v>
      </c>
      <c r="AB76" s="128">
        <f t="shared" si="20"/>
        <v>18</v>
      </c>
      <c r="AC76" s="128">
        <f t="shared" si="20"/>
        <v>2</v>
      </c>
      <c r="AD76" s="128">
        <f t="shared" si="20"/>
        <v>17</v>
      </c>
      <c r="AE76" s="128">
        <f t="shared" si="20"/>
        <v>3</v>
      </c>
      <c r="AF76" s="128">
        <f t="shared" si="20"/>
        <v>5</v>
      </c>
      <c r="AG76" s="128">
        <f t="shared" si="20"/>
        <v>10</v>
      </c>
      <c r="AH76" s="128">
        <f t="shared" si="20"/>
        <v>13</v>
      </c>
      <c r="AI76" s="128">
        <f t="shared" si="20"/>
        <v>1</v>
      </c>
      <c r="AJ76" s="128">
        <f t="shared" si="20"/>
        <v>11</v>
      </c>
      <c r="AK76" s="128">
        <f t="shared" si="20"/>
        <v>14</v>
      </c>
      <c r="AL76" s="128">
        <f t="shared" si="20"/>
        <v>4</v>
      </c>
      <c r="AM76" s="128">
        <f t="shared" si="20"/>
        <v>15</v>
      </c>
      <c r="AN76" s="128">
        <f t="shared" si="20"/>
        <v>7</v>
      </c>
      <c r="AO76" s="128">
        <f t="shared" si="20"/>
        <v>6</v>
      </c>
      <c r="AP76" s="128">
        <f t="shared" si="21"/>
        <v>8</v>
      </c>
      <c r="AQ76" s="128">
        <f t="shared" si="21"/>
        <v>9</v>
      </c>
      <c r="AR76" s="128">
        <f t="shared" si="21"/>
        <v>10</v>
      </c>
      <c r="AS76" s="128">
        <f t="shared" si="21"/>
        <v>11</v>
      </c>
      <c r="AT76" s="120"/>
      <c r="AU76" s="7"/>
      <c r="AV76" s="31"/>
      <c r="AW76" s="31"/>
      <c r="AX76" s="31"/>
      <c r="AY76" s="31"/>
      <c r="AZ76" s="31"/>
      <c r="BA76" s="31"/>
      <c r="BB76" s="31"/>
      <c r="BC76" s="31"/>
      <c r="BD76" s="112"/>
    </row>
    <row r="77" spans="1:56" ht="18" customHeight="1" thickBot="1" x14ac:dyDescent="0.35">
      <c r="A77" s="109">
        <v>7</v>
      </c>
      <c r="B77" s="108" t="str">
        <f t="shared" ref="B77:V77" si="27">B9</f>
        <v>transformation</v>
      </c>
      <c r="C77" s="128">
        <f t="shared" si="27"/>
        <v>5</v>
      </c>
      <c r="D77" s="128">
        <f t="shared" si="27"/>
        <v>4</v>
      </c>
      <c r="E77" s="128">
        <f t="shared" si="27"/>
        <v>1</v>
      </c>
      <c r="F77" s="128">
        <f t="shared" si="27"/>
        <v>2</v>
      </c>
      <c r="G77" s="128">
        <f t="shared" si="27"/>
        <v>6</v>
      </c>
      <c r="H77" s="128">
        <f t="shared" si="27"/>
        <v>8</v>
      </c>
      <c r="I77" s="128">
        <f t="shared" si="27"/>
        <v>12</v>
      </c>
      <c r="J77" s="128">
        <f t="shared" si="27"/>
        <v>11</v>
      </c>
      <c r="K77" s="128">
        <f t="shared" si="27"/>
        <v>3</v>
      </c>
      <c r="L77" s="128">
        <f t="shared" si="27"/>
        <v>16</v>
      </c>
      <c r="M77" s="128">
        <f t="shared" si="27"/>
        <v>9</v>
      </c>
      <c r="N77" s="128">
        <f t="shared" si="27"/>
        <v>10</v>
      </c>
      <c r="O77" s="128">
        <f t="shared" si="27"/>
        <v>7</v>
      </c>
      <c r="P77" s="128">
        <f t="shared" si="27"/>
        <v>13</v>
      </c>
      <c r="Q77" s="128">
        <f t="shared" si="27"/>
        <v>15</v>
      </c>
      <c r="R77" s="128">
        <f t="shared" si="27"/>
        <v>14</v>
      </c>
      <c r="S77" s="128">
        <f t="shared" si="27"/>
        <v>17</v>
      </c>
      <c r="T77" s="128">
        <f t="shared" si="27"/>
        <v>18</v>
      </c>
      <c r="U77" s="128">
        <f t="shared" si="27"/>
        <v>19</v>
      </c>
      <c r="V77" s="128">
        <f t="shared" si="27"/>
        <v>20</v>
      </c>
      <c r="W77" s="130">
        <f t="shared" si="19"/>
        <v>210</v>
      </c>
      <c r="X77" s="7">
        <v>7</v>
      </c>
      <c r="Y77" s="108" t="s">
        <v>239</v>
      </c>
      <c r="Z77" s="128">
        <f t="shared" si="20"/>
        <v>14</v>
      </c>
      <c r="AA77" s="128">
        <f t="shared" si="20"/>
        <v>13</v>
      </c>
      <c r="AB77" s="128">
        <f t="shared" si="20"/>
        <v>10</v>
      </c>
      <c r="AC77" s="128">
        <f t="shared" si="20"/>
        <v>11</v>
      </c>
      <c r="AD77" s="128">
        <f t="shared" si="20"/>
        <v>15</v>
      </c>
      <c r="AE77" s="128">
        <f t="shared" si="20"/>
        <v>17</v>
      </c>
      <c r="AF77" s="128">
        <f t="shared" si="20"/>
        <v>3</v>
      </c>
      <c r="AG77" s="128">
        <f t="shared" si="20"/>
        <v>2</v>
      </c>
      <c r="AH77" s="128">
        <f t="shared" si="20"/>
        <v>12</v>
      </c>
      <c r="AI77" s="128">
        <f t="shared" si="20"/>
        <v>7</v>
      </c>
      <c r="AJ77" s="128">
        <f t="shared" si="20"/>
        <v>18</v>
      </c>
      <c r="AK77" s="128">
        <f t="shared" si="20"/>
        <v>1</v>
      </c>
      <c r="AL77" s="128">
        <f t="shared" si="20"/>
        <v>16</v>
      </c>
      <c r="AM77" s="128">
        <f t="shared" si="20"/>
        <v>4</v>
      </c>
      <c r="AN77" s="128">
        <f t="shared" si="20"/>
        <v>6</v>
      </c>
      <c r="AO77" s="128">
        <f t="shared" si="20"/>
        <v>5</v>
      </c>
      <c r="AP77" s="128">
        <f t="shared" si="21"/>
        <v>8</v>
      </c>
      <c r="AQ77" s="128">
        <f t="shared" si="21"/>
        <v>9</v>
      </c>
      <c r="AR77" s="128">
        <f t="shared" si="21"/>
        <v>10</v>
      </c>
      <c r="AS77" s="128">
        <f t="shared" si="21"/>
        <v>11</v>
      </c>
      <c r="AT77" s="120"/>
      <c r="AU77" s="7"/>
      <c r="AV77" s="31"/>
      <c r="AW77" s="31"/>
      <c r="AX77" s="31"/>
      <c r="AY77" s="31"/>
      <c r="AZ77" s="31"/>
      <c r="BA77" s="31"/>
      <c r="BB77" s="31"/>
      <c r="BC77" s="31"/>
      <c r="BD77" s="112"/>
    </row>
    <row r="78" spans="1:56" ht="18" customHeight="1" thickBot="1" x14ac:dyDescent="0.35">
      <c r="A78" s="109">
        <v>8</v>
      </c>
      <c r="B78" s="108" t="str">
        <f t="shared" ref="B78:V78" si="28">B10</f>
        <v>Programme officiel PMU</v>
      </c>
      <c r="C78" s="128">
        <f t="shared" si="28"/>
        <v>4</v>
      </c>
      <c r="D78" s="128">
        <f t="shared" si="28"/>
        <v>5</v>
      </c>
      <c r="E78" s="128">
        <f t="shared" si="28"/>
        <v>12</v>
      </c>
      <c r="F78" s="128">
        <f t="shared" si="28"/>
        <v>16</v>
      </c>
      <c r="G78" s="128">
        <f t="shared" si="28"/>
        <v>1</v>
      </c>
      <c r="H78" s="128">
        <f t="shared" si="28"/>
        <v>2</v>
      </c>
      <c r="I78" s="128">
        <f t="shared" si="28"/>
        <v>8</v>
      </c>
      <c r="J78" s="128">
        <f t="shared" si="28"/>
        <v>10</v>
      </c>
      <c r="K78" s="128">
        <f t="shared" si="28"/>
        <v>14</v>
      </c>
      <c r="L78" s="128">
        <f t="shared" si="28"/>
        <v>9</v>
      </c>
      <c r="M78" s="128">
        <f t="shared" si="28"/>
        <v>6</v>
      </c>
      <c r="N78" s="128">
        <f t="shared" si="28"/>
        <v>13</v>
      </c>
      <c r="O78" s="128">
        <f t="shared" si="28"/>
        <v>11</v>
      </c>
      <c r="P78" s="128">
        <f t="shared" si="28"/>
        <v>15</v>
      </c>
      <c r="Q78" s="128">
        <f t="shared" si="28"/>
        <v>7</v>
      </c>
      <c r="R78" s="128">
        <f t="shared" si="28"/>
        <v>3</v>
      </c>
      <c r="S78" s="128">
        <f t="shared" si="28"/>
        <v>17</v>
      </c>
      <c r="T78" s="128">
        <f t="shared" si="28"/>
        <v>18</v>
      </c>
      <c r="U78" s="128">
        <f t="shared" si="28"/>
        <v>19</v>
      </c>
      <c r="V78" s="128">
        <f t="shared" si="28"/>
        <v>20</v>
      </c>
      <c r="W78" s="130">
        <f t="shared" si="19"/>
        <v>210</v>
      </c>
      <c r="X78" s="7">
        <v>8</v>
      </c>
      <c r="Y78" s="108" t="s">
        <v>239</v>
      </c>
      <c r="Z78" s="128">
        <f t="shared" si="20"/>
        <v>13</v>
      </c>
      <c r="AA78" s="128">
        <f t="shared" si="20"/>
        <v>14</v>
      </c>
      <c r="AB78" s="128">
        <f t="shared" si="20"/>
        <v>3</v>
      </c>
      <c r="AC78" s="128">
        <f t="shared" si="20"/>
        <v>7</v>
      </c>
      <c r="AD78" s="128">
        <f t="shared" si="20"/>
        <v>10</v>
      </c>
      <c r="AE78" s="128">
        <f t="shared" si="20"/>
        <v>11</v>
      </c>
      <c r="AF78" s="128">
        <f t="shared" si="20"/>
        <v>17</v>
      </c>
      <c r="AG78" s="128">
        <f t="shared" si="20"/>
        <v>1</v>
      </c>
      <c r="AH78" s="128">
        <f t="shared" si="20"/>
        <v>5</v>
      </c>
      <c r="AI78" s="128">
        <f t="shared" si="20"/>
        <v>18</v>
      </c>
      <c r="AJ78" s="128">
        <f t="shared" si="20"/>
        <v>15</v>
      </c>
      <c r="AK78" s="128">
        <f t="shared" si="20"/>
        <v>4</v>
      </c>
      <c r="AL78" s="128">
        <f t="shared" si="20"/>
        <v>2</v>
      </c>
      <c r="AM78" s="128">
        <f t="shared" si="20"/>
        <v>6</v>
      </c>
      <c r="AN78" s="128">
        <f t="shared" si="20"/>
        <v>16</v>
      </c>
      <c r="AO78" s="128">
        <f t="shared" si="20"/>
        <v>12</v>
      </c>
      <c r="AP78" s="128">
        <f t="shared" si="21"/>
        <v>8</v>
      </c>
      <c r="AQ78" s="128">
        <f t="shared" si="21"/>
        <v>9</v>
      </c>
      <c r="AR78" s="128">
        <f t="shared" si="21"/>
        <v>10</v>
      </c>
      <c r="AS78" s="128">
        <f t="shared" si="21"/>
        <v>11</v>
      </c>
      <c r="AT78" s="120"/>
      <c r="AU78" s="7"/>
      <c r="AV78" s="31"/>
      <c r="AW78" s="31"/>
      <c r="AX78" s="31"/>
      <c r="AY78" s="31"/>
      <c r="AZ78" s="31"/>
      <c r="BA78" s="31"/>
      <c r="BB78" s="31"/>
      <c r="BC78" s="31"/>
      <c r="BD78" s="112"/>
    </row>
    <row r="79" spans="1:56" ht="18" customHeight="1" thickBot="1" x14ac:dyDescent="0.35">
      <c r="A79" s="109">
        <v>9</v>
      </c>
      <c r="B79" s="108" t="str">
        <f t="shared" ref="B79:V79" si="29">B11</f>
        <v>presse (cote paris turf)</v>
      </c>
      <c r="C79" s="128">
        <f t="shared" si="29"/>
        <v>4</v>
      </c>
      <c r="D79" s="128">
        <f t="shared" si="29"/>
        <v>5</v>
      </c>
      <c r="E79" s="128">
        <f t="shared" si="29"/>
        <v>12</v>
      </c>
      <c r="F79" s="128">
        <f t="shared" si="29"/>
        <v>1</v>
      </c>
      <c r="G79" s="128">
        <f t="shared" si="29"/>
        <v>10</v>
      </c>
      <c r="H79" s="128">
        <f t="shared" si="29"/>
        <v>9</v>
      </c>
      <c r="I79" s="128">
        <f t="shared" si="29"/>
        <v>8</v>
      </c>
      <c r="J79" s="128">
        <f t="shared" si="29"/>
        <v>13</v>
      </c>
      <c r="K79" s="128">
        <f t="shared" si="29"/>
        <v>2</v>
      </c>
      <c r="L79" s="128">
        <f t="shared" si="29"/>
        <v>7</v>
      </c>
      <c r="M79" s="128">
        <f t="shared" si="29"/>
        <v>16</v>
      </c>
      <c r="N79" s="128">
        <f t="shared" si="29"/>
        <v>11</v>
      </c>
      <c r="O79" s="128">
        <f t="shared" si="29"/>
        <v>15</v>
      </c>
      <c r="P79" s="128">
        <f t="shared" si="29"/>
        <v>6</v>
      </c>
      <c r="Q79" s="128">
        <f t="shared" si="29"/>
        <v>14</v>
      </c>
      <c r="R79" s="128">
        <f t="shared" si="29"/>
        <v>17</v>
      </c>
      <c r="S79" s="128">
        <f t="shared" si="29"/>
        <v>18</v>
      </c>
      <c r="T79" s="128">
        <f t="shared" si="29"/>
        <v>19</v>
      </c>
      <c r="U79" s="128">
        <f t="shared" si="29"/>
        <v>3</v>
      </c>
      <c r="V79" s="128">
        <f t="shared" si="29"/>
        <v>20</v>
      </c>
      <c r="W79" s="130">
        <f t="shared" si="19"/>
        <v>210</v>
      </c>
      <c r="X79" s="7">
        <v>9</v>
      </c>
      <c r="Y79" s="108" t="s">
        <v>239</v>
      </c>
      <c r="Z79" s="128">
        <f t="shared" si="20"/>
        <v>13</v>
      </c>
      <c r="AA79" s="128">
        <f t="shared" si="20"/>
        <v>14</v>
      </c>
      <c r="AB79" s="128">
        <f t="shared" si="20"/>
        <v>3</v>
      </c>
      <c r="AC79" s="128">
        <f t="shared" si="20"/>
        <v>10</v>
      </c>
      <c r="AD79" s="128">
        <f t="shared" si="20"/>
        <v>1</v>
      </c>
      <c r="AE79" s="128">
        <f t="shared" si="20"/>
        <v>18</v>
      </c>
      <c r="AF79" s="128">
        <f t="shared" si="20"/>
        <v>17</v>
      </c>
      <c r="AG79" s="128">
        <f t="shared" si="20"/>
        <v>4</v>
      </c>
      <c r="AH79" s="128">
        <f t="shared" si="20"/>
        <v>11</v>
      </c>
      <c r="AI79" s="128">
        <f t="shared" si="20"/>
        <v>16</v>
      </c>
      <c r="AJ79" s="128">
        <f t="shared" si="20"/>
        <v>7</v>
      </c>
      <c r="AK79" s="128">
        <f t="shared" si="20"/>
        <v>2</v>
      </c>
      <c r="AL79" s="128">
        <f t="shared" si="20"/>
        <v>6</v>
      </c>
      <c r="AM79" s="128">
        <f t="shared" si="20"/>
        <v>15</v>
      </c>
      <c r="AN79" s="128">
        <f t="shared" si="20"/>
        <v>5</v>
      </c>
      <c r="AO79" s="128">
        <f t="shared" si="20"/>
        <v>8</v>
      </c>
      <c r="AP79" s="128">
        <f t="shared" si="21"/>
        <v>9</v>
      </c>
      <c r="AQ79" s="128">
        <f t="shared" si="21"/>
        <v>10</v>
      </c>
      <c r="AR79" s="128">
        <f t="shared" si="21"/>
        <v>12</v>
      </c>
      <c r="AS79" s="128">
        <f t="shared" si="21"/>
        <v>11</v>
      </c>
      <c r="AT79" s="120"/>
      <c r="AU79" s="7"/>
      <c r="AV79" s="31"/>
      <c r="AW79" s="31"/>
      <c r="AX79" s="31"/>
      <c r="AY79" s="31"/>
      <c r="AZ79" s="31"/>
      <c r="BA79" s="31"/>
      <c r="BB79" s="31"/>
      <c r="BC79" s="31"/>
      <c r="BD79" s="112"/>
    </row>
    <row r="80" spans="1:56" ht="18" customHeight="1" thickBot="1" x14ac:dyDescent="0.35">
      <c r="A80" s="109">
        <v>10</v>
      </c>
      <c r="B80" s="108" t="str">
        <f t="shared" ref="B80:V80" si="30">B12</f>
        <v>Gain</v>
      </c>
      <c r="C80" s="128">
        <f t="shared" si="30"/>
        <v>14</v>
      </c>
      <c r="D80" s="128">
        <f t="shared" si="30"/>
        <v>2</v>
      </c>
      <c r="E80" s="128">
        <f t="shared" si="30"/>
        <v>1</v>
      </c>
      <c r="F80" s="128">
        <f t="shared" si="30"/>
        <v>4</v>
      </c>
      <c r="G80" s="128">
        <f t="shared" si="30"/>
        <v>16</v>
      </c>
      <c r="H80" s="128">
        <f t="shared" si="30"/>
        <v>11</v>
      </c>
      <c r="I80" s="128">
        <f t="shared" si="30"/>
        <v>5</v>
      </c>
      <c r="J80" s="128">
        <f t="shared" si="30"/>
        <v>6</v>
      </c>
      <c r="K80" s="128">
        <f t="shared" si="30"/>
        <v>13</v>
      </c>
      <c r="L80" s="128">
        <f t="shared" si="30"/>
        <v>9</v>
      </c>
      <c r="M80" s="128">
        <f t="shared" si="30"/>
        <v>15</v>
      </c>
      <c r="N80" s="128">
        <f t="shared" si="30"/>
        <v>7</v>
      </c>
      <c r="O80" s="128">
        <f t="shared" si="30"/>
        <v>12</v>
      </c>
      <c r="P80" s="128">
        <f t="shared" si="30"/>
        <v>8</v>
      </c>
      <c r="Q80" s="128">
        <f t="shared" si="30"/>
        <v>10</v>
      </c>
      <c r="R80" s="128">
        <f t="shared" si="30"/>
        <v>3</v>
      </c>
      <c r="S80" s="128">
        <f t="shared" si="30"/>
        <v>17</v>
      </c>
      <c r="T80" s="128">
        <f t="shared" si="30"/>
        <v>18</v>
      </c>
      <c r="U80" s="128">
        <f t="shared" si="30"/>
        <v>19</v>
      </c>
      <c r="V80" s="128">
        <f t="shared" si="30"/>
        <v>20</v>
      </c>
      <c r="W80" s="130">
        <f t="shared" si="19"/>
        <v>210</v>
      </c>
      <c r="X80" s="7">
        <v>10</v>
      </c>
      <c r="Y80" s="108" t="s">
        <v>239</v>
      </c>
      <c r="Z80" s="128">
        <f t="shared" si="20"/>
        <v>5</v>
      </c>
      <c r="AA80" s="128">
        <f t="shared" si="20"/>
        <v>11</v>
      </c>
      <c r="AB80" s="128">
        <f t="shared" si="20"/>
        <v>10</v>
      </c>
      <c r="AC80" s="128">
        <f t="shared" si="20"/>
        <v>13</v>
      </c>
      <c r="AD80" s="128">
        <f t="shared" si="20"/>
        <v>7</v>
      </c>
      <c r="AE80" s="128">
        <f t="shared" si="20"/>
        <v>2</v>
      </c>
      <c r="AF80" s="128">
        <f t="shared" si="20"/>
        <v>14</v>
      </c>
      <c r="AG80" s="128">
        <f t="shared" si="20"/>
        <v>15</v>
      </c>
      <c r="AH80" s="128">
        <f t="shared" si="20"/>
        <v>4</v>
      </c>
      <c r="AI80" s="128">
        <f t="shared" si="20"/>
        <v>18</v>
      </c>
      <c r="AJ80" s="128">
        <f t="shared" si="20"/>
        <v>6</v>
      </c>
      <c r="AK80" s="128">
        <f t="shared" si="20"/>
        <v>16</v>
      </c>
      <c r="AL80" s="128">
        <f t="shared" si="20"/>
        <v>3</v>
      </c>
      <c r="AM80" s="128">
        <f t="shared" si="20"/>
        <v>17</v>
      </c>
      <c r="AN80" s="128">
        <f t="shared" si="20"/>
        <v>1</v>
      </c>
      <c r="AO80" s="128">
        <f t="shared" si="20"/>
        <v>12</v>
      </c>
      <c r="AP80" s="128">
        <f t="shared" si="21"/>
        <v>8</v>
      </c>
      <c r="AQ80" s="128">
        <f t="shared" si="21"/>
        <v>9</v>
      </c>
      <c r="AR80" s="128">
        <f t="shared" si="21"/>
        <v>10</v>
      </c>
      <c r="AS80" s="128">
        <f t="shared" si="21"/>
        <v>11</v>
      </c>
      <c r="AT80" s="120"/>
      <c r="AU80" s="7"/>
      <c r="AV80" s="31"/>
      <c r="AW80" s="31"/>
      <c r="AX80" s="31"/>
      <c r="AY80" s="31"/>
      <c r="AZ80" s="31"/>
      <c r="BA80" s="31"/>
      <c r="BB80" s="31"/>
      <c r="BC80" s="31"/>
      <c r="BD80" s="112"/>
    </row>
    <row r="81" spans="1:56" ht="18" customHeight="1" thickBot="1" x14ac:dyDescent="0.35">
      <c r="A81" s="109">
        <v>11</v>
      </c>
      <c r="B81" s="108" t="str">
        <f t="shared" ref="B81:V81" si="31">B13</f>
        <v>Programme et presse</v>
      </c>
      <c r="C81" s="128">
        <f t="shared" si="31"/>
        <v>4</v>
      </c>
      <c r="D81" s="128">
        <f t="shared" si="31"/>
        <v>5</v>
      </c>
      <c r="E81" s="128">
        <f t="shared" si="31"/>
        <v>12</v>
      </c>
      <c r="F81" s="128">
        <f t="shared" si="31"/>
        <v>1</v>
      </c>
      <c r="G81" s="128">
        <f t="shared" si="31"/>
        <v>10</v>
      </c>
      <c r="H81" s="128">
        <f t="shared" si="31"/>
        <v>8</v>
      </c>
      <c r="I81" s="128">
        <f t="shared" si="31"/>
        <v>16</v>
      </c>
      <c r="J81" s="128">
        <f t="shared" si="31"/>
        <v>2</v>
      </c>
      <c r="K81" s="128">
        <f t="shared" si="31"/>
        <v>9</v>
      </c>
      <c r="L81" s="128">
        <f t="shared" si="31"/>
        <v>13</v>
      </c>
      <c r="M81" s="128">
        <f t="shared" si="31"/>
        <v>11</v>
      </c>
      <c r="N81" s="128">
        <f t="shared" si="31"/>
        <v>14</v>
      </c>
      <c r="O81" s="128">
        <f t="shared" si="31"/>
        <v>6</v>
      </c>
      <c r="P81" s="128">
        <f t="shared" si="31"/>
        <v>15</v>
      </c>
      <c r="Q81" s="128">
        <f t="shared" si="31"/>
        <v>7</v>
      </c>
      <c r="R81" s="128">
        <f t="shared" si="31"/>
        <v>3</v>
      </c>
      <c r="S81" s="128">
        <f t="shared" si="31"/>
        <v>18</v>
      </c>
      <c r="T81" s="128">
        <f t="shared" si="31"/>
        <v>19</v>
      </c>
      <c r="U81" s="128">
        <f t="shared" si="31"/>
        <v>17</v>
      </c>
      <c r="V81" s="128">
        <f t="shared" si="31"/>
        <v>20</v>
      </c>
      <c r="W81" s="130">
        <f t="shared" si="19"/>
        <v>210</v>
      </c>
      <c r="X81" s="7">
        <v>11</v>
      </c>
      <c r="Y81" s="108" t="s">
        <v>239</v>
      </c>
      <c r="Z81" s="128">
        <f t="shared" si="20"/>
        <v>13</v>
      </c>
      <c r="AA81" s="128">
        <f t="shared" si="20"/>
        <v>14</v>
      </c>
      <c r="AB81" s="128">
        <f t="shared" si="20"/>
        <v>3</v>
      </c>
      <c r="AC81" s="128">
        <f t="shared" si="20"/>
        <v>10</v>
      </c>
      <c r="AD81" s="128">
        <f t="shared" si="20"/>
        <v>1</v>
      </c>
      <c r="AE81" s="128">
        <f t="shared" si="20"/>
        <v>17</v>
      </c>
      <c r="AF81" s="128">
        <f t="shared" si="20"/>
        <v>7</v>
      </c>
      <c r="AG81" s="128">
        <f t="shared" si="20"/>
        <v>11</v>
      </c>
      <c r="AH81" s="128">
        <f t="shared" si="20"/>
        <v>18</v>
      </c>
      <c r="AI81" s="128">
        <f t="shared" si="20"/>
        <v>4</v>
      </c>
      <c r="AJ81" s="128">
        <f t="shared" si="20"/>
        <v>2</v>
      </c>
      <c r="AK81" s="128">
        <f t="shared" si="20"/>
        <v>5</v>
      </c>
      <c r="AL81" s="128">
        <f t="shared" si="20"/>
        <v>15</v>
      </c>
      <c r="AM81" s="128">
        <f t="shared" si="20"/>
        <v>6</v>
      </c>
      <c r="AN81" s="128">
        <f t="shared" si="20"/>
        <v>16</v>
      </c>
      <c r="AO81" s="128">
        <f t="shared" si="20"/>
        <v>12</v>
      </c>
      <c r="AP81" s="128">
        <f t="shared" si="21"/>
        <v>9</v>
      </c>
      <c r="AQ81" s="128">
        <f t="shared" si="21"/>
        <v>10</v>
      </c>
      <c r="AR81" s="128">
        <f t="shared" si="21"/>
        <v>8</v>
      </c>
      <c r="AS81" s="128">
        <f t="shared" si="21"/>
        <v>11</v>
      </c>
      <c r="AT81" s="120"/>
      <c r="AU81" s="7"/>
      <c r="AV81" s="31"/>
      <c r="AW81" s="31"/>
      <c r="AX81" s="31"/>
      <c r="AY81" s="31"/>
      <c r="AZ81" s="31"/>
      <c r="BA81" s="31"/>
      <c r="BB81" s="31"/>
      <c r="BC81" s="31"/>
      <c r="BD81" s="112"/>
    </row>
    <row r="82" spans="1:56" ht="18" customHeight="1" thickBot="1" x14ac:dyDescent="0.35">
      <c r="A82" s="109">
        <v>12</v>
      </c>
      <c r="B82" s="108" t="str">
        <f t="shared" ref="B82:V82" si="32">B17</f>
        <v>Tableau Roger 1</v>
      </c>
      <c r="C82" s="128">
        <f t="shared" si="32"/>
        <v>15</v>
      </c>
      <c r="D82" s="128">
        <f t="shared" si="32"/>
        <v>16</v>
      </c>
      <c r="E82" s="128">
        <f t="shared" si="32"/>
        <v>13</v>
      </c>
      <c r="F82" s="128">
        <f t="shared" si="32"/>
        <v>5</v>
      </c>
      <c r="G82" s="128">
        <f t="shared" si="32"/>
        <v>4</v>
      </c>
      <c r="H82" s="128">
        <f t="shared" si="32"/>
        <v>10</v>
      </c>
      <c r="I82" s="128">
        <f t="shared" si="32"/>
        <v>8</v>
      </c>
      <c r="J82" s="128">
        <f t="shared" si="32"/>
        <v>12</v>
      </c>
      <c r="K82" s="128">
        <f t="shared" si="32"/>
        <v>9</v>
      </c>
      <c r="L82" s="128">
        <f t="shared" si="32"/>
        <v>14</v>
      </c>
      <c r="M82" s="128">
        <f t="shared" si="32"/>
        <v>2</v>
      </c>
      <c r="N82" s="128">
        <f t="shared" si="32"/>
        <v>11</v>
      </c>
      <c r="O82" s="128">
        <f t="shared" si="32"/>
        <v>1</v>
      </c>
      <c r="P82" s="128">
        <f t="shared" si="32"/>
        <v>6</v>
      </c>
      <c r="Q82" s="128">
        <f t="shared" si="32"/>
        <v>7</v>
      </c>
      <c r="R82" s="128">
        <f t="shared" si="32"/>
        <v>3</v>
      </c>
      <c r="S82" s="128">
        <f t="shared" si="32"/>
        <v>17</v>
      </c>
      <c r="T82" s="128">
        <f t="shared" si="32"/>
        <v>18</v>
      </c>
      <c r="U82" s="128">
        <f t="shared" si="32"/>
        <v>19</v>
      </c>
      <c r="V82" s="128">
        <f t="shared" si="32"/>
        <v>20</v>
      </c>
      <c r="W82" s="130">
        <f t="shared" si="19"/>
        <v>210</v>
      </c>
      <c r="X82" s="7">
        <v>12</v>
      </c>
      <c r="Y82" s="108" t="s">
        <v>239</v>
      </c>
      <c r="Z82" s="128">
        <f t="shared" si="20"/>
        <v>6</v>
      </c>
      <c r="AA82" s="128">
        <f t="shared" si="20"/>
        <v>7</v>
      </c>
      <c r="AB82" s="128">
        <f t="shared" si="20"/>
        <v>4</v>
      </c>
      <c r="AC82" s="128">
        <f t="shared" si="20"/>
        <v>14</v>
      </c>
      <c r="AD82" s="128">
        <f t="shared" si="20"/>
        <v>13</v>
      </c>
      <c r="AE82" s="128">
        <f t="shared" si="20"/>
        <v>1</v>
      </c>
      <c r="AF82" s="128">
        <f t="shared" si="20"/>
        <v>17</v>
      </c>
      <c r="AG82" s="128">
        <f t="shared" si="20"/>
        <v>3</v>
      </c>
      <c r="AH82" s="128">
        <f t="shared" si="20"/>
        <v>18</v>
      </c>
      <c r="AI82" s="128">
        <f t="shared" si="20"/>
        <v>5</v>
      </c>
      <c r="AJ82" s="128">
        <f t="shared" si="20"/>
        <v>11</v>
      </c>
      <c r="AK82" s="128">
        <f t="shared" si="20"/>
        <v>2</v>
      </c>
      <c r="AL82" s="128">
        <f t="shared" si="20"/>
        <v>10</v>
      </c>
      <c r="AM82" s="128">
        <f t="shared" si="20"/>
        <v>15</v>
      </c>
      <c r="AN82" s="128">
        <f t="shared" si="20"/>
        <v>16</v>
      </c>
      <c r="AO82" s="128">
        <f t="shared" si="20"/>
        <v>12</v>
      </c>
      <c r="AP82" s="128">
        <f t="shared" si="21"/>
        <v>8</v>
      </c>
      <c r="AQ82" s="128">
        <f t="shared" si="21"/>
        <v>9</v>
      </c>
      <c r="AR82" s="128">
        <f t="shared" si="21"/>
        <v>10</v>
      </c>
      <c r="AS82" s="128">
        <f t="shared" si="21"/>
        <v>11</v>
      </c>
      <c r="AT82" s="120"/>
      <c r="AU82" s="7"/>
      <c r="AV82" s="31"/>
      <c r="AW82" s="31"/>
      <c r="AX82" s="31"/>
      <c r="AY82" s="31"/>
      <c r="AZ82" s="31"/>
      <c r="BA82" s="31"/>
      <c r="BB82" s="31"/>
      <c r="BC82" s="31"/>
      <c r="BD82" s="112"/>
    </row>
    <row r="83" spans="1:56" ht="18" customHeight="1" thickBot="1" x14ac:dyDescent="0.35">
      <c r="A83" s="109">
        <v>13</v>
      </c>
      <c r="B83" s="108" t="str">
        <f t="shared" ref="B83:V83" si="33">B18</f>
        <v>Tableau Roger 2</v>
      </c>
      <c r="C83" s="128">
        <f t="shared" si="33"/>
        <v>12</v>
      </c>
      <c r="D83" s="128">
        <f t="shared" si="33"/>
        <v>4</v>
      </c>
      <c r="E83" s="128">
        <f t="shared" si="33"/>
        <v>5</v>
      </c>
      <c r="F83" s="128">
        <f t="shared" si="33"/>
        <v>10</v>
      </c>
      <c r="G83" s="128">
        <f t="shared" si="33"/>
        <v>16</v>
      </c>
      <c r="H83" s="128">
        <f t="shared" si="33"/>
        <v>13</v>
      </c>
      <c r="I83" s="128">
        <f t="shared" si="33"/>
        <v>9</v>
      </c>
      <c r="J83" s="128">
        <f t="shared" si="33"/>
        <v>15</v>
      </c>
      <c r="K83" s="128">
        <f t="shared" si="33"/>
        <v>8</v>
      </c>
      <c r="L83" s="128">
        <f t="shared" si="33"/>
        <v>1</v>
      </c>
      <c r="M83" s="128">
        <f t="shared" si="33"/>
        <v>11</v>
      </c>
      <c r="N83" s="128">
        <f t="shared" si="33"/>
        <v>7</v>
      </c>
      <c r="O83" s="128">
        <f t="shared" si="33"/>
        <v>14</v>
      </c>
      <c r="P83" s="128">
        <f t="shared" si="33"/>
        <v>2</v>
      </c>
      <c r="Q83" s="128">
        <f t="shared" si="33"/>
        <v>6</v>
      </c>
      <c r="R83" s="128">
        <f t="shared" si="33"/>
        <v>3</v>
      </c>
      <c r="S83" s="128">
        <f t="shared" si="33"/>
        <v>17</v>
      </c>
      <c r="T83" s="128">
        <f t="shared" si="33"/>
        <v>18</v>
      </c>
      <c r="U83" s="128">
        <f t="shared" si="33"/>
        <v>19</v>
      </c>
      <c r="V83" s="128">
        <f t="shared" si="33"/>
        <v>20</v>
      </c>
      <c r="W83" s="130">
        <f t="shared" si="19"/>
        <v>210</v>
      </c>
      <c r="X83" s="7">
        <v>13</v>
      </c>
      <c r="Y83" s="108" t="s">
        <v>239</v>
      </c>
      <c r="Z83" s="128">
        <f t="shared" si="20"/>
        <v>3</v>
      </c>
      <c r="AA83" s="128">
        <f t="shared" si="20"/>
        <v>13</v>
      </c>
      <c r="AB83" s="128">
        <f t="shared" si="20"/>
        <v>14</v>
      </c>
      <c r="AC83" s="128">
        <f t="shared" si="20"/>
        <v>1</v>
      </c>
      <c r="AD83" s="128">
        <f t="shared" si="20"/>
        <v>7</v>
      </c>
      <c r="AE83" s="128">
        <f t="shared" si="20"/>
        <v>4</v>
      </c>
      <c r="AF83" s="128">
        <f t="shared" si="20"/>
        <v>18</v>
      </c>
      <c r="AG83" s="128">
        <f t="shared" si="20"/>
        <v>6</v>
      </c>
      <c r="AH83" s="128">
        <f t="shared" si="20"/>
        <v>17</v>
      </c>
      <c r="AI83" s="128">
        <f t="shared" si="20"/>
        <v>10</v>
      </c>
      <c r="AJ83" s="128">
        <f t="shared" si="20"/>
        <v>2</v>
      </c>
      <c r="AK83" s="128">
        <f t="shared" si="20"/>
        <v>16</v>
      </c>
      <c r="AL83" s="128">
        <f t="shared" si="20"/>
        <v>5</v>
      </c>
      <c r="AM83" s="128">
        <f t="shared" si="20"/>
        <v>11</v>
      </c>
      <c r="AN83" s="128">
        <f t="shared" si="20"/>
        <v>15</v>
      </c>
      <c r="AO83" s="128">
        <f t="shared" si="20"/>
        <v>12</v>
      </c>
      <c r="AP83" s="128">
        <f t="shared" si="21"/>
        <v>8</v>
      </c>
      <c r="AQ83" s="128">
        <f t="shared" si="21"/>
        <v>9</v>
      </c>
      <c r="AR83" s="128">
        <f t="shared" si="21"/>
        <v>10</v>
      </c>
      <c r="AS83" s="128">
        <f t="shared" si="21"/>
        <v>11</v>
      </c>
      <c r="AT83" s="120"/>
      <c r="AU83" s="7"/>
      <c r="AV83" s="31"/>
      <c r="AW83" s="31"/>
      <c r="AX83" s="31"/>
      <c r="AY83" s="31"/>
      <c r="AZ83" s="31"/>
      <c r="BA83" s="31"/>
      <c r="BB83" s="31"/>
      <c r="BC83" s="31"/>
      <c r="BD83" s="112"/>
    </row>
    <row r="84" spans="1:56" ht="18" customHeight="1" thickBot="1" x14ac:dyDescent="0.35">
      <c r="A84" s="109">
        <v>14</v>
      </c>
      <c r="B84" s="108" t="str">
        <f t="shared" ref="B84:V84" si="34">B19</f>
        <v>Tableau Roger 3</v>
      </c>
      <c r="C84" s="128">
        <f t="shared" si="34"/>
        <v>16</v>
      </c>
      <c r="D84" s="128">
        <f t="shared" si="34"/>
        <v>15</v>
      </c>
      <c r="E84" s="128">
        <f t="shared" si="34"/>
        <v>12</v>
      </c>
      <c r="F84" s="128">
        <f t="shared" si="34"/>
        <v>5</v>
      </c>
      <c r="G84" s="128">
        <f t="shared" si="34"/>
        <v>4</v>
      </c>
      <c r="H84" s="128">
        <f t="shared" si="34"/>
        <v>10</v>
      </c>
      <c r="I84" s="128">
        <f t="shared" si="34"/>
        <v>13</v>
      </c>
      <c r="J84" s="128">
        <f t="shared" si="34"/>
        <v>8</v>
      </c>
      <c r="K84" s="128">
        <f t="shared" si="34"/>
        <v>9</v>
      </c>
      <c r="L84" s="128">
        <f t="shared" si="34"/>
        <v>11</v>
      </c>
      <c r="M84" s="128">
        <f t="shared" si="34"/>
        <v>1</v>
      </c>
      <c r="N84" s="128">
        <f t="shared" si="34"/>
        <v>14</v>
      </c>
      <c r="O84" s="128">
        <f t="shared" si="34"/>
        <v>2</v>
      </c>
      <c r="P84" s="128">
        <f t="shared" si="34"/>
        <v>6</v>
      </c>
      <c r="Q84" s="128">
        <f t="shared" si="34"/>
        <v>7</v>
      </c>
      <c r="R84" s="128">
        <f t="shared" si="34"/>
        <v>3</v>
      </c>
      <c r="S84" s="128">
        <f t="shared" si="34"/>
        <v>17</v>
      </c>
      <c r="T84" s="128">
        <f t="shared" si="34"/>
        <v>18</v>
      </c>
      <c r="U84" s="128">
        <f t="shared" si="34"/>
        <v>19</v>
      </c>
      <c r="V84" s="128">
        <f t="shared" si="34"/>
        <v>20</v>
      </c>
      <c r="W84" s="130">
        <f t="shared" si="19"/>
        <v>210</v>
      </c>
      <c r="X84" s="7">
        <v>14</v>
      </c>
      <c r="Y84" s="108" t="s">
        <v>239</v>
      </c>
      <c r="Z84" s="128">
        <f t="shared" si="20"/>
        <v>7</v>
      </c>
      <c r="AA84" s="128">
        <f t="shared" si="20"/>
        <v>6</v>
      </c>
      <c r="AB84" s="128">
        <f t="shared" si="20"/>
        <v>3</v>
      </c>
      <c r="AC84" s="128">
        <f t="shared" si="20"/>
        <v>14</v>
      </c>
      <c r="AD84" s="128">
        <f t="shared" si="20"/>
        <v>13</v>
      </c>
      <c r="AE84" s="128">
        <f t="shared" si="20"/>
        <v>1</v>
      </c>
      <c r="AF84" s="128">
        <f t="shared" si="20"/>
        <v>4</v>
      </c>
      <c r="AG84" s="128">
        <f t="shared" si="20"/>
        <v>17</v>
      </c>
      <c r="AH84" s="128">
        <f t="shared" si="20"/>
        <v>18</v>
      </c>
      <c r="AI84" s="128">
        <f t="shared" si="20"/>
        <v>2</v>
      </c>
      <c r="AJ84" s="128">
        <f t="shared" si="20"/>
        <v>10</v>
      </c>
      <c r="AK84" s="128">
        <f t="shared" si="20"/>
        <v>5</v>
      </c>
      <c r="AL84" s="128">
        <f t="shared" si="20"/>
        <v>11</v>
      </c>
      <c r="AM84" s="128">
        <f t="shared" si="20"/>
        <v>15</v>
      </c>
      <c r="AN84" s="128">
        <f t="shared" si="20"/>
        <v>16</v>
      </c>
      <c r="AO84" s="128">
        <f t="shared" si="20"/>
        <v>12</v>
      </c>
      <c r="AP84" s="128">
        <f t="shared" si="21"/>
        <v>8</v>
      </c>
      <c r="AQ84" s="128">
        <f t="shared" si="21"/>
        <v>9</v>
      </c>
      <c r="AR84" s="128">
        <f t="shared" si="21"/>
        <v>10</v>
      </c>
      <c r="AS84" s="128">
        <f t="shared" si="21"/>
        <v>11</v>
      </c>
      <c r="AT84" s="120"/>
      <c r="AU84" s="7"/>
      <c r="AV84" s="31"/>
      <c r="AW84" s="31"/>
      <c r="AX84" s="31"/>
      <c r="AY84" s="31"/>
      <c r="AZ84" s="31"/>
      <c r="BA84" s="31"/>
      <c r="BB84" s="31"/>
      <c r="BC84" s="31"/>
      <c r="BD84" s="112"/>
    </row>
    <row r="85" spans="1:56" ht="18" customHeight="1" thickBot="1" x14ac:dyDescent="0.35">
      <c r="A85" s="156">
        <v>15</v>
      </c>
      <c r="B85" s="157" t="str">
        <f t="shared" ref="B85:V85" si="35">B26</f>
        <v>Synthese presse</v>
      </c>
      <c r="C85" s="128">
        <f t="shared" si="35"/>
        <v>5</v>
      </c>
      <c r="D85" s="128">
        <f t="shared" si="35"/>
        <v>4</v>
      </c>
      <c r="E85" s="128">
        <f t="shared" si="35"/>
        <v>16</v>
      </c>
      <c r="F85" s="128">
        <f t="shared" si="35"/>
        <v>12</v>
      </c>
      <c r="G85" s="128">
        <f t="shared" si="35"/>
        <v>6</v>
      </c>
      <c r="H85" s="128">
        <f t="shared" si="35"/>
        <v>11</v>
      </c>
      <c r="I85" s="128">
        <f t="shared" si="35"/>
        <v>8</v>
      </c>
      <c r="J85" s="128">
        <f t="shared" si="35"/>
        <v>2</v>
      </c>
      <c r="K85" s="128">
        <f t="shared" si="35"/>
        <v>1</v>
      </c>
      <c r="L85" s="128">
        <f t="shared" si="35"/>
        <v>10</v>
      </c>
      <c r="M85" s="128">
        <f t="shared" si="35"/>
        <v>9</v>
      </c>
      <c r="N85" s="128">
        <f t="shared" si="35"/>
        <v>15</v>
      </c>
      <c r="O85" s="128">
        <f t="shared" si="35"/>
        <v>13</v>
      </c>
      <c r="P85" s="128">
        <f t="shared" si="35"/>
        <v>14</v>
      </c>
      <c r="Q85" s="128">
        <f t="shared" si="35"/>
        <v>3</v>
      </c>
      <c r="R85" s="128">
        <f t="shared" si="35"/>
        <v>7</v>
      </c>
      <c r="S85" s="128">
        <f t="shared" si="35"/>
        <v>17</v>
      </c>
      <c r="T85" s="128">
        <f t="shared" si="35"/>
        <v>18</v>
      </c>
      <c r="U85" s="128">
        <f t="shared" si="35"/>
        <v>19</v>
      </c>
      <c r="V85" s="128">
        <f t="shared" si="35"/>
        <v>20</v>
      </c>
      <c r="W85" s="155">
        <f t="shared" si="19"/>
        <v>210</v>
      </c>
      <c r="X85" s="7">
        <v>15</v>
      </c>
      <c r="Y85" s="108" t="s">
        <v>239</v>
      </c>
      <c r="Z85" s="128">
        <f t="shared" si="20"/>
        <v>14</v>
      </c>
      <c r="AA85" s="128">
        <f t="shared" si="20"/>
        <v>13</v>
      </c>
      <c r="AB85" s="128">
        <f t="shared" si="20"/>
        <v>7</v>
      </c>
      <c r="AC85" s="128">
        <f t="shared" si="20"/>
        <v>3</v>
      </c>
      <c r="AD85" s="128">
        <f t="shared" si="20"/>
        <v>15</v>
      </c>
      <c r="AE85" s="128">
        <f t="shared" si="20"/>
        <v>2</v>
      </c>
      <c r="AF85" s="128">
        <f t="shared" si="20"/>
        <v>17</v>
      </c>
      <c r="AG85" s="128">
        <f t="shared" si="20"/>
        <v>11</v>
      </c>
      <c r="AH85" s="128">
        <f t="shared" si="20"/>
        <v>10</v>
      </c>
      <c r="AI85" s="128">
        <f t="shared" si="20"/>
        <v>1</v>
      </c>
      <c r="AJ85" s="128">
        <f t="shared" si="20"/>
        <v>18</v>
      </c>
      <c r="AK85" s="128">
        <f t="shared" si="20"/>
        <v>6</v>
      </c>
      <c r="AL85" s="128">
        <f t="shared" si="20"/>
        <v>4</v>
      </c>
      <c r="AM85" s="128">
        <f t="shared" si="20"/>
        <v>5</v>
      </c>
      <c r="AN85" s="128">
        <f t="shared" si="20"/>
        <v>12</v>
      </c>
      <c r="AO85" s="128">
        <f t="shared" si="20"/>
        <v>16</v>
      </c>
      <c r="AP85" s="128">
        <f t="shared" si="21"/>
        <v>8</v>
      </c>
      <c r="AQ85" s="128">
        <f t="shared" si="21"/>
        <v>9</v>
      </c>
      <c r="AR85" s="128">
        <f t="shared" si="21"/>
        <v>10</v>
      </c>
      <c r="AS85" s="128">
        <f t="shared" si="21"/>
        <v>11</v>
      </c>
      <c r="AT85" s="120"/>
      <c r="AU85" s="7"/>
      <c r="AV85" s="31"/>
      <c r="AW85" s="31"/>
      <c r="AX85" s="31"/>
      <c r="AY85" s="31"/>
      <c r="AZ85" s="31"/>
      <c r="BA85" s="31"/>
      <c r="BB85" s="31"/>
      <c r="BC85" s="31"/>
      <c r="BD85" s="112"/>
    </row>
    <row r="86" spans="1:56" ht="18" customHeight="1" thickBot="1" x14ac:dyDescent="0.35">
      <c r="A86" s="109">
        <v>16</v>
      </c>
      <c r="B86" s="108" t="str">
        <f t="shared" ref="B86:V86" si="36">B27</f>
        <v xml:space="preserve">Coefficient de réussite </v>
      </c>
      <c r="C86" s="128">
        <f t="shared" si="36"/>
        <v>14</v>
      </c>
      <c r="D86" s="128">
        <f t="shared" si="36"/>
        <v>5</v>
      </c>
      <c r="E86" s="128">
        <f t="shared" si="36"/>
        <v>6</v>
      </c>
      <c r="F86" s="128">
        <f t="shared" si="36"/>
        <v>1</v>
      </c>
      <c r="G86" s="128">
        <f t="shared" si="36"/>
        <v>12</v>
      </c>
      <c r="H86" s="128">
        <f t="shared" si="36"/>
        <v>2</v>
      </c>
      <c r="I86" s="128">
        <f t="shared" si="36"/>
        <v>8</v>
      </c>
      <c r="J86" s="128">
        <f t="shared" si="36"/>
        <v>4</v>
      </c>
      <c r="K86" s="128">
        <f t="shared" si="36"/>
        <v>3</v>
      </c>
      <c r="L86" s="128">
        <f t="shared" si="36"/>
        <v>16</v>
      </c>
      <c r="M86" s="128">
        <f t="shared" si="36"/>
        <v>10</v>
      </c>
      <c r="N86" s="128">
        <f t="shared" si="36"/>
        <v>9</v>
      </c>
      <c r="O86" s="128">
        <f t="shared" si="36"/>
        <v>7</v>
      </c>
      <c r="P86" s="128">
        <f t="shared" si="36"/>
        <v>13</v>
      </c>
      <c r="Q86" s="128">
        <f t="shared" si="36"/>
        <v>15</v>
      </c>
      <c r="R86" s="128">
        <f t="shared" si="36"/>
        <v>11</v>
      </c>
      <c r="S86" s="128">
        <f t="shared" si="36"/>
        <v>17</v>
      </c>
      <c r="T86" s="128">
        <f t="shared" si="36"/>
        <v>18</v>
      </c>
      <c r="U86" s="128">
        <f t="shared" si="36"/>
        <v>19</v>
      </c>
      <c r="V86" s="128">
        <f t="shared" si="36"/>
        <v>20</v>
      </c>
      <c r="W86" s="130">
        <f t="shared" si="19"/>
        <v>210</v>
      </c>
      <c r="X86" s="7">
        <v>16</v>
      </c>
      <c r="Y86" s="108" t="s">
        <v>239</v>
      </c>
      <c r="Z86" s="128">
        <f t="shared" si="20"/>
        <v>5</v>
      </c>
      <c r="AA86" s="128">
        <f t="shared" si="20"/>
        <v>14</v>
      </c>
      <c r="AB86" s="128">
        <f t="shared" si="20"/>
        <v>15</v>
      </c>
      <c r="AC86" s="128">
        <f t="shared" si="20"/>
        <v>10</v>
      </c>
      <c r="AD86" s="128">
        <f t="shared" si="20"/>
        <v>3</v>
      </c>
      <c r="AE86" s="128">
        <f t="shared" si="20"/>
        <v>11</v>
      </c>
      <c r="AF86" s="128">
        <f t="shared" si="20"/>
        <v>17</v>
      </c>
      <c r="AG86" s="128">
        <f t="shared" si="20"/>
        <v>13</v>
      </c>
      <c r="AH86" s="128">
        <f t="shared" si="20"/>
        <v>12</v>
      </c>
      <c r="AI86" s="128">
        <f t="shared" si="20"/>
        <v>7</v>
      </c>
      <c r="AJ86" s="128">
        <f t="shared" si="20"/>
        <v>1</v>
      </c>
      <c r="AK86" s="128">
        <f t="shared" si="20"/>
        <v>18</v>
      </c>
      <c r="AL86" s="128">
        <f t="shared" si="20"/>
        <v>16</v>
      </c>
      <c r="AM86" s="128">
        <f t="shared" si="20"/>
        <v>4</v>
      </c>
      <c r="AN86" s="128">
        <f t="shared" si="20"/>
        <v>6</v>
      </c>
      <c r="AO86" s="128">
        <f>IF(R86&lt;10,R86+9,R86-9)</f>
        <v>2</v>
      </c>
      <c r="AP86" s="128">
        <f t="shared" si="21"/>
        <v>8</v>
      </c>
      <c r="AQ86" s="128">
        <f t="shared" si="21"/>
        <v>9</v>
      </c>
      <c r="AR86" s="128">
        <f t="shared" si="21"/>
        <v>10</v>
      </c>
      <c r="AS86" s="128">
        <f t="shared" si="21"/>
        <v>11</v>
      </c>
      <c r="AT86" s="120"/>
      <c r="AU86" s="7"/>
      <c r="AV86" s="31"/>
      <c r="AW86" s="31"/>
      <c r="AX86" s="31"/>
      <c r="AY86" s="31"/>
      <c r="AZ86" s="31"/>
      <c r="BA86" s="31"/>
      <c r="BB86" s="31"/>
      <c r="BC86" s="31"/>
      <c r="BD86" s="112"/>
    </row>
    <row r="87" spans="1:56" ht="18" customHeight="1" thickBot="1" x14ac:dyDescent="0.35">
      <c r="A87" s="109">
        <v>17</v>
      </c>
      <c r="B87" s="108" t="str">
        <f t="shared" ref="B87:V87" si="37">B28</f>
        <v xml:space="preserve">Indice de forme </v>
      </c>
      <c r="C87" s="128">
        <f t="shared" si="37"/>
        <v>7</v>
      </c>
      <c r="D87" s="128">
        <f t="shared" si="37"/>
        <v>8</v>
      </c>
      <c r="E87" s="128">
        <f t="shared" si="37"/>
        <v>6</v>
      </c>
      <c r="F87" s="128">
        <f t="shared" si="37"/>
        <v>2</v>
      </c>
      <c r="G87" s="128">
        <f t="shared" si="37"/>
        <v>16</v>
      </c>
      <c r="H87" s="128">
        <f t="shared" si="37"/>
        <v>14</v>
      </c>
      <c r="I87" s="128">
        <f t="shared" si="37"/>
        <v>10</v>
      </c>
      <c r="J87" s="128">
        <f t="shared" si="37"/>
        <v>1</v>
      </c>
      <c r="K87" s="128">
        <f t="shared" si="37"/>
        <v>5</v>
      </c>
      <c r="L87" s="128">
        <f t="shared" si="37"/>
        <v>12</v>
      </c>
      <c r="M87" s="128">
        <f t="shared" si="37"/>
        <v>13</v>
      </c>
      <c r="N87" s="128">
        <f t="shared" si="37"/>
        <v>3</v>
      </c>
      <c r="O87" s="128">
        <f t="shared" si="37"/>
        <v>9</v>
      </c>
      <c r="P87" s="128">
        <f t="shared" si="37"/>
        <v>15</v>
      </c>
      <c r="Q87" s="128">
        <f t="shared" si="37"/>
        <v>11</v>
      </c>
      <c r="R87" s="128">
        <f t="shared" si="37"/>
        <v>4</v>
      </c>
      <c r="S87" s="128">
        <f t="shared" si="37"/>
        <v>17</v>
      </c>
      <c r="T87" s="128">
        <f t="shared" si="37"/>
        <v>18</v>
      </c>
      <c r="U87" s="128">
        <f t="shared" si="37"/>
        <v>19</v>
      </c>
      <c r="V87" s="128">
        <f t="shared" si="37"/>
        <v>20</v>
      </c>
      <c r="W87" s="130">
        <f t="shared" si="19"/>
        <v>210</v>
      </c>
      <c r="X87" s="7">
        <v>17</v>
      </c>
      <c r="Y87" s="108" t="s">
        <v>239</v>
      </c>
      <c r="Z87" s="128">
        <f t="shared" ref="Z87:AN90" si="38">IF(C87&lt;10,C87+9,C87-9)</f>
        <v>16</v>
      </c>
      <c r="AA87" s="128">
        <f t="shared" si="38"/>
        <v>17</v>
      </c>
      <c r="AB87" s="128">
        <f t="shared" si="38"/>
        <v>15</v>
      </c>
      <c r="AC87" s="128">
        <f t="shared" si="38"/>
        <v>11</v>
      </c>
      <c r="AD87" s="128">
        <f t="shared" si="38"/>
        <v>7</v>
      </c>
      <c r="AE87" s="128">
        <f t="shared" si="38"/>
        <v>5</v>
      </c>
      <c r="AF87" s="128">
        <f t="shared" si="38"/>
        <v>1</v>
      </c>
      <c r="AG87" s="128">
        <f t="shared" si="38"/>
        <v>10</v>
      </c>
      <c r="AH87" s="128">
        <f t="shared" si="38"/>
        <v>14</v>
      </c>
      <c r="AI87" s="128">
        <f t="shared" si="38"/>
        <v>3</v>
      </c>
      <c r="AJ87" s="128">
        <f t="shared" si="38"/>
        <v>4</v>
      </c>
      <c r="AK87" s="128">
        <f t="shared" si="38"/>
        <v>12</v>
      </c>
      <c r="AL87" s="128">
        <f t="shared" si="38"/>
        <v>18</v>
      </c>
      <c r="AM87" s="128">
        <f t="shared" si="38"/>
        <v>6</v>
      </c>
      <c r="AN87" s="128">
        <f t="shared" si="38"/>
        <v>2</v>
      </c>
      <c r="AO87" s="128">
        <f>IF(R87&lt;10,R87+9,R87-9)</f>
        <v>13</v>
      </c>
      <c r="AP87" s="128">
        <f t="shared" si="21"/>
        <v>8</v>
      </c>
      <c r="AQ87" s="128">
        <f t="shared" si="21"/>
        <v>9</v>
      </c>
      <c r="AR87" s="128">
        <f t="shared" si="21"/>
        <v>10</v>
      </c>
      <c r="AS87" s="128">
        <f t="shared" si="21"/>
        <v>11</v>
      </c>
      <c r="AT87" s="120"/>
      <c r="AU87" s="7"/>
      <c r="AV87" s="31"/>
      <c r="AW87" s="31"/>
      <c r="AX87" s="31"/>
      <c r="AY87" s="31"/>
      <c r="AZ87" s="31"/>
      <c r="BA87" s="31"/>
      <c r="BB87" s="31"/>
      <c r="BC87" s="31"/>
      <c r="BD87" s="112"/>
    </row>
    <row r="88" spans="1:56" ht="18" customHeight="1" thickBot="1" x14ac:dyDescent="0.35">
      <c r="A88" s="109">
        <v>18</v>
      </c>
      <c r="B88" s="108" t="str">
        <f t="shared" ref="B88:V88" si="39">B31</f>
        <v>classement par point</v>
      </c>
      <c r="C88" s="128">
        <f t="shared" si="39"/>
        <v>5</v>
      </c>
      <c r="D88" s="128">
        <f t="shared" si="39"/>
        <v>9</v>
      </c>
      <c r="E88" s="128">
        <f t="shared" si="39"/>
        <v>1</v>
      </c>
      <c r="F88" s="128">
        <f t="shared" si="39"/>
        <v>16</v>
      </c>
      <c r="G88" s="128">
        <f t="shared" si="39"/>
        <v>2</v>
      </c>
      <c r="H88" s="128">
        <f t="shared" si="39"/>
        <v>3</v>
      </c>
      <c r="I88" s="128">
        <f t="shared" si="39"/>
        <v>4</v>
      </c>
      <c r="J88" s="128">
        <f t="shared" si="39"/>
        <v>8</v>
      </c>
      <c r="K88" s="128">
        <f t="shared" si="39"/>
        <v>6</v>
      </c>
      <c r="L88" s="128">
        <f t="shared" si="39"/>
        <v>10</v>
      </c>
      <c r="M88" s="128">
        <f t="shared" si="39"/>
        <v>13</v>
      </c>
      <c r="N88" s="128">
        <f t="shared" si="39"/>
        <v>14</v>
      </c>
      <c r="O88" s="128">
        <f t="shared" si="39"/>
        <v>11</v>
      </c>
      <c r="P88" s="128">
        <f t="shared" si="39"/>
        <v>15</v>
      </c>
      <c r="Q88" s="128">
        <f t="shared" si="39"/>
        <v>7</v>
      </c>
      <c r="R88" s="128">
        <f t="shared" si="39"/>
        <v>12</v>
      </c>
      <c r="S88" s="128">
        <f t="shared" si="39"/>
        <v>17</v>
      </c>
      <c r="T88" s="128">
        <f t="shared" si="39"/>
        <v>18</v>
      </c>
      <c r="U88" s="128">
        <f t="shared" si="39"/>
        <v>19</v>
      </c>
      <c r="V88" s="128">
        <f t="shared" si="39"/>
        <v>20</v>
      </c>
      <c r="W88" s="130">
        <f t="shared" si="19"/>
        <v>210</v>
      </c>
      <c r="X88" s="7">
        <v>18</v>
      </c>
      <c r="Y88" s="108" t="s">
        <v>239</v>
      </c>
      <c r="Z88" s="128">
        <f t="shared" si="38"/>
        <v>14</v>
      </c>
      <c r="AA88" s="128">
        <f t="shared" si="38"/>
        <v>18</v>
      </c>
      <c r="AB88" s="128">
        <f t="shared" si="38"/>
        <v>10</v>
      </c>
      <c r="AC88" s="128">
        <f t="shared" si="38"/>
        <v>7</v>
      </c>
      <c r="AD88" s="128">
        <f t="shared" si="38"/>
        <v>11</v>
      </c>
      <c r="AE88" s="128">
        <f t="shared" si="38"/>
        <v>12</v>
      </c>
      <c r="AF88" s="128">
        <f t="shared" si="38"/>
        <v>13</v>
      </c>
      <c r="AG88" s="128">
        <f t="shared" si="38"/>
        <v>17</v>
      </c>
      <c r="AH88" s="128">
        <f t="shared" si="38"/>
        <v>15</v>
      </c>
      <c r="AI88" s="128">
        <f t="shared" si="38"/>
        <v>1</v>
      </c>
      <c r="AJ88" s="128">
        <f t="shared" si="38"/>
        <v>4</v>
      </c>
      <c r="AK88" s="128">
        <f t="shared" si="38"/>
        <v>5</v>
      </c>
      <c r="AL88" s="128">
        <f t="shared" si="38"/>
        <v>2</v>
      </c>
      <c r="AM88" s="128">
        <f t="shared" si="38"/>
        <v>6</v>
      </c>
      <c r="AN88" s="128">
        <f t="shared" si="38"/>
        <v>16</v>
      </c>
      <c r="AO88" s="128">
        <f>IF(R88&lt;10,R88+9,R88-9)</f>
        <v>3</v>
      </c>
      <c r="AP88" s="128">
        <f t="shared" si="21"/>
        <v>8</v>
      </c>
      <c r="AQ88" s="128">
        <f t="shared" si="21"/>
        <v>9</v>
      </c>
      <c r="AR88" s="128">
        <f t="shared" si="21"/>
        <v>10</v>
      </c>
      <c r="AS88" s="128">
        <f t="shared" si="21"/>
        <v>11</v>
      </c>
      <c r="AT88" s="120"/>
      <c r="AU88" s="7"/>
      <c r="AV88" s="31"/>
      <c r="AW88" s="31"/>
      <c r="AX88" s="31"/>
      <c r="AY88" s="31"/>
      <c r="AZ88" s="31"/>
      <c r="BA88" s="31"/>
      <c r="BB88" s="31"/>
      <c r="BC88" s="31"/>
      <c r="BD88" s="112"/>
    </row>
    <row r="89" spans="1:56" ht="18" customHeight="1" thickBot="1" x14ac:dyDescent="0.35">
      <c r="A89" s="109">
        <v>19</v>
      </c>
      <c r="B89" s="108" t="str">
        <f t="shared" ref="B89:V89" si="40">B32</f>
        <v>liste type</v>
      </c>
      <c r="C89" s="128">
        <f t="shared" si="40"/>
        <v>5</v>
      </c>
      <c r="D89" s="128">
        <f t="shared" si="40"/>
        <v>4</v>
      </c>
      <c r="E89" s="128">
        <f t="shared" si="40"/>
        <v>16</v>
      </c>
      <c r="F89" s="128">
        <f t="shared" si="40"/>
        <v>8</v>
      </c>
      <c r="G89" s="128">
        <f t="shared" si="40"/>
        <v>6</v>
      </c>
      <c r="H89" s="128">
        <f t="shared" si="40"/>
        <v>2</v>
      </c>
      <c r="I89" s="128">
        <f t="shared" si="40"/>
        <v>10</v>
      </c>
      <c r="J89" s="128">
        <f t="shared" si="40"/>
        <v>12</v>
      </c>
      <c r="K89" s="128">
        <f t="shared" si="40"/>
        <v>1</v>
      </c>
      <c r="L89" s="128">
        <f t="shared" si="40"/>
        <v>9</v>
      </c>
      <c r="M89" s="128">
        <f t="shared" si="40"/>
        <v>11</v>
      </c>
      <c r="N89" s="128">
        <f t="shared" si="40"/>
        <v>13</v>
      </c>
      <c r="O89" s="128">
        <f t="shared" si="40"/>
        <v>14</v>
      </c>
      <c r="P89" s="128">
        <f t="shared" si="40"/>
        <v>3</v>
      </c>
      <c r="Q89" s="128">
        <f t="shared" si="40"/>
        <v>15</v>
      </c>
      <c r="R89" s="128">
        <f t="shared" si="40"/>
        <v>7</v>
      </c>
      <c r="S89" s="128">
        <f t="shared" si="40"/>
        <v>17</v>
      </c>
      <c r="T89" s="128">
        <f t="shared" si="40"/>
        <v>18</v>
      </c>
      <c r="U89" s="128">
        <f t="shared" si="40"/>
        <v>19</v>
      </c>
      <c r="V89" s="128">
        <f t="shared" si="40"/>
        <v>20</v>
      </c>
      <c r="W89" s="130">
        <f t="shared" si="19"/>
        <v>210</v>
      </c>
      <c r="X89" s="7">
        <v>19</v>
      </c>
      <c r="Y89" s="108" t="s">
        <v>239</v>
      </c>
      <c r="Z89" s="128">
        <f t="shared" si="38"/>
        <v>14</v>
      </c>
      <c r="AA89" s="128">
        <f t="shared" si="38"/>
        <v>13</v>
      </c>
      <c r="AB89" s="128">
        <f t="shared" si="38"/>
        <v>7</v>
      </c>
      <c r="AC89" s="128">
        <f t="shared" si="38"/>
        <v>17</v>
      </c>
      <c r="AD89" s="128">
        <f t="shared" si="38"/>
        <v>15</v>
      </c>
      <c r="AE89" s="128">
        <f t="shared" si="38"/>
        <v>11</v>
      </c>
      <c r="AF89" s="128">
        <f t="shared" si="38"/>
        <v>1</v>
      </c>
      <c r="AG89" s="128">
        <f t="shared" si="38"/>
        <v>3</v>
      </c>
      <c r="AH89" s="128">
        <f t="shared" si="38"/>
        <v>10</v>
      </c>
      <c r="AI89" s="128">
        <f t="shared" si="38"/>
        <v>18</v>
      </c>
      <c r="AJ89" s="128">
        <f t="shared" si="38"/>
        <v>2</v>
      </c>
      <c r="AK89" s="128">
        <f t="shared" si="38"/>
        <v>4</v>
      </c>
      <c r="AL89" s="128">
        <f t="shared" si="38"/>
        <v>5</v>
      </c>
      <c r="AM89" s="128">
        <f t="shared" si="38"/>
        <v>12</v>
      </c>
      <c r="AN89" s="128">
        <f t="shared" si="38"/>
        <v>6</v>
      </c>
      <c r="AO89" s="128">
        <f>IF(R89&lt;10,R89+9,R89-9)</f>
        <v>16</v>
      </c>
      <c r="AP89" s="128">
        <f t="shared" si="21"/>
        <v>8</v>
      </c>
      <c r="AQ89" s="128">
        <f t="shared" si="21"/>
        <v>9</v>
      </c>
      <c r="AR89" s="128">
        <f t="shared" si="21"/>
        <v>10</v>
      </c>
      <c r="AS89" s="128">
        <f t="shared" si="21"/>
        <v>11</v>
      </c>
      <c r="AT89" s="120"/>
      <c r="AU89" s="7"/>
      <c r="AV89" s="31"/>
      <c r="AW89" s="31"/>
      <c r="AX89" s="31"/>
      <c r="AY89" s="31"/>
      <c r="AZ89" s="31"/>
      <c r="BA89" s="31"/>
      <c r="BB89" s="31"/>
      <c r="BC89" s="31"/>
      <c r="BD89" s="112"/>
    </row>
    <row r="90" spans="1:56" ht="18" customHeight="1" thickBot="1" x14ac:dyDescent="0.35">
      <c r="A90" s="10">
        <v>20</v>
      </c>
      <c r="B90" s="158" t="str">
        <f t="shared" ref="B90:V90" si="41">B33</f>
        <v>la synthese de geny</v>
      </c>
      <c r="C90" s="128">
        <f t="shared" si="41"/>
        <v>5</v>
      </c>
      <c r="D90" s="128">
        <f t="shared" si="41"/>
        <v>4</v>
      </c>
      <c r="E90" s="128">
        <f t="shared" si="41"/>
        <v>1</v>
      </c>
      <c r="F90" s="128">
        <f t="shared" si="41"/>
        <v>16</v>
      </c>
      <c r="G90" s="128">
        <f t="shared" si="41"/>
        <v>12</v>
      </c>
      <c r="H90" s="128">
        <f t="shared" si="41"/>
        <v>2</v>
      </c>
      <c r="I90" s="128">
        <f t="shared" si="41"/>
        <v>3</v>
      </c>
      <c r="J90" s="128">
        <f t="shared" si="41"/>
        <v>10</v>
      </c>
      <c r="K90" s="128">
        <f t="shared" si="41"/>
        <v>9</v>
      </c>
      <c r="L90" s="128">
        <f t="shared" si="41"/>
        <v>8</v>
      </c>
      <c r="M90" s="128">
        <f t="shared" si="41"/>
        <v>6</v>
      </c>
      <c r="N90" s="128">
        <f t="shared" si="41"/>
        <v>13</v>
      </c>
      <c r="O90" s="128">
        <f t="shared" si="41"/>
        <v>11</v>
      </c>
      <c r="P90" s="128">
        <f t="shared" si="41"/>
        <v>14</v>
      </c>
      <c r="Q90" s="128">
        <f t="shared" si="41"/>
        <v>15</v>
      </c>
      <c r="R90" s="128">
        <f t="shared" si="41"/>
        <v>7</v>
      </c>
      <c r="S90" s="128">
        <f t="shared" si="41"/>
        <v>17</v>
      </c>
      <c r="T90" s="128">
        <f t="shared" si="41"/>
        <v>18</v>
      </c>
      <c r="U90" s="128">
        <f t="shared" si="41"/>
        <v>19</v>
      </c>
      <c r="V90" s="128">
        <f t="shared" si="41"/>
        <v>20</v>
      </c>
      <c r="W90" s="132">
        <f t="shared" si="19"/>
        <v>210</v>
      </c>
      <c r="X90" s="7">
        <v>20</v>
      </c>
      <c r="Y90" s="108" t="s">
        <v>239</v>
      </c>
      <c r="Z90" s="128">
        <f t="shared" si="38"/>
        <v>14</v>
      </c>
      <c r="AA90" s="128">
        <f t="shared" si="38"/>
        <v>13</v>
      </c>
      <c r="AB90" s="128">
        <f t="shared" si="38"/>
        <v>10</v>
      </c>
      <c r="AC90" s="128">
        <f t="shared" si="38"/>
        <v>7</v>
      </c>
      <c r="AD90" s="128">
        <f t="shared" si="38"/>
        <v>3</v>
      </c>
      <c r="AE90" s="128">
        <f t="shared" si="38"/>
        <v>11</v>
      </c>
      <c r="AF90" s="128">
        <f t="shared" si="38"/>
        <v>12</v>
      </c>
      <c r="AG90" s="128">
        <f t="shared" si="38"/>
        <v>1</v>
      </c>
      <c r="AH90" s="128">
        <f t="shared" si="38"/>
        <v>18</v>
      </c>
      <c r="AI90" s="128">
        <f t="shared" si="38"/>
        <v>17</v>
      </c>
      <c r="AJ90" s="128">
        <f t="shared" si="38"/>
        <v>15</v>
      </c>
      <c r="AK90" s="128">
        <f t="shared" si="38"/>
        <v>4</v>
      </c>
      <c r="AL90" s="128">
        <f t="shared" si="38"/>
        <v>2</v>
      </c>
      <c r="AM90" s="128">
        <f t="shared" si="38"/>
        <v>5</v>
      </c>
      <c r="AN90" s="128">
        <f t="shared" si="38"/>
        <v>6</v>
      </c>
      <c r="AO90" s="128">
        <f>IF(R90&lt;10,R90+9,R90-9)</f>
        <v>16</v>
      </c>
      <c r="AP90" s="128">
        <f t="shared" si="21"/>
        <v>8</v>
      </c>
      <c r="AQ90" s="128">
        <f t="shared" si="21"/>
        <v>9</v>
      </c>
      <c r="AR90" s="128">
        <f t="shared" si="21"/>
        <v>10</v>
      </c>
      <c r="AS90" s="128">
        <f t="shared" si="21"/>
        <v>11</v>
      </c>
      <c r="AT90" s="120"/>
      <c r="AU90" s="7"/>
      <c r="AV90" s="31"/>
      <c r="AW90" s="31"/>
      <c r="AX90" s="31"/>
      <c r="AY90" s="31"/>
      <c r="AZ90" s="31"/>
      <c r="BA90" s="31"/>
      <c r="BB90" s="31"/>
      <c r="BC90" s="31"/>
      <c r="BD90" s="112"/>
    </row>
    <row r="91" spans="1:56" s="7" customFormat="1" ht="18" customHeight="1" thickBot="1" x14ac:dyDescent="0.35">
      <c r="A91" s="109">
        <v>21</v>
      </c>
      <c r="B91" s="108" t="s">
        <v>104</v>
      </c>
      <c r="C91" s="128">
        <f t="shared" ref="C91:J91" si="42">C38</f>
        <v>5</v>
      </c>
      <c r="D91" s="128">
        <f t="shared" si="42"/>
        <v>4</v>
      </c>
      <c r="E91" s="128">
        <f t="shared" si="42"/>
        <v>8</v>
      </c>
      <c r="F91" s="128">
        <f t="shared" si="42"/>
        <v>2</v>
      </c>
      <c r="G91" s="128">
        <f t="shared" si="42"/>
        <v>13</v>
      </c>
      <c r="H91" s="128">
        <f t="shared" si="42"/>
        <v>15</v>
      </c>
      <c r="I91" s="128">
        <f t="shared" si="42"/>
        <v>16</v>
      </c>
      <c r="J91" s="128">
        <f t="shared" si="42"/>
        <v>11</v>
      </c>
      <c r="K91" s="128">
        <f>tableauroger!E163</f>
        <v>12</v>
      </c>
      <c r="L91" s="128">
        <f>tableauroger!E164</f>
        <v>6</v>
      </c>
      <c r="M91" s="128">
        <f>tableauroger!E165</f>
        <v>1</v>
      </c>
      <c r="N91" s="128">
        <f>tableauroger!E166</f>
        <v>10</v>
      </c>
      <c r="O91" s="128">
        <f>tableauroger!E167</f>
        <v>9</v>
      </c>
      <c r="P91" s="128">
        <f>tableauroger!E168</f>
        <v>14</v>
      </c>
      <c r="Q91" s="128">
        <f>tableauroger!E169</f>
        <v>3</v>
      </c>
      <c r="R91" s="128">
        <f>tableauroger!E170</f>
        <v>7</v>
      </c>
      <c r="S91" s="128">
        <f>tableauroger!E171</f>
        <v>17</v>
      </c>
      <c r="T91" s="128">
        <f>tableauroger!E172</f>
        <v>18</v>
      </c>
      <c r="U91" s="128">
        <f>tableauroger!E173</f>
        <v>19</v>
      </c>
      <c r="V91" s="128">
        <f>tableauroger!E186</f>
        <v>20</v>
      </c>
      <c r="W91" s="130">
        <f t="shared" si="19"/>
        <v>210</v>
      </c>
      <c r="X91" s="7">
        <v>21</v>
      </c>
      <c r="Y91" s="108" t="s">
        <v>239</v>
      </c>
      <c r="Z91" s="128">
        <f t="shared" ref="Z91:Z120" si="43">IF(C91&lt;10,C91+9,C91-9)</f>
        <v>14</v>
      </c>
      <c r="AA91" s="128">
        <f t="shared" ref="AA91:AA120" si="44">IF(D91&lt;10,D91+9,D91-9)</f>
        <v>13</v>
      </c>
      <c r="AB91" s="128">
        <f t="shared" ref="AB91:AB120" si="45">IF(E91&lt;10,E91+9,E91-9)</f>
        <v>17</v>
      </c>
      <c r="AC91" s="128">
        <f t="shared" ref="AC91:AC120" si="46">IF(F91&lt;10,F91+9,F91-9)</f>
        <v>11</v>
      </c>
      <c r="AD91" s="128">
        <f t="shared" ref="AD91:AD120" si="47">IF(G91&lt;10,G91+9,G91-9)</f>
        <v>4</v>
      </c>
      <c r="AE91" s="128">
        <f t="shared" ref="AE91:AE120" si="48">IF(H91&lt;10,H91+9,H91-9)</f>
        <v>6</v>
      </c>
      <c r="AF91" s="128">
        <f t="shared" ref="AF91:AF120" si="49">IF(I91&lt;10,I91+9,I91-9)</f>
        <v>7</v>
      </c>
      <c r="AG91" s="128">
        <f t="shared" ref="AG91:AG120" si="50">IF(J91&lt;10,J91+9,J91-9)</f>
        <v>2</v>
      </c>
      <c r="AH91" s="128">
        <f t="shared" ref="AH91:AH120" si="51">IF(K91&lt;10,K91+9,K91-9)</f>
        <v>3</v>
      </c>
      <c r="AI91" s="128">
        <f t="shared" ref="AI91:AI120" si="52">IF(L91&lt;10,L91+9,L91-9)</f>
        <v>15</v>
      </c>
      <c r="AJ91" s="128">
        <f t="shared" ref="AJ91:AJ120" si="53">IF(M91&lt;10,M91+9,M91-9)</f>
        <v>10</v>
      </c>
      <c r="AK91" s="128">
        <f t="shared" ref="AK91:AK120" si="54">IF(N91&lt;10,N91+9,N91-9)</f>
        <v>1</v>
      </c>
      <c r="AL91" s="128">
        <f t="shared" ref="AL91:AL120" si="55">IF(O91&lt;10,O91+9,O91-9)</f>
        <v>18</v>
      </c>
      <c r="AM91" s="128">
        <f t="shared" ref="AM91:AM120" si="56">IF(P91&lt;10,P91+9,P91-9)</f>
        <v>5</v>
      </c>
      <c r="AN91" s="128">
        <f t="shared" ref="AN91:AN120" si="57">IF(Q91&lt;10,Q91+9,Q91-9)</f>
        <v>12</v>
      </c>
      <c r="AO91" s="128">
        <f t="shared" ref="AO91:AO120" si="58">IF(R91&lt;10,R91+9,R91-9)</f>
        <v>16</v>
      </c>
      <c r="AP91" s="128">
        <f t="shared" ref="AP91:AP120" si="59">IF(S91&lt;10,S91+9,S91-9)</f>
        <v>8</v>
      </c>
      <c r="AQ91" s="128">
        <f t="shared" ref="AQ91:AQ120" si="60">IF(T91&lt;10,T91+9,T91-9)</f>
        <v>9</v>
      </c>
      <c r="AR91" s="128">
        <f t="shared" ref="AR91:AR120" si="61">IF(U91&lt;10,U91+9,U91-9)</f>
        <v>10</v>
      </c>
      <c r="AS91" s="128">
        <f t="shared" ref="AS91:AS120" si="62">IF(V91&lt;10,V91+9,V91-9)</f>
        <v>11</v>
      </c>
      <c r="AT91" s="120"/>
      <c r="AV91" s="31"/>
      <c r="AW91" s="31"/>
      <c r="AX91" s="31"/>
      <c r="AY91" s="31"/>
      <c r="AZ91" s="31"/>
      <c r="BA91" s="31"/>
      <c r="BB91" s="31"/>
      <c r="BC91" s="31"/>
      <c r="BD91" s="112"/>
    </row>
    <row r="92" spans="1:56" s="7" customFormat="1" ht="18" customHeight="1" thickBot="1" x14ac:dyDescent="0.35">
      <c r="A92" s="109">
        <v>22</v>
      </c>
      <c r="B92" s="108" t="s">
        <v>105</v>
      </c>
      <c r="C92" s="128">
        <f t="shared" ref="C92:J92" si="63">C39</f>
        <v>9</v>
      </c>
      <c r="D92" s="128">
        <f t="shared" si="63"/>
        <v>1</v>
      </c>
      <c r="E92" s="128">
        <f t="shared" si="63"/>
        <v>5</v>
      </c>
      <c r="F92" s="128">
        <f t="shared" si="63"/>
        <v>4</v>
      </c>
      <c r="G92" s="128">
        <f t="shared" si="63"/>
        <v>16</v>
      </c>
      <c r="H92" s="128">
        <f t="shared" si="63"/>
        <v>12</v>
      </c>
      <c r="I92" s="128">
        <f t="shared" si="63"/>
        <v>3</v>
      </c>
      <c r="J92" s="128">
        <f t="shared" si="63"/>
        <v>2</v>
      </c>
      <c r="K92" s="128">
        <f>tableauroger!E189</f>
        <v>6</v>
      </c>
      <c r="L92" s="128">
        <f>tableauroger!E190</f>
        <v>11</v>
      </c>
      <c r="M92" s="128">
        <f>tableauroger!E191</f>
        <v>8</v>
      </c>
      <c r="N92" s="128">
        <f>tableauroger!E192</f>
        <v>10</v>
      </c>
      <c r="O92" s="128">
        <f>tableauroger!E193</f>
        <v>15</v>
      </c>
      <c r="P92" s="128">
        <f>tableauroger!E194</f>
        <v>13</v>
      </c>
      <c r="Q92" s="128">
        <f>tableauroger!E195</f>
        <v>14</v>
      </c>
      <c r="R92" s="128">
        <f>tableauroger!E196</f>
        <v>7</v>
      </c>
      <c r="S92" s="128">
        <f>tableauroger!E197</f>
        <v>17</v>
      </c>
      <c r="T92" s="128">
        <f>tableauroger!E198</f>
        <v>18</v>
      </c>
      <c r="U92" s="128">
        <f>tableauroger!E199</f>
        <v>19</v>
      </c>
      <c r="V92" s="128">
        <f>tableauroger!E212</f>
        <v>20</v>
      </c>
      <c r="W92" s="130">
        <f t="shared" si="19"/>
        <v>210</v>
      </c>
      <c r="X92" s="7">
        <v>22</v>
      </c>
      <c r="Y92" s="108" t="s">
        <v>239</v>
      </c>
      <c r="Z92" s="128">
        <f t="shared" si="43"/>
        <v>18</v>
      </c>
      <c r="AA92" s="128">
        <f t="shared" si="44"/>
        <v>10</v>
      </c>
      <c r="AB92" s="128">
        <f t="shared" si="45"/>
        <v>14</v>
      </c>
      <c r="AC92" s="128">
        <f t="shared" si="46"/>
        <v>13</v>
      </c>
      <c r="AD92" s="128">
        <f t="shared" si="47"/>
        <v>7</v>
      </c>
      <c r="AE92" s="128">
        <f t="shared" si="48"/>
        <v>3</v>
      </c>
      <c r="AF92" s="128">
        <f t="shared" si="49"/>
        <v>12</v>
      </c>
      <c r="AG92" s="128">
        <f t="shared" si="50"/>
        <v>11</v>
      </c>
      <c r="AH92" s="128">
        <f t="shared" si="51"/>
        <v>15</v>
      </c>
      <c r="AI92" s="128">
        <f t="shared" si="52"/>
        <v>2</v>
      </c>
      <c r="AJ92" s="128">
        <f t="shared" si="53"/>
        <v>17</v>
      </c>
      <c r="AK92" s="128">
        <f t="shared" si="54"/>
        <v>1</v>
      </c>
      <c r="AL92" s="128">
        <f t="shared" si="55"/>
        <v>6</v>
      </c>
      <c r="AM92" s="128">
        <f t="shared" si="56"/>
        <v>4</v>
      </c>
      <c r="AN92" s="128">
        <f t="shared" si="57"/>
        <v>5</v>
      </c>
      <c r="AO92" s="128">
        <f t="shared" si="58"/>
        <v>16</v>
      </c>
      <c r="AP92" s="128">
        <f t="shared" si="59"/>
        <v>8</v>
      </c>
      <c r="AQ92" s="128">
        <f t="shared" si="60"/>
        <v>9</v>
      </c>
      <c r="AR92" s="128">
        <f t="shared" si="61"/>
        <v>10</v>
      </c>
      <c r="AS92" s="128">
        <f t="shared" si="62"/>
        <v>11</v>
      </c>
      <c r="AT92" s="120"/>
      <c r="AV92" s="31"/>
      <c r="AW92" s="31"/>
      <c r="AX92" s="31"/>
      <c r="AY92" s="31"/>
      <c r="AZ92" s="31"/>
      <c r="BA92" s="31"/>
      <c r="BB92" s="31"/>
      <c r="BC92" s="31"/>
      <c r="BD92" s="112"/>
    </row>
    <row r="93" spans="1:56" s="7" customFormat="1" ht="18" customHeight="1" thickBot="1" x14ac:dyDescent="0.35">
      <c r="A93" s="109">
        <v>23</v>
      </c>
      <c r="B93" s="108" t="s">
        <v>106</v>
      </c>
      <c r="C93" s="128">
        <f t="shared" ref="C93:J93" si="64">C40</f>
        <v>5</v>
      </c>
      <c r="D93" s="128">
        <f t="shared" si="64"/>
        <v>12</v>
      </c>
      <c r="E93" s="128">
        <f t="shared" si="64"/>
        <v>16</v>
      </c>
      <c r="F93" s="128">
        <f t="shared" si="64"/>
        <v>4</v>
      </c>
      <c r="G93" s="128">
        <f t="shared" si="64"/>
        <v>1</v>
      </c>
      <c r="H93" s="128">
        <f t="shared" si="64"/>
        <v>2</v>
      </c>
      <c r="I93" s="128">
        <f t="shared" si="64"/>
        <v>6</v>
      </c>
      <c r="J93" s="128">
        <f t="shared" si="64"/>
        <v>8</v>
      </c>
      <c r="K93" s="128">
        <f>tableauroger!E215</f>
        <v>11</v>
      </c>
      <c r="L93" s="128">
        <f>tableauroger!E216</f>
        <v>10</v>
      </c>
      <c r="M93" s="128">
        <f>tableauroger!E217</f>
        <v>9</v>
      </c>
      <c r="N93" s="128">
        <f>tableauroger!E218</f>
        <v>15</v>
      </c>
      <c r="O93" s="128">
        <f>tableauroger!E219</f>
        <v>13</v>
      </c>
      <c r="P93" s="128">
        <f>tableauroger!E220</f>
        <v>14</v>
      </c>
      <c r="Q93" s="128">
        <f>tableauroger!E221</f>
        <v>3</v>
      </c>
      <c r="R93" s="128">
        <f>tableauroger!E222</f>
        <v>7</v>
      </c>
      <c r="S93" s="128">
        <f>tableauroger!E223</f>
        <v>17</v>
      </c>
      <c r="T93" s="128">
        <f>tableauroger!E224</f>
        <v>18</v>
      </c>
      <c r="U93" s="128">
        <f>tableauroger!E225</f>
        <v>19</v>
      </c>
      <c r="V93" s="128">
        <f>tableauroger!E238</f>
        <v>20</v>
      </c>
      <c r="W93" s="130">
        <f t="shared" si="19"/>
        <v>210</v>
      </c>
      <c r="X93" s="7">
        <v>23</v>
      </c>
      <c r="Y93" s="108" t="s">
        <v>239</v>
      </c>
      <c r="Z93" s="128">
        <f t="shared" si="43"/>
        <v>14</v>
      </c>
      <c r="AA93" s="128">
        <f t="shared" si="44"/>
        <v>3</v>
      </c>
      <c r="AB93" s="128">
        <f t="shared" si="45"/>
        <v>7</v>
      </c>
      <c r="AC93" s="128">
        <f t="shared" si="46"/>
        <v>13</v>
      </c>
      <c r="AD93" s="128">
        <f t="shared" si="47"/>
        <v>10</v>
      </c>
      <c r="AE93" s="128">
        <f t="shared" si="48"/>
        <v>11</v>
      </c>
      <c r="AF93" s="128">
        <f t="shared" si="49"/>
        <v>15</v>
      </c>
      <c r="AG93" s="128">
        <f t="shared" si="50"/>
        <v>17</v>
      </c>
      <c r="AH93" s="128">
        <f t="shared" si="51"/>
        <v>2</v>
      </c>
      <c r="AI93" s="128">
        <f t="shared" si="52"/>
        <v>1</v>
      </c>
      <c r="AJ93" s="128">
        <f t="shared" si="53"/>
        <v>18</v>
      </c>
      <c r="AK93" s="128">
        <f t="shared" si="54"/>
        <v>6</v>
      </c>
      <c r="AL93" s="128">
        <f t="shared" si="55"/>
        <v>4</v>
      </c>
      <c r="AM93" s="128">
        <f t="shared" si="56"/>
        <v>5</v>
      </c>
      <c r="AN93" s="128">
        <f t="shared" si="57"/>
        <v>12</v>
      </c>
      <c r="AO93" s="128">
        <f t="shared" si="58"/>
        <v>16</v>
      </c>
      <c r="AP93" s="128">
        <f t="shared" si="59"/>
        <v>8</v>
      </c>
      <c r="AQ93" s="128">
        <f t="shared" si="60"/>
        <v>9</v>
      </c>
      <c r="AR93" s="128">
        <f t="shared" si="61"/>
        <v>10</v>
      </c>
      <c r="AS93" s="128">
        <f t="shared" si="62"/>
        <v>11</v>
      </c>
      <c r="AT93" s="120"/>
      <c r="AV93" s="31"/>
      <c r="AW93" s="31"/>
      <c r="AX93" s="31"/>
      <c r="AY93" s="31"/>
      <c r="AZ93" s="31"/>
      <c r="BA93" s="31"/>
      <c r="BB93" s="31"/>
      <c r="BC93" s="31"/>
      <c r="BD93" s="112"/>
    </row>
    <row r="94" spans="1:56" s="7" customFormat="1" ht="18" customHeight="1" thickBot="1" x14ac:dyDescent="0.35">
      <c r="A94" s="109">
        <v>24</v>
      </c>
      <c r="B94" s="108" t="s">
        <v>107</v>
      </c>
      <c r="C94" s="128">
        <f t="shared" ref="C94:J94" si="65">C41</f>
        <v>5</v>
      </c>
      <c r="D94" s="128">
        <f t="shared" si="65"/>
        <v>4</v>
      </c>
      <c r="E94" s="128">
        <f t="shared" si="65"/>
        <v>8</v>
      </c>
      <c r="F94" s="128">
        <f t="shared" si="65"/>
        <v>9</v>
      </c>
      <c r="G94" s="128">
        <f t="shared" si="65"/>
        <v>12</v>
      </c>
      <c r="H94" s="128">
        <f t="shared" si="65"/>
        <v>15</v>
      </c>
      <c r="I94" s="128">
        <f t="shared" si="65"/>
        <v>13</v>
      </c>
      <c r="J94" s="128">
        <f t="shared" si="65"/>
        <v>10</v>
      </c>
      <c r="K94" s="128">
        <f>tableauroger!E241</f>
        <v>14</v>
      </c>
      <c r="L94" s="128">
        <f>tableauroger!E242</f>
        <v>6</v>
      </c>
      <c r="M94" s="128">
        <f>tableauroger!E243</f>
        <v>1</v>
      </c>
      <c r="N94" s="128">
        <f>tableauroger!E244</f>
        <v>2</v>
      </c>
      <c r="O94" s="128">
        <f>tableauroger!E245</f>
        <v>3</v>
      </c>
      <c r="P94" s="128">
        <f>tableauroger!E246</f>
        <v>16</v>
      </c>
      <c r="Q94" s="128">
        <f>tableauroger!E247</f>
        <v>7</v>
      </c>
      <c r="R94" s="128">
        <f>tableauroger!E248</f>
        <v>11</v>
      </c>
      <c r="S94" s="128">
        <f>tableauroger!E249</f>
        <v>17</v>
      </c>
      <c r="T94" s="128">
        <f>tableauroger!E250</f>
        <v>18</v>
      </c>
      <c r="U94" s="128">
        <f>tableauroger!E251</f>
        <v>19</v>
      </c>
      <c r="V94" s="128">
        <f>tableauroger!E264</f>
        <v>20</v>
      </c>
      <c r="W94" s="130">
        <f t="shared" si="19"/>
        <v>210</v>
      </c>
      <c r="X94" s="7">
        <v>24</v>
      </c>
      <c r="Y94" s="108" t="s">
        <v>239</v>
      </c>
      <c r="Z94" s="128">
        <f t="shared" si="43"/>
        <v>14</v>
      </c>
      <c r="AA94" s="128">
        <f t="shared" si="44"/>
        <v>13</v>
      </c>
      <c r="AB94" s="128">
        <f t="shared" si="45"/>
        <v>17</v>
      </c>
      <c r="AC94" s="128">
        <f t="shared" si="46"/>
        <v>18</v>
      </c>
      <c r="AD94" s="128">
        <f t="shared" si="47"/>
        <v>3</v>
      </c>
      <c r="AE94" s="128">
        <f t="shared" si="48"/>
        <v>6</v>
      </c>
      <c r="AF94" s="128">
        <f t="shared" si="49"/>
        <v>4</v>
      </c>
      <c r="AG94" s="128">
        <f t="shared" si="50"/>
        <v>1</v>
      </c>
      <c r="AH94" s="128">
        <f t="shared" si="51"/>
        <v>5</v>
      </c>
      <c r="AI94" s="128">
        <f t="shared" si="52"/>
        <v>15</v>
      </c>
      <c r="AJ94" s="128">
        <f t="shared" si="53"/>
        <v>10</v>
      </c>
      <c r="AK94" s="128">
        <f t="shared" si="54"/>
        <v>11</v>
      </c>
      <c r="AL94" s="128">
        <f t="shared" si="55"/>
        <v>12</v>
      </c>
      <c r="AM94" s="128">
        <f t="shared" si="56"/>
        <v>7</v>
      </c>
      <c r="AN94" s="128">
        <f t="shared" si="57"/>
        <v>16</v>
      </c>
      <c r="AO94" s="128">
        <f t="shared" si="58"/>
        <v>2</v>
      </c>
      <c r="AP94" s="128">
        <f t="shared" si="59"/>
        <v>8</v>
      </c>
      <c r="AQ94" s="128">
        <f t="shared" si="60"/>
        <v>9</v>
      </c>
      <c r="AR94" s="128">
        <f t="shared" si="61"/>
        <v>10</v>
      </c>
      <c r="AS94" s="128">
        <f t="shared" si="62"/>
        <v>11</v>
      </c>
      <c r="AT94" s="120"/>
      <c r="AV94" s="31"/>
      <c r="AW94" s="31"/>
      <c r="AX94" s="31"/>
      <c r="AY94" s="31"/>
      <c r="AZ94" s="31"/>
      <c r="BA94" s="31"/>
      <c r="BB94" s="31"/>
      <c r="BC94" s="31"/>
      <c r="BD94" s="112"/>
    </row>
    <row r="95" spans="1:56" s="7" customFormat="1" ht="18" customHeight="1" thickBot="1" x14ac:dyDescent="0.35">
      <c r="A95" s="109">
        <v>25</v>
      </c>
      <c r="B95" s="108" t="s">
        <v>108</v>
      </c>
      <c r="C95" s="128">
        <f t="shared" ref="C95:J95" si="66">C42</f>
        <v>11</v>
      </c>
      <c r="D95" s="128">
        <f t="shared" si="66"/>
        <v>4</v>
      </c>
      <c r="E95" s="128">
        <f t="shared" si="66"/>
        <v>8</v>
      </c>
      <c r="F95" s="128">
        <f t="shared" si="66"/>
        <v>5</v>
      </c>
      <c r="G95" s="128">
        <f t="shared" si="66"/>
        <v>6</v>
      </c>
      <c r="H95" s="128">
        <f t="shared" si="66"/>
        <v>9</v>
      </c>
      <c r="I95" s="128">
        <f t="shared" si="66"/>
        <v>10</v>
      </c>
      <c r="J95" s="128">
        <f t="shared" si="66"/>
        <v>2</v>
      </c>
      <c r="K95" s="128">
        <f>tableauroger!E267</f>
        <v>14</v>
      </c>
      <c r="L95" s="128">
        <f>tableauroger!E268</f>
        <v>1</v>
      </c>
      <c r="M95" s="128">
        <f>tableauroger!E269</f>
        <v>12</v>
      </c>
      <c r="N95" s="128">
        <f>tableauroger!E270</f>
        <v>3</v>
      </c>
      <c r="O95" s="128">
        <f>tableauroger!E271</f>
        <v>16</v>
      </c>
      <c r="P95" s="128">
        <f>tableauroger!E272</f>
        <v>7</v>
      </c>
      <c r="Q95" s="128">
        <f>tableauroger!E273</f>
        <v>13</v>
      </c>
      <c r="R95" s="128">
        <f>tableauroger!E274</f>
        <v>15</v>
      </c>
      <c r="S95" s="128">
        <f>tableauroger!E275</f>
        <v>17</v>
      </c>
      <c r="T95" s="128">
        <f>tableauroger!E276</f>
        <v>18</v>
      </c>
      <c r="U95" s="128">
        <f>tableauroger!E277</f>
        <v>19</v>
      </c>
      <c r="V95" s="128">
        <f>tableauroger!E290</f>
        <v>20</v>
      </c>
      <c r="W95" s="130">
        <f t="shared" si="19"/>
        <v>210</v>
      </c>
      <c r="X95" s="7">
        <v>25</v>
      </c>
      <c r="Y95" s="108" t="s">
        <v>239</v>
      </c>
      <c r="Z95" s="128">
        <f t="shared" si="43"/>
        <v>2</v>
      </c>
      <c r="AA95" s="128">
        <f t="shared" si="44"/>
        <v>13</v>
      </c>
      <c r="AB95" s="128">
        <f t="shared" si="45"/>
        <v>17</v>
      </c>
      <c r="AC95" s="128">
        <f t="shared" si="46"/>
        <v>14</v>
      </c>
      <c r="AD95" s="128">
        <f t="shared" si="47"/>
        <v>15</v>
      </c>
      <c r="AE95" s="128">
        <f t="shared" si="48"/>
        <v>18</v>
      </c>
      <c r="AF95" s="128">
        <f t="shared" si="49"/>
        <v>1</v>
      </c>
      <c r="AG95" s="128">
        <f t="shared" si="50"/>
        <v>11</v>
      </c>
      <c r="AH95" s="128">
        <f t="shared" si="51"/>
        <v>5</v>
      </c>
      <c r="AI95" s="128">
        <f t="shared" si="52"/>
        <v>10</v>
      </c>
      <c r="AJ95" s="128">
        <f t="shared" si="53"/>
        <v>3</v>
      </c>
      <c r="AK95" s="128">
        <f t="shared" si="54"/>
        <v>12</v>
      </c>
      <c r="AL95" s="128">
        <f t="shared" si="55"/>
        <v>7</v>
      </c>
      <c r="AM95" s="128">
        <f t="shared" si="56"/>
        <v>16</v>
      </c>
      <c r="AN95" s="128">
        <f t="shared" si="57"/>
        <v>4</v>
      </c>
      <c r="AO95" s="128">
        <f t="shared" si="58"/>
        <v>6</v>
      </c>
      <c r="AP95" s="128">
        <f t="shared" si="59"/>
        <v>8</v>
      </c>
      <c r="AQ95" s="128">
        <f t="shared" si="60"/>
        <v>9</v>
      </c>
      <c r="AR95" s="128">
        <f t="shared" si="61"/>
        <v>10</v>
      </c>
      <c r="AS95" s="128">
        <f t="shared" si="62"/>
        <v>11</v>
      </c>
      <c r="AT95" s="120"/>
      <c r="AV95" s="31"/>
      <c r="AW95" s="31"/>
      <c r="AX95" s="31"/>
      <c r="AY95" s="31"/>
      <c r="AZ95" s="31"/>
      <c r="BA95" s="31"/>
      <c r="BB95" s="31"/>
      <c r="BC95" s="31"/>
      <c r="BD95" s="112"/>
    </row>
    <row r="96" spans="1:56" s="7" customFormat="1" ht="18" customHeight="1" thickBot="1" x14ac:dyDescent="0.35">
      <c r="A96" s="109">
        <v>26</v>
      </c>
      <c r="B96" s="108" t="s">
        <v>109</v>
      </c>
      <c r="C96" s="128">
        <f t="shared" ref="C96:J96" si="67">C43</f>
        <v>16</v>
      </c>
      <c r="D96" s="128">
        <f t="shared" si="67"/>
        <v>6</v>
      </c>
      <c r="E96" s="128">
        <f t="shared" si="67"/>
        <v>12</v>
      </c>
      <c r="F96" s="128">
        <f t="shared" si="67"/>
        <v>5</v>
      </c>
      <c r="G96" s="128">
        <f t="shared" si="67"/>
        <v>4</v>
      </c>
      <c r="H96" s="128">
        <f t="shared" si="67"/>
        <v>2</v>
      </c>
      <c r="I96" s="128">
        <f t="shared" si="67"/>
        <v>1</v>
      </c>
      <c r="J96" s="128">
        <f t="shared" si="67"/>
        <v>9</v>
      </c>
      <c r="K96" s="128">
        <f>tableauroger!E293</f>
        <v>14</v>
      </c>
      <c r="L96" s="128">
        <f>tableauroger!E294</f>
        <v>8</v>
      </c>
      <c r="M96" s="128">
        <f>tableauroger!E295</f>
        <v>3</v>
      </c>
      <c r="N96" s="128">
        <f>tableauroger!E296</f>
        <v>10</v>
      </c>
      <c r="O96" s="128">
        <f>tableauroger!E297</f>
        <v>7</v>
      </c>
      <c r="P96" s="128">
        <f>tableauroger!E298</f>
        <v>13</v>
      </c>
      <c r="Q96" s="128">
        <f>tableauroger!E299</f>
        <v>15</v>
      </c>
      <c r="R96" s="128">
        <f>tableauroger!E300</f>
        <v>11</v>
      </c>
      <c r="S96" s="128">
        <f>tableauroger!E301</f>
        <v>17</v>
      </c>
      <c r="T96" s="128">
        <f>tableauroger!E302</f>
        <v>18</v>
      </c>
      <c r="U96" s="128">
        <f>tableauroger!E303</f>
        <v>19</v>
      </c>
      <c r="V96" s="128">
        <f>tableauroger!E316</f>
        <v>20</v>
      </c>
      <c r="W96" s="130">
        <f t="shared" si="19"/>
        <v>210</v>
      </c>
      <c r="X96" s="7">
        <v>26</v>
      </c>
      <c r="Y96" s="108" t="s">
        <v>239</v>
      </c>
      <c r="Z96" s="128">
        <f t="shared" si="43"/>
        <v>7</v>
      </c>
      <c r="AA96" s="128">
        <f t="shared" si="44"/>
        <v>15</v>
      </c>
      <c r="AB96" s="128">
        <f t="shared" si="45"/>
        <v>3</v>
      </c>
      <c r="AC96" s="128">
        <f t="shared" si="46"/>
        <v>14</v>
      </c>
      <c r="AD96" s="128">
        <f t="shared" si="47"/>
        <v>13</v>
      </c>
      <c r="AE96" s="128">
        <f t="shared" si="48"/>
        <v>11</v>
      </c>
      <c r="AF96" s="128">
        <f t="shared" si="49"/>
        <v>10</v>
      </c>
      <c r="AG96" s="128">
        <f t="shared" si="50"/>
        <v>18</v>
      </c>
      <c r="AH96" s="128">
        <f t="shared" si="51"/>
        <v>5</v>
      </c>
      <c r="AI96" s="128">
        <f t="shared" si="52"/>
        <v>17</v>
      </c>
      <c r="AJ96" s="128">
        <f t="shared" si="53"/>
        <v>12</v>
      </c>
      <c r="AK96" s="128">
        <f t="shared" si="54"/>
        <v>1</v>
      </c>
      <c r="AL96" s="128">
        <f t="shared" si="55"/>
        <v>16</v>
      </c>
      <c r="AM96" s="128">
        <f t="shared" si="56"/>
        <v>4</v>
      </c>
      <c r="AN96" s="128">
        <f t="shared" si="57"/>
        <v>6</v>
      </c>
      <c r="AO96" s="128">
        <f t="shared" si="58"/>
        <v>2</v>
      </c>
      <c r="AP96" s="128">
        <f t="shared" si="59"/>
        <v>8</v>
      </c>
      <c r="AQ96" s="128">
        <f t="shared" si="60"/>
        <v>9</v>
      </c>
      <c r="AR96" s="128">
        <f t="shared" si="61"/>
        <v>10</v>
      </c>
      <c r="AS96" s="128">
        <f t="shared" si="62"/>
        <v>11</v>
      </c>
      <c r="AT96" s="120"/>
      <c r="AV96" s="31"/>
      <c r="AW96" s="31"/>
      <c r="AX96" s="31"/>
      <c r="AY96" s="31"/>
      <c r="AZ96" s="31"/>
      <c r="BA96" s="31"/>
      <c r="BB96" s="31"/>
      <c r="BC96" s="31"/>
      <c r="BD96" s="112"/>
    </row>
    <row r="97" spans="1:56" s="7" customFormat="1" ht="18" customHeight="1" thickBot="1" x14ac:dyDescent="0.35">
      <c r="A97" s="109">
        <v>27</v>
      </c>
      <c r="B97" s="108" t="s">
        <v>110</v>
      </c>
      <c r="C97" s="128">
        <f t="shared" ref="C97:J97" si="68">C44</f>
        <v>5</v>
      </c>
      <c r="D97" s="128">
        <f t="shared" si="68"/>
        <v>4</v>
      </c>
      <c r="E97" s="128">
        <f t="shared" si="68"/>
        <v>10</v>
      </c>
      <c r="F97" s="128">
        <f t="shared" si="68"/>
        <v>9</v>
      </c>
      <c r="G97" s="128">
        <f t="shared" si="68"/>
        <v>6</v>
      </c>
      <c r="H97" s="128">
        <f t="shared" si="68"/>
        <v>8</v>
      </c>
      <c r="I97" s="128">
        <f t="shared" si="68"/>
        <v>16</v>
      </c>
      <c r="J97" s="128">
        <f t="shared" si="68"/>
        <v>11</v>
      </c>
      <c r="K97" s="128">
        <f>tableauroger!E319</f>
        <v>1</v>
      </c>
      <c r="L97" s="128">
        <f>tableauroger!E320</f>
        <v>2</v>
      </c>
      <c r="M97" s="128">
        <f>tableauroger!E321</f>
        <v>3</v>
      </c>
      <c r="N97" s="128">
        <f>tableauroger!E322</f>
        <v>13</v>
      </c>
      <c r="O97" s="128">
        <f>tableauroger!E323</f>
        <v>14</v>
      </c>
      <c r="P97" s="128">
        <f>tableauroger!E324</f>
        <v>15</v>
      </c>
      <c r="Q97" s="128">
        <f>tableauroger!E325</f>
        <v>7</v>
      </c>
      <c r="R97" s="128">
        <f>tableauroger!E326</f>
        <v>12</v>
      </c>
      <c r="S97" s="128">
        <f>tableauroger!E327</f>
        <v>17</v>
      </c>
      <c r="T97" s="128">
        <f>tableauroger!E328</f>
        <v>18</v>
      </c>
      <c r="U97" s="128">
        <f>tableauroger!E329</f>
        <v>19</v>
      </c>
      <c r="V97" s="128">
        <f>tableauroger!E342</f>
        <v>20</v>
      </c>
      <c r="W97" s="130">
        <f t="shared" si="19"/>
        <v>210</v>
      </c>
      <c r="X97" s="7">
        <v>27</v>
      </c>
      <c r="Y97" s="108" t="s">
        <v>239</v>
      </c>
      <c r="Z97" s="128">
        <f t="shared" si="43"/>
        <v>14</v>
      </c>
      <c r="AA97" s="128">
        <f t="shared" si="44"/>
        <v>13</v>
      </c>
      <c r="AB97" s="128">
        <f t="shared" si="45"/>
        <v>1</v>
      </c>
      <c r="AC97" s="128">
        <f t="shared" si="46"/>
        <v>18</v>
      </c>
      <c r="AD97" s="128">
        <f t="shared" si="47"/>
        <v>15</v>
      </c>
      <c r="AE97" s="128">
        <f t="shared" si="48"/>
        <v>17</v>
      </c>
      <c r="AF97" s="128">
        <f t="shared" si="49"/>
        <v>7</v>
      </c>
      <c r="AG97" s="128">
        <f t="shared" si="50"/>
        <v>2</v>
      </c>
      <c r="AH97" s="128">
        <f t="shared" si="51"/>
        <v>10</v>
      </c>
      <c r="AI97" s="128">
        <f t="shared" si="52"/>
        <v>11</v>
      </c>
      <c r="AJ97" s="128">
        <f t="shared" si="53"/>
        <v>12</v>
      </c>
      <c r="AK97" s="128">
        <f t="shared" si="54"/>
        <v>4</v>
      </c>
      <c r="AL97" s="128">
        <f t="shared" si="55"/>
        <v>5</v>
      </c>
      <c r="AM97" s="128">
        <f t="shared" si="56"/>
        <v>6</v>
      </c>
      <c r="AN97" s="128">
        <f t="shared" si="57"/>
        <v>16</v>
      </c>
      <c r="AO97" s="128">
        <f t="shared" si="58"/>
        <v>3</v>
      </c>
      <c r="AP97" s="128">
        <f t="shared" si="59"/>
        <v>8</v>
      </c>
      <c r="AQ97" s="128">
        <f t="shared" si="60"/>
        <v>9</v>
      </c>
      <c r="AR97" s="128">
        <f t="shared" si="61"/>
        <v>10</v>
      </c>
      <c r="AS97" s="128">
        <f t="shared" si="62"/>
        <v>11</v>
      </c>
      <c r="AT97" s="120"/>
      <c r="AV97" s="31"/>
      <c r="AW97" s="31"/>
      <c r="AX97" s="31"/>
      <c r="AY97" s="31"/>
      <c r="AZ97" s="31"/>
      <c r="BA97" s="31"/>
      <c r="BB97" s="31"/>
      <c r="BC97" s="31"/>
      <c r="BD97" s="112"/>
    </row>
    <row r="98" spans="1:56" s="7" customFormat="1" ht="18" customHeight="1" thickBot="1" x14ac:dyDescent="0.35">
      <c r="A98" s="109">
        <v>28</v>
      </c>
      <c r="B98" s="108" t="s">
        <v>111</v>
      </c>
      <c r="C98" s="128">
        <f t="shared" ref="C98:J98" si="69">C45</f>
        <v>11</v>
      </c>
      <c r="D98" s="128">
        <f t="shared" si="69"/>
        <v>5</v>
      </c>
      <c r="E98" s="128">
        <f t="shared" si="69"/>
        <v>8</v>
      </c>
      <c r="F98" s="128">
        <f t="shared" si="69"/>
        <v>4</v>
      </c>
      <c r="G98" s="128">
        <f t="shared" si="69"/>
        <v>15</v>
      </c>
      <c r="H98" s="128">
        <f t="shared" si="69"/>
        <v>10</v>
      </c>
      <c r="I98" s="128">
        <f t="shared" si="69"/>
        <v>6</v>
      </c>
      <c r="J98" s="128">
        <f t="shared" si="69"/>
        <v>16</v>
      </c>
      <c r="K98" s="128">
        <f>tableauroger!E345</f>
        <v>9</v>
      </c>
      <c r="L98" s="128">
        <f>tableauroger!E346</f>
        <v>1</v>
      </c>
      <c r="M98" s="128">
        <f>tableauroger!E347</f>
        <v>2</v>
      </c>
      <c r="N98" s="128">
        <f>tableauroger!E348</f>
        <v>3</v>
      </c>
      <c r="O98" s="128">
        <f>tableauroger!E349</f>
        <v>13</v>
      </c>
      <c r="P98" s="128">
        <f>tableauroger!E350</f>
        <v>14</v>
      </c>
      <c r="Q98" s="128">
        <f>tableauroger!E351</f>
        <v>7</v>
      </c>
      <c r="R98" s="128">
        <f>tableauroger!E352</f>
        <v>12</v>
      </c>
      <c r="S98" s="128">
        <f>tableauroger!E353</f>
        <v>17</v>
      </c>
      <c r="T98" s="128">
        <f>tableauroger!E354</f>
        <v>18</v>
      </c>
      <c r="U98" s="128">
        <f>tableauroger!E355</f>
        <v>19</v>
      </c>
      <c r="V98" s="128">
        <f>tableauroger!E368</f>
        <v>20</v>
      </c>
      <c r="W98" s="130">
        <f t="shared" si="19"/>
        <v>210</v>
      </c>
      <c r="X98" s="7">
        <v>28</v>
      </c>
      <c r="Y98" s="108" t="s">
        <v>239</v>
      </c>
      <c r="Z98" s="128">
        <f t="shared" si="43"/>
        <v>2</v>
      </c>
      <c r="AA98" s="128">
        <f t="shared" si="44"/>
        <v>14</v>
      </c>
      <c r="AB98" s="128">
        <f t="shared" si="45"/>
        <v>17</v>
      </c>
      <c r="AC98" s="128">
        <f t="shared" si="46"/>
        <v>13</v>
      </c>
      <c r="AD98" s="128">
        <f t="shared" si="47"/>
        <v>6</v>
      </c>
      <c r="AE98" s="128">
        <f t="shared" si="48"/>
        <v>1</v>
      </c>
      <c r="AF98" s="128">
        <f t="shared" si="49"/>
        <v>15</v>
      </c>
      <c r="AG98" s="128">
        <f t="shared" si="50"/>
        <v>7</v>
      </c>
      <c r="AH98" s="128">
        <f t="shared" si="51"/>
        <v>18</v>
      </c>
      <c r="AI98" s="128">
        <f t="shared" si="52"/>
        <v>10</v>
      </c>
      <c r="AJ98" s="128">
        <f t="shared" si="53"/>
        <v>11</v>
      </c>
      <c r="AK98" s="128">
        <f t="shared" si="54"/>
        <v>12</v>
      </c>
      <c r="AL98" s="128">
        <f t="shared" si="55"/>
        <v>4</v>
      </c>
      <c r="AM98" s="128">
        <f t="shared" si="56"/>
        <v>5</v>
      </c>
      <c r="AN98" s="128">
        <f t="shared" si="57"/>
        <v>16</v>
      </c>
      <c r="AO98" s="128">
        <f t="shared" si="58"/>
        <v>3</v>
      </c>
      <c r="AP98" s="128">
        <f t="shared" si="59"/>
        <v>8</v>
      </c>
      <c r="AQ98" s="128">
        <f t="shared" si="60"/>
        <v>9</v>
      </c>
      <c r="AR98" s="128">
        <f t="shared" si="61"/>
        <v>10</v>
      </c>
      <c r="AS98" s="128">
        <f t="shared" si="62"/>
        <v>11</v>
      </c>
      <c r="AT98" s="120"/>
      <c r="AV98" s="31"/>
      <c r="AW98" s="31"/>
      <c r="AX98" s="31"/>
      <c r="AY98" s="31"/>
      <c r="AZ98" s="31"/>
      <c r="BA98" s="31"/>
      <c r="BB98" s="31"/>
      <c r="BC98" s="31"/>
      <c r="BD98" s="112"/>
    </row>
    <row r="99" spans="1:56" s="7" customFormat="1" ht="18" customHeight="1" thickBot="1" x14ac:dyDescent="0.35">
      <c r="A99" s="109">
        <v>29</v>
      </c>
      <c r="B99" s="108" t="s">
        <v>112</v>
      </c>
      <c r="C99" s="128">
        <f>C46</f>
        <v>5</v>
      </c>
      <c r="D99" s="128">
        <f t="shared" ref="D99:J99" si="70">D46</f>
        <v>16</v>
      </c>
      <c r="E99" s="128">
        <f t="shared" si="70"/>
        <v>4</v>
      </c>
      <c r="F99" s="128">
        <f t="shared" si="70"/>
        <v>6</v>
      </c>
      <c r="G99" s="128">
        <f t="shared" si="70"/>
        <v>10</v>
      </c>
      <c r="H99" s="128">
        <f t="shared" si="70"/>
        <v>9</v>
      </c>
      <c r="I99" s="128">
        <f t="shared" si="70"/>
        <v>11</v>
      </c>
      <c r="J99" s="128">
        <f t="shared" si="70"/>
        <v>12</v>
      </c>
      <c r="K99" s="128">
        <f>tableauroger!E371</f>
        <v>1</v>
      </c>
      <c r="L99" s="128">
        <f>tableauroger!E372</f>
        <v>2</v>
      </c>
      <c r="M99" s="128">
        <f>tableauroger!E373</f>
        <v>3</v>
      </c>
      <c r="N99" s="128">
        <f>tableauroger!E374</f>
        <v>8</v>
      </c>
      <c r="O99" s="128">
        <f>tableauroger!E375</f>
        <v>13</v>
      </c>
      <c r="P99" s="128">
        <f>tableauroger!E376</f>
        <v>14</v>
      </c>
      <c r="Q99" s="128">
        <f>tableauroger!E377</f>
        <v>15</v>
      </c>
      <c r="R99" s="128">
        <f>tableauroger!E378</f>
        <v>7</v>
      </c>
      <c r="S99" s="128">
        <f>tableauroger!E379</f>
        <v>17</v>
      </c>
      <c r="T99" s="128">
        <f>tableauroger!E380</f>
        <v>18</v>
      </c>
      <c r="U99" s="128">
        <f>tableauroger!E381</f>
        <v>19</v>
      </c>
      <c r="V99" s="128">
        <f>tableauroger!E394</f>
        <v>20</v>
      </c>
      <c r="W99" s="130">
        <f t="shared" si="19"/>
        <v>210</v>
      </c>
      <c r="X99" s="7">
        <v>29</v>
      </c>
      <c r="Y99" s="108" t="s">
        <v>239</v>
      </c>
      <c r="Z99" s="128">
        <f t="shared" si="43"/>
        <v>14</v>
      </c>
      <c r="AA99" s="128">
        <f t="shared" si="44"/>
        <v>7</v>
      </c>
      <c r="AB99" s="128">
        <f t="shared" si="45"/>
        <v>13</v>
      </c>
      <c r="AC99" s="128">
        <f t="shared" si="46"/>
        <v>15</v>
      </c>
      <c r="AD99" s="128">
        <f t="shared" si="47"/>
        <v>1</v>
      </c>
      <c r="AE99" s="128">
        <f t="shared" si="48"/>
        <v>18</v>
      </c>
      <c r="AF99" s="128">
        <f t="shared" si="49"/>
        <v>2</v>
      </c>
      <c r="AG99" s="128">
        <f t="shared" si="50"/>
        <v>3</v>
      </c>
      <c r="AH99" s="128">
        <f t="shared" si="51"/>
        <v>10</v>
      </c>
      <c r="AI99" s="128">
        <f t="shared" si="52"/>
        <v>11</v>
      </c>
      <c r="AJ99" s="128">
        <f t="shared" si="53"/>
        <v>12</v>
      </c>
      <c r="AK99" s="128">
        <f t="shared" si="54"/>
        <v>17</v>
      </c>
      <c r="AL99" s="128">
        <f t="shared" si="55"/>
        <v>4</v>
      </c>
      <c r="AM99" s="128">
        <f t="shared" si="56"/>
        <v>5</v>
      </c>
      <c r="AN99" s="128">
        <f t="shared" si="57"/>
        <v>6</v>
      </c>
      <c r="AO99" s="128">
        <f t="shared" si="58"/>
        <v>16</v>
      </c>
      <c r="AP99" s="128">
        <f t="shared" si="59"/>
        <v>8</v>
      </c>
      <c r="AQ99" s="128">
        <f t="shared" si="60"/>
        <v>9</v>
      </c>
      <c r="AR99" s="128">
        <f t="shared" si="61"/>
        <v>10</v>
      </c>
      <c r="AS99" s="128">
        <f t="shared" si="62"/>
        <v>11</v>
      </c>
      <c r="AT99" s="120"/>
      <c r="AV99" s="31"/>
      <c r="AW99" s="31"/>
      <c r="AX99" s="31"/>
      <c r="AY99" s="31"/>
      <c r="AZ99" s="31"/>
      <c r="BA99" s="31"/>
      <c r="BB99" s="31"/>
      <c r="BC99" s="31"/>
      <c r="BD99" s="112"/>
    </row>
    <row r="100" spans="1:56" s="7" customFormat="1" ht="18" customHeight="1" thickBot="1" x14ac:dyDescent="0.35">
      <c r="A100" s="109">
        <v>30</v>
      </c>
      <c r="B100" s="108" t="s">
        <v>113</v>
      </c>
      <c r="C100" s="128">
        <f t="shared" ref="C100:J100" si="71">C47</f>
        <v>5</v>
      </c>
      <c r="D100" s="128">
        <f t="shared" si="71"/>
        <v>16</v>
      </c>
      <c r="E100" s="128">
        <f t="shared" si="71"/>
        <v>2</v>
      </c>
      <c r="F100" s="128">
        <f t="shared" si="71"/>
        <v>9</v>
      </c>
      <c r="G100" s="128">
        <f t="shared" si="71"/>
        <v>11</v>
      </c>
      <c r="H100" s="128">
        <f t="shared" si="71"/>
        <v>4</v>
      </c>
      <c r="I100" s="128">
        <f t="shared" si="71"/>
        <v>1</v>
      </c>
      <c r="J100" s="128">
        <f t="shared" si="71"/>
        <v>8</v>
      </c>
      <c r="K100" s="128">
        <f>tableauroger!E397</f>
        <v>12</v>
      </c>
      <c r="L100" s="128">
        <f>tableauroger!E398</f>
        <v>3</v>
      </c>
      <c r="M100" s="128">
        <f>tableauroger!E399</f>
        <v>10</v>
      </c>
      <c r="N100" s="128">
        <f>tableauroger!E400</f>
        <v>6</v>
      </c>
      <c r="O100" s="128">
        <f>tableauroger!E401</f>
        <v>13</v>
      </c>
      <c r="P100" s="128">
        <f>tableauroger!E402</f>
        <v>14</v>
      </c>
      <c r="Q100" s="128">
        <f>tableauroger!E403</f>
        <v>15</v>
      </c>
      <c r="R100" s="128">
        <f>tableauroger!E404</f>
        <v>7</v>
      </c>
      <c r="S100" s="128">
        <f>tableauroger!E405</f>
        <v>17</v>
      </c>
      <c r="T100" s="128">
        <f>tableauroger!E406</f>
        <v>18</v>
      </c>
      <c r="U100" s="128">
        <f>tableauroger!E407</f>
        <v>19</v>
      </c>
      <c r="V100" s="128">
        <f>tableauroger!E420</f>
        <v>20</v>
      </c>
      <c r="W100" s="130">
        <f t="shared" si="19"/>
        <v>210</v>
      </c>
      <c r="X100" s="7">
        <v>30</v>
      </c>
      <c r="Y100" s="108" t="s">
        <v>239</v>
      </c>
      <c r="Z100" s="128">
        <f t="shared" si="43"/>
        <v>14</v>
      </c>
      <c r="AA100" s="128">
        <f t="shared" si="44"/>
        <v>7</v>
      </c>
      <c r="AB100" s="128">
        <f t="shared" si="45"/>
        <v>11</v>
      </c>
      <c r="AC100" s="128">
        <f t="shared" si="46"/>
        <v>18</v>
      </c>
      <c r="AD100" s="128">
        <f t="shared" si="47"/>
        <v>2</v>
      </c>
      <c r="AE100" s="128">
        <f t="shared" si="48"/>
        <v>13</v>
      </c>
      <c r="AF100" s="128">
        <f t="shared" si="49"/>
        <v>10</v>
      </c>
      <c r="AG100" s="128">
        <f t="shared" si="50"/>
        <v>17</v>
      </c>
      <c r="AH100" s="128">
        <f t="shared" si="51"/>
        <v>3</v>
      </c>
      <c r="AI100" s="128">
        <f t="shared" si="52"/>
        <v>12</v>
      </c>
      <c r="AJ100" s="128">
        <f t="shared" si="53"/>
        <v>1</v>
      </c>
      <c r="AK100" s="128">
        <f t="shared" si="54"/>
        <v>15</v>
      </c>
      <c r="AL100" s="128">
        <f t="shared" si="55"/>
        <v>4</v>
      </c>
      <c r="AM100" s="128">
        <f t="shared" si="56"/>
        <v>5</v>
      </c>
      <c r="AN100" s="128">
        <f t="shared" si="57"/>
        <v>6</v>
      </c>
      <c r="AO100" s="128">
        <f t="shared" si="58"/>
        <v>16</v>
      </c>
      <c r="AP100" s="128">
        <f t="shared" si="59"/>
        <v>8</v>
      </c>
      <c r="AQ100" s="128">
        <f t="shared" si="60"/>
        <v>9</v>
      </c>
      <c r="AR100" s="128">
        <f t="shared" si="61"/>
        <v>10</v>
      </c>
      <c r="AS100" s="128">
        <f t="shared" si="62"/>
        <v>11</v>
      </c>
      <c r="AT100" s="120"/>
      <c r="AV100" s="31"/>
      <c r="AW100" s="31"/>
      <c r="AX100" s="31"/>
      <c r="AY100" s="31"/>
      <c r="AZ100" s="31"/>
      <c r="BA100" s="31"/>
      <c r="BB100" s="31"/>
      <c r="BC100" s="31"/>
      <c r="BD100" s="112"/>
    </row>
    <row r="101" spans="1:56" s="7" customFormat="1" ht="18" customHeight="1" thickBot="1" x14ac:dyDescent="0.35">
      <c r="A101" s="109">
        <v>31</v>
      </c>
      <c r="B101" s="108" t="s">
        <v>114</v>
      </c>
      <c r="C101" s="128">
        <f t="shared" ref="C101:J101" si="72">C48</f>
        <v>5</v>
      </c>
      <c r="D101" s="128">
        <f t="shared" si="72"/>
        <v>16</v>
      </c>
      <c r="E101" s="128">
        <f>E48</f>
        <v>4</v>
      </c>
      <c r="F101" s="128">
        <f>F48</f>
        <v>1</v>
      </c>
      <c r="G101" s="128">
        <f t="shared" si="72"/>
        <v>10</v>
      </c>
      <c r="H101" s="128">
        <f t="shared" si="72"/>
        <v>12</v>
      </c>
      <c r="I101" s="128">
        <f t="shared" si="72"/>
        <v>13</v>
      </c>
      <c r="J101" s="128">
        <f t="shared" si="72"/>
        <v>6</v>
      </c>
      <c r="K101" s="128">
        <f>tableauroger!E423</f>
        <v>2</v>
      </c>
      <c r="L101" s="128">
        <f>tableauroger!E424</f>
        <v>3</v>
      </c>
      <c r="M101" s="128">
        <f>tableauroger!E425</f>
        <v>9</v>
      </c>
      <c r="N101" s="128">
        <f>tableauroger!E426</f>
        <v>8</v>
      </c>
      <c r="O101" s="128">
        <f>tableauroger!E427</f>
        <v>11</v>
      </c>
      <c r="P101" s="128">
        <f>tableauroger!E428</f>
        <v>14</v>
      </c>
      <c r="Q101" s="128">
        <f>tableauroger!E429</f>
        <v>15</v>
      </c>
      <c r="R101" s="128">
        <f>tableauroger!E430</f>
        <v>7</v>
      </c>
      <c r="S101" s="128">
        <f>tableauroger!E431</f>
        <v>17</v>
      </c>
      <c r="T101" s="128">
        <f>tableauroger!E432</f>
        <v>18</v>
      </c>
      <c r="U101" s="128">
        <f>tableauroger!E433</f>
        <v>19</v>
      </c>
      <c r="V101" s="128">
        <f>tableauroger!E446</f>
        <v>20</v>
      </c>
      <c r="W101" s="130">
        <f t="shared" si="19"/>
        <v>210</v>
      </c>
      <c r="X101" s="7">
        <v>31</v>
      </c>
      <c r="Y101" s="108" t="s">
        <v>239</v>
      </c>
      <c r="Z101" s="128">
        <f t="shared" si="43"/>
        <v>14</v>
      </c>
      <c r="AA101" s="128">
        <f t="shared" si="44"/>
        <v>7</v>
      </c>
      <c r="AB101" s="128">
        <f t="shared" si="45"/>
        <v>13</v>
      </c>
      <c r="AC101" s="128">
        <f t="shared" si="46"/>
        <v>10</v>
      </c>
      <c r="AD101" s="128">
        <f t="shared" si="47"/>
        <v>1</v>
      </c>
      <c r="AE101" s="128">
        <f t="shared" si="48"/>
        <v>3</v>
      </c>
      <c r="AF101" s="128">
        <f t="shared" si="49"/>
        <v>4</v>
      </c>
      <c r="AG101" s="128">
        <f t="shared" si="50"/>
        <v>15</v>
      </c>
      <c r="AH101" s="128">
        <f t="shared" si="51"/>
        <v>11</v>
      </c>
      <c r="AI101" s="128">
        <f t="shared" si="52"/>
        <v>12</v>
      </c>
      <c r="AJ101" s="128">
        <f t="shared" si="53"/>
        <v>18</v>
      </c>
      <c r="AK101" s="128">
        <f t="shared" si="54"/>
        <v>17</v>
      </c>
      <c r="AL101" s="128">
        <f t="shared" si="55"/>
        <v>2</v>
      </c>
      <c r="AM101" s="128">
        <f t="shared" si="56"/>
        <v>5</v>
      </c>
      <c r="AN101" s="128">
        <f t="shared" si="57"/>
        <v>6</v>
      </c>
      <c r="AO101" s="128">
        <f t="shared" si="58"/>
        <v>16</v>
      </c>
      <c r="AP101" s="128">
        <f t="shared" si="59"/>
        <v>8</v>
      </c>
      <c r="AQ101" s="128">
        <f t="shared" si="60"/>
        <v>9</v>
      </c>
      <c r="AR101" s="128">
        <f t="shared" si="61"/>
        <v>10</v>
      </c>
      <c r="AS101" s="128">
        <f t="shared" si="62"/>
        <v>11</v>
      </c>
      <c r="AT101" s="120"/>
      <c r="AV101" s="31"/>
      <c r="AW101" s="31"/>
      <c r="AX101" s="31"/>
      <c r="AY101" s="31"/>
      <c r="AZ101" s="31"/>
      <c r="BA101" s="31"/>
      <c r="BB101" s="31"/>
      <c r="BC101" s="31"/>
      <c r="BD101" s="112"/>
    </row>
    <row r="102" spans="1:56" s="7" customFormat="1" ht="18" customHeight="1" thickBot="1" x14ac:dyDescent="0.35">
      <c r="A102" s="109">
        <v>32</v>
      </c>
      <c r="B102" s="108" t="s">
        <v>115</v>
      </c>
      <c r="C102" s="128">
        <f t="shared" ref="C102:J102" si="73">C49</f>
        <v>5</v>
      </c>
      <c r="D102" s="128">
        <f t="shared" si="73"/>
        <v>4</v>
      </c>
      <c r="E102" s="128">
        <f t="shared" si="73"/>
        <v>12</v>
      </c>
      <c r="F102" s="128">
        <f t="shared" si="73"/>
        <v>16</v>
      </c>
      <c r="G102" s="128">
        <f t="shared" si="73"/>
        <v>8</v>
      </c>
      <c r="H102" s="128">
        <f t="shared" si="73"/>
        <v>10</v>
      </c>
      <c r="I102" s="128">
        <f t="shared" si="73"/>
        <v>11</v>
      </c>
      <c r="J102" s="128">
        <f t="shared" si="73"/>
        <v>9</v>
      </c>
      <c r="K102" s="128">
        <f>tableauroger!E449</f>
        <v>1</v>
      </c>
      <c r="L102" s="128">
        <f>tableauroger!E450</f>
        <v>2</v>
      </c>
      <c r="M102" s="128">
        <f>tableauroger!E451</f>
        <v>3</v>
      </c>
      <c r="N102" s="128">
        <f>tableauroger!E452</f>
        <v>6</v>
      </c>
      <c r="O102" s="128">
        <f>tableauroger!E453</f>
        <v>13</v>
      </c>
      <c r="P102" s="128">
        <f>tableauroger!E454</f>
        <v>14</v>
      </c>
      <c r="Q102" s="128">
        <f>tableauroger!E455</f>
        <v>15</v>
      </c>
      <c r="R102" s="128">
        <f>tableauroger!E456</f>
        <v>7</v>
      </c>
      <c r="S102" s="128">
        <f>tableauroger!E457</f>
        <v>17</v>
      </c>
      <c r="T102" s="128">
        <f>tableauroger!E458</f>
        <v>18</v>
      </c>
      <c r="U102" s="128">
        <f>tableauroger!E459</f>
        <v>19</v>
      </c>
      <c r="V102" s="128">
        <f>tableauroger!E472</f>
        <v>20</v>
      </c>
      <c r="W102" s="130">
        <f t="shared" si="19"/>
        <v>210</v>
      </c>
      <c r="X102" s="7">
        <v>32</v>
      </c>
      <c r="Y102" s="108" t="s">
        <v>239</v>
      </c>
      <c r="Z102" s="128">
        <f t="shared" si="43"/>
        <v>14</v>
      </c>
      <c r="AA102" s="128">
        <f t="shared" si="44"/>
        <v>13</v>
      </c>
      <c r="AB102" s="128">
        <f t="shared" si="45"/>
        <v>3</v>
      </c>
      <c r="AC102" s="128">
        <f t="shared" si="46"/>
        <v>7</v>
      </c>
      <c r="AD102" s="128">
        <f t="shared" si="47"/>
        <v>17</v>
      </c>
      <c r="AE102" s="128">
        <f t="shared" si="48"/>
        <v>1</v>
      </c>
      <c r="AF102" s="128">
        <f t="shared" si="49"/>
        <v>2</v>
      </c>
      <c r="AG102" s="128">
        <f t="shared" si="50"/>
        <v>18</v>
      </c>
      <c r="AH102" s="128">
        <f t="shared" si="51"/>
        <v>10</v>
      </c>
      <c r="AI102" s="128">
        <f t="shared" si="52"/>
        <v>11</v>
      </c>
      <c r="AJ102" s="128">
        <f t="shared" si="53"/>
        <v>12</v>
      </c>
      <c r="AK102" s="128">
        <f t="shared" si="54"/>
        <v>15</v>
      </c>
      <c r="AL102" s="128">
        <f t="shared" si="55"/>
        <v>4</v>
      </c>
      <c r="AM102" s="128">
        <f t="shared" si="56"/>
        <v>5</v>
      </c>
      <c r="AN102" s="128">
        <f t="shared" si="57"/>
        <v>6</v>
      </c>
      <c r="AO102" s="128">
        <f t="shared" si="58"/>
        <v>16</v>
      </c>
      <c r="AP102" s="128">
        <f t="shared" si="59"/>
        <v>8</v>
      </c>
      <c r="AQ102" s="128">
        <f t="shared" si="60"/>
        <v>9</v>
      </c>
      <c r="AR102" s="128">
        <f t="shared" si="61"/>
        <v>10</v>
      </c>
      <c r="AS102" s="128">
        <f t="shared" si="62"/>
        <v>11</v>
      </c>
      <c r="AT102" s="120"/>
      <c r="AV102" s="31"/>
      <c r="AW102" s="31"/>
      <c r="AX102" s="31"/>
      <c r="AY102" s="31"/>
      <c r="AZ102" s="31"/>
      <c r="BA102" s="31"/>
      <c r="BB102" s="31"/>
      <c r="BC102" s="31"/>
      <c r="BD102" s="112"/>
    </row>
    <row r="103" spans="1:56" s="7" customFormat="1" ht="18" customHeight="1" thickBot="1" x14ac:dyDescent="0.35">
      <c r="A103" s="109">
        <v>33</v>
      </c>
      <c r="B103" s="108" t="s">
        <v>116</v>
      </c>
      <c r="C103" s="128">
        <f t="shared" ref="C103:J103" si="74">C50</f>
        <v>4</v>
      </c>
      <c r="D103" s="128">
        <f t="shared" si="74"/>
        <v>2</v>
      </c>
      <c r="E103" s="128">
        <f t="shared" si="74"/>
        <v>5</v>
      </c>
      <c r="F103" s="128">
        <f t="shared" si="74"/>
        <v>6</v>
      </c>
      <c r="G103" s="128">
        <f t="shared" si="74"/>
        <v>10</v>
      </c>
      <c r="H103" s="128">
        <f t="shared" si="74"/>
        <v>16</v>
      </c>
      <c r="I103" s="128">
        <f t="shared" si="74"/>
        <v>1</v>
      </c>
      <c r="J103" s="128">
        <f t="shared" si="74"/>
        <v>12</v>
      </c>
      <c r="K103" s="128">
        <f>tableauroger!E475</f>
        <v>11</v>
      </c>
      <c r="L103" s="128">
        <f>tableauroger!E476</f>
        <v>8</v>
      </c>
      <c r="M103" s="128">
        <f>tableauroger!E477</f>
        <v>9</v>
      </c>
      <c r="N103" s="128">
        <f>tableauroger!E478</f>
        <v>15</v>
      </c>
      <c r="O103" s="128">
        <f>tableauroger!E479</f>
        <v>13</v>
      </c>
      <c r="P103" s="128">
        <f>tableauroger!E480</f>
        <v>14</v>
      </c>
      <c r="Q103" s="128">
        <f>tableauroger!E481</f>
        <v>3</v>
      </c>
      <c r="R103" s="128">
        <f>tableauroger!E482</f>
        <v>7</v>
      </c>
      <c r="S103" s="128">
        <f>tableauroger!E483</f>
        <v>17</v>
      </c>
      <c r="T103" s="128">
        <f>tableauroger!E484</f>
        <v>18</v>
      </c>
      <c r="U103" s="128">
        <f>tableauroger!E485</f>
        <v>19</v>
      </c>
      <c r="V103" s="128">
        <f>tableauroger!E498</f>
        <v>20</v>
      </c>
      <c r="W103" s="130">
        <f t="shared" si="19"/>
        <v>210</v>
      </c>
      <c r="X103" s="7">
        <v>33</v>
      </c>
      <c r="Y103" s="108" t="s">
        <v>239</v>
      </c>
      <c r="Z103" s="128">
        <f t="shared" si="43"/>
        <v>13</v>
      </c>
      <c r="AA103" s="128">
        <f t="shared" si="44"/>
        <v>11</v>
      </c>
      <c r="AB103" s="128">
        <f t="shared" si="45"/>
        <v>14</v>
      </c>
      <c r="AC103" s="128">
        <f t="shared" si="46"/>
        <v>15</v>
      </c>
      <c r="AD103" s="128">
        <f t="shared" si="47"/>
        <v>1</v>
      </c>
      <c r="AE103" s="128">
        <f t="shared" si="48"/>
        <v>7</v>
      </c>
      <c r="AF103" s="128">
        <f t="shared" si="49"/>
        <v>10</v>
      </c>
      <c r="AG103" s="128">
        <f t="shared" si="50"/>
        <v>3</v>
      </c>
      <c r="AH103" s="128">
        <f t="shared" si="51"/>
        <v>2</v>
      </c>
      <c r="AI103" s="128">
        <f t="shared" si="52"/>
        <v>17</v>
      </c>
      <c r="AJ103" s="128">
        <f t="shared" si="53"/>
        <v>18</v>
      </c>
      <c r="AK103" s="128">
        <f t="shared" si="54"/>
        <v>6</v>
      </c>
      <c r="AL103" s="128">
        <f t="shared" si="55"/>
        <v>4</v>
      </c>
      <c r="AM103" s="128">
        <f t="shared" si="56"/>
        <v>5</v>
      </c>
      <c r="AN103" s="128">
        <f t="shared" si="57"/>
        <v>12</v>
      </c>
      <c r="AO103" s="128">
        <f t="shared" si="58"/>
        <v>16</v>
      </c>
      <c r="AP103" s="128">
        <f t="shared" si="59"/>
        <v>8</v>
      </c>
      <c r="AQ103" s="128">
        <f t="shared" si="60"/>
        <v>9</v>
      </c>
      <c r="AR103" s="128">
        <f t="shared" si="61"/>
        <v>10</v>
      </c>
      <c r="AS103" s="128">
        <f t="shared" si="62"/>
        <v>11</v>
      </c>
      <c r="AT103" s="120"/>
      <c r="AV103" s="31"/>
      <c r="AW103" s="31"/>
      <c r="AX103" s="31"/>
      <c r="AY103" s="31"/>
      <c r="AZ103" s="31"/>
      <c r="BA103" s="31"/>
      <c r="BB103" s="31"/>
      <c r="BC103" s="31"/>
      <c r="BD103" s="112"/>
    </row>
    <row r="104" spans="1:56" s="7" customFormat="1" ht="18" customHeight="1" thickBot="1" x14ac:dyDescent="0.35">
      <c r="A104" s="109">
        <v>34</v>
      </c>
      <c r="B104" s="108" t="s">
        <v>117</v>
      </c>
      <c r="C104" s="128">
        <f t="shared" ref="C104:J104" si="75">C51</f>
        <v>4</v>
      </c>
      <c r="D104" s="128">
        <f t="shared" si="75"/>
        <v>6</v>
      </c>
      <c r="E104" s="128">
        <f t="shared" si="75"/>
        <v>12</v>
      </c>
      <c r="F104" s="128">
        <f t="shared" si="75"/>
        <v>5</v>
      </c>
      <c r="G104" s="128">
        <f t="shared" si="75"/>
        <v>1</v>
      </c>
      <c r="H104" s="128">
        <f t="shared" si="75"/>
        <v>9</v>
      </c>
      <c r="I104" s="128">
        <f t="shared" si="75"/>
        <v>16</v>
      </c>
      <c r="J104" s="128">
        <f t="shared" si="75"/>
        <v>10</v>
      </c>
      <c r="K104" s="128">
        <f>tableauroger!E501</f>
        <v>11</v>
      </c>
      <c r="L104" s="128">
        <f>tableauroger!E502</f>
        <v>8</v>
      </c>
      <c r="M104" s="128">
        <f>tableauroger!E503</f>
        <v>2</v>
      </c>
      <c r="N104" s="128">
        <f>tableauroger!E504</f>
        <v>15</v>
      </c>
      <c r="O104" s="128">
        <f>tableauroger!E505</f>
        <v>13</v>
      </c>
      <c r="P104" s="128">
        <f>tableauroger!E506</f>
        <v>14</v>
      </c>
      <c r="Q104" s="128">
        <f>tableauroger!E507</f>
        <v>3</v>
      </c>
      <c r="R104" s="128">
        <f>tableauroger!E508</f>
        <v>7</v>
      </c>
      <c r="S104" s="128">
        <f>tableauroger!E509</f>
        <v>17</v>
      </c>
      <c r="T104" s="128">
        <f>tableauroger!E510</f>
        <v>18</v>
      </c>
      <c r="U104" s="128">
        <f>tableauroger!E511</f>
        <v>19</v>
      </c>
      <c r="V104" s="128">
        <f>tableauroger!E524</f>
        <v>20</v>
      </c>
      <c r="W104" s="130">
        <f t="shared" si="19"/>
        <v>210</v>
      </c>
      <c r="X104" s="7">
        <v>34</v>
      </c>
      <c r="Y104" s="108" t="s">
        <v>239</v>
      </c>
      <c r="Z104" s="128">
        <f t="shared" si="43"/>
        <v>13</v>
      </c>
      <c r="AA104" s="128">
        <f t="shared" si="44"/>
        <v>15</v>
      </c>
      <c r="AB104" s="128">
        <f t="shared" si="45"/>
        <v>3</v>
      </c>
      <c r="AC104" s="128">
        <f t="shared" si="46"/>
        <v>14</v>
      </c>
      <c r="AD104" s="128">
        <f t="shared" si="47"/>
        <v>10</v>
      </c>
      <c r="AE104" s="128">
        <f t="shared" si="48"/>
        <v>18</v>
      </c>
      <c r="AF104" s="128">
        <f t="shared" si="49"/>
        <v>7</v>
      </c>
      <c r="AG104" s="128">
        <f t="shared" si="50"/>
        <v>1</v>
      </c>
      <c r="AH104" s="128">
        <f t="shared" si="51"/>
        <v>2</v>
      </c>
      <c r="AI104" s="128">
        <f t="shared" si="52"/>
        <v>17</v>
      </c>
      <c r="AJ104" s="128">
        <f t="shared" si="53"/>
        <v>11</v>
      </c>
      <c r="AK104" s="128">
        <f t="shared" si="54"/>
        <v>6</v>
      </c>
      <c r="AL104" s="128">
        <f t="shared" si="55"/>
        <v>4</v>
      </c>
      <c r="AM104" s="128">
        <f t="shared" si="56"/>
        <v>5</v>
      </c>
      <c r="AN104" s="128">
        <f t="shared" si="57"/>
        <v>12</v>
      </c>
      <c r="AO104" s="128">
        <f t="shared" si="58"/>
        <v>16</v>
      </c>
      <c r="AP104" s="128">
        <f t="shared" si="59"/>
        <v>8</v>
      </c>
      <c r="AQ104" s="128">
        <f t="shared" si="60"/>
        <v>9</v>
      </c>
      <c r="AR104" s="128">
        <f t="shared" si="61"/>
        <v>10</v>
      </c>
      <c r="AS104" s="128">
        <f t="shared" si="62"/>
        <v>11</v>
      </c>
      <c r="AT104" s="120"/>
      <c r="AV104" s="31"/>
      <c r="AW104" s="31"/>
      <c r="AX104" s="31"/>
      <c r="AY104" s="31"/>
      <c r="AZ104" s="31"/>
      <c r="BA104" s="31"/>
      <c r="BB104" s="31"/>
      <c r="BC104" s="31"/>
      <c r="BD104" s="112"/>
    </row>
    <row r="105" spans="1:56" s="7" customFormat="1" ht="18" customHeight="1" thickBot="1" x14ac:dyDescent="0.35">
      <c r="A105" s="109">
        <v>35</v>
      </c>
      <c r="B105" s="108" t="s">
        <v>118</v>
      </c>
      <c r="C105" s="128">
        <f t="shared" ref="C105:J105" si="76">C52</f>
        <v>5</v>
      </c>
      <c r="D105" s="128">
        <f t="shared" si="76"/>
        <v>4</v>
      </c>
      <c r="E105" s="128">
        <f t="shared" si="76"/>
        <v>1</v>
      </c>
      <c r="F105" s="128">
        <f t="shared" si="76"/>
        <v>10</v>
      </c>
      <c r="G105" s="128">
        <f t="shared" si="76"/>
        <v>6</v>
      </c>
      <c r="H105" s="128">
        <f t="shared" si="76"/>
        <v>8</v>
      </c>
      <c r="I105" s="128">
        <f t="shared" si="76"/>
        <v>16</v>
      </c>
      <c r="J105" s="128">
        <f t="shared" si="76"/>
        <v>2</v>
      </c>
      <c r="K105" s="128">
        <f>tableauroger!E527</f>
        <v>12</v>
      </c>
      <c r="L105" s="128">
        <f>tableauroger!E528</f>
        <v>11</v>
      </c>
      <c r="M105" s="128">
        <f>tableauroger!E529</f>
        <v>9</v>
      </c>
      <c r="N105" s="128">
        <f>tableauroger!E530</f>
        <v>15</v>
      </c>
      <c r="O105" s="128">
        <f>tableauroger!E531</f>
        <v>13</v>
      </c>
      <c r="P105" s="128">
        <f>tableauroger!E532</f>
        <v>14</v>
      </c>
      <c r="Q105" s="128">
        <f>tableauroger!E533</f>
        <v>3</v>
      </c>
      <c r="R105" s="128">
        <f>tableauroger!E534</f>
        <v>7</v>
      </c>
      <c r="S105" s="128">
        <f>tableauroger!E535</f>
        <v>17</v>
      </c>
      <c r="T105" s="128">
        <f>tableauroger!E536</f>
        <v>18</v>
      </c>
      <c r="U105" s="128">
        <f>tableauroger!E537</f>
        <v>19</v>
      </c>
      <c r="V105" s="128">
        <f>tableauroger!E550</f>
        <v>20</v>
      </c>
      <c r="W105" s="130">
        <f t="shared" si="19"/>
        <v>210</v>
      </c>
      <c r="X105" s="7">
        <v>35</v>
      </c>
      <c r="Y105" s="108" t="s">
        <v>239</v>
      </c>
      <c r="Z105" s="128">
        <f t="shared" si="43"/>
        <v>14</v>
      </c>
      <c r="AA105" s="128">
        <f t="shared" si="44"/>
        <v>13</v>
      </c>
      <c r="AB105" s="128">
        <f t="shared" si="45"/>
        <v>10</v>
      </c>
      <c r="AC105" s="128">
        <f t="shared" si="46"/>
        <v>1</v>
      </c>
      <c r="AD105" s="128">
        <f t="shared" si="47"/>
        <v>15</v>
      </c>
      <c r="AE105" s="128">
        <f t="shared" si="48"/>
        <v>17</v>
      </c>
      <c r="AF105" s="128">
        <f t="shared" si="49"/>
        <v>7</v>
      </c>
      <c r="AG105" s="128">
        <f t="shared" si="50"/>
        <v>11</v>
      </c>
      <c r="AH105" s="128">
        <f t="shared" si="51"/>
        <v>3</v>
      </c>
      <c r="AI105" s="128">
        <f t="shared" si="52"/>
        <v>2</v>
      </c>
      <c r="AJ105" s="128">
        <f t="shared" si="53"/>
        <v>18</v>
      </c>
      <c r="AK105" s="128">
        <f t="shared" si="54"/>
        <v>6</v>
      </c>
      <c r="AL105" s="128">
        <f t="shared" si="55"/>
        <v>4</v>
      </c>
      <c r="AM105" s="128">
        <f t="shared" si="56"/>
        <v>5</v>
      </c>
      <c r="AN105" s="128">
        <f t="shared" si="57"/>
        <v>12</v>
      </c>
      <c r="AO105" s="128">
        <f t="shared" si="58"/>
        <v>16</v>
      </c>
      <c r="AP105" s="128">
        <f t="shared" si="59"/>
        <v>8</v>
      </c>
      <c r="AQ105" s="128">
        <f t="shared" si="60"/>
        <v>9</v>
      </c>
      <c r="AR105" s="128">
        <f t="shared" si="61"/>
        <v>10</v>
      </c>
      <c r="AS105" s="128">
        <f t="shared" si="62"/>
        <v>11</v>
      </c>
      <c r="AT105" s="120"/>
      <c r="AV105" s="31"/>
      <c r="AW105" s="31"/>
      <c r="AX105" s="31"/>
      <c r="AY105" s="31"/>
      <c r="AZ105" s="31"/>
      <c r="BA105" s="31"/>
      <c r="BB105" s="31"/>
      <c r="BC105" s="31"/>
      <c r="BD105" s="112"/>
    </row>
    <row r="106" spans="1:56" s="7" customFormat="1" ht="18" customHeight="1" thickBot="1" x14ac:dyDescent="0.35">
      <c r="A106" s="109">
        <v>36</v>
      </c>
      <c r="B106" s="108" t="s">
        <v>119</v>
      </c>
      <c r="C106" s="128">
        <f t="shared" ref="C106:J106" si="77">C53</f>
        <v>6</v>
      </c>
      <c r="D106" s="128">
        <f t="shared" si="77"/>
        <v>5</v>
      </c>
      <c r="E106" s="128">
        <f t="shared" si="77"/>
        <v>4</v>
      </c>
      <c r="F106" s="128">
        <f t="shared" si="77"/>
        <v>2</v>
      </c>
      <c r="G106" s="128">
        <f t="shared" si="77"/>
        <v>1</v>
      </c>
      <c r="H106" s="128">
        <f t="shared" si="77"/>
        <v>13</v>
      </c>
      <c r="I106" s="128">
        <f t="shared" si="77"/>
        <v>16</v>
      </c>
      <c r="J106" s="128">
        <f t="shared" si="77"/>
        <v>8</v>
      </c>
      <c r="K106" s="128">
        <f>tableauroger!E553</f>
        <v>7</v>
      </c>
      <c r="L106" s="128">
        <f>tableauroger!E554</f>
        <v>14</v>
      </c>
      <c r="M106" s="128">
        <f>tableauroger!E555</f>
        <v>10</v>
      </c>
      <c r="N106" s="128">
        <f>tableauroger!E556</f>
        <v>12</v>
      </c>
      <c r="O106" s="128">
        <f>tableauroger!E557</f>
        <v>3</v>
      </c>
      <c r="P106" s="128">
        <f>tableauroger!E558</f>
        <v>9</v>
      </c>
      <c r="Q106" s="128">
        <f>tableauroger!E559</f>
        <v>15</v>
      </c>
      <c r="R106" s="128">
        <f>tableauroger!E560</f>
        <v>11</v>
      </c>
      <c r="S106" s="128">
        <f>tableauroger!E561</f>
        <v>17</v>
      </c>
      <c r="T106" s="128">
        <f>tableauroger!E562</f>
        <v>18</v>
      </c>
      <c r="U106" s="128">
        <f>tableauroger!E563</f>
        <v>19</v>
      </c>
      <c r="V106" s="128">
        <f>tableauroger!E576</f>
        <v>20</v>
      </c>
      <c r="W106" s="130">
        <f t="shared" si="19"/>
        <v>210</v>
      </c>
      <c r="X106" s="7">
        <v>36</v>
      </c>
      <c r="Y106" s="108" t="s">
        <v>239</v>
      </c>
      <c r="Z106" s="128">
        <f t="shared" si="43"/>
        <v>15</v>
      </c>
      <c r="AA106" s="128">
        <f t="shared" si="44"/>
        <v>14</v>
      </c>
      <c r="AB106" s="128">
        <f t="shared" si="45"/>
        <v>13</v>
      </c>
      <c r="AC106" s="128">
        <f t="shared" si="46"/>
        <v>11</v>
      </c>
      <c r="AD106" s="128">
        <f t="shared" si="47"/>
        <v>10</v>
      </c>
      <c r="AE106" s="128">
        <f t="shared" si="48"/>
        <v>4</v>
      </c>
      <c r="AF106" s="128">
        <f t="shared" si="49"/>
        <v>7</v>
      </c>
      <c r="AG106" s="128">
        <f t="shared" si="50"/>
        <v>17</v>
      </c>
      <c r="AH106" s="128">
        <f t="shared" si="51"/>
        <v>16</v>
      </c>
      <c r="AI106" s="128">
        <f t="shared" si="52"/>
        <v>5</v>
      </c>
      <c r="AJ106" s="128">
        <f t="shared" si="53"/>
        <v>1</v>
      </c>
      <c r="AK106" s="128">
        <f t="shared" si="54"/>
        <v>3</v>
      </c>
      <c r="AL106" s="128">
        <f t="shared" si="55"/>
        <v>12</v>
      </c>
      <c r="AM106" s="128">
        <f t="shared" si="56"/>
        <v>18</v>
      </c>
      <c r="AN106" s="128">
        <f t="shared" si="57"/>
        <v>6</v>
      </c>
      <c r="AO106" s="128">
        <f t="shared" si="58"/>
        <v>2</v>
      </c>
      <c r="AP106" s="128">
        <f t="shared" si="59"/>
        <v>8</v>
      </c>
      <c r="AQ106" s="128">
        <f t="shared" si="60"/>
        <v>9</v>
      </c>
      <c r="AR106" s="128">
        <f t="shared" si="61"/>
        <v>10</v>
      </c>
      <c r="AS106" s="128">
        <f t="shared" si="62"/>
        <v>11</v>
      </c>
      <c r="AT106" s="120"/>
      <c r="AV106" s="31"/>
      <c r="AW106" s="31"/>
      <c r="AX106" s="31"/>
      <c r="AY106" s="31"/>
      <c r="AZ106" s="31"/>
      <c r="BA106" s="31"/>
      <c r="BB106" s="31"/>
      <c r="BC106" s="31"/>
      <c r="BD106" s="112"/>
    </row>
    <row r="107" spans="1:56" s="7" customFormat="1" ht="18" customHeight="1" thickBot="1" x14ac:dyDescent="0.35">
      <c r="A107" s="109">
        <v>37</v>
      </c>
      <c r="B107" s="108" t="s">
        <v>120</v>
      </c>
      <c r="C107" s="128">
        <f t="shared" ref="C107:J107" si="78">C54</f>
        <v>5</v>
      </c>
      <c r="D107" s="128">
        <f t="shared" si="78"/>
        <v>4</v>
      </c>
      <c r="E107" s="128">
        <f t="shared" si="78"/>
        <v>16</v>
      </c>
      <c r="F107" s="128">
        <f t="shared" si="78"/>
        <v>12</v>
      </c>
      <c r="G107" s="128">
        <f t="shared" si="78"/>
        <v>14</v>
      </c>
      <c r="H107" s="128">
        <f t="shared" si="78"/>
        <v>9</v>
      </c>
      <c r="I107" s="128">
        <f t="shared" si="78"/>
        <v>6</v>
      </c>
      <c r="J107" s="128">
        <f t="shared" si="78"/>
        <v>1</v>
      </c>
      <c r="K107" s="128">
        <f>tableauroger!E579</f>
        <v>7</v>
      </c>
      <c r="L107" s="128">
        <f>tableauroger!E580</f>
        <v>8</v>
      </c>
      <c r="M107" s="128">
        <f>tableauroger!E581</f>
        <v>2</v>
      </c>
      <c r="N107" s="128">
        <f>tableauroger!E582</f>
        <v>10</v>
      </c>
      <c r="O107" s="128">
        <f>tableauroger!E583</f>
        <v>13</v>
      </c>
      <c r="P107" s="128">
        <f>tableauroger!E584</f>
        <v>3</v>
      </c>
      <c r="Q107" s="128">
        <f>tableauroger!E585</f>
        <v>15</v>
      </c>
      <c r="R107" s="128">
        <f>tableauroger!E586</f>
        <v>11</v>
      </c>
      <c r="S107" s="128">
        <f>tableauroger!E587</f>
        <v>17</v>
      </c>
      <c r="T107" s="128">
        <f>tableauroger!E588</f>
        <v>18</v>
      </c>
      <c r="U107" s="128">
        <f>tableauroger!E589</f>
        <v>19</v>
      </c>
      <c r="V107" s="128">
        <f>tableauroger!E602</f>
        <v>20</v>
      </c>
      <c r="W107" s="130">
        <f t="shared" si="19"/>
        <v>210</v>
      </c>
      <c r="X107" s="7">
        <v>37</v>
      </c>
      <c r="Y107" s="108" t="s">
        <v>239</v>
      </c>
      <c r="Z107" s="128">
        <f t="shared" si="43"/>
        <v>14</v>
      </c>
      <c r="AA107" s="128">
        <f t="shared" si="44"/>
        <v>13</v>
      </c>
      <c r="AB107" s="128">
        <f t="shared" si="45"/>
        <v>7</v>
      </c>
      <c r="AC107" s="128">
        <f t="shared" si="46"/>
        <v>3</v>
      </c>
      <c r="AD107" s="128">
        <f t="shared" si="47"/>
        <v>5</v>
      </c>
      <c r="AE107" s="128">
        <f t="shared" si="48"/>
        <v>18</v>
      </c>
      <c r="AF107" s="128">
        <f t="shared" si="49"/>
        <v>15</v>
      </c>
      <c r="AG107" s="128">
        <f t="shared" si="50"/>
        <v>10</v>
      </c>
      <c r="AH107" s="128">
        <f t="shared" si="51"/>
        <v>16</v>
      </c>
      <c r="AI107" s="128">
        <f t="shared" si="52"/>
        <v>17</v>
      </c>
      <c r="AJ107" s="128">
        <f t="shared" si="53"/>
        <v>11</v>
      </c>
      <c r="AK107" s="128">
        <f t="shared" si="54"/>
        <v>1</v>
      </c>
      <c r="AL107" s="128">
        <f t="shared" si="55"/>
        <v>4</v>
      </c>
      <c r="AM107" s="128">
        <f t="shared" si="56"/>
        <v>12</v>
      </c>
      <c r="AN107" s="128">
        <f t="shared" si="57"/>
        <v>6</v>
      </c>
      <c r="AO107" s="128">
        <f t="shared" si="58"/>
        <v>2</v>
      </c>
      <c r="AP107" s="128">
        <f t="shared" si="59"/>
        <v>8</v>
      </c>
      <c r="AQ107" s="128">
        <f t="shared" si="60"/>
        <v>9</v>
      </c>
      <c r="AR107" s="128">
        <f t="shared" si="61"/>
        <v>10</v>
      </c>
      <c r="AS107" s="128">
        <f t="shared" si="62"/>
        <v>11</v>
      </c>
      <c r="AT107" s="120"/>
      <c r="AV107" s="31"/>
      <c r="AW107" s="31"/>
      <c r="AX107" s="31"/>
      <c r="AY107" s="31"/>
      <c r="AZ107" s="31"/>
      <c r="BA107" s="31"/>
      <c r="BB107" s="31"/>
      <c r="BC107" s="31"/>
      <c r="BD107" s="112"/>
    </row>
    <row r="108" spans="1:56" s="7" customFormat="1" ht="18" customHeight="1" thickBot="1" x14ac:dyDescent="0.35">
      <c r="A108" s="109">
        <v>38</v>
      </c>
      <c r="B108" s="108" t="s">
        <v>121</v>
      </c>
      <c r="C108" s="128">
        <f t="shared" ref="C108:J108" si="79">C55</f>
        <v>5</v>
      </c>
      <c r="D108" s="128">
        <f t="shared" si="79"/>
        <v>10</v>
      </c>
      <c r="E108" s="128">
        <f t="shared" si="79"/>
        <v>9</v>
      </c>
      <c r="F108" s="128">
        <f t="shared" si="79"/>
        <v>2</v>
      </c>
      <c r="G108" s="128">
        <f t="shared" si="79"/>
        <v>1</v>
      </c>
      <c r="H108" s="128">
        <f t="shared" si="79"/>
        <v>8</v>
      </c>
      <c r="I108" s="128">
        <f t="shared" si="79"/>
        <v>4</v>
      </c>
      <c r="J108" s="128">
        <f t="shared" si="79"/>
        <v>12</v>
      </c>
      <c r="K108" s="128">
        <f>tableauroger!E605</f>
        <v>7</v>
      </c>
      <c r="L108" s="128">
        <f>tableauroger!E606</f>
        <v>6</v>
      </c>
      <c r="M108" s="128">
        <f>tableauroger!E607</f>
        <v>16</v>
      </c>
      <c r="N108" s="128">
        <f>tableauroger!E608</f>
        <v>14</v>
      </c>
      <c r="O108" s="128">
        <f>tableauroger!E609</f>
        <v>13</v>
      </c>
      <c r="P108" s="128">
        <f>tableauroger!E610</f>
        <v>3</v>
      </c>
      <c r="Q108" s="128">
        <f>tableauroger!E611</f>
        <v>15</v>
      </c>
      <c r="R108" s="128">
        <f>tableauroger!E612</f>
        <v>11</v>
      </c>
      <c r="S108" s="128">
        <f>tableauroger!E613</f>
        <v>17</v>
      </c>
      <c r="T108" s="128">
        <f>tableauroger!E614</f>
        <v>18</v>
      </c>
      <c r="U108" s="128">
        <f>tableauroger!E615</f>
        <v>19</v>
      </c>
      <c r="V108" s="128">
        <f>tableauroger!E628</f>
        <v>20</v>
      </c>
      <c r="W108" s="130">
        <f t="shared" si="19"/>
        <v>210</v>
      </c>
      <c r="X108" s="7">
        <v>38</v>
      </c>
      <c r="Y108" s="108" t="s">
        <v>239</v>
      </c>
      <c r="Z108" s="128">
        <f t="shared" si="43"/>
        <v>14</v>
      </c>
      <c r="AA108" s="128">
        <f t="shared" si="44"/>
        <v>1</v>
      </c>
      <c r="AB108" s="128">
        <f t="shared" si="45"/>
        <v>18</v>
      </c>
      <c r="AC108" s="128">
        <f t="shared" si="46"/>
        <v>11</v>
      </c>
      <c r="AD108" s="128">
        <f t="shared" si="47"/>
        <v>10</v>
      </c>
      <c r="AE108" s="128">
        <f t="shared" si="48"/>
        <v>17</v>
      </c>
      <c r="AF108" s="128">
        <f t="shared" si="49"/>
        <v>13</v>
      </c>
      <c r="AG108" s="128">
        <f t="shared" si="50"/>
        <v>3</v>
      </c>
      <c r="AH108" s="128">
        <f t="shared" si="51"/>
        <v>16</v>
      </c>
      <c r="AI108" s="128">
        <f t="shared" si="52"/>
        <v>15</v>
      </c>
      <c r="AJ108" s="128">
        <f t="shared" si="53"/>
        <v>7</v>
      </c>
      <c r="AK108" s="128">
        <f t="shared" si="54"/>
        <v>5</v>
      </c>
      <c r="AL108" s="128">
        <f t="shared" si="55"/>
        <v>4</v>
      </c>
      <c r="AM108" s="128">
        <f t="shared" si="56"/>
        <v>12</v>
      </c>
      <c r="AN108" s="128">
        <f t="shared" si="57"/>
        <v>6</v>
      </c>
      <c r="AO108" s="128">
        <f t="shared" si="58"/>
        <v>2</v>
      </c>
      <c r="AP108" s="128">
        <f t="shared" si="59"/>
        <v>8</v>
      </c>
      <c r="AQ108" s="128">
        <f t="shared" si="60"/>
        <v>9</v>
      </c>
      <c r="AR108" s="128">
        <f t="shared" si="61"/>
        <v>10</v>
      </c>
      <c r="AS108" s="128">
        <f t="shared" si="62"/>
        <v>11</v>
      </c>
      <c r="AT108" s="120"/>
      <c r="AV108" s="31"/>
      <c r="AW108" s="31"/>
      <c r="AX108" s="31"/>
      <c r="AY108" s="31"/>
      <c r="AZ108" s="31"/>
      <c r="BA108" s="31"/>
      <c r="BB108" s="31"/>
      <c r="BC108" s="31"/>
      <c r="BD108" s="112"/>
    </row>
    <row r="109" spans="1:56" s="7" customFormat="1" ht="18" customHeight="1" thickBot="1" x14ac:dyDescent="0.35">
      <c r="A109" s="109">
        <v>39</v>
      </c>
      <c r="B109" s="108" t="s">
        <v>122</v>
      </c>
      <c r="C109" s="128">
        <f t="shared" ref="C109:J109" si="80">C56</f>
        <v>5</v>
      </c>
      <c r="D109" s="128">
        <f t="shared" si="80"/>
        <v>12</v>
      </c>
      <c r="E109" s="128">
        <f t="shared" si="80"/>
        <v>6</v>
      </c>
      <c r="F109" s="128">
        <f t="shared" si="80"/>
        <v>4</v>
      </c>
      <c r="G109" s="128">
        <f t="shared" si="80"/>
        <v>8</v>
      </c>
      <c r="H109" s="128">
        <f t="shared" si="80"/>
        <v>10</v>
      </c>
      <c r="I109" s="128">
        <f t="shared" si="80"/>
        <v>16</v>
      </c>
      <c r="J109" s="128">
        <f t="shared" si="80"/>
        <v>9</v>
      </c>
      <c r="K109" s="128">
        <f>tableauroger!E631</f>
        <v>3</v>
      </c>
      <c r="L109" s="128">
        <f>tableauroger!E632</f>
        <v>2</v>
      </c>
      <c r="M109" s="128">
        <f>tableauroger!E633</f>
        <v>7</v>
      </c>
      <c r="N109" s="128">
        <f>tableauroger!E634</f>
        <v>11</v>
      </c>
      <c r="O109" s="128">
        <f>tableauroger!E635</f>
        <v>13</v>
      </c>
      <c r="P109" s="128">
        <f>tableauroger!E636</f>
        <v>15</v>
      </c>
      <c r="Q109" s="128">
        <f>tableauroger!E637</f>
        <v>14</v>
      </c>
      <c r="R109" s="128">
        <f>tableauroger!E638</f>
        <v>1</v>
      </c>
      <c r="S109" s="128">
        <f>tableauroger!E639</f>
        <v>17</v>
      </c>
      <c r="T109" s="128">
        <f>tableauroger!E640</f>
        <v>18</v>
      </c>
      <c r="U109" s="128">
        <f>tableauroger!E641</f>
        <v>19</v>
      </c>
      <c r="V109" s="128">
        <f>tableauroger!E654</f>
        <v>20</v>
      </c>
      <c r="W109" s="130">
        <f t="shared" si="19"/>
        <v>210</v>
      </c>
      <c r="X109" s="7">
        <v>39</v>
      </c>
      <c r="Y109" s="108" t="s">
        <v>239</v>
      </c>
      <c r="Z109" s="128">
        <f t="shared" si="43"/>
        <v>14</v>
      </c>
      <c r="AA109" s="128">
        <f t="shared" si="44"/>
        <v>3</v>
      </c>
      <c r="AB109" s="128">
        <f t="shared" si="45"/>
        <v>15</v>
      </c>
      <c r="AC109" s="128">
        <f t="shared" si="46"/>
        <v>13</v>
      </c>
      <c r="AD109" s="128">
        <f t="shared" si="47"/>
        <v>17</v>
      </c>
      <c r="AE109" s="128">
        <f t="shared" si="48"/>
        <v>1</v>
      </c>
      <c r="AF109" s="128">
        <f t="shared" si="49"/>
        <v>7</v>
      </c>
      <c r="AG109" s="128">
        <f t="shared" si="50"/>
        <v>18</v>
      </c>
      <c r="AH109" s="128">
        <f t="shared" si="51"/>
        <v>12</v>
      </c>
      <c r="AI109" s="128">
        <f t="shared" si="52"/>
        <v>11</v>
      </c>
      <c r="AJ109" s="128">
        <f t="shared" si="53"/>
        <v>16</v>
      </c>
      <c r="AK109" s="128">
        <f t="shared" si="54"/>
        <v>2</v>
      </c>
      <c r="AL109" s="128">
        <f t="shared" si="55"/>
        <v>4</v>
      </c>
      <c r="AM109" s="128">
        <f t="shared" si="56"/>
        <v>6</v>
      </c>
      <c r="AN109" s="128">
        <f t="shared" si="57"/>
        <v>5</v>
      </c>
      <c r="AO109" s="128">
        <f t="shared" si="58"/>
        <v>10</v>
      </c>
      <c r="AP109" s="128">
        <f t="shared" si="59"/>
        <v>8</v>
      </c>
      <c r="AQ109" s="128">
        <f t="shared" si="60"/>
        <v>9</v>
      </c>
      <c r="AR109" s="128">
        <f t="shared" si="61"/>
        <v>10</v>
      </c>
      <c r="AS109" s="128">
        <f t="shared" si="62"/>
        <v>11</v>
      </c>
      <c r="AT109" s="120"/>
      <c r="AV109" s="31"/>
      <c r="AW109" s="31"/>
      <c r="AX109" s="31"/>
      <c r="AY109" s="31"/>
      <c r="AZ109" s="31"/>
      <c r="BA109" s="31"/>
      <c r="BB109" s="31"/>
      <c r="BC109" s="31"/>
      <c r="BD109" s="112"/>
    </row>
    <row r="110" spans="1:56" s="7" customFormat="1" ht="18" customHeight="1" thickBot="1" x14ac:dyDescent="0.35">
      <c r="A110" s="109">
        <v>40</v>
      </c>
      <c r="B110" s="108" t="s">
        <v>123</v>
      </c>
      <c r="C110" s="128">
        <f t="shared" ref="C110:J110" si="81">C57</f>
        <v>5</v>
      </c>
      <c r="D110" s="128">
        <f t="shared" si="81"/>
        <v>12</v>
      </c>
      <c r="E110" s="128">
        <f t="shared" si="81"/>
        <v>2</v>
      </c>
      <c r="F110" s="128">
        <f t="shared" si="81"/>
        <v>4</v>
      </c>
      <c r="G110" s="128">
        <f t="shared" si="81"/>
        <v>6</v>
      </c>
      <c r="H110" s="128">
        <f t="shared" si="81"/>
        <v>16</v>
      </c>
      <c r="I110" s="128">
        <f t="shared" si="81"/>
        <v>8</v>
      </c>
      <c r="J110" s="128">
        <f t="shared" si="81"/>
        <v>9</v>
      </c>
      <c r="K110" s="128">
        <f>tableauroger!E657</f>
        <v>3</v>
      </c>
      <c r="L110" s="128">
        <f>tableauroger!E658</f>
        <v>10</v>
      </c>
      <c r="M110" s="128">
        <f>tableauroger!E659</f>
        <v>7</v>
      </c>
      <c r="N110" s="128">
        <f>tableauroger!E660</f>
        <v>11</v>
      </c>
      <c r="O110" s="128">
        <f>tableauroger!E661</f>
        <v>13</v>
      </c>
      <c r="P110" s="128">
        <f>tableauroger!E662</f>
        <v>15</v>
      </c>
      <c r="Q110" s="128">
        <f>tableauroger!E663</f>
        <v>14</v>
      </c>
      <c r="R110" s="128">
        <f>tableauroger!E664</f>
        <v>1</v>
      </c>
      <c r="S110" s="128">
        <f>tableauroger!E665</f>
        <v>17</v>
      </c>
      <c r="T110" s="128">
        <f>tableauroger!E666</f>
        <v>18</v>
      </c>
      <c r="U110" s="128">
        <f>tableauroger!E667</f>
        <v>19</v>
      </c>
      <c r="V110" s="128">
        <f>tableauroger!E680</f>
        <v>20</v>
      </c>
      <c r="W110" s="130">
        <f t="shared" si="19"/>
        <v>210</v>
      </c>
      <c r="X110" s="7">
        <v>40</v>
      </c>
      <c r="Y110" s="108" t="s">
        <v>239</v>
      </c>
      <c r="Z110" s="128">
        <f t="shared" si="43"/>
        <v>14</v>
      </c>
      <c r="AA110" s="128">
        <f t="shared" si="44"/>
        <v>3</v>
      </c>
      <c r="AB110" s="128">
        <f t="shared" si="45"/>
        <v>11</v>
      </c>
      <c r="AC110" s="128">
        <f t="shared" si="46"/>
        <v>13</v>
      </c>
      <c r="AD110" s="128">
        <f t="shared" si="47"/>
        <v>15</v>
      </c>
      <c r="AE110" s="128">
        <f t="shared" si="48"/>
        <v>7</v>
      </c>
      <c r="AF110" s="128">
        <f t="shared" si="49"/>
        <v>17</v>
      </c>
      <c r="AG110" s="128">
        <f t="shared" si="50"/>
        <v>18</v>
      </c>
      <c r="AH110" s="128">
        <f t="shared" si="51"/>
        <v>12</v>
      </c>
      <c r="AI110" s="128">
        <f t="shared" si="52"/>
        <v>1</v>
      </c>
      <c r="AJ110" s="128">
        <f t="shared" si="53"/>
        <v>16</v>
      </c>
      <c r="AK110" s="128">
        <f t="shared" si="54"/>
        <v>2</v>
      </c>
      <c r="AL110" s="128">
        <f t="shared" si="55"/>
        <v>4</v>
      </c>
      <c r="AM110" s="128">
        <f t="shared" si="56"/>
        <v>6</v>
      </c>
      <c r="AN110" s="128">
        <f t="shared" si="57"/>
        <v>5</v>
      </c>
      <c r="AO110" s="128">
        <f t="shared" si="58"/>
        <v>10</v>
      </c>
      <c r="AP110" s="128">
        <f t="shared" si="59"/>
        <v>8</v>
      </c>
      <c r="AQ110" s="128">
        <f t="shared" si="60"/>
        <v>9</v>
      </c>
      <c r="AR110" s="128">
        <f t="shared" si="61"/>
        <v>10</v>
      </c>
      <c r="AS110" s="128">
        <f t="shared" si="62"/>
        <v>11</v>
      </c>
      <c r="AT110" s="120"/>
      <c r="AV110" s="31"/>
      <c r="AW110" s="31"/>
      <c r="AX110" s="31"/>
      <c r="AY110" s="31"/>
      <c r="AZ110" s="31"/>
      <c r="BA110" s="31"/>
      <c r="BB110" s="31"/>
      <c r="BC110" s="31"/>
      <c r="BD110" s="112"/>
    </row>
    <row r="111" spans="1:56" s="7" customFormat="1" ht="18" customHeight="1" thickBot="1" x14ac:dyDescent="0.35">
      <c r="A111" s="109">
        <v>41</v>
      </c>
      <c r="B111" s="108" t="s">
        <v>124</v>
      </c>
      <c r="C111" s="128">
        <f t="shared" ref="C111:J111" si="82">C58</f>
        <v>5</v>
      </c>
      <c r="D111" s="128">
        <f t="shared" si="82"/>
        <v>3</v>
      </c>
      <c r="E111" s="128">
        <f t="shared" si="82"/>
        <v>4</v>
      </c>
      <c r="F111" s="128">
        <f t="shared" si="82"/>
        <v>16</v>
      </c>
      <c r="G111" s="128">
        <f t="shared" si="82"/>
        <v>1</v>
      </c>
      <c r="H111" s="128">
        <f t="shared" si="82"/>
        <v>12</v>
      </c>
      <c r="I111" s="128">
        <f t="shared" si="82"/>
        <v>2</v>
      </c>
      <c r="J111" s="128">
        <f t="shared" si="82"/>
        <v>8</v>
      </c>
      <c r="K111" s="128">
        <f>tableauroger!E683</f>
        <v>9</v>
      </c>
      <c r="L111" s="128">
        <f>tableauroger!E684</f>
        <v>6</v>
      </c>
      <c r="M111" s="128">
        <f>tableauroger!E685</f>
        <v>10</v>
      </c>
      <c r="N111" s="128">
        <f>tableauroger!E686</f>
        <v>7</v>
      </c>
      <c r="O111" s="128">
        <f>tableauroger!E687</f>
        <v>11</v>
      </c>
      <c r="P111" s="128">
        <f>tableauroger!E688</f>
        <v>13</v>
      </c>
      <c r="Q111" s="128">
        <f>tableauroger!E689</f>
        <v>15</v>
      </c>
      <c r="R111" s="128">
        <f>tableauroger!E690</f>
        <v>14</v>
      </c>
      <c r="S111" s="128">
        <f>tableauroger!E691</f>
        <v>17</v>
      </c>
      <c r="T111" s="128">
        <f>tableauroger!E692</f>
        <v>18</v>
      </c>
      <c r="U111" s="128">
        <f>tableauroger!E693</f>
        <v>19</v>
      </c>
      <c r="V111" s="128">
        <f>tableauroger!E706</f>
        <v>20</v>
      </c>
      <c r="W111" s="130">
        <f t="shared" si="19"/>
        <v>210</v>
      </c>
      <c r="X111" s="7">
        <v>41</v>
      </c>
      <c r="Y111" s="108" t="s">
        <v>239</v>
      </c>
      <c r="Z111" s="128">
        <f t="shared" si="43"/>
        <v>14</v>
      </c>
      <c r="AA111" s="128">
        <f t="shared" si="44"/>
        <v>12</v>
      </c>
      <c r="AB111" s="128">
        <f t="shared" si="45"/>
        <v>13</v>
      </c>
      <c r="AC111" s="128">
        <f t="shared" si="46"/>
        <v>7</v>
      </c>
      <c r="AD111" s="128">
        <f t="shared" si="47"/>
        <v>10</v>
      </c>
      <c r="AE111" s="128">
        <f t="shared" si="48"/>
        <v>3</v>
      </c>
      <c r="AF111" s="128">
        <f t="shared" si="49"/>
        <v>11</v>
      </c>
      <c r="AG111" s="128">
        <f t="shared" si="50"/>
        <v>17</v>
      </c>
      <c r="AH111" s="128">
        <f t="shared" si="51"/>
        <v>18</v>
      </c>
      <c r="AI111" s="128">
        <f t="shared" si="52"/>
        <v>15</v>
      </c>
      <c r="AJ111" s="128">
        <f t="shared" si="53"/>
        <v>1</v>
      </c>
      <c r="AK111" s="128">
        <f t="shared" si="54"/>
        <v>16</v>
      </c>
      <c r="AL111" s="128">
        <f t="shared" si="55"/>
        <v>2</v>
      </c>
      <c r="AM111" s="128">
        <f t="shared" si="56"/>
        <v>4</v>
      </c>
      <c r="AN111" s="128">
        <f t="shared" si="57"/>
        <v>6</v>
      </c>
      <c r="AO111" s="128">
        <f t="shared" si="58"/>
        <v>5</v>
      </c>
      <c r="AP111" s="128">
        <f t="shared" si="59"/>
        <v>8</v>
      </c>
      <c r="AQ111" s="128">
        <f t="shared" si="60"/>
        <v>9</v>
      </c>
      <c r="AR111" s="128">
        <f t="shared" si="61"/>
        <v>10</v>
      </c>
      <c r="AS111" s="128">
        <f t="shared" si="62"/>
        <v>11</v>
      </c>
      <c r="AT111" s="120"/>
      <c r="AV111" s="31"/>
      <c r="AW111" s="31"/>
      <c r="AX111" s="31"/>
      <c r="AY111" s="31"/>
      <c r="AZ111" s="31"/>
      <c r="BA111" s="31"/>
      <c r="BB111" s="31"/>
      <c r="BC111" s="31"/>
      <c r="BD111" s="112"/>
    </row>
    <row r="112" spans="1:56" s="7" customFormat="1" ht="18" customHeight="1" thickBot="1" x14ac:dyDescent="0.35">
      <c r="A112" s="109">
        <v>42</v>
      </c>
      <c r="B112" s="108" t="s">
        <v>125</v>
      </c>
      <c r="C112" s="128">
        <f t="shared" ref="C112:J112" si="83">C59</f>
        <v>5</v>
      </c>
      <c r="D112" s="128">
        <f t="shared" si="83"/>
        <v>4</v>
      </c>
      <c r="E112" s="128">
        <f t="shared" si="83"/>
        <v>11</v>
      </c>
      <c r="F112" s="128">
        <f t="shared" si="83"/>
        <v>2</v>
      </c>
      <c r="G112" s="128">
        <f t="shared" si="83"/>
        <v>15</v>
      </c>
      <c r="H112" s="128">
        <f t="shared" si="83"/>
        <v>13</v>
      </c>
      <c r="I112" s="128">
        <f t="shared" si="83"/>
        <v>6</v>
      </c>
      <c r="J112" s="128">
        <f t="shared" si="83"/>
        <v>8</v>
      </c>
      <c r="K112" s="128">
        <f>tableauroger!E709</f>
        <v>3</v>
      </c>
      <c r="L112" s="128">
        <f>tableauroger!E710</f>
        <v>7</v>
      </c>
      <c r="M112" s="128">
        <f>tableauroger!E711</f>
        <v>9</v>
      </c>
      <c r="N112" s="128">
        <f>tableauroger!E712</f>
        <v>12</v>
      </c>
      <c r="O112" s="128">
        <f>tableauroger!E713</f>
        <v>14</v>
      </c>
      <c r="P112" s="128">
        <f>tableauroger!E714</f>
        <v>1</v>
      </c>
      <c r="Q112" s="128">
        <f>tableauroger!E715</f>
        <v>10</v>
      </c>
      <c r="R112" s="128">
        <f>tableauroger!E716</f>
        <v>16</v>
      </c>
      <c r="S112" s="128">
        <f>tableauroger!E717</f>
        <v>17</v>
      </c>
      <c r="T112" s="128">
        <f>tableauroger!E718</f>
        <v>18</v>
      </c>
      <c r="U112" s="128">
        <f>tableauroger!E719</f>
        <v>19</v>
      </c>
      <c r="V112" s="128">
        <f>tableauroger!E732</f>
        <v>20</v>
      </c>
      <c r="W112" s="130">
        <f t="shared" si="19"/>
        <v>210</v>
      </c>
      <c r="X112" s="7">
        <v>42</v>
      </c>
      <c r="Y112" s="108" t="s">
        <v>239</v>
      </c>
      <c r="Z112" s="128">
        <f t="shared" si="43"/>
        <v>14</v>
      </c>
      <c r="AA112" s="128">
        <f t="shared" si="44"/>
        <v>13</v>
      </c>
      <c r="AB112" s="128">
        <f t="shared" si="45"/>
        <v>2</v>
      </c>
      <c r="AC112" s="128">
        <f t="shared" si="46"/>
        <v>11</v>
      </c>
      <c r="AD112" s="128">
        <f t="shared" si="47"/>
        <v>6</v>
      </c>
      <c r="AE112" s="128">
        <f t="shared" si="48"/>
        <v>4</v>
      </c>
      <c r="AF112" s="128">
        <f t="shared" si="49"/>
        <v>15</v>
      </c>
      <c r="AG112" s="128">
        <f t="shared" si="50"/>
        <v>17</v>
      </c>
      <c r="AH112" s="128">
        <f t="shared" si="51"/>
        <v>12</v>
      </c>
      <c r="AI112" s="128">
        <f t="shared" si="52"/>
        <v>16</v>
      </c>
      <c r="AJ112" s="128">
        <f t="shared" si="53"/>
        <v>18</v>
      </c>
      <c r="AK112" s="128">
        <f t="shared" si="54"/>
        <v>3</v>
      </c>
      <c r="AL112" s="128">
        <f t="shared" si="55"/>
        <v>5</v>
      </c>
      <c r="AM112" s="128">
        <f t="shared" si="56"/>
        <v>10</v>
      </c>
      <c r="AN112" s="128">
        <f t="shared" si="57"/>
        <v>1</v>
      </c>
      <c r="AO112" s="128">
        <f t="shared" si="58"/>
        <v>7</v>
      </c>
      <c r="AP112" s="128">
        <f t="shared" si="59"/>
        <v>8</v>
      </c>
      <c r="AQ112" s="128">
        <f t="shared" si="60"/>
        <v>9</v>
      </c>
      <c r="AR112" s="128">
        <f t="shared" si="61"/>
        <v>10</v>
      </c>
      <c r="AS112" s="128">
        <f t="shared" si="62"/>
        <v>11</v>
      </c>
      <c r="AT112" s="120"/>
      <c r="AV112" s="31"/>
      <c r="AW112" s="31"/>
      <c r="AX112" s="31"/>
      <c r="AY112" s="31"/>
      <c r="AZ112" s="31"/>
      <c r="BA112" s="31"/>
      <c r="BB112" s="31"/>
      <c r="BC112" s="31"/>
      <c r="BD112" s="112"/>
    </row>
    <row r="113" spans="1:56" s="7" customFormat="1" ht="18" customHeight="1" thickBot="1" x14ac:dyDescent="0.35">
      <c r="A113" s="109">
        <v>43</v>
      </c>
      <c r="B113" s="108" t="s">
        <v>126</v>
      </c>
      <c r="C113" s="128">
        <f t="shared" ref="C113:J113" si="84">C60</f>
        <v>5</v>
      </c>
      <c r="D113" s="128">
        <f t="shared" si="84"/>
        <v>4</v>
      </c>
      <c r="E113" s="128">
        <f t="shared" si="84"/>
        <v>11</v>
      </c>
      <c r="F113" s="128">
        <f t="shared" si="84"/>
        <v>2</v>
      </c>
      <c r="G113" s="128">
        <f t="shared" si="84"/>
        <v>15</v>
      </c>
      <c r="H113" s="128">
        <f t="shared" si="84"/>
        <v>13</v>
      </c>
      <c r="I113" s="128">
        <f t="shared" si="84"/>
        <v>6</v>
      </c>
      <c r="J113" s="128">
        <f t="shared" si="84"/>
        <v>8</v>
      </c>
      <c r="K113" s="128">
        <f>tableauroger!E735</f>
        <v>3</v>
      </c>
      <c r="L113" s="128">
        <f>tableauroger!E736</f>
        <v>7</v>
      </c>
      <c r="M113" s="128">
        <f>tableauroger!E737</f>
        <v>9</v>
      </c>
      <c r="N113" s="128">
        <f>tableauroger!E738</f>
        <v>12</v>
      </c>
      <c r="O113" s="128">
        <f>tableauroger!E739</f>
        <v>14</v>
      </c>
      <c r="P113" s="128">
        <f>tableauroger!E740</f>
        <v>1</v>
      </c>
      <c r="Q113" s="128">
        <f>tableauroger!E741</f>
        <v>10</v>
      </c>
      <c r="R113" s="128">
        <f>tableauroger!E742</f>
        <v>16</v>
      </c>
      <c r="S113" s="128">
        <f>tableauroger!E743</f>
        <v>17</v>
      </c>
      <c r="T113" s="128">
        <f>tableauroger!E744</f>
        <v>18</v>
      </c>
      <c r="U113" s="128">
        <f>tableauroger!E745</f>
        <v>19</v>
      </c>
      <c r="V113" s="128">
        <f>tableauroger!E758</f>
        <v>20</v>
      </c>
      <c r="W113" s="139">
        <f t="shared" si="19"/>
        <v>210</v>
      </c>
      <c r="X113" s="7">
        <v>43</v>
      </c>
      <c r="Y113" s="108" t="s">
        <v>239</v>
      </c>
      <c r="Z113" s="128">
        <f t="shared" si="43"/>
        <v>14</v>
      </c>
      <c r="AA113" s="128">
        <f t="shared" si="44"/>
        <v>13</v>
      </c>
      <c r="AB113" s="128">
        <f t="shared" si="45"/>
        <v>2</v>
      </c>
      <c r="AC113" s="128">
        <f t="shared" si="46"/>
        <v>11</v>
      </c>
      <c r="AD113" s="128">
        <f t="shared" si="47"/>
        <v>6</v>
      </c>
      <c r="AE113" s="128">
        <f t="shared" si="48"/>
        <v>4</v>
      </c>
      <c r="AF113" s="128">
        <f t="shared" si="49"/>
        <v>15</v>
      </c>
      <c r="AG113" s="128">
        <f t="shared" si="50"/>
        <v>17</v>
      </c>
      <c r="AH113" s="128">
        <f t="shared" si="51"/>
        <v>12</v>
      </c>
      <c r="AI113" s="128">
        <f t="shared" si="52"/>
        <v>16</v>
      </c>
      <c r="AJ113" s="128">
        <f t="shared" si="53"/>
        <v>18</v>
      </c>
      <c r="AK113" s="128">
        <f t="shared" si="54"/>
        <v>3</v>
      </c>
      <c r="AL113" s="128">
        <f t="shared" si="55"/>
        <v>5</v>
      </c>
      <c r="AM113" s="128">
        <f t="shared" si="56"/>
        <v>10</v>
      </c>
      <c r="AN113" s="128">
        <f t="shared" si="57"/>
        <v>1</v>
      </c>
      <c r="AO113" s="128">
        <f t="shared" si="58"/>
        <v>7</v>
      </c>
      <c r="AP113" s="128">
        <f t="shared" si="59"/>
        <v>8</v>
      </c>
      <c r="AQ113" s="128">
        <f t="shared" si="60"/>
        <v>9</v>
      </c>
      <c r="AR113" s="128">
        <f t="shared" si="61"/>
        <v>10</v>
      </c>
      <c r="AS113" s="128">
        <f t="shared" si="62"/>
        <v>11</v>
      </c>
      <c r="AT113" s="120"/>
      <c r="AV113" s="31"/>
      <c r="AW113" s="31"/>
      <c r="AX113" s="31"/>
      <c r="AY113" s="31"/>
      <c r="AZ113" s="31"/>
      <c r="BA113" s="31"/>
      <c r="BB113" s="31"/>
      <c r="BC113" s="31"/>
      <c r="BD113" s="112"/>
    </row>
    <row r="114" spans="1:56" s="7" customFormat="1" ht="18" customHeight="1" thickBot="1" x14ac:dyDescent="0.35">
      <c r="A114" s="109">
        <v>44</v>
      </c>
      <c r="B114" s="108" t="s">
        <v>127</v>
      </c>
      <c r="C114" s="128">
        <f t="shared" ref="C114:J114" si="85">C61</f>
        <v>5</v>
      </c>
      <c r="D114" s="128">
        <f t="shared" si="85"/>
        <v>2</v>
      </c>
      <c r="E114" s="128">
        <f t="shared" si="85"/>
        <v>8</v>
      </c>
      <c r="F114" s="128">
        <f t="shared" si="85"/>
        <v>3</v>
      </c>
      <c r="G114" s="128">
        <f t="shared" si="85"/>
        <v>12</v>
      </c>
      <c r="H114" s="128">
        <f t="shared" si="85"/>
        <v>4</v>
      </c>
      <c r="I114" s="128">
        <f t="shared" si="85"/>
        <v>16</v>
      </c>
      <c r="J114" s="128">
        <f t="shared" si="85"/>
        <v>14</v>
      </c>
      <c r="K114" s="128">
        <f>tableauroger!E761</f>
        <v>7</v>
      </c>
      <c r="L114" s="128">
        <f>tableauroger!E762</f>
        <v>9</v>
      </c>
      <c r="M114" s="128">
        <f>tableauroger!E763</f>
        <v>11</v>
      </c>
      <c r="N114" s="128">
        <f>tableauroger!E764</f>
        <v>1</v>
      </c>
      <c r="O114" s="128">
        <f>tableauroger!E765</f>
        <v>10</v>
      </c>
      <c r="P114" s="128">
        <f>tableauroger!E766</f>
        <v>13</v>
      </c>
      <c r="Q114" s="128">
        <f>tableauroger!E767</f>
        <v>6</v>
      </c>
      <c r="R114" s="128">
        <f>tableauroger!E768</f>
        <v>15</v>
      </c>
      <c r="S114" s="128">
        <f>tableauroger!E769</f>
        <v>17</v>
      </c>
      <c r="T114" s="128">
        <f>tableauroger!E770</f>
        <v>18</v>
      </c>
      <c r="U114" s="128">
        <f>tableauroger!E771</f>
        <v>19</v>
      </c>
      <c r="V114" s="128">
        <f>tableauroger!E784</f>
        <v>20</v>
      </c>
      <c r="W114" s="130">
        <f t="shared" si="19"/>
        <v>210</v>
      </c>
      <c r="X114" s="7">
        <v>44</v>
      </c>
      <c r="Y114" s="108" t="s">
        <v>239</v>
      </c>
      <c r="Z114" s="128">
        <f t="shared" si="43"/>
        <v>14</v>
      </c>
      <c r="AA114" s="128">
        <f t="shared" si="44"/>
        <v>11</v>
      </c>
      <c r="AB114" s="128">
        <f t="shared" si="45"/>
        <v>17</v>
      </c>
      <c r="AC114" s="128">
        <f t="shared" si="46"/>
        <v>12</v>
      </c>
      <c r="AD114" s="128">
        <f t="shared" si="47"/>
        <v>3</v>
      </c>
      <c r="AE114" s="128">
        <f t="shared" si="48"/>
        <v>13</v>
      </c>
      <c r="AF114" s="128">
        <f t="shared" si="49"/>
        <v>7</v>
      </c>
      <c r="AG114" s="128">
        <f t="shared" si="50"/>
        <v>5</v>
      </c>
      <c r="AH114" s="128">
        <f t="shared" si="51"/>
        <v>16</v>
      </c>
      <c r="AI114" s="128">
        <f t="shared" si="52"/>
        <v>18</v>
      </c>
      <c r="AJ114" s="128">
        <f t="shared" si="53"/>
        <v>2</v>
      </c>
      <c r="AK114" s="128">
        <f t="shared" si="54"/>
        <v>10</v>
      </c>
      <c r="AL114" s="128">
        <f t="shared" si="55"/>
        <v>1</v>
      </c>
      <c r="AM114" s="128">
        <f t="shared" si="56"/>
        <v>4</v>
      </c>
      <c r="AN114" s="128">
        <f t="shared" si="57"/>
        <v>15</v>
      </c>
      <c r="AO114" s="128">
        <f t="shared" si="58"/>
        <v>6</v>
      </c>
      <c r="AP114" s="128">
        <f t="shared" si="59"/>
        <v>8</v>
      </c>
      <c r="AQ114" s="128">
        <f t="shared" si="60"/>
        <v>9</v>
      </c>
      <c r="AR114" s="128">
        <f t="shared" si="61"/>
        <v>10</v>
      </c>
      <c r="AS114" s="128">
        <f t="shared" si="62"/>
        <v>11</v>
      </c>
      <c r="AT114" s="120"/>
      <c r="AV114" s="31"/>
      <c r="AW114" s="31"/>
      <c r="AX114" s="31"/>
      <c r="AY114" s="31"/>
      <c r="AZ114" s="31"/>
      <c r="BA114" s="31"/>
      <c r="BB114" s="31"/>
      <c r="BC114" s="31"/>
      <c r="BD114" s="112"/>
    </row>
    <row r="115" spans="1:56" s="7" customFormat="1" ht="18" customHeight="1" thickBot="1" x14ac:dyDescent="0.35">
      <c r="A115" s="109">
        <v>45</v>
      </c>
      <c r="B115" s="108" t="s">
        <v>128</v>
      </c>
      <c r="C115" s="128">
        <f t="shared" ref="C115:J115" si="86">C62</f>
        <v>5</v>
      </c>
      <c r="D115" s="128">
        <f t="shared" si="86"/>
        <v>11</v>
      </c>
      <c r="E115" s="128">
        <f t="shared" si="86"/>
        <v>1</v>
      </c>
      <c r="F115" s="128">
        <f t="shared" si="86"/>
        <v>4</v>
      </c>
      <c r="G115" s="128">
        <f t="shared" si="86"/>
        <v>12</v>
      </c>
      <c r="H115" s="128">
        <f t="shared" si="86"/>
        <v>2</v>
      </c>
      <c r="I115" s="128">
        <f t="shared" si="86"/>
        <v>10</v>
      </c>
      <c r="J115" s="128">
        <f t="shared" si="86"/>
        <v>8</v>
      </c>
      <c r="K115" s="128">
        <f>tableauroger!E787</f>
        <v>6</v>
      </c>
      <c r="L115" s="128">
        <f>tableauroger!E788</f>
        <v>7</v>
      </c>
      <c r="M115" s="128">
        <f>tableauroger!E789</f>
        <v>3</v>
      </c>
      <c r="N115" s="128">
        <f>tableauroger!E790</f>
        <v>14</v>
      </c>
      <c r="O115" s="128">
        <f>tableauroger!E791</f>
        <v>9</v>
      </c>
      <c r="P115" s="128">
        <f>tableauroger!E792</f>
        <v>13</v>
      </c>
      <c r="Q115" s="128">
        <f>tableauroger!E793</f>
        <v>16</v>
      </c>
      <c r="R115" s="128">
        <f>tableauroger!E794</f>
        <v>15</v>
      </c>
      <c r="S115" s="128">
        <f>tableauroger!E795</f>
        <v>17</v>
      </c>
      <c r="T115" s="128">
        <f>tableauroger!E796</f>
        <v>18</v>
      </c>
      <c r="U115" s="128">
        <f>tableauroger!E797</f>
        <v>19</v>
      </c>
      <c r="V115" s="128">
        <f>tableauroger!E810</f>
        <v>20</v>
      </c>
      <c r="W115" s="130">
        <f t="shared" si="19"/>
        <v>210</v>
      </c>
      <c r="X115" s="7">
        <v>45</v>
      </c>
      <c r="Y115" s="108" t="s">
        <v>239</v>
      </c>
      <c r="Z115" s="128">
        <f t="shared" si="43"/>
        <v>14</v>
      </c>
      <c r="AA115" s="128">
        <f t="shared" si="44"/>
        <v>2</v>
      </c>
      <c r="AB115" s="128">
        <f t="shared" si="45"/>
        <v>10</v>
      </c>
      <c r="AC115" s="128">
        <f t="shared" si="46"/>
        <v>13</v>
      </c>
      <c r="AD115" s="128">
        <f t="shared" si="47"/>
        <v>3</v>
      </c>
      <c r="AE115" s="128">
        <f t="shared" si="48"/>
        <v>11</v>
      </c>
      <c r="AF115" s="128">
        <f t="shared" si="49"/>
        <v>1</v>
      </c>
      <c r="AG115" s="128">
        <f t="shared" si="50"/>
        <v>17</v>
      </c>
      <c r="AH115" s="128">
        <f t="shared" si="51"/>
        <v>15</v>
      </c>
      <c r="AI115" s="128">
        <f t="shared" si="52"/>
        <v>16</v>
      </c>
      <c r="AJ115" s="128">
        <f t="shared" si="53"/>
        <v>12</v>
      </c>
      <c r="AK115" s="128">
        <f t="shared" si="54"/>
        <v>5</v>
      </c>
      <c r="AL115" s="128">
        <f t="shared" si="55"/>
        <v>18</v>
      </c>
      <c r="AM115" s="128">
        <f t="shared" si="56"/>
        <v>4</v>
      </c>
      <c r="AN115" s="128">
        <f t="shared" si="57"/>
        <v>7</v>
      </c>
      <c r="AO115" s="128">
        <f t="shared" si="58"/>
        <v>6</v>
      </c>
      <c r="AP115" s="128">
        <f t="shared" si="59"/>
        <v>8</v>
      </c>
      <c r="AQ115" s="128">
        <f t="shared" si="60"/>
        <v>9</v>
      </c>
      <c r="AR115" s="128">
        <f t="shared" si="61"/>
        <v>10</v>
      </c>
      <c r="AS115" s="128">
        <f t="shared" si="62"/>
        <v>11</v>
      </c>
      <c r="AT115" s="120"/>
      <c r="AV115" s="31"/>
      <c r="AW115" s="31"/>
      <c r="AX115" s="31"/>
      <c r="AY115" s="31"/>
      <c r="AZ115" s="31"/>
      <c r="BA115" s="31"/>
      <c r="BB115" s="31"/>
      <c r="BC115" s="31"/>
      <c r="BD115" s="112"/>
    </row>
    <row r="116" spans="1:56" s="7" customFormat="1" ht="18" customHeight="1" thickBot="1" x14ac:dyDescent="0.35">
      <c r="A116" s="109">
        <v>46</v>
      </c>
      <c r="B116" s="108" t="s">
        <v>129</v>
      </c>
      <c r="C116" s="128">
        <f t="shared" ref="C116:J116" si="87">C63</f>
        <v>5</v>
      </c>
      <c r="D116" s="128">
        <f t="shared" si="87"/>
        <v>4</v>
      </c>
      <c r="E116" s="128">
        <f t="shared" si="87"/>
        <v>1</v>
      </c>
      <c r="F116" s="128">
        <f t="shared" si="87"/>
        <v>6</v>
      </c>
      <c r="G116" s="128">
        <f t="shared" si="87"/>
        <v>12</v>
      </c>
      <c r="H116" s="128">
        <f t="shared" si="87"/>
        <v>10</v>
      </c>
      <c r="I116" s="128">
        <f t="shared" si="87"/>
        <v>2</v>
      </c>
      <c r="J116" s="128">
        <f t="shared" si="87"/>
        <v>16</v>
      </c>
      <c r="K116" s="128">
        <f>tableauroger!E813</f>
        <v>7</v>
      </c>
      <c r="L116" s="128">
        <f>tableauroger!E814</f>
        <v>3</v>
      </c>
      <c r="M116" s="128">
        <f>tableauroger!E815</f>
        <v>14</v>
      </c>
      <c r="N116" s="128">
        <f>tableauroger!E816</f>
        <v>8</v>
      </c>
      <c r="O116" s="128">
        <f>tableauroger!E817</f>
        <v>9</v>
      </c>
      <c r="P116" s="128">
        <f>tableauroger!E818</f>
        <v>11</v>
      </c>
      <c r="Q116" s="128">
        <f>tableauroger!E819</f>
        <v>13</v>
      </c>
      <c r="R116" s="128">
        <f>tableauroger!E820</f>
        <v>15</v>
      </c>
      <c r="S116" s="128">
        <f>tableauroger!E821</f>
        <v>17</v>
      </c>
      <c r="T116" s="128">
        <f>tableauroger!E822</f>
        <v>18</v>
      </c>
      <c r="U116" s="128">
        <f>tableauroger!E823</f>
        <v>19</v>
      </c>
      <c r="V116" s="128">
        <f>tableauroger!E836</f>
        <v>20</v>
      </c>
      <c r="W116" s="130">
        <f t="shared" si="19"/>
        <v>210</v>
      </c>
      <c r="X116" s="7">
        <v>46</v>
      </c>
      <c r="Y116" s="108" t="s">
        <v>239</v>
      </c>
      <c r="Z116" s="128">
        <f t="shared" si="43"/>
        <v>14</v>
      </c>
      <c r="AA116" s="128">
        <f t="shared" si="44"/>
        <v>13</v>
      </c>
      <c r="AB116" s="128">
        <f t="shared" si="45"/>
        <v>10</v>
      </c>
      <c r="AC116" s="128">
        <f t="shared" si="46"/>
        <v>15</v>
      </c>
      <c r="AD116" s="128">
        <f t="shared" si="47"/>
        <v>3</v>
      </c>
      <c r="AE116" s="128">
        <f t="shared" si="48"/>
        <v>1</v>
      </c>
      <c r="AF116" s="128">
        <f t="shared" si="49"/>
        <v>11</v>
      </c>
      <c r="AG116" s="128">
        <f t="shared" si="50"/>
        <v>7</v>
      </c>
      <c r="AH116" s="128">
        <f t="shared" si="51"/>
        <v>16</v>
      </c>
      <c r="AI116" s="128">
        <f t="shared" si="52"/>
        <v>12</v>
      </c>
      <c r="AJ116" s="128">
        <f t="shared" si="53"/>
        <v>5</v>
      </c>
      <c r="AK116" s="128">
        <f t="shared" si="54"/>
        <v>17</v>
      </c>
      <c r="AL116" s="128">
        <f t="shared" si="55"/>
        <v>18</v>
      </c>
      <c r="AM116" s="128">
        <f t="shared" si="56"/>
        <v>2</v>
      </c>
      <c r="AN116" s="128">
        <f t="shared" si="57"/>
        <v>4</v>
      </c>
      <c r="AO116" s="128">
        <f t="shared" si="58"/>
        <v>6</v>
      </c>
      <c r="AP116" s="128">
        <f t="shared" si="59"/>
        <v>8</v>
      </c>
      <c r="AQ116" s="128">
        <f t="shared" si="60"/>
        <v>9</v>
      </c>
      <c r="AR116" s="128">
        <f t="shared" si="61"/>
        <v>10</v>
      </c>
      <c r="AS116" s="128">
        <f t="shared" si="62"/>
        <v>11</v>
      </c>
      <c r="AT116" s="120"/>
      <c r="AV116" s="31"/>
      <c r="AW116" s="31"/>
      <c r="AX116" s="31"/>
      <c r="AY116" s="31"/>
      <c r="AZ116" s="31"/>
      <c r="BA116" s="31"/>
      <c r="BB116" s="31"/>
      <c r="BC116" s="31"/>
      <c r="BD116" s="112"/>
    </row>
    <row r="117" spans="1:56" s="7" customFormat="1" ht="18" customHeight="1" thickBot="1" x14ac:dyDescent="0.35">
      <c r="A117" s="109">
        <v>47</v>
      </c>
      <c r="B117" s="108" t="s">
        <v>130</v>
      </c>
      <c r="C117" s="128">
        <f t="shared" ref="C117:J117" si="88">C64</f>
        <v>5</v>
      </c>
      <c r="D117" s="128">
        <f t="shared" si="88"/>
        <v>4</v>
      </c>
      <c r="E117" s="128">
        <f t="shared" si="88"/>
        <v>8</v>
      </c>
      <c r="F117" s="128">
        <f t="shared" si="88"/>
        <v>12</v>
      </c>
      <c r="G117" s="128">
        <f t="shared" si="88"/>
        <v>16</v>
      </c>
      <c r="H117" s="128">
        <f t="shared" si="88"/>
        <v>10</v>
      </c>
      <c r="I117" s="128">
        <f t="shared" si="88"/>
        <v>1</v>
      </c>
      <c r="J117" s="128">
        <f t="shared" si="88"/>
        <v>2</v>
      </c>
      <c r="K117" s="128">
        <f>tableauroger!E839</f>
        <v>6</v>
      </c>
      <c r="L117" s="128">
        <f>tableauroger!E840</f>
        <v>7</v>
      </c>
      <c r="M117" s="128">
        <f>tableauroger!E841</f>
        <v>3</v>
      </c>
      <c r="N117" s="128">
        <f>tableauroger!E842</f>
        <v>14</v>
      </c>
      <c r="O117" s="128">
        <f>tableauroger!E843</f>
        <v>9</v>
      </c>
      <c r="P117" s="128">
        <f>tableauroger!E844</f>
        <v>11</v>
      </c>
      <c r="Q117" s="128">
        <f>tableauroger!E845</f>
        <v>13</v>
      </c>
      <c r="R117" s="128">
        <f>tableauroger!E846</f>
        <v>15</v>
      </c>
      <c r="S117" s="128">
        <f>tableauroger!E847</f>
        <v>17</v>
      </c>
      <c r="T117" s="128">
        <f>tableauroger!E848</f>
        <v>18</v>
      </c>
      <c r="U117" s="128">
        <f>tableauroger!E849</f>
        <v>19</v>
      </c>
      <c r="V117" s="128">
        <f>tableauroger!E862</f>
        <v>20</v>
      </c>
      <c r="W117" s="130">
        <f t="shared" si="19"/>
        <v>210</v>
      </c>
      <c r="X117" s="7">
        <v>47</v>
      </c>
      <c r="Y117" s="108" t="s">
        <v>239</v>
      </c>
      <c r="Z117" s="128">
        <f t="shared" si="43"/>
        <v>14</v>
      </c>
      <c r="AA117" s="128">
        <f t="shared" si="44"/>
        <v>13</v>
      </c>
      <c r="AB117" s="128">
        <f t="shared" si="45"/>
        <v>17</v>
      </c>
      <c r="AC117" s="128">
        <f t="shared" si="46"/>
        <v>3</v>
      </c>
      <c r="AD117" s="128">
        <f t="shared" si="47"/>
        <v>7</v>
      </c>
      <c r="AE117" s="128">
        <f t="shared" si="48"/>
        <v>1</v>
      </c>
      <c r="AF117" s="128">
        <f t="shared" si="49"/>
        <v>10</v>
      </c>
      <c r="AG117" s="128">
        <f t="shared" si="50"/>
        <v>11</v>
      </c>
      <c r="AH117" s="128">
        <f t="shared" si="51"/>
        <v>15</v>
      </c>
      <c r="AI117" s="128">
        <f t="shared" si="52"/>
        <v>16</v>
      </c>
      <c r="AJ117" s="128">
        <f t="shared" si="53"/>
        <v>12</v>
      </c>
      <c r="AK117" s="128">
        <f t="shared" si="54"/>
        <v>5</v>
      </c>
      <c r="AL117" s="128">
        <f t="shared" si="55"/>
        <v>18</v>
      </c>
      <c r="AM117" s="128">
        <f t="shared" si="56"/>
        <v>2</v>
      </c>
      <c r="AN117" s="128">
        <f t="shared" si="57"/>
        <v>4</v>
      </c>
      <c r="AO117" s="128">
        <f t="shared" si="58"/>
        <v>6</v>
      </c>
      <c r="AP117" s="128">
        <f t="shared" si="59"/>
        <v>8</v>
      </c>
      <c r="AQ117" s="128">
        <f t="shared" si="60"/>
        <v>9</v>
      </c>
      <c r="AR117" s="128">
        <f t="shared" si="61"/>
        <v>10</v>
      </c>
      <c r="AS117" s="128">
        <f t="shared" si="62"/>
        <v>11</v>
      </c>
      <c r="AT117" s="120"/>
      <c r="AV117" s="31"/>
      <c r="AW117" s="31"/>
      <c r="AX117" s="31"/>
      <c r="AY117" s="31"/>
      <c r="AZ117" s="31"/>
      <c r="BA117" s="31"/>
      <c r="BB117" s="31"/>
      <c r="BC117" s="31"/>
      <c r="BD117" s="112"/>
    </row>
    <row r="118" spans="1:56" s="7" customFormat="1" ht="18" customHeight="1" thickBot="1" x14ac:dyDescent="0.35">
      <c r="A118" s="109">
        <v>48</v>
      </c>
      <c r="B118" s="108" t="s">
        <v>131</v>
      </c>
      <c r="C118" s="128">
        <f t="shared" ref="C118:J118" si="89">C65</f>
        <v>5</v>
      </c>
      <c r="D118" s="128">
        <f t="shared" si="89"/>
        <v>4</v>
      </c>
      <c r="E118" s="128">
        <f t="shared" si="89"/>
        <v>1</v>
      </c>
      <c r="F118" s="128">
        <f t="shared" si="89"/>
        <v>2</v>
      </c>
      <c r="G118" s="128">
        <f t="shared" si="89"/>
        <v>10</v>
      </c>
      <c r="H118" s="128">
        <f t="shared" si="89"/>
        <v>12</v>
      </c>
      <c r="I118" s="128">
        <f t="shared" si="89"/>
        <v>9</v>
      </c>
      <c r="J118" s="128">
        <f t="shared" si="89"/>
        <v>11</v>
      </c>
      <c r="K118" s="128">
        <f>tableauroger!E865</f>
        <v>15</v>
      </c>
      <c r="L118" s="128">
        <f>tableauroger!E866</f>
        <v>6</v>
      </c>
      <c r="M118" s="128">
        <f>tableauroger!E867</f>
        <v>7</v>
      </c>
      <c r="N118" s="128">
        <f>tableauroger!E868</f>
        <v>16</v>
      </c>
      <c r="O118" s="128">
        <f>tableauroger!E869</f>
        <v>3</v>
      </c>
      <c r="P118" s="128">
        <f>tableauroger!E870</f>
        <v>14</v>
      </c>
      <c r="Q118" s="128">
        <f>tableauroger!E871</f>
        <v>8</v>
      </c>
      <c r="R118" s="128">
        <f>tableauroger!E872</f>
        <v>13</v>
      </c>
      <c r="S118" s="128">
        <f>tableauroger!E873</f>
        <v>18</v>
      </c>
      <c r="T118" s="128">
        <f>tableauroger!E874</f>
        <v>19</v>
      </c>
      <c r="U118" s="128">
        <f>tableauroger!E875</f>
        <v>17</v>
      </c>
      <c r="V118" s="128">
        <f>tableauroger!E888</f>
        <v>20</v>
      </c>
      <c r="W118" s="130">
        <f t="shared" si="19"/>
        <v>210</v>
      </c>
      <c r="X118" s="7">
        <v>48</v>
      </c>
      <c r="Y118" s="108" t="s">
        <v>239</v>
      </c>
      <c r="Z118" s="128">
        <f t="shared" si="43"/>
        <v>14</v>
      </c>
      <c r="AA118" s="128">
        <f t="shared" si="44"/>
        <v>13</v>
      </c>
      <c r="AB118" s="128">
        <f t="shared" si="45"/>
        <v>10</v>
      </c>
      <c r="AC118" s="128">
        <f t="shared" si="46"/>
        <v>11</v>
      </c>
      <c r="AD118" s="128">
        <f t="shared" si="47"/>
        <v>1</v>
      </c>
      <c r="AE118" s="128">
        <f t="shared" si="48"/>
        <v>3</v>
      </c>
      <c r="AF118" s="128">
        <f t="shared" si="49"/>
        <v>18</v>
      </c>
      <c r="AG118" s="128">
        <f t="shared" si="50"/>
        <v>2</v>
      </c>
      <c r="AH118" s="128">
        <f t="shared" si="51"/>
        <v>6</v>
      </c>
      <c r="AI118" s="128">
        <f t="shared" si="52"/>
        <v>15</v>
      </c>
      <c r="AJ118" s="128">
        <f t="shared" si="53"/>
        <v>16</v>
      </c>
      <c r="AK118" s="128">
        <f t="shared" si="54"/>
        <v>7</v>
      </c>
      <c r="AL118" s="128">
        <f t="shared" si="55"/>
        <v>12</v>
      </c>
      <c r="AM118" s="128">
        <f t="shared" si="56"/>
        <v>5</v>
      </c>
      <c r="AN118" s="128">
        <f t="shared" si="57"/>
        <v>17</v>
      </c>
      <c r="AO118" s="128">
        <f t="shared" si="58"/>
        <v>4</v>
      </c>
      <c r="AP118" s="128">
        <f t="shared" si="59"/>
        <v>9</v>
      </c>
      <c r="AQ118" s="128">
        <f t="shared" si="60"/>
        <v>10</v>
      </c>
      <c r="AR118" s="128">
        <f t="shared" si="61"/>
        <v>8</v>
      </c>
      <c r="AS118" s="128">
        <f t="shared" si="62"/>
        <v>11</v>
      </c>
      <c r="AT118" s="120"/>
      <c r="AV118" s="31"/>
      <c r="AW118" s="31"/>
      <c r="AX118" s="31"/>
      <c r="AY118" s="31"/>
      <c r="AZ118" s="31"/>
      <c r="BA118" s="31"/>
      <c r="BB118" s="31"/>
      <c r="BC118" s="31"/>
      <c r="BD118" s="112"/>
    </row>
    <row r="119" spans="1:56" s="7" customFormat="1" ht="18" customHeight="1" thickBot="1" x14ac:dyDescent="0.35">
      <c r="A119" s="109">
        <v>49</v>
      </c>
      <c r="B119" s="108" t="s">
        <v>260</v>
      </c>
      <c r="C119" s="128">
        <f>C35</f>
        <v>6</v>
      </c>
      <c r="D119" s="128">
        <f t="shared" ref="D119:J120" si="90">D35</f>
        <v>4</v>
      </c>
      <c r="E119" s="128">
        <f t="shared" si="90"/>
        <v>12</v>
      </c>
      <c r="F119" s="128">
        <f t="shared" si="90"/>
        <v>16</v>
      </c>
      <c r="G119" s="128">
        <f t="shared" si="90"/>
        <v>1</v>
      </c>
      <c r="H119" s="128">
        <f t="shared" si="90"/>
        <v>2</v>
      </c>
      <c r="I119" s="128">
        <f t="shared" si="90"/>
        <v>9</v>
      </c>
      <c r="J119" s="128">
        <f t="shared" si="90"/>
        <v>10</v>
      </c>
      <c r="K119" s="128">
        <f>tableauroger!E891</f>
        <v>15</v>
      </c>
      <c r="L119" s="128">
        <f>tableauroger!E892</f>
        <v>5</v>
      </c>
      <c r="M119" s="128">
        <f>tableauroger!E893</f>
        <v>11</v>
      </c>
      <c r="N119" s="128">
        <f>tableauroger!E894</f>
        <v>7</v>
      </c>
      <c r="O119" s="128">
        <f>tableauroger!E895</f>
        <v>3</v>
      </c>
      <c r="P119" s="128">
        <f>tableauroger!E896</f>
        <v>14</v>
      </c>
      <c r="Q119" s="128">
        <f>tableauroger!E897</f>
        <v>8</v>
      </c>
      <c r="R119" s="128">
        <f>tableauroger!E898</f>
        <v>13</v>
      </c>
      <c r="S119" s="128">
        <f>tableauroger!E899</f>
        <v>18</v>
      </c>
      <c r="T119" s="128">
        <f>tableauroger!E900</f>
        <v>19</v>
      </c>
      <c r="U119" s="128">
        <f>tableauroger!E901</f>
        <v>17</v>
      </c>
      <c r="V119" s="128">
        <f>tableauroger!E914</f>
        <v>20</v>
      </c>
      <c r="W119" s="130">
        <f t="shared" si="19"/>
        <v>210</v>
      </c>
      <c r="X119" s="7">
        <v>49</v>
      </c>
      <c r="Y119" s="108" t="s">
        <v>239</v>
      </c>
      <c r="Z119" s="128">
        <f t="shared" si="43"/>
        <v>15</v>
      </c>
      <c r="AA119" s="128">
        <f t="shared" si="44"/>
        <v>13</v>
      </c>
      <c r="AB119" s="128">
        <f t="shared" si="45"/>
        <v>3</v>
      </c>
      <c r="AC119" s="128">
        <f t="shared" si="46"/>
        <v>7</v>
      </c>
      <c r="AD119" s="128">
        <f t="shared" si="47"/>
        <v>10</v>
      </c>
      <c r="AE119" s="128">
        <f t="shared" si="48"/>
        <v>11</v>
      </c>
      <c r="AF119" s="128">
        <f t="shared" si="49"/>
        <v>18</v>
      </c>
      <c r="AG119" s="128">
        <f t="shared" si="50"/>
        <v>1</v>
      </c>
      <c r="AH119" s="128">
        <f t="shared" si="51"/>
        <v>6</v>
      </c>
      <c r="AI119" s="128">
        <f t="shared" si="52"/>
        <v>14</v>
      </c>
      <c r="AJ119" s="128">
        <f t="shared" si="53"/>
        <v>2</v>
      </c>
      <c r="AK119" s="128">
        <f t="shared" si="54"/>
        <v>16</v>
      </c>
      <c r="AL119" s="128">
        <f t="shared" si="55"/>
        <v>12</v>
      </c>
      <c r="AM119" s="128">
        <f t="shared" si="56"/>
        <v>5</v>
      </c>
      <c r="AN119" s="128">
        <f t="shared" si="57"/>
        <v>17</v>
      </c>
      <c r="AO119" s="128">
        <f t="shared" si="58"/>
        <v>4</v>
      </c>
      <c r="AP119" s="128">
        <f t="shared" si="59"/>
        <v>9</v>
      </c>
      <c r="AQ119" s="128">
        <f t="shared" si="60"/>
        <v>10</v>
      </c>
      <c r="AR119" s="128">
        <f t="shared" si="61"/>
        <v>8</v>
      </c>
      <c r="AS119" s="128">
        <f t="shared" si="62"/>
        <v>11</v>
      </c>
      <c r="AT119" s="120"/>
      <c r="AV119" s="31"/>
      <c r="AW119" s="31"/>
      <c r="AX119" s="31"/>
      <c r="AY119" s="31"/>
      <c r="AZ119" s="31"/>
      <c r="BA119" s="31"/>
      <c r="BB119" s="31"/>
      <c r="BC119" s="31"/>
      <c r="BD119" s="112"/>
    </row>
    <row r="120" spans="1:56" s="7" customFormat="1" ht="18" customHeight="1" thickBot="1" x14ac:dyDescent="0.35">
      <c r="A120" s="109">
        <v>50</v>
      </c>
      <c r="B120" s="162" t="s">
        <v>207</v>
      </c>
      <c r="C120" s="163">
        <f>C36</f>
        <v>4</v>
      </c>
      <c r="D120" s="163">
        <f t="shared" si="90"/>
        <v>5</v>
      </c>
      <c r="E120" s="163">
        <f t="shared" si="90"/>
        <v>12</v>
      </c>
      <c r="F120" s="163">
        <f t="shared" si="90"/>
        <v>1</v>
      </c>
      <c r="G120" s="163">
        <f t="shared" si="90"/>
        <v>10</v>
      </c>
      <c r="H120" s="163">
        <f t="shared" si="90"/>
        <v>9</v>
      </c>
      <c r="I120" s="163">
        <f t="shared" si="90"/>
        <v>8</v>
      </c>
      <c r="J120" s="163">
        <f t="shared" si="90"/>
        <v>13</v>
      </c>
      <c r="K120" s="163">
        <f>tableauroger!E917</f>
        <v>15</v>
      </c>
      <c r="L120" s="163">
        <f>tableauroger!E918</f>
        <v>6</v>
      </c>
      <c r="M120" s="163">
        <f>tableauroger!E919</f>
        <v>11</v>
      </c>
      <c r="N120" s="163">
        <f>tableauroger!E920</f>
        <v>7</v>
      </c>
      <c r="O120" s="163">
        <f>tableauroger!E921</f>
        <v>16</v>
      </c>
      <c r="P120" s="163">
        <f>tableauroger!E922</f>
        <v>3</v>
      </c>
      <c r="Q120" s="163">
        <f>tableauroger!E923</f>
        <v>14</v>
      </c>
      <c r="R120" s="163">
        <f>tableauroger!E924</f>
        <v>2</v>
      </c>
      <c r="S120" s="163">
        <f>tableauroger!E925</f>
        <v>18</v>
      </c>
      <c r="T120" s="163">
        <f>tableauroger!E926</f>
        <v>19</v>
      </c>
      <c r="U120" s="163">
        <f>tableauroger!E927</f>
        <v>17</v>
      </c>
      <c r="V120" s="163">
        <f>tableauroger!E940</f>
        <v>20</v>
      </c>
      <c r="W120" s="130">
        <f t="shared" si="19"/>
        <v>210</v>
      </c>
      <c r="X120" s="7">
        <v>50</v>
      </c>
      <c r="Y120" s="108" t="s">
        <v>239</v>
      </c>
      <c r="Z120" s="128">
        <f t="shared" si="43"/>
        <v>13</v>
      </c>
      <c r="AA120" s="128">
        <f t="shared" si="44"/>
        <v>14</v>
      </c>
      <c r="AB120" s="128">
        <f t="shared" si="45"/>
        <v>3</v>
      </c>
      <c r="AC120" s="128">
        <f t="shared" si="46"/>
        <v>10</v>
      </c>
      <c r="AD120" s="128">
        <f t="shared" si="47"/>
        <v>1</v>
      </c>
      <c r="AE120" s="128">
        <f t="shared" si="48"/>
        <v>18</v>
      </c>
      <c r="AF120" s="128">
        <f t="shared" si="49"/>
        <v>17</v>
      </c>
      <c r="AG120" s="128">
        <f t="shared" si="50"/>
        <v>4</v>
      </c>
      <c r="AH120" s="128">
        <f t="shared" si="51"/>
        <v>6</v>
      </c>
      <c r="AI120" s="128">
        <f t="shared" si="52"/>
        <v>15</v>
      </c>
      <c r="AJ120" s="128">
        <f t="shared" si="53"/>
        <v>2</v>
      </c>
      <c r="AK120" s="128">
        <f t="shared" si="54"/>
        <v>16</v>
      </c>
      <c r="AL120" s="128">
        <f t="shared" si="55"/>
        <v>7</v>
      </c>
      <c r="AM120" s="128">
        <f t="shared" si="56"/>
        <v>12</v>
      </c>
      <c r="AN120" s="128">
        <f t="shared" si="57"/>
        <v>5</v>
      </c>
      <c r="AO120" s="128">
        <f t="shared" si="58"/>
        <v>11</v>
      </c>
      <c r="AP120" s="128">
        <f t="shared" si="59"/>
        <v>9</v>
      </c>
      <c r="AQ120" s="128">
        <f t="shared" si="60"/>
        <v>10</v>
      </c>
      <c r="AR120" s="128">
        <f t="shared" si="61"/>
        <v>8</v>
      </c>
      <c r="AS120" s="128">
        <f t="shared" si="62"/>
        <v>11</v>
      </c>
      <c r="AT120" s="120"/>
      <c r="AV120" s="31"/>
      <c r="AW120" s="31"/>
      <c r="AX120" s="31"/>
      <c r="AY120" s="31"/>
      <c r="AZ120" s="31"/>
      <c r="BA120" s="31"/>
      <c r="BB120" s="31"/>
      <c r="BC120" s="31"/>
      <c r="BD120" s="112"/>
    </row>
    <row r="121" spans="1:56" s="7" customFormat="1" ht="18" customHeight="1" thickBot="1" x14ac:dyDescent="0.4">
      <c r="A121" s="164">
        <v>51</v>
      </c>
      <c r="B121" s="165" t="s">
        <v>236</v>
      </c>
      <c r="C121" s="128">
        <f>C21</f>
        <v>6</v>
      </c>
      <c r="D121" s="128">
        <f t="shared" ref="D121:V123" si="91">D21</f>
        <v>7</v>
      </c>
      <c r="E121" s="128">
        <f t="shared" si="91"/>
        <v>4</v>
      </c>
      <c r="F121" s="128">
        <f t="shared" si="91"/>
        <v>14</v>
      </c>
      <c r="G121" s="128">
        <f t="shared" si="91"/>
        <v>13</v>
      </c>
      <c r="H121" s="128">
        <f t="shared" si="91"/>
        <v>1</v>
      </c>
      <c r="I121" s="128">
        <f t="shared" si="91"/>
        <v>17</v>
      </c>
      <c r="J121" s="128">
        <f t="shared" si="91"/>
        <v>3</v>
      </c>
      <c r="K121" s="128">
        <f t="shared" si="91"/>
        <v>18</v>
      </c>
      <c r="L121" s="128">
        <f t="shared" si="91"/>
        <v>5</v>
      </c>
      <c r="M121" s="128">
        <f t="shared" si="91"/>
        <v>11</v>
      </c>
      <c r="N121" s="128">
        <f t="shared" si="91"/>
        <v>2</v>
      </c>
      <c r="O121" s="128">
        <f t="shared" si="91"/>
        <v>10</v>
      </c>
      <c r="P121" s="128">
        <f t="shared" si="91"/>
        <v>15</v>
      </c>
      <c r="Q121" s="128">
        <f t="shared" si="91"/>
        <v>16</v>
      </c>
      <c r="R121" s="128">
        <f t="shared" si="91"/>
        <v>12</v>
      </c>
      <c r="S121" s="128">
        <f t="shared" si="91"/>
        <v>8</v>
      </c>
      <c r="T121" s="128">
        <f t="shared" si="91"/>
        <v>9</v>
      </c>
      <c r="U121" s="128">
        <f t="shared" si="91"/>
        <v>10</v>
      </c>
      <c r="V121" s="128">
        <f t="shared" si="91"/>
        <v>11</v>
      </c>
      <c r="W121" s="130">
        <f t="shared" si="19"/>
        <v>192</v>
      </c>
      <c r="X121" s="1"/>
      <c r="Y121" s="1"/>
      <c r="Z121" s="1" t="s">
        <v>309</v>
      </c>
      <c r="AA121" s="1" t="s">
        <v>309</v>
      </c>
      <c r="AB121" s="1" t="s">
        <v>309</v>
      </c>
      <c r="AC121" s="1" t="s">
        <v>309</v>
      </c>
      <c r="AD121" s="1" t="s">
        <v>309</v>
      </c>
      <c r="AE121" s="1" t="s">
        <v>309</v>
      </c>
      <c r="AF121" s="1" t="s">
        <v>309</v>
      </c>
      <c r="AG121" s="1" t="s">
        <v>309</v>
      </c>
      <c r="AH121" s="1" t="s">
        <v>309</v>
      </c>
      <c r="AI121" s="1" t="s">
        <v>309</v>
      </c>
      <c r="AJ121" s="1" t="s">
        <v>309</v>
      </c>
      <c r="AK121" s="1" t="s">
        <v>309</v>
      </c>
      <c r="AL121" s="1" t="s">
        <v>309</v>
      </c>
      <c r="AM121" s="1" t="s">
        <v>309</v>
      </c>
      <c r="AN121" s="1" t="s">
        <v>309</v>
      </c>
      <c r="AO121" s="1" t="s">
        <v>309</v>
      </c>
      <c r="AP121" s="1" t="s">
        <v>309</v>
      </c>
      <c r="AQ121" s="1" t="s">
        <v>309</v>
      </c>
      <c r="AR121" s="1" t="s">
        <v>309</v>
      </c>
      <c r="AS121" s="1" t="s">
        <v>309</v>
      </c>
      <c r="AT121" s="120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thickBot="1" x14ac:dyDescent="0.4">
      <c r="A122" s="166">
        <v>52</v>
      </c>
      <c r="B122" s="161" t="s">
        <v>237</v>
      </c>
      <c r="C122" s="128">
        <f t="shared" ref="C122:R123" si="92">C22</f>
        <v>3</v>
      </c>
      <c r="D122" s="128">
        <f t="shared" si="92"/>
        <v>13</v>
      </c>
      <c r="E122" s="128">
        <f t="shared" si="92"/>
        <v>14</v>
      </c>
      <c r="F122" s="128">
        <f t="shared" si="92"/>
        <v>1</v>
      </c>
      <c r="G122" s="128">
        <f t="shared" si="92"/>
        <v>7</v>
      </c>
      <c r="H122" s="128">
        <f t="shared" si="92"/>
        <v>4</v>
      </c>
      <c r="I122" s="128">
        <f t="shared" si="92"/>
        <v>18</v>
      </c>
      <c r="J122" s="128">
        <f t="shared" si="92"/>
        <v>6</v>
      </c>
      <c r="K122" s="128">
        <f t="shared" si="92"/>
        <v>17</v>
      </c>
      <c r="L122" s="128">
        <f t="shared" si="92"/>
        <v>10</v>
      </c>
      <c r="M122" s="128">
        <f t="shared" si="92"/>
        <v>2</v>
      </c>
      <c r="N122" s="128">
        <f t="shared" si="92"/>
        <v>16</v>
      </c>
      <c r="O122" s="128">
        <f t="shared" si="92"/>
        <v>5</v>
      </c>
      <c r="P122" s="128">
        <f t="shared" si="92"/>
        <v>11</v>
      </c>
      <c r="Q122" s="128">
        <f t="shared" si="92"/>
        <v>15</v>
      </c>
      <c r="R122" s="128">
        <f t="shared" si="92"/>
        <v>12</v>
      </c>
      <c r="S122" s="128">
        <f t="shared" si="91"/>
        <v>8</v>
      </c>
      <c r="T122" s="128">
        <f t="shared" si="91"/>
        <v>9</v>
      </c>
      <c r="U122" s="128">
        <f t="shared" si="91"/>
        <v>10</v>
      </c>
      <c r="V122" s="128">
        <f t="shared" si="91"/>
        <v>11</v>
      </c>
      <c r="W122" s="130">
        <f t="shared" si="19"/>
        <v>192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0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thickBot="1" x14ac:dyDescent="0.4">
      <c r="A123" s="167">
        <v>53</v>
      </c>
      <c r="B123" s="161" t="s">
        <v>238</v>
      </c>
      <c r="C123" s="128">
        <f t="shared" si="92"/>
        <v>7</v>
      </c>
      <c r="D123" s="128">
        <f t="shared" si="91"/>
        <v>6</v>
      </c>
      <c r="E123" s="128">
        <f t="shared" si="91"/>
        <v>3</v>
      </c>
      <c r="F123" s="128">
        <f t="shared" si="91"/>
        <v>14</v>
      </c>
      <c r="G123" s="128">
        <f t="shared" si="91"/>
        <v>13</v>
      </c>
      <c r="H123" s="128">
        <f t="shared" si="91"/>
        <v>1</v>
      </c>
      <c r="I123" s="128">
        <f t="shared" si="91"/>
        <v>4</v>
      </c>
      <c r="J123" s="128">
        <f t="shared" si="91"/>
        <v>17</v>
      </c>
      <c r="K123" s="128">
        <f t="shared" si="91"/>
        <v>18</v>
      </c>
      <c r="L123" s="128">
        <f t="shared" si="91"/>
        <v>2</v>
      </c>
      <c r="M123" s="128">
        <f t="shared" si="91"/>
        <v>10</v>
      </c>
      <c r="N123" s="128">
        <f t="shared" si="91"/>
        <v>5</v>
      </c>
      <c r="O123" s="128">
        <f t="shared" si="91"/>
        <v>11</v>
      </c>
      <c r="P123" s="128">
        <f t="shared" si="91"/>
        <v>15</v>
      </c>
      <c r="Q123" s="128">
        <f t="shared" si="91"/>
        <v>16</v>
      </c>
      <c r="R123" s="128">
        <f t="shared" si="91"/>
        <v>12</v>
      </c>
      <c r="S123" s="128">
        <f t="shared" si="91"/>
        <v>8</v>
      </c>
      <c r="T123" s="128">
        <f t="shared" si="91"/>
        <v>9</v>
      </c>
      <c r="U123" s="128">
        <f t="shared" si="91"/>
        <v>10</v>
      </c>
      <c r="V123" s="128">
        <f t="shared" si="91"/>
        <v>11</v>
      </c>
      <c r="W123" s="130">
        <f t="shared" si="19"/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0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thickBot="1" x14ac:dyDescent="0.4">
      <c r="B124" s="3"/>
      <c r="C124" s="1" t="s">
        <v>66</v>
      </c>
      <c r="D124" s="1" t="s">
        <v>66</v>
      </c>
      <c r="E124" s="1" t="s">
        <v>66</v>
      </c>
      <c r="F124" s="1" t="s">
        <v>66</v>
      </c>
      <c r="G124" s="1" t="s">
        <v>66</v>
      </c>
      <c r="H124" s="1" t="s">
        <v>66</v>
      </c>
      <c r="I124" s="1" t="s">
        <v>66</v>
      </c>
      <c r="J124" s="1" t="s">
        <v>66</v>
      </c>
      <c r="K124" s="1" t="s">
        <v>66</v>
      </c>
      <c r="L124" s="1" t="s">
        <v>66</v>
      </c>
      <c r="M124" s="1" t="s">
        <v>66</v>
      </c>
      <c r="N124" s="1" t="s">
        <v>66</v>
      </c>
      <c r="O124" s="1" t="s">
        <v>66</v>
      </c>
      <c r="P124" s="1" t="s">
        <v>66</v>
      </c>
      <c r="Q124" s="1" t="s">
        <v>66</v>
      </c>
      <c r="R124" s="1" t="s">
        <v>66</v>
      </c>
      <c r="S124" s="1" t="s">
        <v>66</v>
      </c>
      <c r="T124" s="1" t="s">
        <v>66</v>
      </c>
      <c r="U124" s="1" t="s">
        <v>66</v>
      </c>
      <c r="V124" s="1" t="s">
        <v>66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0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0"/>
      <c r="L125" s="110"/>
      <c r="M125"/>
      <c r="N125"/>
      <c r="O125"/>
      <c r="Q125" s="110"/>
      <c r="Y125" s="21">
        <v>1</v>
      </c>
      <c r="Z125" s="21">
        <v>2</v>
      </c>
      <c r="AA125" s="21">
        <v>3</v>
      </c>
      <c r="AB125" s="21">
        <v>4</v>
      </c>
      <c r="AC125" s="21">
        <v>5</v>
      </c>
      <c r="AD125" s="21">
        <v>6</v>
      </c>
      <c r="AE125" s="21">
        <v>7</v>
      </c>
      <c r="AF125" s="21">
        <v>8</v>
      </c>
      <c r="AG125" s="21">
        <v>9</v>
      </c>
      <c r="AH125" s="21">
        <v>10</v>
      </c>
      <c r="AI125" s="21">
        <v>11</v>
      </c>
      <c r="AJ125" s="21">
        <v>12</v>
      </c>
      <c r="AK125" s="21">
        <v>13</v>
      </c>
      <c r="AL125" s="21">
        <v>14</v>
      </c>
      <c r="AM125" s="21">
        <v>15</v>
      </c>
      <c r="AN125" s="21">
        <v>16</v>
      </c>
      <c r="AO125" s="21">
        <v>17</v>
      </c>
      <c r="AP125" s="21">
        <v>18</v>
      </c>
      <c r="AQ125" s="21">
        <v>19</v>
      </c>
      <c r="AR125" s="21">
        <v>20</v>
      </c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C126" s="21">
        <v>1</v>
      </c>
      <c r="D126" s="21">
        <v>2</v>
      </c>
      <c r="E126" s="21">
        <v>3</v>
      </c>
      <c r="F126" s="21">
        <v>4</v>
      </c>
      <c r="G126" s="21">
        <v>5</v>
      </c>
      <c r="H126" s="21">
        <v>6</v>
      </c>
      <c r="I126" s="21">
        <v>7</v>
      </c>
      <c r="J126" s="21">
        <v>8</v>
      </c>
      <c r="K126" s="21">
        <v>9</v>
      </c>
      <c r="L126" s="21">
        <v>10</v>
      </c>
      <c r="M126" s="21">
        <v>11</v>
      </c>
      <c r="N126" s="21">
        <v>12</v>
      </c>
      <c r="O126" s="21">
        <v>13</v>
      </c>
      <c r="P126" s="21">
        <v>14</v>
      </c>
      <c r="Q126" s="21">
        <v>15</v>
      </c>
      <c r="R126" s="21">
        <v>16</v>
      </c>
      <c r="S126" s="21">
        <v>17</v>
      </c>
      <c r="T126" s="21">
        <v>18</v>
      </c>
      <c r="U126" s="21">
        <v>19</v>
      </c>
      <c r="V126" s="21">
        <v>20</v>
      </c>
      <c r="Y126" s="113"/>
      <c r="Z126" s="114" t="s">
        <v>76</v>
      </c>
      <c r="AA126" s="123"/>
      <c r="AB126" s="114"/>
      <c r="AC126" s="115"/>
      <c r="AD126" s="113" t="s">
        <v>77</v>
      </c>
      <c r="AE126" s="123"/>
      <c r="AF126" s="114"/>
      <c r="AG126" s="114"/>
      <c r="AH126" s="115"/>
      <c r="AI126" s="124"/>
      <c r="AJ126" s="114"/>
      <c r="AK126" s="114" t="s">
        <v>78</v>
      </c>
      <c r="AL126" s="114"/>
      <c r="AM126" s="125"/>
      <c r="AN126" s="113"/>
      <c r="AO126" s="114"/>
      <c r="AP126" s="114" t="s">
        <v>79</v>
      </c>
      <c r="AQ126" s="123"/>
      <c r="AR126" s="115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3"/>
      <c r="D127" s="114"/>
      <c r="E127" s="114" t="s">
        <v>261</v>
      </c>
      <c r="F127" s="114"/>
      <c r="G127" s="115"/>
      <c r="H127" s="114"/>
      <c r="I127" s="114"/>
      <c r="J127" s="114"/>
      <c r="K127" s="114"/>
      <c r="L127" s="115"/>
      <c r="M127" s="113"/>
      <c r="N127" s="114"/>
      <c r="O127" s="114" t="s">
        <v>262</v>
      </c>
      <c r="P127" s="114"/>
      <c r="Q127" s="115"/>
      <c r="R127" s="114"/>
      <c r="S127" s="114"/>
      <c r="T127" s="114"/>
      <c r="U127" s="114"/>
      <c r="V127" s="115"/>
      <c r="X127" s="1"/>
      <c r="Y127" s="152"/>
      <c r="Z127" s="117"/>
      <c r="AA127" s="117"/>
      <c r="AB127" s="117"/>
      <c r="AC127" s="118"/>
      <c r="AD127" s="152"/>
      <c r="AE127" s="117"/>
      <c r="AF127" s="117"/>
      <c r="AG127" s="117"/>
      <c r="AH127" s="118"/>
      <c r="AI127" s="152"/>
      <c r="AJ127" s="117"/>
      <c r="AK127" s="117"/>
      <c r="AL127" s="117"/>
      <c r="AM127" s="118"/>
      <c r="AN127" s="116"/>
      <c r="AO127" s="117"/>
      <c r="AP127" s="117"/>
      <c r="AQ127" s="117"/>
      <c r="AR127" s="118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3"/>
      <c r="D128" s="114" t="s">
        <v>76</v>
      </c>
      <c r="E128" s="123"/>
      <c r="F128" s="115"/>
      <c r="G128" s="113"/>
      <c r="H128" s="114" t="s">
        <v>77</v>
      </c>
      <c r="I128" s="123"/>
      <c r="J128" s="115"/>
      <c r="K128" s="113"/>
      <c r="L128" s="114" t="s">
        <v>78</v>
      </c>
      <c r="M128" s="123"/>
      <c r="N128" s="115"/>
      <c r="O128" s="113"/>
      <c r="P128" s="114" t="s">
        <v>79</v>
      </c>
      <c r="Q128" s="123"/>
      <c r="R128" s="115"/>
      <c r="S128" s="113"/>
      <c r="T128" s="114" t="s">
        <v>80</v>
      </c>
      <c r="U128" s="123"/>
      <c r="V128" s="115"/>
      <c r="Y128" s="73">
        <f t="shared" ref="Y128:Y159" si="93">C71</f>
        <v>3</v>
      </c>
      <c r="Z128" s="73">
        <f t="shared" ref="Z128:Z159" si="94">G71</f>
        <v>9</v>
      </c>
      <c r="AA128" s="73">
        <f t="shared" ref="AA128:AA159" si="95">K71</f>
        <v>11</v>
      </c>
      <c r="AB128" s="73">
        <f t="shared" ref="AB128:AB159" si="96">O71</f>
        <v>8</v>
      </c>
      <c r="AC128" s="73">
        <f t="shared" ref="AC128:AC159" si="97">S71</f>
        <v>17</v>
      </c>
      <c r="AD128" s="73">
        <f t="shared" ref="AD128:AD159" si="98">D71</f>
        <v>4</v>
      </c>
      <c r="AE128" s="73">
        <f t="shared" ref="AE128:AE159" si="99">H71</f>
        <v>6</v>
      </c>
      <c r="AF128" s="73">
        <f t="shared" ref="AF128:AF159" si="100">L71</f>
        <v>12</v>
      </c>
      <c r="AG128" s="73">
        <f t="shared" ref="AG128:AG159" si="101">P71</f>
        <v>14</v>
      </c>
      <c r="AH128" s="73">
        <f t="shared" ref="AH128:AH159" si="102">T71</f>
        <v>18</v>
      </c>
      <c r="AI128" s="73">
        <f t="shared" ref="AI128:AI159" si="103">E71</f>
        <v>2</v>
      </c>
      <c r="AJ128" s="73">
        <f t="shared" ref="AJ128:AJ159" si="104">I71</f>
        <v>10</v>
      </c>
      <c r="AK128" s="73">
        <f t="shared" ref="AK128:AK159" si="105">M71</f>
        <v>13</v>
      </c>
      <c r="AL128" s="73">
        <f t="shared" ref="AL128:AL159" si="106">Q71</f>
        <v>1</v>
      </c>
      <c r="AM128" s="73">
        <f t="shared" ref="AM128:AM159" si="107">U71</f>
        <v>19</v>
      </c>
      <c r="AN128" s="73">
        <f t="shared" ref="AN128:AN159" si="108">F71</f>
        <v>5</v>
      </c>
      <c r="AO128" s="73">
        <f t="shared" ref="AO128:AO159" si="109">J71</f>
        <v>7</v>
      </c>
      <c r="AP128" s="73">
        <f t="shared" ref="AP128:AP159" si="110">N71</f>
        <v>15</v>
      </c>
      <c r="AQ128" s="73">
        <f t="shared" ref="AQ128:AQ159" si="111">R71</f>
        <v>16</v>
      </c>
      <c r="AR128" s="73">
        <f t="shared" ref="AR128:AR159" si="112">V71</f>
        <v>20</v>
      </c>
      <c r="AS128" s="130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113">C71</f>
        <v>3</v>
      </c>
      <c r="D129" s="70">
        <f t="shared" ref="D129:D148" si="114">E71</f>
        <v>2</v>
      </c>
      <c r="E129" s="70">
        <f t="shared" ref="E129:E148" si="115">G71</f>
        <v>9</v>
      </c>
      <c r="F129" s="70">
        <f t="shared" ref="F129:F148" si="116">I71</f>
        <v>10</v>
      </c>
      <c r="G129" s="70">
        <f t="shared" ref="G129:G148" si="117">K71</f>
        <v>11</v>
      </c>
      <c r="H129" s="95">
        <f t="shared" ref="H129:H148" si="118">M71</f>
        <v>13</v>
      </c>
      <c r="I129" s="70">
        <f t="shared" ref="I129:I148" si="119">O71</f>
        <v>8</v>
      </c>
      <c r="J129" s="70">
        <f t="shared" ref="J129:J148" si="120">Q71</f>
        <v>1</v>
      </c>
      <c r="K129" s="70">
        <f t="shared" ref="K129:K148" si="121">S71</f>
        <v>17</v>
      </c>
      <c r="L129" s="70">
        <f t="shared" ref="L129:L148" si="122">U71</f>
        <v>19</v>
      </c>
      <c r="M129" s="70">
        <f t="shared" ref="M129:M148" si="123">D71</f>
        <v>4</v>
      </c>
      <c r="N129" s="70">
        <f t="shared" ref="N129:N148" si="124">F71</f>
        <v>5</v>
      </c>
      <c r="O129" s="70">
        <f t="shared" ref="O129:O148" si="125">H71</f>
        <v>6</v>
      </c>
      <c r="P129" s="70">
        <f t="shared" ref="P129:P148" si="126">J71</f>
        <v>7</v>
      </c>
      <c r="Q129" s="70">
        <f t="shared" ref="Q129:Q148" si="127">L71</f>
        <v>12</v>
      </c>
      <c r="R129" s="95">
        <f t="shared" ref="R129:R148" si="128">N71</f>
        <v>15</v>
      </c>
      <c r="S129" s="70">
        <f t="shared" ref="S129:S148" si="129">P71</f>
        <v>14</v>
      </c>
      <c r="T129" s="70">
        <f t="shared" ref="T129:T148" si="130">R71</f>
        <v>16</v>
      </c>
      <c r="U129" s="70">
        <f t="shared" ref="U129:U148" si="131">T71</f>
        <v>18</v>
      </c>
      <c r="V129" s="70">
        <f t="shared" ref="V129:V178" si="132">V71</f>
        <v>20</v>
      </c>
      <c r="W129" s="131">
        <f>SUM(C129:V129)</f>
        <v>210</v>
      </c>
      <c r="X129" s="7"/>
      <c r="Y129" s="73">
        <f t="shared" si="93"/>
        <v>3</v>
      </c>
      <c r="Z129" s="73">
        <f t="shared" si="94"/>
        <v>8</v>
      </c>
      <c r="AA129" s="73">
        <f t="shared" si="95"/>
        <v>4</v>
      </c>
      <c r="AB129" s="73">
        <f t="shared" si="96"/>
        <v>13</v>
      </c>
      <c r="AC129" s="73">
        <f t="shared" si="97"/>
        <v>17</v>
      </c>
      <c r="AD129" s="73">
        <f t="shared" si="98"/>
        <v>7</v>
      </c>
      <c r="AE129" s="73">
        <f t="shared" si="99"/>
        <v>12</v>
      </c>
      <c r="AF129" s="73">
        <f t="shared" si="100"/>
        <v>10</v>
      </c>
      <c r="AG129" s="73">
        <f t="shared" si="101"/>
        <v>6</v>
      </c>
      <c r="AH129" s="73">
        <f t="shared" si="102"/>
        <v>18</v>
      </c>
      <c r="AI129" s="73">
        <f t="shared" si="103"/>
        <v>9</v>
      </c>
      <c r="AJ129" s="73">
        <f t="shared" si="104"/>
        <v>14</v>
      </c>
      <c r="AK129" s="73">
        <f t="shared" si="105"/>
        <v>2</v>
      </c>
      <c r="AL129" s="73">
        <f t="shared" si="106"/>
        <v>16</v>
      </c>
      <c r="AM129" s="73">
        <f t="shared" si="107"/>
        <v>19</v>
      </c>
      <c r="AN129" s="73">
        <f t="shared" si="108"/>
        <v>11</v>
      </c>
      <c r="AO129" s="73">
        <f t="shared" si="109"/>
        <v>1</v>
      </c>
      <c r="AP129" s="73">
        <f t="shared" si="110"/>
        <v>5</v>
      </c>
      <c r="AQ129" s="73">
        <f t="shared" si="111"/>
        <v>15</v>
      </c>
      <c r="AR129" s="73">
        <f t="shared" si="112"/>
        <v>20</v>
      </c>
      <c r="AS129" s="130">
        <f t="shared" ref="AS129:AS147" si="133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113"/>
        <v>3</v>
      </c>
      <c r="D130" s="70">
        <f t="shared" si="114"/>
        <v>9</v>
      </c>
      <c r="E130" s="70">
        <f t="shared" si="115"/>
        <v>8</v>
      </c>
      <c r="F130" s="70">
        <f t="shared" si="116"/>
        <v>14</v>
      </c>
      <c r="G130" s="70">
        <f t="shared" si="117"/>
        <v>4</v>
      </c>
      <c r="H130" s="95">
        <f t="shared" si="118"/>
        <v>2</v>
      </c>
      <c r="I130" s="70">
        <f t="shared" si="119"/>
        <v>13</v>
      </c>
      <c r="J130" s="70">
        <f t="shared" si="120"/>
        <v>16</v>
      </c>
      <c r="K130" s="70">
        <f t="shared" si="121"/>
        <v>17</v>
      </c>
      <c r="L130" s="70">
        <f t="shared" si="122"/>
        <v>19</v>
      </c>
      <c r="M130" s="70">
        <f t="shared" si="123"/>
        <v>7</v>
      </c>
      <c r="N130" s="70">
        <f t="shared" si="124"/>
        <v>11</v>
      </c>
      <c r="O130" s="70">
        <f t="shared" si="125"/>
        <v>12</v>
      </c>
      <c r="P130" s="70">
        <f t="shared" si="126"/>
        <v>1</v>
      </c>
      <c r="Q130" s="70">
        <f t="shared" si="127"/>
        <v>10</v>
      </c>
      <c r="R130" s="95">
        <f t="shared" si="128"/>
        <v>5</v>
      </c>
      <c r="S130" s="70">
        <f t="shared" si="129"/>
        <v>6</v>
      </c>
      <c r="T130" s="70">
        <f t="shared" si="130"/>
        <v>15</v>
      </c>
      <c r="U130" s="70">
        <f t="shared" si="131"/>
        <v>18</v>
      </c>
      <c r="V130" s="70">
        <f t="shared" si="132"/>
        <v>20</v>
      </c>
      <c r="W130" s="130">
        <f t="shared" ref="W130:W148" si="134">SUM(C130:V130)</f>
        <v>210</v>
      </c>
      <c r="X130" s="7"/>
      <c r="Y130" s="73">
        <f t="shared" si="93"/>
        <v>6</v>
      </c>
      <c r="Z130" s="73">
        <f t="shared" si="94"/>
        <v>3</v>
      </c>
      <c r="AA130" s="73">
        <f t="shared" si="95"/>
        <v>2</v>
      </c>
      <c r="AB130" s="73">
        <f t="shared" si="96"/>
        <v>11</v>
      </c>
      <c r="AC130" s="73">
        <f t="shared" si="97"/>
        <v>17</v>
      </c>
      <c r="AD130" s="73">
        <f t="shared" si="98"/>
        <v>7</v>
      </c>
      <c r="AE130" s="73">
        <f t="shared" si="99"/>
        <v>10</v>
      </c>
      <c r="AF130" s="73">
        <f t="shared" si="100"/>
        <v>8</v>
      </c>
      <c r="AG130" s="73">
        <f t="shared" si="101"/>
        <v>13</v>
      </c>
      <c r="AH130" s="73">
        <f t="shared" si="102"/>
        <v>18</v>
      </c>
      <c r="AI130" s="73">
        <f t="shared" si="103"/>
        <v>5</v>
      </c>
      <c r="AJ130" s="73">
        <f t="shared" si="104"/>
        <v>14</v>
      </c>
      <c r="AK130" s="73">
        <f t="shared" si="105"/>
        <v>9</v>
      </c>
      <c r="AL130" s="73">
        <f t="shared" si="106"/>
        <v>16</v>
      </c>
      <c r="AM130" s="73">
        <f t="shared" si="107"/>
        <v>19</v>
      </c>
      <c r="AN130" s="73">
        <f t="shared" si="108"/>
        <v>1</v>
      </c>
      <c r="AO130" s="73">
        <f t="shared" si="109"/>
        <v>4</v>
      </c>
      <c r="AP130" s="73">
        <f t="shared" si="110"/>
        <v>12</v>
      </c>
      <c r="AQ130" s="73">
        <f t="shared" si="111"/>
        <v>15</v>
      </c>
      <c r="AR130" s="73">
        <f t="shared" si="112"/>
        <v>20</v>
      </c>
      <c r="AS130" s="130">
        <f t="shared" si="133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113"/>
        <v>6</v>
      </c>
      <c r="D131" s="70">
        <f t="shared" si="114"/>
        <v>5</v>
      </c>
      <c r="E131" s="70">
        <f t="shared" si="115"/>
        <v>3</v>
      </c>
      <c r="F131" s="70">
        <f t="shared" si="116"/>
        <v>14</v>
      </c>
      <c r="G131" s="70">
        <f t="shared" si="117"/>
        <v>2</v>
      </c>
      <c r="H131" s="95">
        <f t="shared" si="118"/>
        <v>9</v>
      </c>
      <c r="I131" s="70">
        <f t="shared" si="119"/>
        <v>11</v>
      </c>
      <c r="J131" s="70">
        <f t="shared" si="120"/>
        <v>16</v>
      </c>
      <c r="K131" s="70">
        <f t="shared" si="121"/>
        <v>17</v>
      </c>
      <c r="L131" s="70">
        <f t="shared" si="122"/>
        <v>19</v>
      </c>
      <c r="M131" s="70">
        <f t="shared" si="123"/>
        <v>7</v>
      </c>
      <c r="N131" s="70">
        <f t="shared" si="124"/>
        <v>1</v>
      </c>
      <c r="O131" s="70">
        <f t="shared" si="125"/>
        <v>10</v>
      </c>
      <c r="P131" s="70">
        <f t="shared" si="126"/>
        <v>4</v>
      </c>
      <c r="Q131" s="70">
        <f t="shared" si="127"/>
        <v>8</v>
      </c>
      <c r="R131" s="95">
        <f t="shared" si="128"/>
        <v>12</v>
      </c>
      <c r="S131" s="70">
        <f t="shared" si="129"/>
        <v>13</v>
      </c>
      <c r="T131" s="70">
        <f t="shared" si="130"/>
        <v>15</v>
      </c>
      <c r="U131" s="70">
        <f t="shared" si="131"/>
        <v>18</v>
      </c>
      <c r="V131" s="70">
        <f t="shared" si="132"/>
        <v>20</v>
      </c>
      <c r="W131" s="130">
        <f t="shared" si="134"/>
        <v>210</v>
      </c>
      <c r="X131" s="7"/>
      <c r="Y131" s="73">
        <f t="shared" si="93"/>
        <v>4</v>
      </c>
      <c r="Z131" s="73">
        <f t="shared" si="94"/>
        <v>10</v>
      </c>
      <c r="AA131" s="73">
        <f t="shared" si="95"/>
        <v>16</v>
      </c>
      <c r="AB131" s="73">
        <f t="shared" si="96"/>
        <v>8</v>
      </c>
      <c r="AC131" s="73">
        <f t="shared" si="97"/>
        <v>18</v>
      </c>
      <c r="AD131" s="73">
        <f t="shared" si="98"/>
        <v>9</v>
      </c>
      <c r="AE131" s="73">
        <f t="shared" si="99"/>
        <v>6</v>
      </c>
      <c r="AF131" s="73">
        <f t="shared" si="100"/>
        <v>3</v>
      </c>
      <c r="AG131" s="73">
        <f t="shared" si="101"/>
        <v>12</v>
      </c>
      <c r="AH131" s="73">
        <f t="shared" si="102"/>
        <v>19</v>
      </c>
      <c r="AI131" s="73">
        <f t="shared" si="103"/>
        <v>15</v>
      </c>
      <c r="AJ131" s="73">
        <f t="shared" si="104"/>
        <v>11</v>
      </c>
      <c r="AK131" s="73">
        <f t="shared" si="105"/>
        <v>1</v>
      </c>
      <c r="AL131" s="73">
        <f t="shared" si="106"/>
        <v>13</v>
      </c>
      <c r="AM131" s="73">
        <f t="shared" si="107"/>
        <v>17</v>
      </c>
      <c r="AN131" s="73">
        <f t="shared" si="108"/>
        <v>5</v>
      </c>
      <c r="AO131" s="73">
        <f t="shared" si="109"/>
        <v>7</v>
      </c>
      <c r="AP131" s="73">
        <f t="shared" si="110"/>
        <v>14</v>
      </c>
      <c r="AQ131" s="73">
        <f t="shared" si="111"/>
        <v>2</v>
      </c>
      <c r="AR131" s="73">
        <f t="shared" si="112"/>
        <v>20</v>
      </c>
      <c r="AS131" s="130">
        <f t="shared" si="133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113"/>
        <v>4</v>
      </c>
      <c r="D132" s="70">
        <f t="shared" si="114"/>
        <v>15</v>
      </c>
      <c r="E132" s="70">
        <f t="shared" si="115"/>
        <v>10</v>
      </c>
      <c r="F132" s="70">
        <f t="shared" si="116"/>
        <v>11</v>
      </c>
      <c r="G132" s="70">
        <f t="shared" si="117"/>
        <v>16</v>
      </c>
      <c r="H132" s="95">
        <f t="shared" si="118"/>
        <v>1</v>
      </c>
      <c r="I132" s="70">
        <f t="shared" si="119"/>
        <v>8</v>
      </c>
      <c r="J132" s="70">
        <f t="shared" si="120"/>
        <v>13</v>
      </c>
      <c r="K132" s="70">
        <f t="shared" si="121"/>
        <v>18</v>
      </c>
      <c r="L132" s="70">
        <f t="shared" si="122"/>
        <v>17</v>
      </c>
      <c r="M132" s="70">
        <f t="shared" si="123"/>
        <v>9</v>
      </c>
      <c r="N132" s="70">
        <f t="shared" si="124"/>
        <v>5</v>
      </c>
      <c r="O132" s="70">
        <f t="shared" si="125"/>
        <v>6</v>
      </c>
      <c r="P132" s="70">
        <f t="shared" si="126"/>
        <v>7</v>
      </c>
      <c r="Q132" s="70">
        <f t="shared" si="127"/>
        <v>3</v>
      </c>
      <c r="R132" s="95">
        <f t="shared" si="128"/>
        <v>14</v>
      </c>
      <c r="S132" s="70">
        <f t="shared" si="129"/>
        <v>12</v>
      </c>
      <c r="T132" s="70">
        <f t="shared" si="130"/>
        <v>2</v>
      </c>
      <c r="U132" s="70">
        <f t="shared" si="131"/>
        <v>19</v>
      </c>
      <c r="V132" s="70">
        <f t="shared" si="132"/>
        <v>20</v>
      </c>
      <c r="W132" s="130">
        <f t="shared" si="134"/>
        <v>210</v>
      </c>
      <c r="X132" s="7"/>
      <c r="Y132" s="73">
        <f t="shared" si="93"/>
        <v>4</v>
      </c>
      <c r="Z132" s="73">
        <f t="shared" si="94"/>
        <v>6</v>
      </c>
      <c r="AA132" s="73">
        <f t="shared" si="95"/>
        <v>7</v>
      </c>
      <c r="AB132" s="73">
        <f t="shared" si="96"/>
        <v>13</v>
      </c>
      <c r="AC132" s="73">
        <f t="shared" si="97"/>
        <v>17</v>
      </c>
      <c r="AD132" s="73">
        <f t="shared" si="98"/>
        <v>10</v>
      </c>
      <c r="AE132" s="73">
        <f t="shared" si="99"/>
        <v>1</v>
      </c>
      <c r="AF132" s="73">
        <f t="shared" si="100"/>
        <v>8</v>
      </c>
      <c r="AG132" s="73">
        <f t="shared" si="101"/>
        <v>14</v>
      </c>
      <c r="AH132" s="73">
        <f t="shared" si="102"/>
        <v>18</v>
      </c>
      <c r="AI132" s="73">
        <f t="shared" si="103"/>
        <v>3</v>
      </c>
      <c r="AJ132" s="73">
        <f t="shared" si="104"/>
        <v>2</v>
      </c>
      <c r="AK132" s="73">
        <f t="shared" si="105"/>
        <v>11</v>
      </c>
      <c r="AL132" s="73">
        <f t="shared" si="106"/>
        <v>9</v>
      </c>
      <c r="AM132" s="73">
        <f t="shared" si="107"/>
        <v>19</v>
      </c>
      <c r="AN132" s="73">
        <f t="shared" si="108"/>
        <v>5</v>
      </c>
      <c r="AO132" s="73">
        <f t="shared" si="109"/>
        <v>12</v>
      </c>
      <c r="AP132" s="73">
        <f t="shared" si="110"/>
        <v>15</v>
      </c>
      <c r="AQ132" s="73">
        <f t="shared" si="111"/>
        <v>16</v>
      </c>
      <c r="AR132" s="73">
        <f t="shared" si="112"/>
        <v>20</v>
      </c>
      <c r="AS132" s="130">
        <f t="shared" si="133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113"/>
        <v>4</v>
      </c>
      <c r="D133" s="70">
        <f t="shared" si="114"/>
        <v>3</v>
      </c>
      <c r="E133" s="70">
        <f t="shared" si="115"/>
        <v>6</v>
      </c>
      <c r="F133" s="70">
        <f t="shared" si="116"/>
        <v>2</v>
      </c>
      <c r="G133" s="70">
        <f t="shared" si="117"/>
        <v>7</v>
      </c>
      <c r="H133" s="95">
        <f t="shared" si="118"/>
        <v>11</v>
      </c>
      <c r="I133" s="70">
        <f t="shared" si="119"/>
        <v>13</v>
      </c>
      <c r="J133" s="70">
        <f t="shared" si="120"/>
        <v>9</v>
      </c>
      <c r="K133" s="70">
        <f t="shared" si="121"/>
        <v>17</v>
      </c>
      <c r="L133" s="70">
        <f t="shared" si="122"/>
        <v>19</v>
      </c>
      <c r="M133" s="70">
        <f t="shared" si="123"/>
        <v>10</v>
      </c>
      <c r="N133" s="70">
        <f t="shared" si="124"/>
        <v>5</v>
      </c>
      <c r="O133" s="70">
        <f t="shared" si="125"/>
        <v>1</v>
      </c>
      <c r="P133" s="70">
        <f t="shared" si="126"/>
        <v>12</v>
      </c>
      <c r="Q133" s="70">
        <f t="shared" si="127"/>
        <v>8</v>
      </c>
      <c r="R133" s="95">
        <f t="shared" si="128"/>
        <v>15</v>
      </c>
      <c r="S133" s="70">
        <f t="shared" si="129"/>
        <v>14</v>
      </c>
      <c r="T133" s="70">
        <f t="shared" si="130"/>
        <v>16</v>
      </c>
      <c r="U133" s="70">
        <f t="shared" si="131"/>
        <v>18</v>
      </c>
      <c r="V133" s="70">
        <f t="shared" si="132"/>
        <v>20</v>
      </c>
      <c r="W133" s="130">
        <f t="shared" si="134"/>
        <v>210</v>
      </c>
      <c r="X133" s="7"/>
      <c r="Y133" s="73">
        <f t="shared" si="93"/>
        <v>3</v>
      </c>
      <c r="Z133" s="73">
        <f t="shared" si="94"/>
        <v>8</v>
      </c>
      <c r="AA133" s="73">
        <f t="shared" si="95"/>
        <v>4</v>
      </c>
      <c r="AB133" s="73">
        <f t="shared" si="96"/>
        <v>13</v>
      </c>
      <c r="AC133" s="73">
        <f t="shared" si="97"/>
        <v>17</v>
      </c>
      <c r="AD133" s="73">
        <f t="shared" si="98"/>
        <v>7</v>
      </c>
      <c r="AE133" s="73">
        <f t="shared" si="99"/>
        <v>12</v>
      </c>
      <c r="AF133" s="73">
        <f t="shared" si="100"/>
        <v>10</v>
      </c>
      <c r="AG133" s="73">
        <f t="shared" si="101"/>
        <v>6</v>
      </c>
      <c r="AH133" s="73">
        <f t="shared" si="102"/>
        <v>18</v>
      </c>
      <c r="AI133" s="73">
        <f t="shared" si="103"/>
        <v>9</v>
      </c>
      <c r="AJ133" s="73">
        <f t="shared" si="104"/>
        <v>14</v>
      </c>
      <c r="AK133" s="73">
        <f t="shared" si="105"/>
        <v>2</v>
      </c>
      <c r="AL133" s="73">
        <f t="shared" si="106"/>
        <v>16</v>
      </c>
      <c r="AM133" s="73">
        <f t="shared" si="107"/>
        <v>19</v>
      </c>
      <c r="AN133" s="73">
        <f t="shared" si="108"/>
        <v>11</v>
      </c>
      <c r="AO133" s="73">
        <f t="shared" si="109"/>
        <v>1</v>
      </c>
      <c r="AP133" s="73">
        <f t="shared" si="110"/>
        <v>5</v>
      </c>
      <c r="AQ133" s="73">
        <f t="shared" si="111"/>
        <v>15</v>
      </c>
      <c r="AR133" s="73">
        <f t="shared" si="112"/>
        <v>20</v>
      </c>
      <c r="AS133" s="130">
        <f t="shared" si="133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195" t="s">
        <v>265</v>
      </c>
      <c r="C134" s="70">
        <f t="shared" si="113"/>
        <v>3</v>
      </c>
      <c r="D134" s="70">
        <f t="shared" si="114"/>
        <v>9</v>
      </c>
      <c r="E134" s="70">
        <f t="shared" si="115"/>
        <v>8</v>
      </c>
      <c r="F134" s="70">
        <f t="shared" si="116"/>
        <v>14</v>
      </c>
      <c r="G134" s="70">
        <f t="shared" si="117"/>
        <v>4</v>
      </c>
      <c r="H134" s="95">
        <f t="shared" si="118"/>
        <v>2</v>
      </c>
      <c r="I134" s="70">
        <f t="shared" si="119"/>
        <v>13</v>
      </c>
      <c r="J134" s="70">
        <f t="shared" si="120"/>
        <v>16</v>
      </c>
      <c r="K134" s="70">
        <f t="shared" si="121"/>
        <v>17</v>
      </c>
      <c r="L134" s="70">
        <f t="shared" si="122"/>
        <v>19</v>
      </c>
      <c r="M134" s="70">
        <f t="shared" si="123"/>
        <v>7</v>
      </c>
      <c r="N134" s="70">
        <f t="shared" si="124"/>
        <v>11</v>
      </c>
      <c r="O134" s="70">
        <f t="shared" si="125"/>
        <v>12</v>
      </c>
      <c r="P134" s="70">
        <f t="shared" si="126"/>
        <v>1</v>
      </c>
      <c r="Q134" s="70">
        <f t="shared" si="127"/>
        <v>10</v>
      </c>
      <c r="R134" s="95">
        <f t="shared" si="128"/>
        <v>5</v>
      </c>
      <c r="S134" s="70">
        <f t="shared" si="129"/>
        <v>6</v>
      </c>
      <c r="T134" s="70">
        <f t="shared" si="130"/>
        <v>15</v>
      </c>
      <c r="U134" s="70">
        <f t="shared" si="131"/>
        <v>18</v>
      </c>
      <c r="V134" s="70">
        <f t="shared" si="132"/>
        <v>20</v>
      </c>
      <c r="W134" s="130">
        <f t="shared" si="134"/>
        <v>210</v>
      </c>
      <c r="X134" s="7"/>
      <c r="Y134" s="73">
        <f t="shared" si="93"/>
        <v>5</v>
      </c>
      <c r="Z134" s="73">
        <f t="shared" si="94"/>
        <v>6</v>
      </c>
      <c r="AA134" s="73">
        <f t="shared" si="95"/>
        <v>3</v>
      </c>
      <c r="AB134" s="73">
        <f t="shared" si="96"/>
        <v>7</v>
      </c>
      <c r="AC134" s="73">
        <f t="shared" si="97"/>
        <v>17</v>
      </c>
      <c r="AD134" s="73">
        <f t="shared" si="98"/>
        <v>4</v>
      </c>
      <c r="AE134" s="73">
        <f t="shared" si="99"/>
        <v>8</v>
      </c>
      <c r="AF134" s="73">
        <f t="shared" si="100"/>
        <v>16</v>
      </c>
      <c r="AG134" s="73">
        <f t="shared" si="101"/>
        <v>13</v>
      </c>
      <c r="AH134" s="73">
        <f t="shared" si="102"/>
        <v>18</v>
      </c>
      <c r="AI134" s="73">
        <f t="shared" si="103"/>
        <v>1</v>
      </c>
      <c r="AJ134" s="73">
        <f t="shared" si="104"/>
        <v>12</v>
      </c>
      <c r="AK134" s="73">
        <f t="shared" si="105"/>
        <v>9</v>
      </c>
      <c r="AL134" s="73">
        <f t="shared" si="106"/>
        <v>15</v>
      </c>
      <c r="AM134" s="73">
        <f t="shared" si="107"/>
        <v>19</v>
      </c>
      <c r="AN134" s="73">
        <f t="shared" si="108"/>
        <v>2</v>
      </c>
      <c r="AO134" s="73">
        <f t="shared" si="109"/>
        <v>11</v>
      </c>
      <c r="AP134" s="73">
        <f t="shared" si="110"/>
        <v>10</v>
      </c>
      <c r="AQ134" s="73">
        <f t="shared" si="111"/>
        <v>14</v>
      </c>
      <c r="AR134" s="73">
        <f t="shared" si="112"/>
        <v>20</v>
      </c>
      <c r="AS134" s="130">
        <f t="shared" si="133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195"/>
      <c r="C135" s="70">
        <f t="shared" si="113"/>
        <v>5</v>
      </c>
      <c r="D135" s="70">
        <f t="shared" si="114"/>
        <v>1</v>
      </c>
      <c r="E135" s="70">
        <f t="shared" si="115"/>
        <v>6</v>
      </c>
      <c r="F135" s="70">
        <f t="shared" si="116"/>
        <v>12</v>
      </c>
      <c r="G135" s="70">
        <f t="shared" si="117"/>
        <v>3</v>
      </c>
      <c r="H135" s="95">
        <f t="shared" si="118"/>
        <v>9</v>
      </c>
      <c r="I135" s="70">
        <f t="shared" si="119"/>
        <v>7</v>
      </c>
      <c r="J135" s="70">
        <f t="shared" si="120"/>
        <v>15</v>
      </c>
      <c r="K135" s="70">
        <f t="shared" si="121"/>
        <v>17</v>
      </c>
      <c r="L135" s="70">
        <f t="shared" si="122"/>
        <v>19</v>
      </c>
      <c r="M135" s="70">
        <f t="shared" si="123"/>
        <v>4</v>
      </c>
      <c r="N135" s="70">
        <f t="shared" si="124"/>
        <v>2</v>
      </c>
      <c r="O135" s="70">
        <f t="shared" si="125"/>
        <v>8</v>
      </c>
      <c r="P135" s="70">
        <f t="shared" si="126"/>
        <v>11</v>
      </c>
      <c r="Q135" s="70">
        <f t="shared" si="127"/>
        <v>16</v>
      </c>
      <c r="R135" s="95">
        <f t="shared" si="128"/>
        <v>10</v>
      </c>
      <c r="S135" s="70">
        <f t="shared" si="129"/>
        <v>13</v>
      </c>
      <c r="T135" s="70">
        <f t="shared" si="130"/>
        <v>14</v>
      </c>
      <c r="U135" s="70">
        <f t="shared" si="131"/>
        <v>18</v>
      </c>
      <c r="V135" s="70">
        <f t="shared" si="132"/>
        <v>20</v>
      </c>
      <c r="W135" s="130">
        <f t="shared" si="134"/>
        <v>210</v>
      </c>
      <c r="X135" s="7"/>
      <c r="Y135" s="73">
        <f t="shared" si="93"/>
        <v>4</v>
      </c>
      <c r="Z135" s="73">
        <f t="shared" si="94"/>
        <v>1</v>
      </c>
      <c r="AA135" s="73">
        <f t="shared" si="95"/>
        <v>14</v>
      </c>
      <c r="AB135" s="73">
        <f t="shared" si="96"/>
        <v>11</v>
      </c>
      <c r="AC135" s="73">
        <f t="shared" si="97"/>
        <v>17</v>
      </c>
      <c r="AD135" s="73">
        <f t="shared" si="98"/>
        <v>5</v>
      </c>
      <c r="AE135" s="73">
        <f t="shared" si="99"/>
        <v>2</v>
      </c>
      <c r="AF135" s="73">
        <f t="shared" si="100"/>
        <v>9</v>
      </c>
      <c r="AG135" s="73">
        <f t="shared" si="101"/>
        <v>15</v>
      </c>
      <c r="AH135" s="73">
        <f t="shared" si="102"/>
        <v>18</v>
      </c>
      <c r="AI135" s="73">
        <f t="shared" si="103"/>
        <v>12</v>
      </c>
      <c r="AJ135" s="73">
        <f t="shared" si="104"/>
        <v>8</v>
      </c>
      <c r="AK135" s="73">
        <f t="shared" si="105"/>
        <v>6</v>
      </c>
      <c r="AL135" s="73">
        <f t="shared" si="106"/>
        <v>7</v>
      </c>
      <c r="AM135" s="73">
        <f t="shared" si="107"/>
        <v>19</v>
      </c>
      <c r="AN135" s="73">
        <f t="shared" si="108"/>
        <v>16</v>
      </c>
      <c r="AO135" s="73">
        <f t="shared" si="109"/>
        <v>10</v>
      </c>
      <c r="AP135" s="73">
        <f t="shared" si="110"/>
        <v>13</v>
      </c>
      <c r="AQ135" s="73">
        <f t="shared" si="111"/>
        <v>3</v>
      </c>
      <c r="AR135" s="73">
        <f t="shared" si="112"/>
        <v>20</v>
      </c>
      <c r="AS135" s="130">
        <f t="shared" si="133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195"/>
      <c r="C136" s="70">
        <f t="shared" si="113"/>
        <v>4</v>
      </c>
      <c r="D136" s="70">
        <f t="shared" si="114"/>
        <v>12</v>
      </c>
      <c r="E136" s="70">
        <f t="shared" si="115"/>
        <v>1</v>
      </c>
      <c r="F136" s="70">
        <f t="shared" si="116"/>
        <v>8</v>
      </c>
      <c r="G136" s="70">
        <f t="shared" si="117"/>
        <v>14</v>
      </c>
      <c r="H136" s="95">
        <f t="shared" si="118"/>
        <v>6</v>
      </c>
      <c r="I136" s="70">
        <f t="shared" si="119"/>
        <v>11</v>
      </c>
      <c r="J136" s="70">
        <f t="shared" si="120"/>
        <v>7</v>
      </c>
      <c r="K136" s="70">
        <f t="shared" si="121"/>
        <v>17</v>
      </c>
      <c r="L136" s="70">
        <f t="shared" si="122"/>
        <v>19</v>
      </c>
      <c r="M136" s="70">
        <f t="shared" si="123"/>
        <v>5</v>
      </c>
      <c r="N136" s="70">
        <f t="shared" si="124"/>
        <v>16</v>
      </c>
      <c r="O136" s="70">
        <f t="shared" si="125"/>
        <v>2</v>
      </c>
      <c r="P136" s="70">
        <f t="shared" si="126"/>
        <v>10</v>
      </c>
      <c r="Q136" s="70">
        <f t="shared" si="127"/>
        <v>9</v>
      </c>
      <c r="R136" s="95">
        <f t="shared" si="128"/>
        <v>13</v>
      </c>
      <c r="S136" s="70">
        <f t="shared" si="129"/>
        <v>15</v>
      </c>
      <c r="T136" s="70">
        <f t="shared" si="130"/>
        <v>3</v>
      </c>
      <c r="U136" s="70">
        <f t="shared" si="131"/>
        <v>18</v>
      </c>
      <c r="V136" s="70">
        <f t="shared" si="132"/>
        <v>20</v>
      </c>
      <c r="W136" s="130">
        <f t="shared" si="134"/>
        <v>210</v>
      </c>
      <c r="X136" s="200" t="s">
        <v>264</v>
      </c>
      <c r="Y136" s="73">
        <f t="shared" si="93"/>
        <v>4</v>
      </c>
      <c r="Z136" s="73">
        <f t="shared" si="94"/>
        <v>10</v>
      </c>
      <c r="AA136" s="73">
        <f t="shared" si="95"/>
        <v>2</v>
      </c>
      <c r="AB136" s="73">
        <f t="shared" si="96"/>
        <v>15</v>
      </c>
      <c r="AC136" s="73">
        <f t="shared" si="97"/>
        <v>18</v>
      </c>
      <c r="AD136" s="73">
        <f t="shared" si="98"/>
        <v>5</v>
      </c>
      <c r="AE136" s="73">
        <f t="shared" si="99"/>
        <v>9</v>
      </c>
      <c r="AF136" s="73">
        <f t="shared" si="100"/>
        <v>7</v>
      </c>
      <c r="AG136" s="73">
        <f t="shared" si="101"/>
        <v>6</v>
      </c>
      <c r="AH136" s="73">
        <f t="shared" si="102"/>
        <v>19</v>
      </c>
      <c r="AI136" s="73">
        <f t="shared" si="103"/>
        <v>12</v>
      </c>
      <c r="AJ136" s="73">
        <f t="shared" si="104"/>
        <v>8</v>
      </c>
      <c r="AK136" s="73">
        <f t="shared" si="105"/>
        <v>16</v>
      </c>
      <c r="AL136" s="73">
        <f t="shared" si="106"/>
        <v>14</v>
      </c>
      <c r="AM136" s="73">
        <f t="shared" si="107"/>
        <v>3</v>
      </c>
      <c r="AN136" s="73">
        <f t="shared" si="108"/>
        <v>1</v>
      </c>
      <c r="AO136" s="73">
        <f t="shared" si="109"/>
        <v>13</v>
      </c>
      <c r="AP136" s="73">
        <f t="shared" si="110"/>
        <v>11</v>
      </c>
      <c r="AQ136" s="73">
        <f t="shared" si="111"/>
        <v>17</v>
      </c>
      <c r="AR136" s="73">
        <f t="shared" si="112"/>
        <v>20</v>
      </c>
      <c r="AS136" s="130">
        <f t="shared" si="133"/>
        <v>210</v>
      </c>
      <c r="AT136" s="200" t="s">
        <v>266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113"/>
        <v>4</v>
      </c>
      <c r="D137" s="70">
        <f t="shared" si="114"/>
        <v>12</v>
      </c>
      <c r="E137" s="70">
        <f t="shared" si="115"/>
        <v>10</v>
      </c>
      <c r="F137" s="70">
        <f t="shared" si="116"/>
        <v>8</v>
      </c>
      <c r="G137" s="70">
        <f t="shared" si="117"/>
        <v>2</v>
      </c>
      <c r="H137" s="95">
        <f t="shared" si="118"/>
        <v>16</v>
      </c>
      <c r="I137" s="70">
        <f t="shared" si="119"/>
        <v>15</v>
      </c>
      <c r="J137" s="70">
        <f t="shared" si="120"/>
        <v>14</v>
      </c>
      <c r="K137" s="70">
        <f t="shared" si="121"/>
        <v>18</v>
      </c>
      <c r="L137" s="70">
        <f t="shared" si="122"/>
        <v>3</v>
      </c>
      <c r="M137" s="70">
        <f t="shared" si="123"/>
        <v>5</v>
      </c>
      <c r="N137" s="70">
        <f t="shared" si="124"/>
        <v>1</v>
      </c>
      <c r="O137" s="70">
        <f t="shared" si="125"/>
        <v>9</v>
      </c>
      <c r="P137" s="70">
        <f t="shared" si="126"/>
        <v>13</v>
      </c>
      <c r="Q137" s="70">
        <f t="shared" si="127"/>
        <v>7</v>
      </c>
      <c r="R137" s="95">
        <f t="shared" si="128"/>
        <v>11</v>
      </c>
      <c r="S137" s="70">
        <f t="shared" si="129"/>
        <v>6</v>
      </c>
      <c r="T137" s="70">
        <f t="shared" si="130"/>
        <v>17</v>
      </c>
      <c r="U137" s="70">
        <f t="shared" si="131"/>
        <v>19</v>
      </c>
      <c r="V137" s="70">
        <f t="shared" si="132"/>
        <v>20</v>
      </c>
      <c r="W137" s="130">
        <f t="shared" si="134"/>
        <v>210</v>
      </c>
      <c r="X137" s="200"/>
      <c r="Y137" s="73">
        <f t="shared" si="93"/>
        <v>14</v>
      </c>
      <c r="Z137" s="73">
        <f t="shared" si="94"/>
        <v>16</v>
      </c>
      <c r="AA137" s="73">
        <f t="shared" si="95"/>
        <v>13</v>
      </c>
      <c r="AB137" s="73">
        <f t="shared" si="96"/>
        <v>12</v>
      </c>
      <c r="AC137" s="73">
        <f t="shared" si="97"/>
        <v>17</v>
      </c>
      <c r="AD137" s="73">
        <f t="shared" si="98"/>
        <v>2</v>
      </c>
      <c r="AE137" s="73">
        <f t="shared" si="99"/>
        <v>11</v>
      </c>
      <c r="AF137" s="73">
        <f t="shared" si="100"/>
        <v>9</v>
      </c>
      <c r="AG137" s="73">
        <f t="shared" si="101"/>
        <v>8</v>
      </c>
      <c r="AH137" s="73">
        <f t="shared" si="102"/>
        <v>18</v>
      </c>
      <c r="AI137" s="73">
        <f t="shared" si="103"/>
        <v>1</v>
      </c>
      <c r="AJ137" s="73">
        <f t="shared" si="104"/>
        <v>5</v>
      </c>
      <c r="AK137" s="73">
        <f t="shared" si="105"/>
        <v>15</v>
      </c>
      <c r="AL137" s="73">
        <f t="shared" si="106"/>
        <v>10</v>
      </c>
      <c r="AM137" s="73">
        <f t="shared" si="107"/>
        <v>19</v>
      </c>
      <c r="AN137" s="73">
        <f t="shared" si="108"/>
        <v>4</v>
      </c>
      <c r="AO137" s="73">
        <f t="shared" si="109"/>
        <v>6</v>
      </c>
      <c r="AP137" s="73">
        <f t="shared" si="110"/>
        <v>7</v>
      </c>
      <c r="AQ137" s="73">
        <f t="shared" si="111"/>
        <v>3</v>
      </c>
      <c r="AR137" s="73">
        <f t="shared" si="112"/>
        <v>20</v>
      </c>
      <c r="AS137" s="130">
        <f t="shared" si="133"/>
        <v>210</v>
      </c>
      <c r="AT137" s="200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113"/>
        <v>14</v>
      </c>
      <c r="D138" s="70">
        <f t="shared" si="114"/>
        <v>1</v>
      </c>
      <c r="E138" s="70">
        <f t="shared" si="115"/>
        <v>16</v>
      </c>
      <c r="F138" s="70">
        <f t="shared" si="116"/>
        <v>5</v>
      </c>
      <c r="G138" s="70">
        <f t="shared" si="117"/>
        <v>13</v>
      </c>
      <c r="H138" s="95">
        <f t="shared" si="118"/>
        <v>15</v>
      </c>
      <c r="I138" s="70">
        <f t="shared" si="119"/>
        <v>12</v>
      </c>
      <c r="J138" s="70">
        <f t="shared" si="120"/>
        <v>10</v>
      </c>
      <c r="K138" s="70">
        <f t="shared" si="121"/>
        <v>17</v>
      </c>
      <c r="L138" s="70">
        <f t="shared" si="122"/>
        <v>19</v>
      </c>
      <c r="M138" s="70">
        <f t="shared" si="123"/>
        <v>2</v>
      </c>
      <c r="N138" s="70">
        <f t="shared" si="124"/>
        <v>4</v>
      </c>
      <c r="O138" s="70">
        <f t="shared" si="125"/>
        <v>11</v>
      </c>
      <c r="P138" s="70">
        <f t="shared" si="126"/>
        <v>6</v>
      </c>
      <c r="Q138" s="70">
        <f t="shared" si="127"/>
        <v>9</v>
      </c>
      <c r="R138" s="95">
        <f t="shared" si="128"/>
        <v>7</v>
      </c>
      <c r="S138" s="70">
        <f t="shared" si="129"/>
        <v>8</v>
      </c>
      <c r="T138" s="70">
        <f t="shared" si="130"/>
        <v>3</v>
      </c>
      <c r="U138" s="70">
        <f t="shared" si="131"/>
        <v>18</v>
      </c>
      <c r="V138" s="70">
        <f t="shared" si="132"/>
        <v>20</v>
      </c>
      <c r="W138" s="130">
        <f t="shared" si="134"/>
        <v>210</v>
      </c>
      <c r="X138" s="200"/>
      <c r="Y138" s="73">
        <f t="shared" si="93"/>
        <v>4</v>
      </c>
      <c r="Z138" s="73">
        <f t="shared" si="94"/>
        <v>10</v>
      </c>
      <c r="AA138" s="73">
        <f t="shared" si="95"/>
        <v>9</v>
      </c>
      <c r="AB138" s="73">
        <f t="shared" si="96"/>
        <v>6</v>
      </c>
      <c r="AC138" s="73">
        <f t="shared" si="97"/>
        <v>18</v>
      </c>
      <c r="AD138" s="73">
        <f t="shared" si="98"/>
        <v>5</v>
      </c>
      <c r="AE138" s="73">
        <f t="shared" si="99"/>
        <v>8</v>
      </c>
      <c r="AF138" s="73">
        <f t="shared" si="100"/>
        <v>13</v>
      </c>
      <c r="AG138" s="73">
        <f t="shared" si="101"/>
        <v>15</v>
      </c>
      <c r="AH138" s="73">
        <f t="shared" si="102"/>
        <v>19</v>
      </c>
      <c r="AI138" s="73">
        <f t="shared" si="103"/>
        <v>12</v>
      </c>
      <c r="AJ138" s="73">
        <f t="shared" si="104"/>
        <v>16</v>
      </c>
      <c r="AK138" s="73">
        <f t="shared" si="105"/>
        <v>11</v>
      </c>
      <c r="AL138" s="73">
        <f t="shared" si="106"/>
        <v>7</v>
      </c>
      <c r="AM138" s="73">
        <f t="shared" si="107"/>
        <v>17</v>
      </c>
      <c r="AN138" s="73">
        <f t="shared" si="108"/>
        <v>1</v>
      </c>
      <c r="AO138" s="73">
        <f t="shared" si="109"/>
        <v>2</v>
      </c>
      <c r="AP138" s="73">
        <f t="shared" si="110"/>
        <v>14</v>
      </c>
      <c r="AQ138" s="73">
        <f t="shared" si="111"/>
        <v>3</v>
      </c>
      <c r="AR138" s="73">
        <f t="shared" si="112"/>
        <v>20</v>
      </c>
      <c r="AS138" s="130">
        <f t="shared" si="133"/>
        <v>210</v>
      </c>
      <c r="AT138" s="200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113"/>
        <v>4</v>
      </c>
      <c r="D139" s="70">
        <f t="shared" si="114"/>
        <v>12</v>
      </c>
      <c r="E139" s="70">
        <f t="shared" si="115"/>
        <v>10</v>
      </c>
      <c r="F139" s="70">
        <f t="shared" si="116"/>
        <v>16</v>
      </c>
      <c r="G139" s="70">
        <f t="shared" si="117"/>
        <v>9</v>
      </c>
      <c r="H139" s="95">
        <f t="shared" si="118"/>
        <v>11</v>
      </c>
      <c r="I139" s="70">
        <f t="shared" si="119"/>
        <v>6</v>
      </c>
      <c r="J139" s="70">
        <f t="shared" si="120"/>
        <v>7</v>
      </c>
      <c r="K139" s="70">
        <f t="shared" si="121"/>
        <v>18</v>
      </c>
      <c r="L139" s="70">
        <f t="shared" si="122"/>
        <v>17</v>
      </c>
      <c r="M139" s="70">
        <f t="shared" si="123"/>
        <v>5</v>
      </c>
      <c r="N139" s="70">
        <f t="shared" si="124"/>
        <v>1</v>
      </c>
      <c r="O139" s="70">
        <f t="shared" si="125"/>
        <v>8</v>
      </c>
      <c r="P139" s="70">
        <f t="shared" si="126"/>
        <v>2</v>
      </c>
      <c r="Q139" s="70">
        <f t="shared" si="127"/>
        <v>13</v>
      </c>
      <c r="R139" s="95">
        <f t="shared" si="128"/>
        <v>14</v>
      </c>
      <c r="S139" s="70">
        <f t="shared" si="129"/>
        <v>15</v>
      </c>
      <c r="T139" s="70">
        <f t="shared" si="130"/>
        <v>3</v>
      </c>
      <c r="U139" s="70">
        <f t="shared" si="131"/>
        <v>19</v>
      </c>
      <c r="V139" s="70">
        <f t="shared" si="132"/>
        <v>20</v>
      </c>
      <c r="W139" s="130">
        <f t="shared" si="134"/>
        <v>210</v>
      </c>
      <c r="X139" s="7"/>
      <c r="Y139" s="73">
        <f t="shared" si="93"/>
        <v>15</v>
      </c>
      <c r="Z139" s="73">
        <f t="shared" si="94"/>
        <v>4</v>
      </c>
      <c r="AA139" s="73">
        <f t="shared" si="95"/>
        <v>9</v>
      </c>
      <c r="AB139" s="73">
        <f t="shared" si="96"/>
        <v>1</v>
      </c>
      <c r="AC139" s="73">
        <f t="shared" si="97"/>
        <v>17</v>
      </c>
      <c r="AD139" s="73">
        <f t="shared" si="98"/>
        <v>16</v>
      </c>
      <c r="AE139" s="73">
        <f t="shared" si="99"/>
        <v>10</v>
      </c>
      <c r="AF139" s="73">
        <f t="shared" si="100"/>
        <v>14</v>
      </c>
      <c r="AG139" s="73">
        <f t="shared" si="101"/>
        <v>6</v>
      </c>
      <c r="AH139" s="73">
        <f t="shared" si="102"/>
        <v>18</v>
      </c>
      <c r="AI139" s="73">
        <f t="shared" si="103"/>
        <v>13</v>
      </c>
      <c r="AJ139" s="73">
        <f t="shared" si="104"/>
        <v>8</v>
      </c>
      <c r="AK139" s="73">
        <f t="shared" si="105"/>
        <v>2</v>
      </c>
      <c r="AL139" s="73">
        <f t="shared" si="106"/>
        <v>7</v>
      </c>
      <c r="AM139" s="73">
        <f t="shared" si="107"/>
        <v>19</v>
      </c>
      <c r="AN139" s="73">
        <f t="shared" si="108"/>
        <v>5</v>
      </c>
      <c r="AO139" s="73">
        <f t="shared" si="109"/>
        <v>12</v>
      </c>
      <c r="AP139" s="73">
        <f t="shared" si="110"/>
        <v>11</v>
      </c>
      <c r="AQ139" s="73">
        <f t="shared" si="111"/>
        <v>3</v>
      </c>
      <c r="AR139" s="73">
        <f t="shared" si="112"/>
        <v>20</v>
      </c>
      <c r="AS139" s="130">
        <f t="shared" si="133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113"/>
        <v>15</v>
      </c>
      <c r="D140" s="70">
        <f t="shared" si="114"/>
        <v>13</v>
      </c>
      <c r="E140" s="70">
        <f t="shared" si="115"/>
        <v>4</v>
      </c>
      <c r="F140" s="70">
        <f t="shared" si="116"/>
        <v>8</v>
      </c>
      <c r="G140" s="70">
        <f t="shared" si="117"/>
        <v>9</v>
      </c>
      <c r="H140" s="95">
        <f t="shared" si="118"/>
        <v>2</v>
      </c>
      <c r="I140" s="70">
        <f t="shared" si="119"/>
        <v>1</v>
      </c>
      <c r="J140" s="70">
        <f t="shared" si="120"/>
        <v>7</v>
      </c>
      <c r="K140" s="70">
        <f t="shared" si="121"/>
        <v>17</v>
      </c>
      <c r="L140" s="70">
        <f t="shared" si="122"/>
        <v>19</v>
      </c>
      <c r="M140" s="70">
        <f t="shared" si="123"/>
        <v>16</v>
      </c>
      <c r="N140" s="70">
        <f t="shared" si="124"/>
        <v>5</v>
      </c>
      <c r="O140" s="70">
        <f t="shared" si="125"/>
        <v>10</v>
      </c>
      <c r="P140" s="70">
        <f t="shared" si="126"/>
        <v>12</v>
      </c>
      <c r="Q140" s="70">
        <f t="shared" si="127"/>
        <v>14</v>
      </c>
      <c r="R140" s="95">
        <f t="shared" si="128"/>
        <v>11</v>
      </c>
      <c r="S140" s="70">
        <f t="shared" si="129"/>
        <v>6</v>
      </c>
      <c r="T140" s="70">
        <f t="shared" si="130"/>
        <v>3</v>
      </c>
      <c r="U140" s="70">
        <f t="shared" si="131"/>
        <v>18</v>
      </c>
      <c r="V140" s="70">
        <f t="shared" si="132"/>
        <v>20</v>
      </c>
      <c r="W140" s="130">
        <f t="shared" si="134"/>
        <v>210</v>
      </c>
      <c r="X140" s="7"/>
      <c r="Y140" s="73">
        <f t="shared" si="93"/>
        <v>12</v>
      </c>
      <c r="Z140" s="73">
        <f t="shared" si="94"/>
        <v>16</v>
      </c>
      <c r="AA140" s="73">
        <f t="shared" si="95"/>
        <v>8</v>
      </c>
      <c r="AB140" s="73">
        <f t="shared" si="96"/>
        <v>14</v>
      </c>
      <c r="AC140" s="73">
        <f t="shared" si="97"/>
        <v>17</v>
      </c>
      <c r="AD140" s="73">
        <f t="shared" si="98"/>
        <v>4</v>
      </c>
      <c r="AE140" s="73">
        <f t="shared" si="99"/>
        <v>13</v>
      </c>
      <c r="AF140" s="73">
        <f t="shared" si="100"/>
        <v>1</v>
      </c>
      <c r="AG140" s="73">
        <f t="shared" si="101"/>
        <v>2</v>
      </c>
      <c r="AH140" s="73">
        <f t="shared" si="102"/>
        <v>18</v>
      </c>
      <c r="AI140" s="73">
        <f t="shared" si="103"/>
        <v>5</v>
      </c>
      <c r="AJ140" s="73">
        <f t="shared" si="104"/>
        <v>9</v>
      </c>
      <c r="AK140" s="73">
        <f t="shared" si="105"/>
        <v>11</v>
      </c>
      <c r="AL140" s="73">
        <f t="shared" si="106"/>
        <v>6</v>
      </c>
      <c r="AM140" s="73">
        <f t="shared" si="107"/>
        <v>19</v>
      </c>
      <c r="AN140" s="73">
        <f t="shared" si="108"/>
        <v>10</v>
      </c>
      <c r="AO140" s="73">
        <f t="shared" si="109"/>
        <v>15</v>
      </c>
      <c r="AP140" s="73">
        <f t="shared" si="110"/>
        <v>7</v>
      </c>
      <c r="AQ140" s="73">
        <f t="shared" si="111"/>
        <v>3</v>
      </c>
      <c r="AR140" s="73">
        <f t="shared" si="112"/>
        <v>20</v>
      </c>
      <c r="AS140" s="130">
        <f t="shared" si="133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113"/>
        <v>12</v>
      </c>
      <c r="D141" s="70">
        <f t="shared" si="114"/>
        <v>5</v>
      </c>
      <c r="E141" s="70">
        <f t="shared" si="115"/>
        <v>16</v>
      </c>
      <c r="F141" s="70">
        <f t="shared" si="116"/>
        <v>9</v>
      </c>
      <c r="G141" s="70">
        <f t="shared" si="117"/>
        <v>8</v>
      </c>
      <c r="H141" s="95">
        <f t="shared" si="118"/>
        <v>11</v>
      </c>
      <c r="I141" s="70">
        <f t="shared" si="119"/>
        <v>14</v>
      </c>
      <c r="J141" s="70">
        <f t="shared" si="120"/>
        <v>6</v>
      </c>
      <c r="K141" s="70">
        <f t="shared" si="121"/>
        <v>17</v>
      </c>
      <c r="L141" s="70">
        <f t="shared" si="122"/>
        <v>19</v>
      </c>
      <c r="M141" s="70">
        <f t="shared" si="123"/>
        <v>4</v>
      </c>
      <c r="N141" s="70">
        <f t="shared" si="124"/>
        <v>10</v>
      </c>
      <c r="O141" s="70">
        <f t="shared" si="125"/>
        <v>13</v>
      </c>
      <c r="P141" s="70">
        <f t="shared" si="126"/>
        <v>15</v>
      </c>
      <c r="Q141" s="70">
        <f t="shared" si="127"/>
        <v>1</v>
      </c>
      <c r="R141" s="95">
        <f t="shared" si="128"/>
        <v>7</v>
      </c>
      <c r="S141" s="70">
        <f t="shared" si="129"/>
        <v>2</v>
      </c>
      <c r="T141" s="70">
        <f t="shared" si="130"/>
        <v>3</v>
      </c>
      <c r="U141" s="70">
        <f t="shared" si="131"/>
        <v>18</v>
      </c>
      <c r="V141" s="70">
        <f t="shared" si="132"/>
        <v>20</v>
      </c>
      <c r="W141" s="130">
        <f t="shared" si="134"/>
        <v>210</v>
      </c>
      <c r="X141" s="7"/>
      <c r="Y141" s="73">
        <f t="shared" si="93"/>
        <v>16</v>
      </c>
      <c r="Z141" s="73">
        <f t="shared" si="94"/>
        <v>4</v>
      </c>
      <c r="AA141" s="73">
        <f t="shared" si="95"/>
        <v>9</v>
      </c>
      <c r="AB141" s="73">
        <f t="shared" si="96"/>
        <v>2</v>
      </c>
      <c r="AC141" s="73">
        <f t="shared" si="97"/>
        <v>17</v>
      </c>
      <c r="AD141" s="73">
        <f t="shared" si="98"/>
        <v>15</v>
      </c>
      <c r="AE141" s="73">
        <f t="shared" si="99"/>
        <v>10</v>
      </c>
      <c r="AF141" s="73">
        <f t="shared" si="100"/>
        <v>11</v>
      </c>
      <c r="AG141" s="73">
        <f t="shared" si="101"/>
        <v>6</v>
      </c>
      <c r="AH141" s="73">
        <f t="shared" si="102"/>
        <v>18</v>
      </c>
      <c r="AI141" s="73">
        <f t="shared" si="103"/>
        <v>12</v>
      </c>
      <c r="AJ141" s="73">
        <f t="shared" si="104"/>
        <v>13</v>
      </c>
      <c r="AK141" s="73">
        <f t="shared" si="105"/>
        <v>1</v>
      </c>
      <c r="AL141" s="73">
        <f t="shared" si="106"/>
        <v>7</v>
      </c>
      <c r="AM141" s="73">
        <f t="shared" si="107"/>
        <v>19</v>
      </c>
      <c r="AN141" s="73">
        <f t="shared" si="108"/>
        <v>5</v>
      </c>
      <c r="AO141" s="73">
        <f t="shared" si="109"/>
        <v>8</v>
      </c>
      <c r="AP141" s="73">
        <f t="shared" si="110"/>
        <v>14</v>
      </c>
      <c r="AQ141" s="73">
        <f t="shared" si="111"/>
        <v>3</v>
      </c>
      <c r="AR141" s="73">
        <f t="shared" si="112"/>
        <v>20</v>
      </c>
      <c r="AS141" s="130">
        <f t="shared" si="133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113"/>
        <v>16</v>
      </c>
      <c r="D142" s="70">
        <f t="shared" si="114"/>
        <v>12</v>
      </c>
      <c r="E142" s="70">
        <f t="shared" si="115"/>
        <v>4</v>
      </c>
      <c r="F142" s="70">
        <f t="shared" si="116"/>
        <v>13</v>
      </c>
      <c r="G142" s="70">
        <f t="shared" si="117"/>
        <v>9</v>
      </c>
      <c r="H142" s="95">
        <f t="shared" si="118"/>
        <v>1</v>
      </c>
      <c r="I142" s="70">
        <f t="shared" si="119"/>
        <v>2</v>
      </c>
      <c r="J142" s="70">
        <f t="shared" si="120"/>
        <v>7</v>
      </c>
      <c r="K142" s="70">
        <f t="shared" si="121"/>
        <v>17</v>
      </c>
      <c r="L142" s="70">
        <f t="shared" si="122"/>
        <v>19</v>
      </c>
      <c r="M142" s="70">
        <f t="shared" si="123"/>
        <v>15</v>
      </c>
      <c r="N142" s="70">
        <f t="shared" si="124"/>
        <v>5</v>
      </c>
      <c r="O142" s="70">
        <f t="shared" si="125"/>
        <v>10</v>
      </c>
      <c r="P142" s="70">
        <f t="shared" si="126"/>
        <v>8</v>
      </c>
      <c r="Q142" s="70">
        <f t="shared" si="127"/>
        <v>11</v>
      </c>
      <c r="R142" s="95">
        <f t="shared" si="128"/>
        <v>14</v>
      </c>
      <c r="S142" s="70">
        <f t="shared" si="129"/>
        <v>6</v>
      </c>
      <c r="T142" s="70">
        <f t="shared" si="130"/>
        <v>3</v>
      </c>
      <c r="U142" s="70">
        <f t="shared" si="131"/>
        <v>18</v>
      </c>
      <c r="V142" s="70">
        <f t="shared" si="132"/>
        <v>20</v>
      </c>
      <c r="W142" s="130">
        <f t="shared" si="134"/>
        <v>210</v>
      </c>
      <c r="X142" s="7"/>
      <c r="Y142" s="73">
        <f t="shared" si="93"/>
        <v>5</v>
      </c>
      <c r="Z142" s="73">
        <f t="shared" si="94"/>
        <v>6</v>
      </c>
      <c r="AA142" s="73">
        <f t="shared" si="95"/>
        <v>1</v>
      </c>
      <c r="AB142" s="73">
        <f t="shared" si="96"/>
        <v>13</v>
      </c>
      <c r="AC142" s="73">
        <f t="shared" si="97"/>
        <v>17</v>
      </c>
      <c r="AD142" s="73">
        <f t="shared" si="98"/>
        <v>4</v>
      </c>
      <c r="AE142" s="73">
        <f t="shared" si="99"/>
        <v>11</v>
      </c>
      <c r="AF142" s="73">
        <f t="shared" si="100"/>
        <v>10</v>
      </c>
      <c r="AG142" s="73">
        <f t="shared" si="101"/>
        <v>14</v>
      </c>
      <c r="AH142" s="73">
        <f t="shared" si="102"/>
        <v>18</v>
      </c>
      <c r="AI142" s="73">
        <f t="shared" si="103"/>
        <v>16</v>
      </c>
      <c r="AJ142" s="73">
        <f t="shared" si="104"/>
        <v>8</v>
      </c>
      <c r="AK142" s="73">
        <f t="shared" si="105"/>
        <v>9</v>
      </c>
      <c r="AL142" s="73">
        <f t="shared" si="106"/>
        <v>3</v>
      </c>
      <c r="AM142" s="73">
        <f t="shared" si="107"/>
        <v>19</v>
      </c>
      <c r="AN142" s="73">
        <f t="shared" si="108"/>
        <v>12</v>
      </c>
      <c r="AO142" s="73">
        <f t="shared" si="109"/>
        <v>2</v>
      </c>
      <c r="AP142" s="73">
        <f t="shared" si="110"/>
        <v>15</v>
      </c>
      <c r="AQ142" s="73">
        <f t="shared" si="111"/>
        <v>7</v>
      </c>
      <c r="AR142" s="73">
        <f t="shared" si="112"/>
        <v>20</v>
      </c>
      <c r="AS142" s="130">
        <f t="shared" si="133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113"/>
        <v>5</v>
      </c>
      <c r="D143" s="70">
        <f t="shared" si="114"/>
        <v>16</v>
      </c>
      <c r="E143" s="70">
        <f t="shared" si="115"/>
        <v>6</v>
      </c>
      <c r="F143" s="70">
        <f t="shared" si="116"/>
        <v>8</v>
      </c>
      <c r="G143" s="70">
        <f t="shared" si="117"/>
        <v>1</v>
      </c>
      <c r="H143" s="95">
        <f t="shared" si="118"/>
        <v>9</v>
      </c>
      <c r="I143" s="70">
        <f t="shared" si="119"/>
        <v>13</v>
      </c>
      <c r="J143" s="70">
        <f t="shared" si="120"/>
        <v>3</v>
      </c>
      <c r="K143" s="70">
        <f t="shared" si="121"/>
        <v>17</v>
      </c>
      <c r="L143" s="70">
        <f t="shared" si="122"/>
        <v>19</v>
      </c>
      <c r="M143" s="70">
        <f t="shared" si="123"/>
        <v>4</v>
      </c>
      <c r="N143" s="70">
        <f t="shared" si="124"/>
        <v>12</v>
      </c>
      <c r="O143" s="70">
        <f t="shared" si="125"/>
        <v>11</v>
      </c>
      <c r="P143" s="70">
        <f t="shared" si="126"/>
        <v>2</v>
      </c>
      <c r="Q143" s="70">
        <f t="shared" si="127"/>
        <v>10</v>
      </c>
      <c r="R143" s="95">
        <f t="shared" si="128"/>
        <v>15</v>
      </c>
      <c r="S143" s="70">
        <f t="shared" si="129"/>
        <v>14</v>
      </c>
      <c r="T143" s="70">
        <f t="shared" si="130"/>
        <v>7</v>
      </c>
      <c r="U143" s="70">
        <f t="shared" si="131"/>
        <v>18</v>
      </c>
      <c r="V143" s="70">
        <f t="shared" si="132"/>
        <v>20</v>
      </c>
      <c r="W143" s="130">
        <f t="shared" si="134"/>
        <v>210</v>
      </c>
      <c r="X143" s="7"/>
      <c r="Y143" s="73">
        <f t="shared" si="93"/>
        <v>14</v>
      </c>
      <c r="Z143" s="73">
        <f t="shared" si="94"/>
        <v>12</v>
      </c>
      <c r="AA143" s="73">
        <f t="shared" si="95"/>
        <v>3</v>
      </c>
      <c r="AB143" s="73">
        <f t="shared" si="96"/>
        <v>7</v>
      </c>
      <c r="AC143" s="73">
        <f t="shared" si="97"/>
        <v>17</v>
      </c>
      <c r="AD143" s="73">
        <f t="shared" si="98"/>
        <v>5</v>
      </c>
      <c r="AE143" s="73">
        <f t="shared" si="99"/>
        <v>2</v>
      </c>
      <c r="AF143" s="73">
        <f t="shared" si="100"/>
        <v>16</v>
      </c>
      <c r="AG143" s="73">
        <f t="shared" si="101"/>
        <v>13</v>
      </c>
      <c r="AH143" s="73">
        <f t="shared" si="102"/>
        <v>18</v>
      </c>
      <c r="AI143" s="73">
        <f t="shared" si="103"/>
        <v>6</v>
      </c>
      <c r="AJ143" s="73">
        <f t="shared" si="104"/>
        <v>8</v>
      </c>
      <c r="AK143" s="73">
        <f t="shared" si="105"/>
        <v>10</v>
      </c>
      <c r="AL143" s="73">
        <f t="shared" si="106"/>
        <v>15</v>
      </c>
      <c r="AM143" s="73">
        <f t="shared" si="107"/>
        <v>19</v>
      </c>
      <c r="AN143" s="73">
        <f t="shared" si="108"/>
        <v>1</v>
      </c>
      <c r="AO143" s="73">
        <f t="shared" si="109"/>
        <v>4</v>
      </c>
      <c r="AP143" s="73">
        <f t="shared" si="110"/>
        <v>9</v>
      </c>
      <c r="AQ143" s="73">
        <f t="shared" si="111"/>
        <v>11</v>
      </c>
      <c r="AR143" s="73">
        <f t="shared" si="112"/>
        <v>20</v>
      </c>
      <c r="AS143" s="130">
        <f t="shared" si="133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113"/>
        <v>14</v>
      </c>
      <c r="D144" s="70">
        <f t="shared" si="114"/>
        <v>6</v>
      </c>
      <c r="E144" s="70">
        <f t="shared" si="115"/>
        <v>12</v>
      </c>
      <c r="F144" s="70">
        <f t="shared" si="116"/>
        <v>8</v>
      </c>
      <c r="G144" s="70">
        <f t="shared" si="117"/>
        <v>3</v>
      </c>
      <c r="H144" s="95">
        <f t="shared" si="118"/>
        <v>10</v>
      </c>
      <c r="I144" s="70">
        <f t="shared" si="119"/>
        <v>7</v>
      </c>
      <c r="J144" s="70">
        <f t="shared" si="120"/>
        <v>15</v>
      </c>
      <c r="K144" s="70">
        <f t="shared" si="121"/>
        <v>17</v>
      </c>
      <c r="L144" s="70">
        <f t="shared" si="122"/>
        <v>19</v>
      </c>
      <c r="M144" s="70">
        <f t="shared" si="123"/>
        <v>5</v>
      </c>
      <c r="N144" s="70">
        <f t="shared" si="124"/>
        <v>1</v>
      </c>
      <c r="O144" s="70">
        <f t="shared" si="125"/>
        <v>2</v>
      </c>
      <c r="P144" s="70">
        <f t="shared" si="126"/>
        <v>4</v>
      </c>
      <c r="Q144" s="70">
        <f t="shared" si="127"/>
        <v>16</v>
      </c>
      <c r="R144" s="95">
        <f t="shared" si="128"/>
        <v>9</v>
      </c>
      <c r="S144" s="70">
        <f t="shared" si="129"/>
        <v>13</v>
      </c>
      <c r="T144" s="70">
        <f t="shared" si="130"/>
        <v>11</v>
      </c>
      <c r="U144" s="70">
        <f t="shared" si="131"/>
        <v>18</v>
      </c>
      <c r="V144" s="70">
        <f t="shared" si="132"/>
        <v>20</v>
      </c>
      <c r="W144" s="130">
        <f t="shared" si="134"/>
        <v>210</v>
      </c>
      <c r="X144" s="7"/>
      <c r="Y144" s="73">
        <f t="shared" si="93"/>
        <v>7</v>
      </c>
      <c r="Z144" s="73">
        <f t="shared" si="94"/>
        <v>16</v>
      </c>
      <c r="AA144" s="73">
        <f t="shared" si="95"/>
        <v>5</v>
      </c>
      <c r="AB144" s="73">
        <f t="shared" si="96"/>
        <v>9</v>
      </c>
      <c r="AC144" s="73">
        <f t="shared" si="97"/>
        <v>17</v>
      </c>
      <c r="AD144" s="73">
        <f t="shared" si="98"/>
        <v>8</v>
      </c>
      <c r="AE144" s="73">
        <f t="shared" si="99"/>
        <v>14</v>
      </c>
      <c r="AF144" s="73">
        <f t="shared" si="100"/>
        <v>12</v>
      </c>
      <c r="AG144" s="73">
        <f t="shared" si="101"/>
        <v>15</v>
      </c>
      <c r="AH144" s="73">
        <f t="shared" si="102"/>
        <v>18</v>
      </c>
      <c r="AI144" s="73">
        <f t="shared" si="103"/>
        <v>6</v>
      </c>
      <c r="AJ144" s="73">
        <f t="shared" si="104"/>
        <v>10</v>
      </c>
      <c r="AK144" s="73">
        <f t="shared" si="105"/>
        <v>13</v>
      </c>
      <c r="AL144" s="73">
        <f t="shared" si="106"/>
        <v>11</v>
      </c>
      <c r="AM144" s="73">
        <f t="shared" si="107"/>
        <v>19</v>
      </c>
      <c r="AN144" s="73">
        <f t="shared" si="108"/>
        <v>2</v>
      </c>
      <c r="AO144" s="73">
        <f t="shared" si="109"/>
        <v>1</v>
      </c>
      <c r="AP144" s="73">
        <f t="shared" si="110"/>
        <v>3</v>
      </c>
      <c r="AQ144" s="73">
        <f t="shared" si="111"/>
        <v>4</v>
      </c>
      <c r="AR144" s="73">
        <f t="shared" si="112"/>
        <v>20</v>
      </c>
      <c r="AS144" s="130">
        <f t="shared" si="133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113"/>
        <v>7</v>
      </c>
      <c r="D145" s="70">
        <f t="shared" si="114"/>
        <v>6</v>
      </c>
      <c r="E145" s="70">
        <f t="shared" si="115"/>
        <v>16</v>
      </c>
      <c r="F145" s="70">
        <f t="shared" si="116"/>
        <v>10</v>
      </c>
      <c r="G145" s="70">
        <f t="shared" si="117"/>
        <v>5</v>
      </c>
      <c r="H145" s="95">
        <f t="shared" si="118"/>
        <v>13</v>
      </c>
      <c r="I145" s="70">
        <f t="shared" si="119"/>
        <v>9</v>
      </c>
      <c r="J145" s="70">
        <f t="shared" si="120"/>
        <v>11</v>
      </c>
      <c r="K145" s="70">
        <f t="shared" si="121"/>
        <v>17</v>
      </c>
      <c r="L145" s="70">
        <f t="shared" si="122"/>
        <v>19</v>
      </c>
      <c r="M145" s="70">
        <f t="shared" si="123"/>
        <v>8</v>
      </c>
      <c r="N145" s="70">
        <f t="shared" si="124"/>
        <v>2</v>
      </c>
      <c r="O145" s="70">
        <f t="shared" si="125"/>
        <v>14</v>
      </c>
      <c r="P145" s="70">
        <f t="shared" si="126"/>
        <v>1</v>
      </c>
      <c r="Q145" s="70">
        <f t="shared" si="127"/>
        <v>12</v>
      </c>
      <c r="R145" s="95">
        <f t="shared" si="128"/>
        <v>3</v>
      </c>
      <c r="S145" s="70">
        <f t="shared" si="129"/>
        <v>15</v>
      </c>
      <c r="T145" s="70">
        <f t="shared" si="130"/>
        <v>4</v>
      </c>
      <c r="U145" s="70">
        <f t="shared" si="131"/>
        <v>18</v>
      </c>
      <c r="V145" s="70">
        <f t="shared" si="132"/>
        <v>20</v>
      </c>
      <c r="W145" s="130">
        <f t="shared" si="134"/>
        <v>210</v>
      </c>
      <c r="X145" s="7"/>
      <c r="Y145" s="73">
        <f t="shared" si="93"/>
        <v>5</v>
      </c>
      <c r="Z145" s="73">
        <f t="shared" si="94"/>
        <v>2</v>
      </c>
      <c r="AA145" s="73">
        <f t="shared" si="95"/>
        <v>6</v>
      </c>
      <c r="AB145" s="73">
        <f t="shared" si="96"/>
        <v>11</v>
      </c>
      <c r="AC145" s="73">
        <f t="shared" si="97"/>
        <v>17</v>
      </c>
      <c r="AD145" s="73">
        <f t="shared" si="98"/>
        <v>9</v>
      </c>
      <c r="AE145" s="73">
        <f t="shared" si="99"/>
        <v>3</v>
      </c>
      <c r="AF145" s="73">
        <f t="shared" si="100"/>
        <v>10</v>
      </c>
      <c r="AG145" s="73">
        <f t="shared" si="101"/>
        <v>15</v>
      </c>
      <c r="AH145" s="73">
        <f t="shared" si="102"/>
        <v>18</v>
      </c>
      <c r="AI145" s="73">
        <f t="shared" si="103"/>
        <v>1</v>
      </c>
      <c r="AJ145" s="73">
        <f t="shared" si="104"/>
        <v>4</v>
      </c>
      <c r="AK145" s="73">
        <f t="shared" si="105"/>
        <v>13</v>
      </c>
      <c r="AL145" s="73">
        <f t="shared" si="106"/>
        <v>7</v>
      </c>
      <c r="AM145" s="73">
        <f t="shared" si="107"/>
        <v>19</v>
      </c>
      <c r="AN145" s="73">
        <f t="shared" si="108"/>
        <v>16</v>
      </c>
      <c r="AO145" s="73">
        <f t="shared" si="109"/>
        <v>8</v>
      </c>
      <c r="AP145" s="73">
        <f t="shared" si="110"/>
        <v>14</v>
      </c>
      <c r="AQ145" s="73">
        <f t="shared" si="111"/>
        <v>12</v>
      </c>
      <c r="AR145" s="73">
        <f t="shared" si="112"/>
        <v>20</v>
      </c>
      <c r="AS145" s="130">
        <f t="shared" si="133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113"/>
        <v>5</v>
      </c>
      <c r="D146" s="70">
        <f t="shared" si="114"/>
        <v>1</v>
      </c>
      <c r="E146" s="70">
        <f t="shared" si="115"/>
        <v>2</v>
      </c>
      <c r="F146" s="70">
        <f t="shared" si="116"/>
        <v>4</v>
      </c>
      <c r="G146" s="70">
        <f t="shared" si="117"/>
        <v>6</v>
      </c>
      <c r="H146" s="95">
        <f t="shared" si="118"/>
        <v>13</v>
      </c>
      <c r="I146" s="70">
        <f t="shared" si="119"/>
        <v>11</v>
      </c>
      <c r="J146" s="70">
        <f t="shared" si="120"/>
        <v>7</v>
      </c>
      <c r="K146" s="70">
        <f t="shared" si="121"/>
        <v>17</v>
      </c>
      <c r="L146" s="70">
        <f t="shared" si="122"/>
        <v>19</v>
      </c>
      <c r="M146" s="70">
        <f t="shared" si="123"/>
        <v>9</v>
      </c>
      <c r="N146" s="70">
        <f t="shared" si="124"/>
        <v>16</v>
      </c>
      <c r="O146" s="70">
        <f t="shared" si="125"/>
        <v>3</v>
      </c>
      <c r="P146" s="70">
        <f t="shared" si="126"/>
        <v>8</v>
      </c>
      <c r="Q146" s="70">
        <f t="shared" si="127"/>
        <v>10</v>
      </c>
      <c r="R146" s="95">
        <f t="shared" si="128"/>
        <v>14</v>
      </c>
      <c r="S146" s="70">
        <f t="shared" si="129"/>
        <v>15</v>
      </c>
      <c r="T146" s="70">
        <f t="shared" si="130"/>
        <v>12</v>
      </c>
      <c r="U146" s="70">
        <f t="shared" si="131"/>
        <v>18</v>
      </c>
      <c r="V146" s="70">
        <f t="shared" si="132"/>
        <v>20</v>
      </c>
      <c r="W146" s="130">
        <f t="shared" si="134"/>
        <v>210</v>
      </c>
      <c r="X146" s="7"/>
      <c r="Y146" s="73">
        <f t="shared" si="93"/>
        <v>5</v>
      </c>
      <c r="Z146" s="73">
        <f t="shared" si="94"/>
        <v>6</v>
      </c>
      <c r="AA146" s="73">
        <f t="shared" si="95"/>
        <v>1</v>
      </c>
      <c r="AB146" s="73">
        <f t="shared" si="96"/>
        <v>14</v>
      </c>
      <c r="AC146" s="73">
        <f t="shared" si="97"/>
        <v>17</v>
      </c>
      <c r="AD146" s="73">
        <f t="shared" si="98"/>
        <v>4</v>
      </c>
      <c r="AE146" s="73">
        <f t="shared" si="99"/>
        <v>2</v>
      </c>
      <c r="AF146" s="73">
        <f t="shared" si="100"/>
        <v>9</v>
      </c>
      <c r="AG146" s="73">
        <f t="shared" si="101"/>
        <v>3</v>
      </c>
      <c r="AH146" s="73">
        <f t="shared" si="102"/>
        <v>18</v>
      </c>
      <c r="AI146" s="73">
        <f t="shared" si="103"/>
        <v>16</v>
      </c>
      <c r="AJ146" s="73">
        <f t="shared" si="104"/>
        <v>10</v>
      </c>
      <c r="AK146" s="73">
        <f t="shared" si="105"/>
        <v>11</v>
      </c>
      <c r="AL146" s="73">
        <f t="shared" si="106"/>
        <v>15</v>
      </c>
      <c r="AM146" s="73">
        <f t="shared" si="107"/>
        <v>19</v>
      </c>
      <c r="AN146" s="73">
        <f t="shared" si="108"/>
        <v>8</v>
      </c>
      <c r="AO146" s="73">
        <f t="shared" si="109"/>
        <v>12</v>
      </c>
      <c r="AP146" s="73">
        <f t="shared" si="110"/>
        <v>13</v>
      </c>
      <c r="AQ146" s="73">
        <f t="shared" si="111"/>
        <v>7</v>
      </c>
      <c r="AR146" s="73">
        <f t="shared" si="112"/>
        <v>20</v>
      </c>
      <c r="AS146" s="130">
        <f t="shared" si="133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113"/>
        <v>5</v>
      </c>
      <c r="D147" s="70">
        <f t="shared" si="114"/>
        <v>16</v>
      </c>
      <c r="E147" s="70">
        <f t="shared" si="115"/>
        <v>6</v>
      </c>
      <c r="F147" s="70">
        <f t="shared" si="116"/>
        <v>10</v>
      </c>
      <c r="G147" s="70">
        <f t="shared" si="117"/>
        <v>1</v>
      </c>
      <c r="H147" s="95">
        <f t="shared" si="118"/>
        <v>11</v>
      </c>
      <c r="I147" s="70">
        <f t="shared" si="119"/>
        <v>14</v>
      </c>
      <c r="J147" s="70">
        <f t="shared" si="120"/>
        <v>15</v>
      </c>
      <c r="K147" s="70">
        <f t="shared" si="121"/>
        <v>17</v>
      </c>
      <c r="L147" s="70">
        <f t="shared" si="122"/>
        <v>19</v>
      </c>
      <c r="M147" s="70">
        <f t="shared" si="123"/>
        <v>4</v>
      </c>
      <c r="N147" s="70">
        <f t="shared" si="124"/>
        <v>8</v>
      </c>
      <c r="O147" s="70">
        <f t="shared" si="125"/>
        <v>2</v>
      </c>
      <c r="P147" s="70">
        <f t="shared" si="126"/>
        <v>12</v>
      </c>
      <c r="Q147" s="70">
        <f t="shared" si="127"/>
        <v>9</v>
      </c>
      <c r="R147" s="95">
        <f t="shared" si="128"/>
        <v>13</v>
      </c>
      <c r="S147" s="70">
        <f t="shared" si="129"/>
        <v>3</v>
      </c>
      <c r="T147" s="70">
        <f t="shared" si="130"/>
        <v>7</v>
      </c>
      <c r="U147" s="70">
        <f t="shared" si="131"/>
        <v>18</v>
      </c>
      <c r="V147" s="70">
        <f t="shared" si="132"/>
        <v>20</v>
      </c>
      <c r="W147" s="130">
        <f t="shared" si="134"/>
        <v>210</v>
      </c>
      <c r="X147" s="7"/>
      <c r="Y147" s="73">
        <f t="shared" si="93"/>
        <v>5</v>
      </c>
      <c r="Z147" s="73">
        <f t="shared" si="94"/>
        <v>12</v>
      </c>
      <c r="AA147" s="73">
        <f t="shared" si="95"/>
        <v>9</v>
      </c>
      <c r="AB147" s="73">
        <f t="shared" si="96"/>
        <v>11</v>
      </c>
      <c r="AC147" s="73">
        <f t="shared" si="97"/>
        <v>17</v>
      </c>
      <c r="AD147" s="73">
        <f t="shared" si="98"/>
        <v>4</v>
      </c>
      <c r="AE147" s="73">
        <f t="shared" si="99"/>
        <v>2</v>
      </c>
      <c r="AF147" s="73">
        <f t="shared" si="100"/>
        <v>8</v>
      </c>
      <c r="AG147" s="73">
        <f t="shared" si="101"/>
        <v>14</v>
      </c>
      <c r="AH147" s="73">
        <f t="shared" si="102"/>
        <v>18</v>
      </c>
      <c r="AI147" s="73">
        <f t="shared" si="103"/>
        <v>1</v>
      </c>
      <c r="AJ147" s="73">
        <f t="shared" si="104"/>
        <v>3</v>
      </c>
      <c r="AK147" s="73">
        <f t="shared" si="105"/>
        <v>6</v>
      </c>
      <c r="AL147" s="73">
        <f t="shared" si="106"/>
        <v>15</v>
      </c>
      <c r="AM147" s="73">
        <f t="shared" si="107"/>
        <v>19</v>
      </c>
      <c r="AN147" s="73">
        <f t="shared" si="108"/>
        <v>16</v>
      </c>
      <c r="AO147" s="73">
        <f t="shared" si="109"/>
        <v>10</v>
      </c>
      <c r="AP147" s="73">
        <f t="shared" si="110"/>
        <v>13</v>
      </c>
      <c r="AQ147" s="73">
        <f t="shared" si="111"/>
        <v>7</v>
      </c>
      <c r="AR147" s="73">
        <f t="shared" si="112"/>
        <v>20</v>
      </c>
      <c r="AS147" s="130">
        <f t="shared" si="133"/>
        <v>210</v>
      </c>
    </row>
    <row r="148" spans="2:55" ht="18" customHeight="1" thickBot="1" x14ac:dyDescent="0.35">
      <c r="C148" s="70">
        <f t="shared" si="113"/>
        <v>5</v>
      </c>
      <c r="D148" s="70">
        <f t="shared" si="114"/>
        <v>1</v>
      </c>
      <c r="E148" s="70">
        <f t="shared" si="115"/>
        <v>12</v>
      </c>
      <c r="F148" s="70">
        <f t="shared" si="116"/>
        <v>3</v>
      </c>
      <c r="G148" s="70">
        <f t="shared" si="117"/>
        <v>9</v>
      </c>
      <c r="H148" s="95">
        <f t="shared" si="118"/>
        <v>6</v>
      </c>
      <c r="I148" s="70">
        <f t="shared" si="119"/>
        <v>11</v>
      </c>
      <c r="J148" s="70">
        <f t="shared" si="120"/>
        <v>15</v>
      </c>
      <c r="K148" s="70">
        <f t="shared" si="121"/>
        <v>17</v>
      </c>
      <c r="L148" s="70">
        <f t="shared" si="122"/>
        <v>19</v>
      </c>
      <c r="M148" s="70">
        <f t="shared" si="123"/>
        <v>4</v>
      </c>
      <c r="N148" s="70">
        <f t="shared" si="124"/>
        <v>16</v>
      </c>
      <c r="O148" s="70">
        <f t="shared" si="125"/>
        <v>2</v>
      </c>
      <c r="P148" s="70">
        <f t="shared" si="126"/>
        <v>10</v>
      </c>
      <c r="Q148" s="70">
        <f t="shared" si="127"/>
        <v>8</v>
      </c>
      <c r="R148" s="95">
        <f t="shared" si="128"/>
        <v>13</v>
      </c>
      <c r="S148" s="70">
        <f t="shared" si="129"/>
        <v>14</v>
      </c>
      <c r="T148" s="70">
        <f t="shared" si="130"/>
        <v>7</v>
      </c>
      <c r="U148" s="70">
        <f t="shared" si="131"/>
        <v>18</v>
      </c>
      <c r="V148" s="70">
        <f t="shared" si="132"/>
        <v>20</v>
      </c>
      <c r="W148" s="132">
        <f t="shared" si="134"/>
        <v>210</v>
      </c>
      <c r="X148" s="7"/>
      <c r="Y148" s="73">
        <f t="shared" si="93"/>
        <v>5</v>
      </c>
      <c r="Z148" s="73">
        <f t="shared" si="94"/>
        <v>13</v>
      </c>
      <c r="AA148" s="73">
        <f t="shared" si="95"/>
        <v>12</v>
      </c>
      <c r="AB148" s="73">
        <f t="shared" si="96"/>
        <v>9</v>
      </c>
      <c r="AC148" s="73">
        <f t="shared" si="97"/>
        <v>17</v>
      </c>
      <c r="AD148" s="73">
        <f t="shared" si="98"/>
        <v>4</v>
      </c>
      <c r="AE148" s="73">
        <f t="shared" si="99"/>
        <v>15</v>
      </c>
      <c r="AF148" s="73">
        <f t="shared" si="100"/>
        <v>6</v>
      </c>
      <c r="AG148" s="73">
        <f t="shared" si="101"/>
        <v>14</v>
      </c>
      <c r="AH148" s="73">
        <f t="shared" si="102"/>
        <v>18</v>
      </c>
      <c r="AI148" s="73">
        <f t="shared" si="103"/>
        <v>8</v>
      </c>
      <c r="AJ148" s="73">
        <f t="shared" si="104"/>
        <v>16</v>
      </c>
      <c r="AK148" s="73">
        <f t="shared" si="105"/>
        <v>1</v>
      </c>
      <c r="AL148" s="73">
        <f t="shared" si="106"/>
        <v>3</v>
      </c>
      <c r="AM148" s="73">
        <f t="shared" si="107"/>
        <v>19</v>
      </c>
      <c r="AN148" s="73">
        <f t="shared" si="108"/>
        <v>2</v>
      </c>
      <c r="AO148" s="73">
        <f t="shared" si="109"/>
        <v>11</v>
      </c>
      <c r="AP148" s="73">
        <f t="shared" si="110"/>
        <v>10</v>
      </c>
      <c r="AQ148" s="73">
        <f t="shared" si="111"/>
        <v>7</v>
      </c>
      <c r="AR148" s="73">
        <f t="shared" si="112"/>
        <v>20</v>
      </c>
      <c r="AS148" s="130">
        <f t="shared" ref="AS148:AS177" si="135">SUM(Y148:AR148)</f>
        <v>210</v>
      </c>
      <c r="AT148" s="7"/>
    </row>
    <row r="149" spans="2:55" ht="18" customHeight="1" thickBot="1" x14ac:dyDescent="0.35">
      <c r="C149" s="70">
        <f t="shared" si="113"/>
        <v>5</v>
      </c>
      <c r="D149" s="70">
        <f t="shared" ref="D149:D174" si="136">E91</f>
        <v>8</v>
      </c>
      <c r="E149" s="70">
        <f t="shared" ref="E149:E174" si="137">G91</f>
        <v>13</v>
      </c>
      <c r="F149" s="70">
        <f t="shared" ref="F149:F174" si="138">I91</f>
        <v>16</v>
      </c>
      <c r="G149" s="70">
        <f t="shared" ref="G149:G174" si="139">K91</f>
        <v>12</v>
      </c>
      <c r="H149" s="95">
        <f t="shared" ref="H149:H174" si="140">M91</f>
        <v>1</v>
      </c>
      <c r="I149" s="70">
        <f t="shared" ref="I149:I174" si="141">O91</f>
        <v>9</v>
      </c>
      <c r="J149" s="70">
        <f t="shared" ref="J149:J174" si="142">Q91</f>
        <v>3</v>
      </c>
      <c r="K149" s="70">
        <f t="shared" ref="K149:K174" si="143">S91</f>
        <v>17</v>
      </c>
      <c r="L149" s="70">
        <f t="shared" ref="L149:L174" si="144">U91</f>
        <v>19</v>
      </c>
      <c r="M149" s="70">
        <f t="shared" ref="M149:M174" si="145">D91</f>
        <v>4</v>
      </c>
      <c r="N149" s="70">
        <f t="shared" ref="N149:N174" si="146">F91</f>
        <v>2</v>
      </c>
      <c r="O149" s="70">
        <f t="shared" ref="O149:O174" si="147">H91</f>
        <v>15</v>
      </c>
      <c r="P149" s="70">
        <f t="shared" ref="P149:P174" si="148">J91</f>
        <v>11</v>
      </c>
      <c r="Q149" s="70">
        <f t="shared" ref="Q149:Q174" si="149">L91</f>
        <v>6</v>
      </c>
      <c r="R149" s="95">
        <f t="shared" ref="R149:R174" si="150">N91</f>
        <v>10</v>
      </c>
      <c r="S149" s="70">
        <f t="shared" ref="S149:S174" si="151">P91</f>
        <v>14</v>
      </c>
      <c r="T149" s="70">
        <f t="shared" ref="T149:T174" si="152">R91</f>
        <v>7</v>
      </c>
      <c r="U149" s="70">
        <f t="shared" ref="U149:U174" si="153">T91</f>
        <v>18</v>
      </c>
      <c r="V149" s="70">
        <f t="shared" si="132"/>
        <v>20</v>
      </c>
      <c r="W149" s="130">
        <f t="shared" ref="W149:W174" si="154">SUM(C149:V149)</f>
        <v>210</v>
      </c>
      <c r="X149" s="7"/>
      <c r="Y149" s="73">
        <f t="shared" si="93"/>
        <v>9</v>
      </c>
      <c r="Z149" s="73">
        <f t="shared" si="94"/>
        <v>16</v>
      </c>
      <c r="AA149" s="73">
        <f t="shared" si="95"/>
        <v>6</v>
      </c>
      <c r="AB149" s="73">
        <f t="shared" si="96"/>
        <v>15</v>
      </c>
      <c r="AC149" s="73">
        <f t="shared" si="97"/>
        <v>17</v>
      </c>
      <c r="AD149" s="73">
        <f t="shared" si="98"/>
        <v>1</v>
      </c>
      <c r="AE149" s="73">
        <f t="shared" si="99"/>
        <v>12</v>
      </c>
      <c r="AF149" s="73">
        <f t="shared" si="100"/>
        <v>11</v>
      </c>
      <c r="AG149" s="73">
        <f t="shared" si="101"/>
        <v>13</v>
      </c>
      <c r="AH149" s="73">
        <f t="shared" si="102"/>
        <v>18</v>
      </c>
      <c r="AI149" s="73">
        <f t="shared" si="103"/>
        <v>5</v>
      </c>
      <c r="AJ149" s="73">
        <f t="shared" si="104"/>
        <v>3</v>
      </c>
      <c r="AK149" s="73">
        <f t="shared" si="105"/>
        <v>8</v>
      </c>
      <c r="AL149" s="73">
        <f t="shared" si="106"/>
        <v>14</v>
      </c>
      <c r="AM149" s="73">
        <f t="shared" si="107"/>
        <v>19</v>
      </c>
      <c r="AN149" s="73">
        <f t="shared" si="108"/>
        <v>4</v>
      </c>
      <c r="AO149" s="73">
        <f t="shared" si="109"/>
        <v>2</v>
      </c>
      <c r="AP149" s="73">
        <f t="shared" si="110"/>
        <v>10</v>
      </c>
      <c r="AQ149" s="73">
        <f t="shared" si="111"/>
        <v>7</v>
      </c>
      <c r="AR149" s="73">
        <f t="shared" si="112"/>
        <v>20</v>
      </c>
      <c r="AS149" s="130">
        <f t="shared" si="135"/>
        <v>210</v>
      </c>
      <c r="AT149" s="7"/>
    </row>
    <row r="150" spans="2:55" s="7" customFormat="1" ht="18" customHeight="1" thickBot="1" x14ac:dyDescent="0.35">
      <c r="B150" s="3"/>
      <c r="C150" s="70">
        <f t="shared" si="113"/>
        <v>9</v>
      </c>
      <c r="D150" s="70">
        <f t="shared" si="136"/>
        <v>5</v>
      </c>
      <c r="E150" s="70">
        <f t="shared" si="137"/>
        <v>16</v>
      </c>
      <c r="F150" s="70">
        <f t="shared" si="138"/>
        <v>3</v>
      </c>
      <c r="G150" s="70">
        <f t="shared" si="139"/>
        <v>6</v>
      </c>
      <c r="H150" s="95">
        <f t="shared" si="140"/>
        <v>8</v>
      </c>
      <c r="I150" s="70">
        <f t="shared" si="141"/>
        <v>15</v>
      </c>
      <c r="J150" s="70">
        <f t="shared" si="142"/>
        <v>14</v>
      </c>
      <c r="K150" s="70">
        <f t="shared" si="143"/>
        <v>17</v>
      </c>
      <c r="L150" s="70">
        <f t="shared" si="144"/>
        <v>19</v>
      </c>
      <c r="M150" s="70">
        <f t="shared" si="145"/>
        <v>1</v>
      </c>
      <c r="N150" s="70">
        <f t="shared" si="146"/>
        <v>4</v>
      </c>
      <c r="O150" s="70">
        <f t="shared" si="147"/>
        <v>12</v>
      </c>
      <c r="P150" s="70">
        <f t="shared" si="148"/>
        <v>2</v>
      </c>
      <c r="Q150" s="70">
        <f t="shared" si="149"/>
        <v>11</v>
      </c>
      <c r="R150" s="95">
        <f t="shared" si="150"/>
        <v>10</v>
      </c>
      <c r="S150" s="70">
        <f t="shared" si="151"/>
        <v>13</v>
      </c>
      <c r="T150" s="70">
        <f t="shared" si="152"/>
        <v>7</v>
      </c>
      <c r="U150" s="70">
        <f t="shared" si="153"/>
        <v>18</v>
      </c>
      <c r="V150" s="70">
        <f t="shared" si="132"/>
        <v>20</v>
      </c>
      <c r="W150" s="132">
        <f t="shared" si="154"/>
        <v>210</v>
      </c>
      <c r="Y150" s="73">
        <f t="shared" si="93"/>
        <v>5</v>
      </c>
      <c r="Z150" s="73">
        <f t="shared" si="94"/>
        <v>1</v>
      </c>
      <c r="AA150" s="73">
        <f t="shared" si="95"/>
        <v>11</v>
      </c>
      <c r="AB150" s="73">
        <f t="shared" si="96"/>
        <v>13</v>
      </c>
      <c r="AC150" s="73">
        <f t="shared" si="97"/>
        <v>17</v>
      </c>
      <c r="AD150" s="73">
        <f t="shared" si="98"/>
        <v>12</v>
      </c>
      <c r="AE150" s="73">
        <f t="shared" si="99"/>
        <v>2</v>
      </c>
      <c r="AF150" s="73">
        <f t="shared" si="100"/>
        <v>10</v>
      </c>
      <c r="AG150" s="73">
        <f t="shared" si="101"/>
        <v>14</v>
      </c>
      <c r="AH150" s="73">
        <f t="shared" si="102"/>
        <v>18</v>
      </c>
      <c r="AI150" s="73">
        <f t="shared" si="103"/>
        <v>16</v>
      </c>
      <c r="AJ150" s="73">
        <f t="shared" si="104"/>
        <v>6</v>
      </c>
      <c r="AK150" s="73">
        <f t="shared" si="105"/>
        <v>9</v>
      </c>
      <c r="AL150" s="73">
        <f t="shared" si="106"/>
        <v>3</v>
      </c>
      <c r="AM150" s="73">
        <f t="shared" si="107"/>
        <v>19</v>
      </c>
      <c r="AN150" s="73">
        <f t="shared" si="108"/>
        <v>4</v>
      </c>
      <c r="AO150" s="73">
        <f t="shared" si="109"/>
        <v>8</v>
      </c>
      <c r="AP150" s="73">
        <f t="shared" si="110"/>
        <v>15</v>
      </c>
      <c r="AQ150" s="73">
        <f t="shared" si="111"/>
        <v>7</v>
      </c>
      <c r="AR150" s="73">
        <f t="shared" si="112"/>
        <v>20</v>
      </c>
      <c r="AS150" s="130">
        <f t="shared" si="135"/>
        <v>210</v>
      </c>
    </row>
    <row r="151" spans="2:55" s="7" customFormat="1" ht="18" customHeight="1" thickBot="1" x14ac:dyDescent="0.35">
      <c r="B151" s="3"/>
      <c r="C151" s="70">
        <f t="shared" si="113"/>
        <v>5</v>
      </c>
      <c r="D151" s="70">
        <f t="shared" si="136"/>
        <v>16</v>
      </c>
      <c r="E151" s="70">
        <f t="shared" si="137"/>
        <v>1</v>
      </c>
      <c r="F151" s="70">
        <f t="shared" si="138"/>
        <v>6</v>
      </c>
      <c r="G151" s="70">
        <f t="shared" si="139"/>
        <v>11</v>
      </c>
      <c r="H151" s="95">
        <f t="shared" si="140"/>
        <v>9</v>
      </c>
      <c r="I151" s="70">
        <f t="shared" si="141"/>
        <v>13</v>
      </c>
      <c r="J151" s="70">
        <f t="shared" si="142"/>
        <v>3</v>
      </c>
      <c r="K151" s="70">
        <f t="shared" si="143"/>
        <v>17</v>
      </c>
      <c r="L151" s="70">
        <f t="shared" si="144"/>
        <v>19</v>
      </c>
      <c r="M151" s="70">
        <f t="shared" si="145"/>
        <v>12</v>
      </c>
      <c r="N151" s="70">
        <f t="shared" si="146"/>
        <v>4</v>
      </c>
      <c r="O151" s="70">
        <f t="shared" si="147"/>
        <v>2</v>
      </c>
      <c r="P151" s="70">
        <f t="shared" si="148"/>
        <v>8</v>
      </c>
      <c r="Q151" s="70">
        <f t="shared" si="149"/>
        <v>10</v>
      </c>
      <c r="R151" s="95">
        <f t="shared" si="150"/>
        <v>15</v>
      </c>
      <c r="S151" s="70">
        <f t="shared" si="151"/>
        <v>14</v>
      </c>
      <c r="T151" s="70">
        <f t="shared" si="152"/>
        <v>7</v>
      </c>
      <c r="U151" s="70">
        <f t="shared" si="153"/>
        <v>18</v>
      </c>
      <c r="V151" s="70">
        <f t="shared" si="132"/>
        <v>20</v>
      </c>
      <c r="W151" s="130">
        <f t="shared" si="154"/>
        <v>210</v>
      </c>
      <c r="Y151" s="73">
        <f t="shared" si="93"/>
        <v>5</v>
      </c>
      <c r="Z151" s="73">
        <f t="shared" si="94"/>
        <v>12</v>
      </c>
      <c r="AA151" s="73">
        <f t="shared" si="95"/>
        <v>14</v>
      </c>
      <c r="AB151" s="73">
        <f t="shared" si="96"/>
        <v>3</v>
      </c>
      <c r="AC151" s="73">
        <f t="shared" si="97"/>
        <v>17</v>
      </c>
      <c r="AD151" s="73">
        <f t="shared" si="98"/>
        <v>4</v>
      </c>
      <c r="AE151" s="73">
        <f t="shared" si="99"/>
        <v>15</v>
      </c>
      <c r="AF151" s="73">
        <f t="shared" si="100"/>
        <v>6</v>
      </c>
      <c r="AG151" s="73">
        <f t="shared" si="101"/>
        <v>16</v>
      </c>
      <c r="AH151" s="73">
        <f t="shared" si="102"/>
        <v>18</v>
      </c>
      <c r="AI151" s="73">
        <f t="shared" si="103"/>
        <v>8</v>
      </c>
      <c r="AJ151" s="73">
        <f t="shared" si="104"/>
        <v>13</v>
      </c>
      <c r="AK151" s="73">
        <f t="shared" si="105"/>
        <v>1</v>
      </c>
      <c r="AL151" s="73">
        <f t="shared" si="106"/>
        <v>7</v>
      </c>
      <c r="AM151" s="73">
        <f t="shared" si="107"/>
        <v>19</v>
      </c>
      <c r="AN151" s="73">
        <f t="shared" si="108"/>
        <v>9</v>
      </c>
      <c r="AO151" s="73">
        <f t="shared" si="109"/>
        <v>10</v>
      </c>
      <c r="AP151" s="73">
        <f t="shared" si="110"/>
        <v>2</v>
      </c>
      <c r="AQ151" s="73">
        <f t="shared" si="111"/>
        <v>11</v>
      </c>
      <c r="AR151" s="73">
        <f t="shared" si="112"/>
        <v>20</v>
      </c>
      <c r="AS151" s="130">
        <f t="shared" si="135"/>
        <v>210</v>
      </c>
    </row>
    <row r="152" spans="2:55" s="7" customFormat="1" ht="18" customHeight="1" thickBot="1" x14ac:dyDescent="0.35">
      <c r="B152" s="3"/>
      <c r="C152" s="70">
        <f t="shared" si="113"/>
        <v>5</v>
      </c>
      <c r="D152" s="70">
        <f t="shared" si="136"/>
        <v>8</v>
      </c>
      <c r="E152" s="70">
        <f t="shared" si="137"/>
        <v>12</v>
      </c>
      <c r="F152" s="70">
        <f t="shared" si="138"/>
        <v>13</v>
      </c>
      <c r="G152" s="70">
        <f t="shared" si="139"/>
        <v>14</v>
      </c>
      <c r="H152" s="95">
        <f t="shared" si="140"/>
        <v>1</v>
      </c>
      <c r="I152" s="70">
        <f t="shared" si="141"/>
        <v>3</v>
      </c>
      <c r="J152" s="70">
        <f t="shared" si="142"/>
        <v>7</v>
      </c>
      <c r="K152" s="70">
        <f t="shared" si="143"/>
        <v>17</v>
      </c>
      <c r="L152" s="70">
        <f t="shared" si="144"/>
        <v>19</v>
      </c>
      <c r="M152" s="70">
        <f t="shared" si="145"/>
        <v>4</v>
      </c>
      <c r="N152" s="70">
        <f t="shared" si="146"/>
        <v>9</v>
      </c>
      <c r="O152" s="70">
        <f t="shared" si="147"/>
        <v>15</v>
      </c>
      <c r="P152" s="70">
        <f t="shared" si="148"/>
        <v>10</v>
      </c>
      <c r="Q152" s="70">
        <f t="shared" si="149"/>
        <v>6</v>
      </c>
      <c r="R152" s="95">
        <f t="shared" si="150"/>
        <v>2</v>
      </c>
      <c r="S152" s="70">
        <f t="shared" si="151"/>
        <v>16</v>
      </c>
      <c r="T152" s="70">
        <f t="shared" si="152"/>
        <v>11</v>
      </c>
      <c r="U152" s="70">
        <f t="shared" si="153"/>
        <v>18</v>
      </c>
      <c r="V152" s="70">
        <f t="shared" si="132"/>
        <v>20</v>
      </c>
      <c r="W152" s="132">
        <f t="shared" si="154"/>
        <v>210</v>
      </c>
      <c r="Y152" s="73">
        <f t="shared" si="93"/>
        <v>11</v>
      </c>
      <c r="Z152" s="73">
        <f t="shared" si="94"/>
        <v>6</v>
      </c>
      <c r="AA152" s="73">
        <f t="shared" si="95"/>
        <v>14</v>
      </c>
      <c r="AB152" s="73">
        <f t="shared" si="96"/>
        <v>16</v>
      </c>
      <c r="AC152" s="73">
        <f t="shared" si="97"/>
        <v>17</v>
      </c>
      <c r="AD152" s="73">
        <f t="shared" si="98"/>
        <v>4</v>
      </c>
      <c r="AE152" s="73">
        <f t="shared" si="99"/>
        <v>9</v>
      </c>
      <c r="AF152" s="73">
        <f t="shared" si="100"/>
        <v>1</v>
      </c>
      <c r="AG152" s="73">
        <f t="shared" si="101"/>
        <v>7</v>
      </c>
      <c r="AH152" s="73">
        <f t="shared" si="102"/>
        <v>18</v>
      </c>
      <c r="AI152" s="73">
        <f t="shared" si="103"/>
        <v>8</v>
      </c>
      <c r="AJ152" s="73">
        <f t="shared" si="104"/>
        <v>10</v>
      </c>
      <c r="AK152" s="73">
        <f t="shared" si="105"/>
        <v>12</v>
      </c>
      <c r="AL152" s="73">
        <f t="shared" si="106"/>
        <v>13</v>
      </c>
      <c r="AM152" s="73">
        <f t="shared" si="107"/>
        <v>19</v>
      </c>
      <c r="AN152" s="73">
        <f t="shared" si="108"/>
        <v>5</v>
      </c>
      <c r="AO152" s="73">
        <f t="shared" si="109"/>
        <v>2</v>
      </c>
      <c r="AP152" s="73">
        <f t="shared" si="110"/>
        <v>3</v>
      </c>
      <c r="AQ152" s="73">
        <f t="shared" si="111"/>
        <v>15</v>
      </c>
      <c r="AR152" s="73">
        <f t="shared" si="112"/>
        <v>20</v>
      </c>
      <c r="AS152" s="130">
        <f t="shared" si="135"/>
        <v>210</v>
      </c>
    </row>
    <row r="153" spans="2:55" s="7" customFormat="1" ht="18" customHeight="1" thickBot="1" x14ac:dyDescent="0.35">
      <c r="B153" s="3"/>
      <c r="C153" s="70">
        <f t="shared" si="113"/>
        <v>11</v>
      </c>
      <c r="D153" s="70">
        <f t="shared" si="136"/>
        <v>8</v>
      </c>
      <c r="E153" s="70">
        <f t="shared" si="137"/>
        <v>6</v>
      </c>
      <c r="F153" s="70">
        <f t="shared" si="138"/>
        <v>10</v>
      </c>
      <c r="G153" s="70">
        <f t="shared" si="139"/>
        <v>14</v>
      </c>
      <c r="H153" s="95">
        <f t="shared" si="140"/>
        <v>12</v>
      </c>
      <c r="I153" s="70">
        <f t="shared" si="141"/>
        <v>16</v>
      </c>
      <c r="J153" s="70">
        <f t="shared" si="142"/>
        <v>13</v>
      </c>
      <c r="K153" s="70">
        <f t="shared" si="143"/>
        <v>17</v>
      </c>
      <c r="L153" s="70">
        <f t="shared" si="144"/>
        <v>19</v>
      </c>
      <c r="M153" s="70">
        <f t="shared" si="145"/>
        <v>4</v>
      </c>
      <c r="N153" s="70">
        <f t="shared" si="146"/>
        <v>5</v>
      </c>
      <c r="O153" s="70">
        <f t="shared" si="147"/>
        <v>9</v>
      </c>
      <c r="P153" s="70">
        <f t="shared" si="148"/>
        <v>2</v>
      </c>
      <c r="Q153" s="70">
        <f t="shared" si="149"/>
        <v>1</v>
      </c>
      <c r="R153" s="95">
        <f t="shared" si="150"/>
        <v>3</v>
      </c>
      <c r="S153" s="70">
        <f t="shared" si="151"/>
        <v>7</v>
      </c>
      <c r="T153" s="70">
        <f t="shared" si="152"/>
        <v>15</v>
      </c>
      <c r="U153" s="70">
        <f t="shared" si="153"/>
        <v>18</v>
      </c>
      <c r="V153" s="70">
        <f t="shared" si="132"/>
        <v>20</v>
      </c>
      <c r="W153" s="130">
        <f t="shared" si="154"/>
        <v>210</v>
      </c>
      <c r="Y153" s="73">
        <f t="shared" si="93"/>
        <v>16</v>
      </c>
      <c r="Z153" s="73">
        <f t="shared" si="94"/>
        <v>4</v>
      </c>
      <c r="AA153" s="73">
        <f t="shared" si="95"/>
        <v>14</v>
      </c>
      <c r="AB153" s="73">
        <f t="shared" si="96"/>
        <v>7</v>
      </c>
      <c r="AC153" s="73">
        <f t="shared" si="97"/>
        <v>17</v>
      </c>
      <c r="AD153" s="73">
        <f t="shared" si="98"/>
        <v>6</v>
      </c>
      <c r="AE153" s="73">
        <f t="shared" si="99"/>
        <v>2</v>
      </c>
      <c r="AF153" s="73">
        <f t="shared" si="100"/>
        <v>8</v>
      </c>
      <c r="AG153" s="73">
        <f t="shared" si="101"/>
        <v>13</v>
      </c>
      <c r="AH153" s="73">
        <f t="shared" si="102"/>
        <v>18</v>
      </c>
      <c r="AI153" s="73">
        <f t="shared" si="103"/>
        <v>12</v>
      </c>
      <c r="AJ153" s="73">
        <f t="shared" si="104"/>
        <v>1</v>
      </c>
      <c r="AK153" s="73">
        <f t="shared" si="105"/>
        <v>3</v>
      </c>
      <c r="AL153" s="73">
        <f t="shared" si="106"/>
        <v>15</v>
      </c>
      <c r="AM153" s="73">
        <f t="shared" si="107"/>
        <v>19</v>
      </c>
      <c r="AN153" s="73">
        <f t="shared" si="108"/>
        <v>5</v>
      </c>
      <c r="AO153" s="73">
        <f t="shared" si="109"/>
        <v>9</v>
      </c>
      <c r="AP153" s="73">
        <f t="shared" si="110"/>
        <v>10</v>
      </c>
      <c r="AQ153" s="73">
        <f t="shared" si="111"/>
        <v>11</v>
      </c>
      <c r="AR153" s="73">
        <f t="shared" si="112"/>
        <v>20</v>
      </c>
      <c r="AS153" s="130">
        <f t="shared" si="135"/>
        <v>210</v>
      </c>
    </row>
    <row r="154" spans="2:55" s="7" customFormat="1" ht="18" customHeight="1" thickBot="1" x14ac:dyDescent="0.35">
      <c r="B154" s="3"/>
      <c r="C154" s="70">
        <f t="shared" si="113"/>
        <v>16</v>
      </c>
      <c r="D154" s="70">
        <f t="shared" si="136"/>
        <v>12</v>
      </c>
      <c r="E154" s="70">
        <f t="shared" si="137"/>
        <v>4</v>
      </c>
      <c r="F154" s="70">
        <f t="shared" si="138"/>
        <v>1</v>
      </c>
      <c r="G154" s="70">
        <f t="shared" si="139"/>
        <v>14</v>
      </c>
      <c r="H154" s="95">
        <f t="shared" si="140"/>
        <v>3</v>
      </c>
      <c r="I154" s="70">
        <f t="shared" si="141"/>
        <v>7</v>
      </c>
      <c r="J154" s="70">
        <f t="shared" si="142"/>
        <v>15</v>
      </c>
      <c r="K154" s="70">
        <f t="shared" si="143"/>
        <v>17</v>
      </c>
      <c r="L154" s="70">
        <f t="shared" si="144"/>
        <v>19</v>
      </c>
      <c r="M154" s="70">
        <f t="shared" si="145"/>
        <v>6</v>
      </c>
      <c r="N154" s="70">
        <f t="shared" si="146"/>
        <v>5</v>
      </c>
      <c r="O154" s="70">
        <f t="shared" si="147"/>
        <v>2</v>
      </c>
      <c r="P154" s="70">
        <f t="shared" si="148"/>
        <v>9</v>
      </c>
      <c r="Q154" s="70">
        <f t="shared" si="149"/>
        <v>8</v>
      </c>
      <c r="R154" s="95">
        <f t="shared" si="150"/>
        <v>10</v>
      </c>
      <c r="S154" s="70">
        <f t="shared" si="151"/>
        <v>13</v>
      </c>
      <c r="T154" s="70">
        <f t="shared" si="152"/>
        <v>11</v>
      </c>
      <c r="U154" s="70">
        <f t="shared" si="153"/>
        <v>18</v>
      </c>
      <c r="V154" s="70">
        <f t="shared" si="132"/>
        <v>20</v>
      </c>
      <c r="W154" s="132">
        <f t="shared" si="154"/>
        <v>210</v>
      </c>
      <c r="Y154" s="73">
        <f t="shared" si="93"/>
        <v>5</v>
      </c>
      <c r="Z154" s="73">
        <f t="shared" si="94"/>
        <v>6</v>
      </c>
      <c r="AA154" s="73">
        <f t="shared" si="95"/>
        <v>1</v>
      </c>
      <c r="AB154" s="73">
        <f t="shared" si="96"/>
        <v>14</v>
      </c>
      <c r="AC154" s="73">
        <f t="shared" si="97"/>
        <v>17</v>
      </c>
      <c r="AD154" s="73">
        <f t="shared" si="98"/>
        <v>4</v>
      </c>
      <c r="AE154" s="73">
        <f t="shared" si="99"/>
        <v>8</v>
      </c>
      <c r="AF154" s="73">
        <f t="shared" si="100"/>
        <v>2</v>
      </c>
      <c r="AG154" s="73">
        <f t="shared" si="101"/>
        <v>15</v>
      </c>
      <c r="AH154" s="73">
        <f t="shared" si="102"/>
        <v>18</v>
      </c>
      <c r="AI154" s="73">
        <f t="shared" si="103"/>
        <v>10</v>
      </c>
      <c r="AJ154" s="73">
        <f t="shared" si="104"/>
        <v>16</v>
      </c>
      <c r="AK154" s="73">
        <f t="shared" si="105"/>
        <v>3</v>
      </c>
      <c r="AL154" s="73">
        <f t="shared" si="106"/>
        <v>7</v>
      </c>
      <c r="AM154" s="73">
        <f t="shared" si="107"/>
        <v>19</v>
      </c>
      <c r="AN154" s="73">
        <f t="shared" si="108"/>
        <v>9</v>
      </c>
      <c r="AO154" s="73">
        <f t="shared" si="109"/>
        <v>11</v>
      </c>
      <c r="AP154" s="73">
        <f t="shared" si="110"/>
        <v>13</v>
      </c>
      <c r="AQ154" s="73">
        <f t="shared" si="111"/>
        <v>12</v>
      </c>
      <c r="AR154" s="73">
        <f t="shared" si="112"/>
        <v>20</v>
      </c>
      <c r="AS154" s="130">
        <f t="shared" si="135"/>
        <v>210</v>
      </c>
    </row>
    <row r="155" spans="2:55" s="7" customFormat="1" ht="18" customHeight="1" thickBot="1" x14ac:dyDescent="0.35">
      <c r="B155" s="3"/>
      <c r="C155" s="70">
        <f t="shared" si="113"/>
        <v>5</v>
      </c>
      <c r="D155" s="70">
        <f t="shared" si="136"/>
        <v>10</v>
      </c>
      <c r="E155" s="70">
        <f t="shared" si="137"/>
        <v>6</v>
      </c>
      <c r="F155" s="70">
        <f t="shared" si="138"/>
        <v>16</v>
      </c>
      <c r="G155" s="70">
        <f t="shared" si="139"/>
        <v>1</v>
      </c>
      <c r="H155" s="95">
        <f t="shared" si="140"/>
        <v>3</v>
      </c>
      <c r="I155" s="70">
        <f t="shared" si="141"/>
        <v>14</v>
      </c>
      <c r="J155" s="70">
        <f t="shared" si="142"/>
        <v>7</v>
      </c>
      <c r="K155" s="70">
        <f t="shared" si="143"/>
        <v>17</v>
      </c>
      <c r="L155" s="70">
        <f t="shared" si="144"/>
        <v>19</v>
      </c>
      <c r="M155" s="70">
        <f t="shared" si="145"/>
        <v>4</v>
      </c>
      <c r="N155" s="70">
        <f t="shared" si="146"/>
        <v>9</v>
      </c>
      <c r="O155" s="70">
        <f t="shared" si="147"/>
        <v>8</v>
      </c>
      <c r="P155" s="70">
        <f t="shared" si="148"/>
        <v>11</v>
      </c>
      <c r="Q155" s="70">
        <f t="shared" si="149"/>
        <v>2</v>
      </c>
      <c r="R155" s="95">
        <f t="shared" si="150"/>
        <v>13</v>
      </c>
      <c r="S155" s="70">
        <f t="shared" si="151"/>
        <v>15</v>
      </c>
      <c r="T155" s="70">
        <f t="shared" si="152"/>
        <v>12</v>
      </c>
      <c r="U155" s="70">
        <f t="shared" si="153"/>
        <v>18</v>
      </c>
      <c r="V155" s="70">
        <f t="shared" si="132"/>
        <v>20</v>
      </c>
      <c r="W155" s="130">
        <f t="shared" si="154"/>
        <v>210</v>
      </c>
      <c r="Y155" s="73">
        <f t="shared" si="93"/>
        <v>11</v>
      </c>
      <c r="Z155" s="73">
        <f t="shared" si="94"/>
        <v>15</v>
      </c>
      <c r="AA155" s="73">
        <f t="shared" si="95"/>
        <v>9</v>
      </c>
      <c r="AB155" s="73">
        <f t="shared" si="96"/>
        <v>13</v>
      </c>
      <c r="AC155" s="73">
        <f t="shared" si="97"/>
        <v>17</v>
      </c>
      <c r="AD155" s="73">
        <f t="shared" si="98"/>
        <v>5</v>
      </c>
      <c r="AE155" s="73">
        <f t="shared" si="99"/>
        <v>10</v>
      </c>
      <c r="AF155" s="73">
        <f t="shared" si="100"/>
        <v>1</v>
      </c>
      <c r="AG155" s="73">
        <f t="shared" si="101"/>
        <v>14</v>
      </c>
      <c r="AH155" s="73">
        <f t="shared" si="102"/>
        <v>18</v>
      </c>
      <c r="AI155" s="73">
        <f t="shared" si="103"/>
        <v>8</v>
      </c>
      <c r="AJ155" s="73">
        <f t="shared" si="104"/>
        <v>6</v>
      </c>
      <c r="AK155" s="73">
        <f t="shared" si="105"/>
        <v>2</v>
      </c>
      <c r="AL155" s="73">
        <f t="shared" si="106"/>
        <v>7</v>
      </c>
      <c r="AM155" s="73">
        <f t="shared" si="107"/>
        <v>19</v>
      </c>
      <c r="AN155" s="73">
        <f t="shared" si="108"/>
        <v>4</v>
      </c>
      <c r="AO155" s="73">
        <f t="shared" si="109"/>
        <v>16</v>
      </c>
      <c r="AP155" s="73">
        <f t="shared" si="110"/>
        <v>3</v>
      </c>
      <c r="AQ155" s="73">
        <f t="shared" si="111"/>
        <v>12</v>
      </c>
      <c r="AR155" s="73">
        <f t="shared" si="112"/>
        <v>20</v>
      </c>
      <c r="AS155" s="130">
        <f t="shared" si="135"/>
        <v>210</v>
      </c>
    </row>
    <row r="156" spans="2:55" s="7" customFormat="1" ht="18" customHeight="1" thickBot="1" x14ac:dyDescent="0.35">
      <c r="B156" s="3"/>
      <c r="C156" s="70">
        <f t="shared" si="113"/>
        <v>11</v>
      </c>
      <c r="D156" s="70">
        <f t="shared" si="136"/>
        <v>8</v>
      </c>
      <c r="E156" s="70">
        <f t="shared" si="137"/>
        <v>15</v>
      </c>
      <c r="F156" s="70">
        <f t="shared" si="138"/>
        <v>6</v>
      </c>
      <c r="G156" s="70">
        <f t="shared" si="139"/>
        <v>9</v>
      </c>
      <c r="H156" s="95">
        <f t="shared" si="140"/>
        <v>2</v>
      </c>
      <c r="I156" s="70">
        <f t="shared" si="141"/>
        <v>13</v>
      </c>
      <c r="J156" s="70">
        <f t="shared" si="142"/>
        <v>7</v>
      </c>
      <c r="K156" s="70">
        <f t="shared" si="143"/>
        <v>17</v>
      </c>
      <c r="L156" s="70">
        <f t="shared" si="144"/>
        <v>19</v>
      </c>
      <c r="M156" s="70">
        <f t="shared" si="145"/>
        <v>5</v>
      </c>
      <c r="N156" s="70">
        <f t="shared" si="146"/>
        <v>4</v>
      </c>
      <c r="O156" s="70">
        <f t="shared" si="147"/>
        <v>10</v>
      </c>
      <c r="P156" s="70">
        <f t="shared" si="148"/>
        <v>16</v>
      </c>
      <c r="Q156" s="70">
        <f t="shared" si="149"/>
        <v>1</v>
      </c>
      <c r="R156" s="95">
        <f t="shared" si="150"/>
        <v>3</v>
      </c>
      <c r="S156" s="70">
        <f t="shared" si="151"/>
        <v>14</v>
      </c>
      <c r="T156" s="70">
        <f t="shared" si="152"/>
        <v>12</v>
      </c>
      <c r="U156" s="70">
        <f t="shared" si="153"/>
        <v>18</v>
      </c>
      <c r="V156" s="70">
        <f t="shared" si="132"/>
        <v>20</v>
      </c>
      <c r="W156" s="132">
        <f t="shared" si="154"/>
        <v>210</v>
      </c>
      <c r="Y156" s="73">
        <f t="shared" si="93"/>
        <v>5</v>
      </c>
      <c r="Z156" s="73">
        <f t="shared" si="94"/>
        <v>10</v>
      </c>
      <c r="AA156" s="73">
        <f t="shared" si="95"/>
        <v>1</v>
      </c>
      <c r="AB156" s="73">
        <f t="shared" si="96"/>
        <v>13</v>
      </c>
      <c r="AC156" s="73">
        <f t="shared" si="97"/>
        <v>17</v>
      </c>
      <c r="AD156" s="73">
        <f t="shared" si="98"/>
        <v>16</v>
      </c>
      <c r="AE156" s="73">
        <f t="shared" si="99"/>
        <v>9</v>
      </c>
      <c r="AF156" s="73">
        <f t="shared" si="100"/>
        <v>2</v>
      </c>
      <c r="AG156" s="73">
        <f t="shared" si="101"/>
        <v>14</v>
      </c>
      <c r="AH156" s="73">
        <f t="shared" si="102"/>
        <v>18</v>
      </c>
      <c r="AI156" s="73">
        <f t="shared" si="103"/>
        <v>4</v>
      </c>
      <c r="AJ156" s="73">
        <f t="shared" si="104"/>
        <v>11</v>
      </c>
      <c r="AK156" s="73">
        <f t="shared" si="105"/>
        <v>3</v>
      </c>
      <c r="AL156" s="73">
        <f t="shared" si="106"/>
        <v>15</v>
      </c>
      <c r="AM156" s="73">
        <f t="shared" si="107"/>
        <v>19</v>
      </c>
      <c r="AN156" s="73">
        <f t="shared" si="108"/>
        <v>6</v>
      </c>
      <c r="AO156" s="73">
        <f t="shared" si="109"/>
        <v>12</v>
      </c>
      <c r="AP156" s="73">
        <f t="shared" si="110"/>
        <v>8</v>
      </c>
      <c r="AQ156" s="73">
        <f t="shared" si="111"/>
        <v>7</v>
      </c>
      <c r="AR156" s="73">
        <f t="shared" si="112"/>
        <v>20</v>
      </c>
      <c r="AS156" s="130">
        <f t="shared" si="135"/>
        <v>210</v>
      </c>
    </row>
    <row r="157" spans="2:55" s="7" customFormat="1" ht="18" customHeight="1" thickBot="1" x14ac:dyDescent="0.35">
      <c r="B157" s="3"/>
      <c r="C157" s="70">
        <f t="shared" si="113"/>
        <v>5</v>
      </c>
      <c r="D157" s="70">
        <f t="shared" si="136"/>
        <v>4</v>
      </c>
      <c r="E157" s="70">
        <f t="shared" si="137"/>
        <v>10</v>
      </c>
      <c r="F157" s="70">
        <f t="shared" si="138"/>
        <v>11</v>
      </c>
      <c r="G157" s="70">
        <f t="shared" si="139"/>
        <v>1</v>
      </c>
      <c r="H157" s="95">
        <f t="shared" si="140"/>
        <v>3</v>
      </c>
      <c r="I157" s="70">
        <f t="shared" si="141"/>
        <v>13</v>
      </c>
      <c r="J157" s="70">
        <f t="shared" si="142"/>
        <v>15</v>
      </c>
      <c r="K157" s="70">
        <f t="shared" si="143"/>
        <v>17</v>
      </c>
      <c r="L157" s="70">
        <f t="shared" si="144"/>
        <v>19</v>
      </c>
      <c r="M157" s="70">
        <f t="shared" si="145"/>
        <v>16</v>
      </c>
      <c r="N157" s="70">
        <f t="shared" si="146"/>
        <v>6</v>
      </c>
      <c r="O157" s="70">
        <f t="shared" si="147"/>
        <v>9</v>
      </c>
      <c r="P157" s="70">
        <f t="shared" si="148"/>
        <v>12</v>
      </c>
      <c r="Q157" s="70">
        <f t="shared" si="149"/>
        <v>2</v>
      </c>
      <c r="R157" s="95">
        <f t="shared" si="150"/>
        <v>8</v>
      </c>
      <c r="S157" s="70">
        <f t="shared" si="151"/>
        <v>14</v>
      </c>
      <c r="T157" s="70">
        <f t="shared" si="152"/>
        <v>7</v>
      </c>
      <c r="U157" s="70">
        <f t="shared" si="153"/>
        <v>18</v>
      </c>
      <c r="V157" s="70">
        <f t="shared" si="132"/>
        <v>20</v>
      </c>
      <c r="W157" s="130">
        <f t="shared" si="154"/>
        <v>210</v>
      </c>
      <c r="Y157" s="73">
        <f t="shared" si="93"/>
        <v>5</v>
      </c>
      <c r="Z157" s="73">
        <f t="shared" si="94"/>
        <v>11</v>
      </c>
      <c r="AA157" s="73">
        <f t="shared" si="95"/>
        <v>12</v>
      </c>
      <c r="AB157" s="73">
        <f t="shared" si="96"/>
        <v>13</v>
      </c>
      <c r="AC157" s="73">
        <f t="shared" si="97"/>
        <v>17</v>
      </c>
      <c r="AD157" s="73">
        <f t="shared" si="98"/>
        <v>16</v>
      </c>
      <c r="AE157" s="73">
        <f t="shared" si="99"/>
        <v>4</v>
      </c>
      <c r="AF157" s="73">
        <f t="shared" si="100"/>
        <v>3</v>
      </c>
      <c r="AG157" s="73">
        <f t="shared" si="101"/>
        <v>14</v>
      </c>
      <c r="AH157" s="73">
        <f t="shared" si="102"/>
        <v>18</v>
      </c>
      <c r="AI157" s="73">
        <f t="shared" si="103"/>
        <v>2</v>
      </c>
      <c r="AJ157" s="73">
        <f t="shared" si="104"/>
        <v>1</v>
      </c>
      <c r="AK157" s="73">
        <f t="shared" si="105"/>
        <v>10</v>
      </c>
      <c r="AL157" s="73">
        <f t="shared" si="106"/>
        <v>15</v>
      </c>
      <c r="AM157" s="73">
        <f t="shared" si="107"/>
        <v>19</v>
      </c>
      <c r="AN157" s="73">
        <f t="shared" si="108"/>
        <v>9</v>
      </c>
      <c r="AO157" s="73">
        <f t="shared" si="109"/>
        <v>8</v>
      </c>
      <c r="AP157" s="73">
        <f t="shared" si="110"/>
        <v>6</v>
      </c>
      <c r="AQ157" s="73">
        <f t="shared" si="111"/>
        <v>7</v>
      </c>
      <c r="AR157" s="73">
        <f t="shared" si="112"/>
        <v>20</v>
      </c>
      <c r="AS157" s="130">
        <f t="shared" si="135"/>
        <v>210</v>
      </c>
    </row>
    <row r="158" spans="2:55" s="7" customFormat="1" ht="18" customHeight="1" thickBot="1" x14ac:dyDescent="0.35">
      <c r="B158" s="3"/>
      <c r="C158" s="70">
        <f t="shared" si="113"/>
        <v>5</v>
      </c>
      <c r="D158" s="70">
        <f t="shared" si="136"/>
        <v>2</v>
      </c>
      <c r="E158" s="70">
        <f t="shared" si="137"/>
        <v>11</v>
      </c>
      <c r="F158" s="70">
        <f t="shared" si="138"/>
        <v>1</v>
      </c>
      <c r="G158" s="70">
        <f t="shared" si="139"/>
        <v>12</v>
      </c>
      <c r="H158" s="95">
        <f t="shared" si="140"/>
        <v>10</v>
      </c>
      <c r="I158" s="70">
        <f t="shared" si="141"/>
        <v>13</v>
      </c>
      <c r="J158" s="70">
        <f t="shared" si="142"/>
        <v>15</v>
      </c>
      <c r="K158" s="70">
        <f t="shared" si="143"/>
        <v>17</v>
      </c>
      <c r="L158" s="70">
        <f t="shared" si="144"/>
        <v>19</v>
      </c>
      <c r="M158" s="70">
        <f t="shared" si="145"/>
        <v>16</v>
      </c>
      <c r="N158" s="70">
        <f t="shared" si="146"/>
        <v>9</v>
      </c>
      <c r="O158" s="70">
        <f t="shared" si="147"/>
        <v>4</v>
      </c>
      <c r="P158" s="70">
        <f t="shared" si="148"/>
        <v>8</v>
      </c>
      <c r="Q158" s="70">
        <f t="shared" si="149"/>
        <v>3</v>
      </c>
      <c r="R158" s="95">
        <f t="shared" si="150"/>
        <v>6</v>
      </c>
      <c r="S158" s="70">
        <f t="shared" si="151"/>
        <v>14</v>
      </c>
      <c r="T158" s="70">
        <f t="shared" si="152"/>
        <v>7</v>
      </c>
      <c r="U158" s="70">
        <f t="shared" si="153"/>
        <v>18</v>
      </c>
      <c r="V158" s="70">
        <f t="shared" si="132"/>
        <v>20</v>
      </c>
      <c r="W158" s="132">
        <f t="shared" si="154"/>
        <v>210</v>
      </c>
      <c r="Y158" s="73">
        <f t="shared" si="93"/>
        <v>5</v>
      </c>
      <c r="Z158" s="73">
        <f t="shared" si="94"/>
        <v>10</v>
      </c>
      <c r="AA158" s="73">
        <f t="shared" si="95"/>
        <v>2</v>
      </c>
      <c r="AB158" s="73">
        <f t="shared" si="96"/>
        <v>11</v>
      </c>
      <c r="AC158" s="73">
        <f t="shared" si="97"/>
        <v>17</v>
      </c>
      <c r="AD158" s="73">
        <f t="shared" si="98"/>
        <v>16</v>
      </c>
      <c r="AE158" s="73">
        <f t="shared" si="99"/>
        <v>12</v>
      </c>
      <c r="AF158" s="73">
        <f t="shared" si="100"/>
        <v>3</v>
      </c>
      <c r="AG158" s="73">
        <f t="shared" si="101"/>
        <v>14</v>
      </c>
      <c r="AH158" s="73">
        <f t="shared" si="102"/>
        <v>18</v>
      </c>
      <c r="AI158" s="73">
        <f t="shared" si="103"/>
        <v>4</v>
      </c>
      <c r="AJ158" s="73">
        <f t="shared" si="104"/>
        <v>13</v>
      </c>
      <c r="AK158" s="73">
        <f t="shared" si="105"/>
        <v>9</v>
      </c>
      <c r="AL158" s="73">
        <f t="shared" si="106"/>
        <v>15</v>
      </c>
      <c r="AM158" s="73">
        <f t="shared" si="107"/>
        <v>19</v>
      </c>
      <c r="AN158" s="73">
        <f t="shared" si="108"/>
        <v>1</v>
      </c>
      <c r="AO158" s="73">
        <f t="shared" si="109"/>
        <v>6</v>
      </c>
      <c r="AP158" s="73">
        <f t="shared" si="110"/>
        <v>8</v>
      </c>
      <c r="AQ158" s="73">
        <f t="shared" si="111"/>
        <v>7</v>
      </c>
      <c r="AR158" s="73">
        <f t="shared" si="112"/>
        <v>20</v>
      </c>
      <c r="AS158" s="130">
        <f t="shared" si="135"/>
        <v>210</v>
      </c>
    </row>
    <row r="159" spans="2:55" s="7" customFormat="1" ht="18" customHeight="1" thickBot="1" x14ac:dyDescent="0.35">
      <c r="B159" s="3"/>
      <c r="C159" s="70">
        <f t="shared" si="113"/>
        <v>5</v>
      </c>
      <c r="D159" s="70">
        <f t="shared" si="136"/>
        <v>4</v>
      </c>
      <c r="E159" s="70">
        <f t="shared" si="137"/>
        <v>10</v>
      </c>
      <c r="F159" s="70">
        <f t="shared" si="138"/>
        <v>13</v>
      </c>
      <c r="G159" s="70">
        <f t="shared" si="139"/>
        <v>2</v>
      </c>
      <c r="H159" s="95">
        <f t="shared" si="140"/>
        <v>9</v>
      </c>
      <c r="I159" s="70">
        <f t="shared" si="141"/>
        <v>11</v>
      </c>
      <c r="J159" s="70">
        <f t="shared" si="142"/>
        <v>15</v>
      </c>
      <c r="K159" s="70">
        <f t="shared" si="143"/>
        <v>17</v>
      </c>
      <c r="L159" s="70">
        <f t="shared" si="144"/>
        <v>19</v>
      </c>
      <c r="M159" s="70">
        <f t="shared" si="145"/>
        <v>16</v>
      </c>
      <c r="N159" s="70">
        <f t="shared" si="146"/>
        <v>1</v>
      </c>
      <c r="O159" s="70">
        <f t="shared" si="147"/>
        <v>12</v>
      </c>
      <c r="P159" s="70">
        <f t="shared" si="148"/>
        <v>6</v>
      </c>
      <c r="Q159" s="70">
        <f t="shared" si="149"/>
        <v>3</v>
      </c>
      <c r="R159" s="95">
        <f t="shared" si="150"/>
        <v>8</v>
      </c>
      <c r="S159" s="70">
        <f t="shared" si="151"/>
        <v>14</v>
      </c>
      <c r="T159" s="70">
        <f t="shared" si="152"/>
        <v>7</v>
      </c>
      <c r="U159" s="70">
        <f t="shared" si="153"/>
        <v>18</v>
      </c>
      <c r="V159" s="70">
        <f t="shared" si="132"/>
        <v>20</v>
      </c>
      <c r="W159" s="130">
        <f t="shared" si="154"/>
        <v>210</v>
      </c>
      <c r="Y159" s="73">
        <f t="shared" si="93"/>
        <v>5</v>
      </c>
      <c r="Z159" s="73">
        <f t="shared" si="94"/>
        <v>8</v>
      </c>
      <c r="AA159" s="73">
        <f t="shared" si="95"/>
        <v>1</v>
      </c>
      <c r="AB159" s="73">
        <f t="shared" si="96"/>
        <v>13</v>
      </c>
      <c r="AC159" s="73">
        <f t="shared" si="97"/>
        <v>17</v>
      </c>
      <c r="AD159" s="73">
        <f t="shared" si="98"/>
        <v>4</v>
      </c>
      <c r="AE159" s="73">
        <f t="shared" si="99"/>
        <v>10</v>
      </c>
      <c r="AF159" s="73">
        <f t="shared" si="100"/>
        <v>2</v>
      </c>
      <c r="AG159" s="73">
        <f t="shared" si="101"/>
        <v>14</v>
      </c>
      <c r="AH159" s="73">
        <f t="shared" si="102"/>
        <v>18</v>
      </c>
      <c r="AI159" s="73">
        <f t="shared" si="103"/>
        <v>12</v>
      </c>
      <c r="AJ159" s="73">
        <f t="shared" si="104"/>
        <v>11</v>
      </c>
      <c r="AK159" s="73">
        <f t="shared" si="105"/>
        <v>3</v>
      </c>
      <c r="AL159" s="73">
        <f t="shared" si="106"/>
        <v>15</v>
      </c>
      <c r="AM159" s="73">
        <f t="shared" si="107"/>
        <v>19</v>
      </c>
      <c r="AN159" s="73">
        <f t="shared" si="108"/>
        <v>16</v>
      </c>
      <c r="AO159" s="73">
        <f t="shared" si="109"/>
        <v>9</v>
      </c>
      <c r="AP159" s="73">
        <f t="shared" si="110"/>
        <v>6</v>
      </c>
      <c r="AQ159" s="73">
        <f t="shared" si="111"/>
        <v>7</v>
      </c>
      <c r="AR159" s="73">
        <f t="shared" si="112"/>
        <v>20</v>
      </c>
      <c r="AS159" s="130">
        <f t="shared" si="135"/>
        <v>210</v>
      </c>
    </row>
    <row r="160" spans="2:55" s="7" customFormat="1" ht="18" customHeight="1" thickBot="1" x14ac:dyDescent="0.35">
      <c r="B160" s="3"/>
      <c r="C160" s="70">
        <f t="shared" si="113"/>
        <v>5</v>
      </c>
      <c r="D160" s="70">
        <f t="shared" si="136"/>
        <v>12</v>
      </c>
      <c r="E160" s="70">
        <f t="shared" si="137"/>
        <v>8</v>
      </c>
      <c r="F160" s="70">
        <f t="shared" si="138"/>
        <v>11</v>
      </c>
      <c r="G160" s="70">
        <f t="shared" si="139"/>
        <v>1</v>
      </c>
      <c r="H160" s="95">
        <f t="shared" si="140"/>
        <v>3</v>
      </c>
      <c r="I160" s="70">
        <f t="shared" si="141"/>
        <v>13</v>
      </c>
      <c r="J160" s="70">
        <f t="shared" si="142"/>
        <v>15</v>
      </c>
      <c r="K160" s="70">
        <f t="shared" si="143"/>
        <v>17</v>
      </c>
      <c r="L160" s="70">
        <f t="shared" si="144"/>
        <v>19</v>
      </c>
      <c r="M160" s="70">
        <f t="shared" si="145"/>
        <v>4</v>
      </c>
      <c r="N160" s="70">
        <f t="shared" si="146"/>
        <v>16</v>
      </c>
      <c r="O160" s="70">
        <f t="shared" si="147"/>
        <v>10</v>
      </c>
      <c r="P160" s="70">
        <f t="shared" si="148"/>
        <v>9</v>
      </c>
      <c r="Q160" s="70">
        <f t="shared" si="149"/>
        <v>2</v>
      </c>
      <c r="R160" s="95">
        <f t="shared" si="150"/>
        <v>6</v>
      </c>
      <c r="S160" s="70">
        <f t="shared" si="151"/>
        <v>14</v>
      </c>
      <c r="T160" s="70">
        <f t="shared" si="152"/>
        <v>7</v>
      </c>
      <c r="U160" s="70">
        <f t="shared" si="153"/>
        <v>18</v>
      </c>
      <c r="V160" s="70">
        <f t="shared" si="132"/>
        <v>20</v>
      </c>
      <c r="W160" s="132">
        <f t="shared" si="154"/>
        <v>210</v>
      </c>
      <c r="Y160" s="73">
        <f t="shared" ref="Y160:Y177" si="155">C103</f>
        <v>4</v>
      </c>
      <c r="Z160" s="73">
        <f t="shared" ref="Z160:Z177" si="156">G103</f>
        <v>10</v>
      </c>
      <c r="AA160" s="73">
        <f t="shared" ref="AA160:AA177" si="157">K103</f>
        <v>11</v>
      </c>
      <c r="AB160" s="73">
        <f t="shared" ref="AB160:AB177" si="158">O103</f>
        <v>13</v>
      </c>
      <c r="AC160" s="73">
        <f t="shared" ref="AC160:AC177" si="159">S103</f>
        <v>17</v>
      </c>
      <c r="AD160" s="73">
        <f t="shared" ref="AD160:AD177" si="160">D103</f>
        <v>2</v>
      </c>
      <c r="AE160" s="73">
        <f t="shared" ref="AE160:AE177" si="161">H103</f>
        <v>16</v>
      </c>
      <c r="AF160" s="73">
        <f t="shared" ref="AF160:AF177" si="162">L103</f>
        <v>8</v>
      </c>
      <c r="AG160" s="73">
        <f t="shared" ref="AG160:AG177" si="163">P103</f>
        <v>14</v>
      </c>
      <c r="AH160" s="73">
        <f t="shared" ref="AH160:AH177" si="164">T103</f>
        <v>18</v>
      </c>
      <c r="AI160" s="73">
        <f t="shared" ref="AI160:AI177" si="165">E103</f>
        <v>5</v>
      </c>
      <c r="AJ160" s="73">
        <f t="shared" ref="AJ160:AJ177" si="166">I103</f>
        <v>1</v>
      </c>
      <c r="AK160" s="73">
        <f t="shared" ref="AK160:AK177" si="167">M103</f>
        <v>9</v>
      </c>
      <c r="AL160" s="73">
        <f t="shared" ref="AL160:AL177" si="168">Q103</f>
        <v>3</v>
      </c>
      <c r="AM160" s="73">
        <f t="shared" ref="AM160:AM177" si="169">U103</f>
        <v>19</v>
      </c>
      <c r="AN160" s="73">
        <f t="shared" ref="AN160:AN177" si="170">F103</f>
        <v>6</v>
      </c>
      <c r="AO160" s="73">
        <f t="shared" ref="AO160:AO177" si="171">J103</f>
        <v>12</v>
      </c>
      <c r="AP160" s="73">
        <f t="shared" ref="AP160:AP177" si="172">N103</f>
        <v>15</v>
      </c>
      <c r="AQ160" s="73">
        <f t="shared" ref="AQ160:AQ177" si="173">R103</f>
        <v>7</v>
      </c>
      <c r="AR160" s="73">
        <f t="shared" ref="AR160:AR177" si="174">V103</f>
        <v>20</v>
      </c>
      <c r="AS160" s="130">
        <f t="shared" si="135"/>
        <v>210</v>
      </c>
    </row>
    <row r="161" spans="2:45" s="7" customFormat="1" ht="18" customHeight="1" thickBot="1" x14ac:dyDescent="0.35">
      <c r="B161" s="3"/>
      <c r="C161" s="70">
        <f t="shared" si="113"/>
        <v>4</v>
      </c>
      <c r="D161" s="70">
        <f t="shared" si="136"/>
        <v>5</v>
      </c>
      <c r="E161" s="70">
        <f t="shared" si="137"/>
        <v>10</v>
      </c>
      <c r="F161" s="70">
        <f t="shared" si="138"/>
        <v>1</v>
      </c>
      <c r="G161" s="70">
        <f t="shared" si="139"/>
        <v>11</v>
      </c>
      <c r="H161" s="95">
        <f t="shared" si="140"/>
        <v>9</v>
      </c>
      <c r="I161" s="70">
        <f t="shared" si="141"/>
        <v>13</v>
      </c>
      <c r="J161" s="70">
        <f t="shared" si="142"/>
        <v>3</v>
      </c>
      <c r="K161" s="70">
        <f t="shared" si="143"/>
        <v>17</v>
      </c>
      <c r="L161" s="70">
        <f t="shared" si="144"/>
        <v>19</v>
      </c>
      <c r="M161" s="70">
        <f t="shared" si="145"/>
        <v>2</v>
      </c>
      <c r="N161" s="70">
        <f t="shared" si="146"/>
        <v>6</v>
      </c>
      <c r="O161" s="70">
        <f t="shared" si="147"/>
        <v>16</v>
      </c>
      <c r="P161" s="70">
        <f t="shared" si="148"/>
        <v>12</v>
      </c>
      <c r="Q161" s="70">
        <f t="shared" si="149"/>
        <v>8</v>
      </c>
      <c r="R161" s="95">
        <f t="shared" si="150"/>
        <v>15</v>
      </c>
      <c r="S161" s="70">
        <f t="shared" si="151"/>
        <v>14</v>
      </c>
      <c r="T161" s="70">
        <f t="shared" si="152"/>
        <v>7</v>
      </c>
      <c r="U161" s="70">
        <f t="shared" si="153"/>
        <v>18</v>
      </c>
      <c r="V161" s="70">
        <f t="shared" si="132"/>
        <v>20</v>
      </c>
      <c r="W161" s="130">
        <f t="shared" si="154"/>
        <v>210</v>
      </c>
      <c r="Y161" s="73">
        <f t="shared" si="155"/>
        <v>4</v>
      </c>
      <c r="Z161" s="73">
        <f t="shared" si="156"/>
        <v>1</v>
      </c>
      <c r="AA161" s="73">
        <f t="shared" si="157"/>
        <v>11</v>
      </c>
      <c r="AB161" s="73">
        <f t="shared" si="158"/>
        <v>13</v>
      </c>
      <c r="AC161" s="73">
        <f t="shared" si="159"/>
        <v>17</v>
      </c>
      <c r="AD161" s="73">
        <f t="shared" si="160"/>
        <v>6</v>
      </c>
      <c r="AE161" s="73">
        <f t="shared" si="161"/>
        <v>9</v>
      </c>
      <c r="AF161" s="73">
        <f t="shared" si="162"/>
        <v>8</v>
      </c>
      <c r="AG161" s="73">
        <f t="shared" si="163"/>
        <v>14</v>
      </c>
      <c r="AH161" s="73">
        <f t="shared" si="164"/>
        <v>18</v>
      </c>
      <c r="AI161" s="73">
        <f t="shared" si="165"/>
        <v>12</v>
      </c>
      <c r="AJ161" s="73">
        <f t="shared" si="166"/>
        <v>16</v>
      </c>
      <c r="AK161" s="73">
        <f t="shared" si="167"/>
        <v>2</v>
      </c>
      <c r="AL161" s="73">
        <f t="shared" si="168"/>
        <v>3</v>
      </c>
      <c r="AM161" s="73">
        <f t="shared" si="169"/>
        <v>19</v>
      </c>
      <c r="AN161" s="73">
        <f t="shared" si="170"/>
        <v>5</v>
      </c>
      <c r="AO161" s="73">
        <f t="shared" si="171"/>
        <v>10</v>
      </c>
      <c r="AP161" s="73">
        <f t="shared" si="172"/>
        <v>15</v>
      </c>
      <c r="AQ161" s="73">
        <f t="shared" si="173"/>
        <v>7</v>
      </c>
      <c r="AR161" s="73">
        <f t="shared" si="174"/>
        <v>20</v>
      </c>
      <c r="AS161" s="130">
        <f t="shared" si="135"/>
        <v>210</v>
      </c>
    </row>
    <row r="162" spans="2:45" s="7" customFormat="1" ht="18" customHeight="1" thickBot="1" x14ac:dyDescent="0.35">
      <c r="B162" s="3"/>
      <c r="C162" s="70">
        <f t="shared" si="113"/>
        <v>4</v>
      </c>
      <c r="D162" s="70">
        <f t="shared" si="136"/>
        <v>12</v>
      </c>
      <c r="E162" s="70">
        <f t="shared" si="137"/>
        <v>1</v>
      </c>
      <c r="F162" s="70">
        <f t="shared" si="138"/>
        <v>16</v>
      </c>
      <c r="G162" s="70">
        <f t="shared" si="139"/>
        <v>11</v>
      </c>
      <c r="H162" s="95">
        <f t="shared" si="140"/>
        <v>2</v>
      </c>
      <c r="I162" s="70">
        <f t="shared" si="141"/>
        <v>13</v>
      </c>
      <c r="J162" s="70">
        <f t="shared" si="142"/>
        <v>3</v>
      </c>
      <c r="K162" s="70">
        <f t="shared" si="143"/>
        <v>17</v>
      </c>
      <c r="L162" s="70">
        <f t="shared" si="144"/>
        <v>19</v>
      </c>
      <c r="M162" s="70">
        <f t="shared" si="145"/>
        <v>6</v>
      </c>
      <c r="N162" s="70">
        <f t="shared" si="146"/>
        <v>5</v>
      </c>
      <c r="O162" s="70">
        <f t="shared" si="147"/>
        <v>9</v>
      </c>
      <c r="P162" s="70">
        <f t="shared" si="148"/>
        <v>10</v>
      </c>
      <c r="Q162" s="70">
        <f t="shared" si="149"/>
        <v>8</v>
      </c>
      <c r="R162" s="95">
        <f t="shared" si="150"/>
        <v>15</v>
      </c>
      <c r="S162" s="70">
        <f t="shared" si="151"/>
        <v>14</v>
      </c>
      <c r="T162" s="70">
        <f t="shared" si="152"/>
        <v>7</v>
      </c>
      <c r="U162" s="70">
        <f t="shared" si="153"/>
        <v>18</v>
      </c>
      <c r="V162" s="70">
        <f t="shared" si="132"/>
        <v>20</v>
      </c>
      <c r="W162" s="132">
        <f t="shared" si="154"/>
        <v>210</v>
      </c>
      <c r="Y162" s="73">
        <f t="shared" si="155"/>
        <v>5</v>
      </c>
      <c r="Z162" s="73">
        <f t="shared" si="156"/>
        <v>6</v>
      </c>
      <c r="AA162" s="73">
        <f t="shared" si="157"/>
        <v>12</v>
      </c>
      <c r="AB162" s="73">
        <f t="shared" si="158"/>
        <v>13</v>
      </c>
      <c r="AC162" s="73">
        <f t="shared" si="159"/>
        <v>17</v>
      </c>
      <c r="AD162" s="73">
        <f t="shared" si="160"/>
        <v>4</v>
      </c>
      <c r="AE162" s="73">
        <f t="shared" si="161"/>
        <v>8</v>
      </c>
      <c r="AF162" s="73">
        <f t="shared" si="162"/>
        <v>11</v>
      </c>
      <c r="AG162" s="73">
        <f t="shared" si="163"/>
        <v>14</v>
      </c>
      <c r="AH162" s="73">
        <f t="shared" si="164"/>
        <v>18</v>
      </c>
      <c r="AI162" s="73">
        <f t="shared" si="165"/>
        <v>1</v>
      </c>
      <c r="AJ162" s="73">
        <f t="shared" si="166"/>
        <v>16</v>
      </c>
      <c r="AK162" s="73">
        <f t="shared" si="167"/>
        <v>9</v>
      </c>
      <c r="AL162" s="73">
        <f t="shared" si="168"/>
        <v>3</v>
      </c>
      <c r="AM162" s="73">
        <f t="shared" si="169"/>
        <v>19</v>
      </c>
      <c r="AN162" s="73">
        <f t="shared" si="170"/>
        <v>10</v>
      </c>
      <c r="AO162" s="73">
        <f t="shared" si="171"/>
        <v>2</v>
      </c>
      <c r="AP162" s="73">
        <f t="shared" si="172"/>
        <v>15</v>
      </c>
      <c r="AQ162" s="73">
        <f t="shared" si="173"/>
        <v>7</v>
      </c>
      <c r="AR162" s="73">
        <f t="shared" si="174"/>
        <v>20</v>
      </c>
      <c r="AS162" s="130">
        <f t="shared" si="135"/>
        <v>210</v>
      </c>
    </row>
    <row r="163" spans="2:45" s="7" customFormat="1" ht="18" customHeight="1" thickBot="1" x14ac:dyDescent="0.35">
      <c r="B163" s="3"/>
      <c r="C163" s="70">
        <f t="shared" si="113"/>
        <v>5</v>
      </c>
      <c r="D163" s="70">
        <f t="shared" si="136"/>
        <v>1</v>
      </c>
      <c r="E163" s="70">
        <f t="shared" si="137"/>
        <v>6</v>
      </c>
      <c r="F163" s="70">
        <f t="shared" si="138"/>
        <v>16</v>
      </c>
      <c r="G163" s="70">
        <f t="shared" si="139"/>
        <v>12</v>
      </c>
      <c r="H163" s="95">
        <f t="shared" si="140"/>
        <v>9</v>
      </c>
      <c r="I163" s="70">
        <f t="shared" si="141"/>
        <v>13</v>
      </c>
      <c r="J163" s="70">
        <f t="shared" si="142"/>
        <v>3</v>
      </c>
      <c r="K163" s="70">
        <f t="shared" si="143"/>
        <v>17</v>
      </c>
      <c r="L163" s="70">
        <f t="shared" si="144"/>
        <v>19</v>
      </c>
      <c r="M163" s="70">
        <f t="shared" si="145"/>
        <v>4</v>
      </c>
      <c r="N163" s="70">
        <f t="shared" si="146"/>
        <v>10</v>
      </c>
      <c r="O163" s="70">
        <f t="shared" si="147"/>
        <v>8</v>
      </c>
      <c r="P163" s="70">
        <f t="shared" si="148"/>
        <v>2</v>
      </c>
      <c r="Q163" s="70">
        <f t="shared" si="149"/>
        <v>11</v>
      </c>
      <c r="R163" s="95">
        <f t="shared" si="150"/>
        <v>15</v>
      </c>
      <c r="S163" s="70">
        <f t="shared" si="151"/>
        <v>14</v>
      </c>
      <c r="T163" s="70">
        <f t="shared" si="152"/>
        <v>7</v>
      </c>
      <c r="U163" s="70">
        <f t="shared" si="153"/>
        <v>18</v>
      </c>
      <c r="V163" s="70">
        <f t="shared" si="132"/>
        <v>20</v>
      </c>
      <c r="W163" s="130">
        <f t="shared" si="154"/>
        <v>210</v>
      </c>
      <c r="Y163" s="73">
        <f t="shared" si="155"/>
        <v>6</v>
      </c>
      <c r="Z163" s="73">
        <f t="shared" si="156"/>
        <v>1</v>
      </c>
      <c r="AA163" s="73">
        <f t="shared" si="157"/>
        <v>7</v>
      </c>
      <c r="AB163" s="73">
        <f t="shared" si="158"/>
        <v>3</v>
      </c>
      <c r="AC163" s="73">
        <f t="shared" si="159"/>
        <v>17</v>
      </c>
      <c r="AD163" s="73">
        <f t="shared" si="160"/>
        <v>5</v>
      </c>
      <c r="AE163" s="73">
        <f t="shared" si="161"/>
        <v>13</v>
      </c>
      <c r="AF163" s="73">
        <f t="shared" si="162"/>
        <v>14</v>
      </c>
      <c r="AG163" s="73">
        <f t="shared" si="163"/>
        <v>9</v>
      </c>
      <c r="AH163" s="73">
        <f t="shared" si="164"/>
        <v>18</v>
      </c>
      <c r="AI163" s="73">
        <f t="shared" si="165"/>
        <v>4</v>
      </c>
      <c r="AJ163" s="73">
        <f t="shared" si="166"/>
        <v>16</v>
      </c>
      <c r="AK163" s="73">
        <f t="shared" si="167"/>
        <v>10</v>
      </c>
      <c r="AL163" s="73">
        <f t="shared" si="168"/>
        <v>15</v>
      </c>
      <c r="AM163" s="73">
        <f t="shared" si="169"/>
        <v>19</v>
      </c>
      <c r="AN163" s="73">
        <f t="shared" si="170"/>
        <v>2</v>
      </c>
      <c r="AO163" s="73">
        <f t="shared" si="171"/>
        <v>8</v>
      </c>
      <c r="AP163" s="73">
        <f t="shared" si="172"/>
        <v>12</v>
      </c>
      <c r="AQ163" s="73">
        <f t="shared" si="173"/>
        <v>11</v>
      </c>
      <c r="AR163" s="73">
        <f t="shared" si="174"/>
        <v>20</v>
      </c>
      <c r="AS163" s="130">
        <f t="shared" si="135"/>
        <v>210</v>
      </c>
    </row>
    <row r="164" spans="2:45" s="7" customFormat="1" ht="18" customHeight="1" thickBot="1" x14ac:dyDescent="0.35">
      <c r="B164" s="3"/>
      <c r="C164" s="70">
        <f t="shared" si="113"/>
        <v>6</v>
      </c>
      <c r="D164" s="70">
        <f t="shared" si="136"/>
        <v>4</v>
      </c>
      <c r="E164" s="70">
        <f t="shared" si="137"/>
        <v>1</v>
      </c>
      <c r="F164" s="70">
        <f t="shared" si="138"/>
        <v>16</v>
      </c>
      <c r="G164" s="70">
        <f t="shared" si="139"/>
        <v>7</v>
      </c>
      <c r="H164" s="95">
        <f t="shared" si="140"/>
        <v>10</v>
      </c>
      <c r="I164" s="70">
        <f t="shared" si="141"/>
        <v>3</v>
      </c>
      <c r="J164" s="70">
        <f t="shared" si="142"/>
        <v>15</v>
      </c>
      <c r="K164" s="70">
        <f t="shared" si="143"/>
        <v>17</v>
      </c>
      <c r="L164" s="70">
        <f t="shared" si="144"/>
        <v>19</v>
      </c>
      <c r="M164" s="70">
        <f t="shared" si="145"/>
        <v>5</v>
      </c>
      <c r="N164" s="70">
        <f t="shared" si="146"/>
        <v>2</v>
      </c>
      <c r="O164" s="70">
        <f t="shared" si="147"/>
        <v>13</v>
      </c>
      <c r="P164" s="70">
        <f t="shared" si="148"/>
        <v>8</v>
      </c>
      <c r="Q164" s="70">
        <f t="shared" si="149"/>
        <v>14</v>
      </c>
      <c r="R164" s="95">
        <f t="shared" si="150"/>
        <v>12</v>
      </c>
      <c r="S164" s="70">
        <f t="shared" si="151"/>
        <v>9</v>
      </c>
      <c r="T164" s="70">
        <f t="shared" si="152"/>
        <v>11</v>
      </c>
      <c r="U164" s="70">
        <f t="shared" si="153"/>
        <v>18</v>
      </c>
      <c r="V164" s="70">
        <f t="shared" si="132"/>
        <v>20</v>
      </c>
      <c r="W164" s="132">
        <f t="shared" si="154"/>
        <v>210</v>
      </c>
      <c r="Y164" s="73">
        <f t="shared" si="155"/>
        <v>5</v>
      </c>
      <c r="Z164" s="73">
        <f t="shared" si="156"/>
        <v>14</v>
      </c>
      <c r="AA164" s="73">
        <f t="shared" si="157"/>
        <v>7</v>
      </c>
      <c r="AB164" s="73">
        <f t="shared" si="158"/>
        <v>13</v>
      </c>
      <c r="AC164" s="73">
        <f t="shared" si="159"/>
        <v>17</v>
      </c>
      <c r="AD164" s="73">
        <f t="shared" si="160"/>
        <v>4</v>
      </c>
      <c r="AE164" s="73">
        <f t="shared" si="161"/>
        <v>9</v>
      </c>
      <c r="AF164" s="73">
        <f t="shared" si="162"/>
        <v>8</v>
      </c>
      <c r="AG164" s="73">
        <f t="shared" si="163"/>
        <v>3</v>
      </c>
      <c r="AH164" s="73">
        <f t="shared" si="164"/>
        <v>18</v>
      </c>
      <c r="AI164" s="73">
        <f t="shared" si="165"/>
        <v>16</v>
      </c>
      <c r="AJ164" s="73">
        <f t="shared" si="166"/>
        <v>6</v>
      </c>
      <c r="AK164" s="73">
        <f t="shared" si="167"/>
        <v>2</v>
      </c>
      <c r="AL164" s="73">
        <f t="shared" si="168"/>
        <v>15</v>
      </c>
      <c r="AM164" s="73">
        <f t="shared" si="169"/>
        <v>19</v>
      </c>
      <c r="AN164" s="73">
        <f t="shared" si="170"/>
        <v>12</v>
      </c>
      <c r="AO164" s="73">
        <f t="shared" si="171"/>
        <v>1</v>
      </c>
      <c r="AP164" s="73">
        <f t="shared" si="172"/>
        <v>10</v>
      </c>
      <c r="AQ164" s="73">
        <f t="shared" si="173"/>
        <v>11</v>
      </c>
      <c r="AR164" s="73">
        <f t="shared" si="174"/>
        <v>20</v>
      </c>
      <c r="AS164" s="130">
        <f t="shared" si="135"/>
        <v>210</v>
      </c>
    </row>
    <row r="165" spans="2:45" s="7" customFormat="1" ht="18" customHeight="1" thickBot="1" x14ac:dyDescent="0.35">
      <c r="B165" s="3"/>
      <c r="C165" s="70">
        <f t="shared" si="113"/>
        <v>5</v>
      </c>
      <c r="D165" s="70">
        <f t="shared" si="136"/>
        <v>16</v>
      </c>
      <c r="E165" s="70">
        <f t="shared" si="137"/>
        <v>14</v>
      </c>
      <c r="F165" s="70">
        <f t="shared" si="138"/>
        <v>6</v>
      </c>
      <c r="G165" s="70">
        <f t="shared" si="139"/>
        <v>7</v>
      </c>
      <c r="H165" s="95">
        <f t="shared" si="140"/>
        <v>2</v>
      </c>
      <c r="I165" s="70">
        <f t="shared" si="141"/>
        <v>13</v>
      </c>
      <c r="J165" s="70">
        <f t="shared" si="142"/>
        <v>15</v>
      </c>
      <c r="K165" s="70">
        <f t="shared" si="143"/>
        <v>17</v>
      </c>
      <c r="L165" s="70">
        <f t="shared" si="144"/>
        <v>19</v>
      </c>
      <c r="M165" s="70">
        <f t="shared" si="145"/>
        <v>4</v>
      </c>
      <c r="N165" s="70">
        <f t="shared" si="146"/>
        <v>12</v>
      </c>
      <c r="O165" s="70">
        <f t="shared" si="147"/>
        <v>9</v>
      </c>
      <c r="P165" s="70">
        <f t="shared" si="148"/>
        <v>1</v>
      </c>
      <c r="Q165" s="70">
        <f t="shared" si="149"/>
        <v>8</v>
      </c>
      <c r="R165" s="95">
        <f t="shared" si="150"/>
        <v>10</v>
      </c>
      <c r="S165" s="70">
        <f t="shared" si="151"/>
        <v>3</v>
      </c>
      <c r="T165" s="70">
        <f t="shared" si="152"/>
        <v>11</v>
      </c>
      <c r="U165" s="70">
        <f t="shared" si="153"/>
        <v>18</v>
      </c>
      <c r="V165" s="70">
        <f t="shared" si="132"/>
        <v>20</v>
      </c>
      <c r="W165" s="130">
        <f t="shared" si="154"/>
        <v>210</v>
      </c>
      <c r="Y165" s="73">
        <f t="shared" si="155"/>
        <v>5</v>
      </c>
      <c r="Z165" s="73">
        <f t="shared" si="156"/>
        <v>1</v>
      </c>
      <c r="AA165" s="73">
        <f t="shared" si="157"/>
        <v>7</v>
      </c>
      <c r="AB165" s="73">
        <f t="shared" si="158"/>
        <v>13</v>
      </c>
      <c r="AC165" s="73">
        <f t="shared" si="159"/>
        <v>17</v>
      </c>
      <c r="AD165" s="73">
        <f t="shared" si="160"/>
        <v>10</v>
      </c>
      <c r="AE165" s="73">
        <f t="shared" si="161"/>
        <v>8</v>
      </c>
      <c r="AF165" s="73">
        <f t="shared" si="162"/>
        <v>6</v>
      </c>
      <c r="AG165" s="73">
        <f t="shared" si="163"/>
        <v>3</v>
      </c>
      <c r="AH165" s="73">
        <f t="shared" si="164"/>
        <v>18</v>
      </c>
      <c r="AI165" s="73">
        <f t="shared" si="165"/>
        <v>9</v>
      </c>
      <c r="AJ165" s="73">
        <f t="shared" si="166"/>
        <v>4</v>
      </c>
      <c r="AK165" s="73">
        <f t="shared" si="167"/>
        <v>16</v>
      </c>
      <c r="AL165" s="73">
        <f t="shared" si="168"/>
        <v>15</v>
      </c>
      <c r="AM165" s="73">
        <f t="shared" si="169"/>
        <v>19</v>
      </c>
      <c r="AN165" s="73">
        <f t="shared" si="170"/>
        <v>2</v>
      </c>
      <c r="AO165" s="73">
        <f t="shared" si="171"/>
        <v>12</v>
      </c>
      <c r="AP165" s="73">
        <f t="shared" si="172"/>
        <v>14</v>
      </c>
      <c r="AQ165" s="73">
        <f t="shared" si="173"/>
        <v>11</v>
      </c>
      <c r="AR165" s="73">
        <f t="shared" si="174"/>
        <v>20</v>
      </c>
      <c r="AS165" s="130">
        <f t="shared" si="135"/>
        <v>210</v>
      </c>
    </row>
    <row r="166" spans="2:45" s="7" customFormat="1" ht="18" customHeight="1" thickBot="1" x14ac:dyDescent="0.35">
      <c r="B166" s="3"/>
      <c r="C166" s="70">
        <f t="shared" si="113"/>
        <v>5</v>
      </c>
      <c r="D166" s="70">
        <f t="shared" si="136"/>
        <v>9</v>
      </c>
      <c r="E166" s="70">
        <f t="shared" si="137"/>
        <v>1</v>
      </c>
      <c r="F166" s="70">
        <f t="shared" si="138"/>
        <v>4</v>
      </c>
      <c r="G166" s="70">
        <f t="shared" si="139"/>
        <v>7</v>
      </c>
      <c r="H166" s="95">
        <f t="shared" si="140"/>
        <v>16</v>
      </c>
      <c r="I166" s="70">
        <f t="shared" si="141"/>
        <v>13</v>
      </c>
      <c r="J166" s="70">
        <f t="shared" si="142"/>
        <v>15</v>
      </c>
      <c r="K166" s="70">
        <f t="shared" si="143"/>
        <v>17</v>
      </c>
      <c r="L166" s="70">
        <f t="shared" si="144"/>
        <v>19</v>
      </c>
      <c r="M166" s="70">
        <f t="shared" si="145"/>
        <v>10</v>
      </c>
      <c r="N166" s="70">
        <f t="shared" si="146"/>
        <v>2</v>
      </c>
      <c r="O166" s="70">
        <f t="shared" si="147"/>
        <v>8</v>
      </c>
      <c r="P166" s="70">
        <f t="shared" si="148"/>
        <v>12</v>
      </c>
      <c r="Q166" s="70">
        <f t="shared" si="149"/>
        <v>6</v>
      </c>
      <c r="R166" s="95">
        <f t="shared" si="150"/>
        <v>14</v>
      </c>
      <c r="S166" s="70">
        <f t="shared" si="151"/>
        <v>3</v>
      </c>
      <c r="T166" s="70">
        <f t="shared" si="152"/>
        <v>11</v>
      </c>
      <c r="U166" s="70">
        <f t="shared" si="153"/>
        <v>18</v>
      </c>
      <c r="V166" s="70">
        <f t="shared" si="132"/>
        <v>20</v>
      </c>
      <c r="W166" s="132">
        <f t="shared" si="154"/>
        <v>210</v>
      </c>
      <c r="Y166" s="73">
        <f t="shared" si="155"/>
        <v>5</v>
      </c>
      <c r="Z166" s="73">
        <f t="shared" si="156"/>
        <v>8</v>
      </c>
      <c r="AA166" s="73">
        <f t="shared" si="157"/>
        <v>3</v>
      </c>
      <c r="AB166" s="73">
        <f t="shared" si="158"/>
        <v>13</v>
      </c>
      <c r="AC166" s="73">
        <f t="shared" si="159"/>
        <v>17</v>
      </c>
      <c r="AD166" s="73">
        <f t="shared" si="160"/>
        <v>12</v>
      </c>
      <c r="AE166" s="73">
        <f t="shared" si="161"/>
        <v>10</v>
      </c>
      <c r="AF166" s="73">
        <f t="shared" si="162"/>
        <v>2</v>
      </c>
      <c r="AG166" s="73">
        <f t="shared" si="163"/>
        <v>15</v>
      </c>
      <c r="AH166" s="73">
        <f t="shared" si="164"/>
        <v>18</v>
      </c>
      <c r="AI166" s="73">
        <f t="shared" si="165"/>
        <v>6</v>
      </c>
      <c r="AJ166" s="73">
        <f t="shared" si="166"/>
        <v>16</v>
      </c>
      <c r="AK166" s="73">
        <f t="shared" si="167"/>
        <v>7</v>
      </c>
      <c r="AL166" s="73">
        <f t="shared" si="168"/>
        <v>14</v>
      </c>
      <c r="AM166" s="73">
        <f t="shared" si="169"/>
        <v>19</v>
      </c>
      <c r="AN166" s="73">
        <f t="shared" si="170"/>
        <v>4</v>
      </c>
      <c r="AO166" s="73">
        <f t="shared" si="171"/>
        <v>9</v>
      </c>
      <c r="AP166" s="73">
        <f t="shared" si="172"/>
        <v>11</v>
      </c>
      <c r="AQ166" s="73">
        <f t="shared" si="173"/>
        <v>1</v>
      </c>
      <c r="AR166" s="73">
        <f t="shared" si="174"/>
        <v>20</v>
      </c>
      <c r="AS166" s="130">
        <f t="shared" si="135"/>
        <v>210</v>
      </c>
    </row>
    <row r="167" spans="2:45" s="7" customFormat="1" ht="18" customHeight="1" thickBot="1" x14ac:dyDescent="0.35">
      <c r="B167" s="3"/>
      <c r="C167" s="70">
        <f t="shared" si="113"/>
        <v>5</v>
      </c>
      <c r="D167" s="70">
        <f t="shared" si="136"/>
        <v>6</v>
      </c>
      <c r="E167" s="70">
        <f t="shared" si="137"/>
        <v>8</v>
      </c>
      <c r="F167" s="70">
        <f t="shared" si="138"/>
        <v>16</v>
      </c>
      <c r="G167" s="70">
        <f t="shared" si="139"/>
        <v>3</v>
      </c>
      <c r="H167" s="95">
        <f t="shared" si="140"/>
        <v>7</v>
      </c>
      <c r="I167" s="70">
        <f t="shared" si="141"/>
        <v>13</v>
      </c>
      <c r="J167" s="70">
        <f t="shared" si="142"/>
        <v>14</v>
      </c>
      <c r="K167" s="70">
        <f t="shared" si="143"/>
        <v>17</v>
      </c>
      <c r="L167" s="70">
        <f t="shared" si="144"/>
        <v>19</v>
      </c>
      <c r="M167" s="70">
        <f t="shared" si="145"/>
        <v>12</v>
      </c>
      <c r="N167" s="70">
        <f t="shared" si="146"/>
        <v>4</v>
      </c>
      <c r="O167" s="70">
        <f t="shared" si="147"/>
        <v>10</v>
      </c>
      <c r="P167" s="70">
        <f t="shared" si="148"/>
        <v>9</v>
      </c>
      <c r="Q167" s="70">
        <f t="shared" si="149"/>
        <v>2</v>
      </c>
      <c r="R167" s="95">
        <f t="shared" si="150"/>
        <v>11</v>
      </c>
      <c r="S167" s="70">
        <f t="shared" si="151"/>
        <v>15</v>
      </c>
      <c r="T167" s="70">
        <f t="shared" si="152"/>
        <v>1</v>
      </c>
      <c r="U167" s="70">
        <f t="shared" si="153"/>
        <v>18</v>
      </c>
      <c r="V167" s="70">
        <f t="shared" si="132"/>
        <v>20</v>
      </c>
      <c r="W167" s="130">
        <f t="shared" si="154"/>
        <v>210</v>
      </c>
      <c r="Y167" s="73">
        <f t="shared" si="155"/>
        <v>5</v>
      </c>
      <c r="Z167" s="73">
        <f t="shared" si="156"/>
        <v>6</v>
      </c>
      <c r="AA167" s="73">
        <f t="shared" si="157"/>
        <v>3</v>
      </c>
      <c r="AB167" s="73">
        <f t="shared" si="158"/>
        <v>13</v>
      </c>
      <c r="AC167" s="73">
        <f t="shared" si="159"/>
        <v>17</v>
      </c>
      <c r="AD167" s="73">
        <f t="shared" si="160"/>
        <v>12</v>
      </c>
      <c r="AE167" s="73">
        <f t="shared" si="161"/>
        <v>16</v>
      </c>
      <c r="AF167" s="73">
        <f t="shared" si="162"/>
        <v>10</v>
      </c>
      <c r="AG167" s="73">
        <f t="shared" si="163"/>
        <v>15</v>
      </c>
      <c r="AH167" s="73">
        <f t="shared" si="164"/>
        <v>18</v>
      </c>
      <c r="AI167" s="73">
        <f t="shared" si="165"/>
        <v>2</v>
      </c>
      <c r="AJ167" s="73">
        <f t="shared" si="166"/>
        <v>8</v>
      </c>
      <c r="AK167" s="73">
        <f t="shared" si="167"/>
        <v>7</v>
      </c>
      <c r="AL167" s="73">
        <f t="shared" si="168"/>
        <v>14</v>
      </c>
      <c r="AM167" s="73">
        <f t="shared" si="169"/>
        <v>19</v>
      </c>
      <c r="AN167" s="73">
        <f t="shared" si="170"/>
        <v>4</v>
      </c>
      <c r="AO167" s="73">
        <f t="shared" si="171"/>
        <v>9</v>
      </c>
      <c r="AP167" s="73">
        <f t="shared" si="172"/>
        <v>11</v>
      </c>
      <c r="AQ167" s="73">
        <f t="shared" si="173"/>
        <v>1</v>
      </c>
      <c r="AR167" s="73">
        <f t="shared" si="174"/>
        <v>20</v>
      </c>
      <c r="AS167" s="130">
        <f t="shared" si="135"/>
        <v>210</v>
      </c>
    </row>
    <row r="168" spans="2:45" s="7" customFormat="1" ht="18" customHeight="1" thickBot="1" x14ac:dyDescent="0.35">
      <c r="B168" s="3"/>
      <c r="C168" s="70">
        <f t="shared" si="113"/>
        <v>5</v>
      </c>
      <c r="D168" s="70">
        <f t="shared" si="136"/>
        <v>2</v>
      </c>
      <c r="E168" s="70">
        <f t="shared" si="137"/>
        <v>6</v>
      </c>
      <c r="F168" s="70">
        <f t="shared" si="138"/>
        <v>8</v>
      </c>
      <c r="G168" s="70">
        <f t="shared" si="139"/>
        <v>3</v>
      </c>
      <c r="H168" s="95">
        <f t="shared" si="140"/>
        <v>7</v>
      </c>
      <c r="I168" s="70">
        <f t="shared" si="141"/>
        <v>13</v>
      </c>
      <c r="J168" s="70">
        <f t="shared" si="142"/>
        <v>14</v>
      </c>
      <c r="K168" s="70">
        <f t="shared" si="143"/>
        <v>17</v>
      </c>
      <c r="L168" s="70">
        <f t="shared" si="144"/>
        <v>19</v>
      </c>
      <c r="M168" s="70">
        <f t="shared" si="145"/>
        <v>12</v>
      </c>
      <c r="N168" s="70">
        <f t="shared" si="146"/>
        <v>4</v>
      </c>
      <c r="O168" s="70">
        <f t="shared" si="147"/>
        <v>16</v>
      </c>
      <c r="P168" s="70">
        <f t="shared" si="148"/>
        <v>9</v>
      </c>
      <c r="Q168" s="70">
        <f t="shared" si="149"/>
        <v>10</v>
      </c>
      <c r="R168" s="95">
        <f t="shared" si="150"/>
        <v>11</v>
      </c>
      <c r="S168" s="70">
        <f t="shared" si="151"/>
        <v>15</v>
      </c>
      <c r="T168" s="70">
        <f t="shared" si="152"/>
        <v>1</v>
      </c>
      <c r="U168" s="70">
        <f t="shared" si="153"/>
        <v>18</v>
      </c>
      <c r="V168" s="70">
        <f t="shared" si="132"/>
        <v>20</v>
      </c>
      <c r="W168" s="132">
        <f t="shared" si="154"/>
        <v>210</v>
      </c>
      <c r="Y168" s="73">
        <f t="shared" si="155"/>
        <v>5</v>
      </c>
      <c r="Z168" s="73">
        <f t="shared" si="156"/>
        <v>1</v>
      </c>
      <c r="AA168" s="73">
        <f t="shared" si="157"/>
        <v>9</v>
      </c>
      <c r="AB168" s="73">
        <f t="shared" si="158"/>
        <v>11</v>
      </c>
      <c r="AC168" s="73">
        <f t="shared" si="159"/>
        <v>17</v>
      </c>
      <c r="AD168" s="73">
        <f t="shared" si="160"/>
        <v>3</v>
      </c>
      <c r="AE168" s="73">
        <f t="shared" si="161"/>
        <v>12</v>
      </c>
      <c r="AF168" s="73">
        <f t="shared" si="162"/>
        <v>6</v>
      </c>
      <c r="AG168" s="73">
        <f t="shared" si="163"/>
        <v>13</v>
      </c>
      <c r="AH168" s="73">
        <f t="shared" si="164"/>
        <v>18</v>
      </c>
      <c r="AI168" s="73">
        <f t="shared" si="165"/>
        <v>4</v>
      </c>
      <c r="AJ168" s="73">
        <f t="shared" si="166"/>
        <v>2</v>
      </c>
      <c r="AK168" s="73">
        <f t="shared" si="167"/>
        <v>10</v>
      </c>
      <c r="AL168" s="73">
        <f t="shared" si="168"/>
        <v>15</v>
      </c>
      <c r="AM168" s="73">
        <f t="shared" si="169"/>
        <v>19</v>
      </c>
      <c r="AN168" s="73">
        <f t="shared" si="170"/>
        <v>16</v>
      </c>
      <c r="AO168" s="73">
        <f t="shared" si="171"/>
        <v>8</v>
      </c>
      <c r="AP168" s="73">
        <f t="shared" si="172"/>
        <v>7</v>
      </c>
      <c r="AQ168" s="73">
        <f t="shared" si="173"/>
        <v>14</v>
      </c>
      <c r="AR168" s="73">
        <f t="shared" si="174"/>
        <v>20</v>
      </c>
      <c r="AS168" s="130">
        <f t="shared" si="135"/>
        <v>210</v>
      </c>
    </row>
    <row r="169" spans="2:45" s="7" customFormat="1" ht="18" customHeight="1" thickBot="1" x14ac:dyDescent="0.35">
      <c r="B169" s="3"/>
      <c r="C169" s="70">
        <f t="shared" si="113"/>
        <v>5</v>
      </c>
      <c r="D169" s="70">
        <f t="shared" si="136"/>
        <v>4</v>
      </c>
      <c r="E169" s="70">
        <f t="shared" si="137"/>
        <v>1</v>
      </c>
      <c r="F169" s="70">
        <f t="shared" si="138"/>
        <v>2</v>
      </c>
      <c r="G169" s="70">
        <f t="shared" si="139"/>
        <v>9</v>
      </c>
      <c r="H169" s="95">
        <f t="shared" si="140"/>
        <v>10</v>
      </c>
      <c r="I169" s="70">
        <f t="shared" si="141"/>
        <v>11</v>
      </c>
      <c r="J169" s="70">
        <f t="shared" si="142"/>
        <v>15</v>
      </c>
      <c r="K169" s="70">
        <f t="shared" si="143"/>
        <v>17</v>
      </c>
      <c r="L169" s="70">
        <f t="shared" si="144"/>
        <v>19</v>
      </c>
      <c r="M169" s="70">
        <f t="shared" si="145"/>
        <v>3</v>
      </c>
      <c r="N169" s="70">
        <f t="shared" si="146"/>
        <v>16</v>
      </c>
      <c r="O169" s="70">
        <f t="shared" si="147"/>
        <v>12</v>
      </c>
      <c r="P169" s="70">
        <f t="shared" si="148"/>
        <v>8</v>
      </c>
      <c r="Q169" s="70">
        <f t="shared" si="149"/>
        <v>6</v>
      </c>
      <c r="R169" s="95">
        <f t="shared" si="150"/>
        <v>7</v>
      </c>
      <c r="S169" s="70">
        <f t="shared" si="151"/>
        <v>13</v>
      </c>
      <c r="T169" s="70">
        <f t="shared" si="152"/>
        <v>14</v>
      </c>
      <c r="U169" s="70">
        <f t="shared" si="153"/>
        <v>18</v>
      </c>
      <c r="V169" s="70">
        <f t="shared" si="132"/>
        <v>20</v>
      </c>
      <c r="W169" s="130">
        <f t="shared" si="154"/>
        <v>210</v>
      </c>
      <c r="Y169" s="73">
        <f t="shared" si="155"/>
        <v>5</v>
      </c>
      <c r="Z169" s="73">
        <f t="shared" si="156"/>
        <v>15</v>
      </c>
      <c r="AA169" s="73">
        <f t="shared" si="157"/>
        <v>3</v>
      </c>
      <c r="AB169" s="73">
        <f t="shared" si="158"/>
        <v>14</v>
      </c>
      <c r="AC169" s="73">
        <f t="shared" si="159"/>
        <v>17</v>
      </c>
      <c r="AD169" s="73">
        <f t="shared" si="160"/>
        <v>4</v>
      </c>
      <c r="AE169" s="73">
        <f t="shared" si="161"/>
        <v>13</v>
      </c>
      <c r="AF169" s="73">
        <f t="shared" si="162"/>
        <v>7</v>
      </c>
      <c r="AG169" s="73">
        <f t="shared" si="163"/>
        <v>1</v>
      </c>
      <c r="AH169" s="73">
        <f t="shared" si="164"/>
        <v>18</v>
      </c>
      <c r="AI169" s="73">
        <f t="shared" si="165"/>
        <v>11</v>
      </c>
      <c r="AJ169" s="73">
        <f t="shared" si="166"/>
        <v>6</v>
      </c>
      <c r="AK169" s="73">
        <f t="shared" si="167"/>
        <v>9</v>
      </c>
      <c r="AL169" s="73">
        <f t="shared" si="168"/>
        <v>10</v>
      </c>
      <c r="AM169" s="73">
        <f t="shared" si="169"/>
        <v>19</v>
      </c>
      <c r="AN169" s="73">
        <f t="shared" si="170"/>
        <v>2</v>
      </c>
      <c r="AO169" s="73">
        <f t="shared" si="171"/>
        <v>8</v>
      </c>
      <c r="AP169" s="73">
        <f t="shared" si="172"/>
        <v>12</v>
      </c>
      <c r="AQ169" s="73">
        <f t="shared" si="173"/>
        <v>16</v>
      </c>
      <c r="AR169" s="73">
        <f t="shared" si="174"/>
        <v>20</v>
      </c>
      <c r="AS169" s="130">
        <f t="shared" si="135"/>
        <v>210</v>
      </c>
    </row>
    <row r="170" spans="2:45" s="7" customFormat="1" ht="18" customHeight="1" thickBot="1" x14ac:dyDescent="0.35">
      <c r="B170" s="3"/>
      <c r="C170" s="70">
        <f t="shared" si="113"/>
        <v>5</v>
      </c>
      <c r="D170" s="70">
        <f t="shared" si="136"/>
        <v>11</v>
      </c>
      <c r="E170" s="70">
        <f t="shared" si="137"/>
        <v>15</v>
      </c>
      <c r="F170" s="70">
        <f t="shared" si="138"/>
        <v>6</v>
      </c>
      <c r="G170" s="70">
        <f t="shared" si="139"/>
        <v>3</v>
      </c>
      <c r="H170" s="95">
        <f t="shared" si="140"/>
        <v>9</v>
      </c>
      <c r="I170" s="70">
        <f t="shared" si="141"/>
        <v>14</v>
      </c>
      <c r="J170" s="70">
        <f t="shared" si="142"/>
        <v>10</v>
      </c>
      <c r="K170" s="70">
        <f t="shared" si="143"/>
        <v>17</v>
      </c>
      <c r="L170" s="70">
        <f t="shared" si="144"/>
        <v>19</v>
      </c>
      <c r="M170" s="70">
        <f t="shared" si="145"/>
        <v>4</v>
      </c>
      <c r="N170" s="70">
        <f t="shared" si="146"/>
        <v>2</v>
      </c>
      <c r="O170" s="70">
        <f t="shared" si="147"/>
        <v>13</v>
      </c>
      <c r="P170" s="70">
        <f t="shared" si="148"/>
        <v>8</v>
      </c>
      <c r="Q170" s="70">
        <f t="shared" si="149"/>
        <v>7</v>
      </c>
      <c r="R170" s="95">
        <f t="shared" si="150"/>
        <v>12</v>
      </c>
      <c r="S170" s="70">
        <f t="shared" si="151"/>
        <v>1</v>
      </c>
      <c r="T170" s="70">
        <f t="shared" si="152"/>
        <v>16</v>
      </c>
      <c r="U170" s="70">
        <f t="shared" si="153"/>
        <v>18</v>
      </c>
      <c r="V170" s="70">
        <f t="shared" si="132"/>
        <v>20</v>
      </c>
      <c r="W170" s="132">
        <f t="shared" si="154"/>
        <v>210</v>
      </c>
      <c r="Y170" s="73">
        <f t="shared" si="155"/>
        <v>5</v>
      </c>
      <c r="Z170" s="73">
        <f t="shared" si="156"/>
        <v>15</v>
      </c>
      <c r="AA170" s="73">
        <f t="shared" si="157"/>
        <v>3</v>
      </c>
      <c r="AB170" s="73">
        <f t="shared" si="158"/>
        <v>14</v>
      </c>
      <c r="AC170" s="73">
        <f t="shared" si="159"/>
        <v>17</v>
      </c>
      <c r="AD170" s="73">
        <f t="shared" si="160"/>
        <v>4</v>
      </c>
      <c r="AE170" s="73">
        <f t="shared" si="161"/>
        <v>13</v>
      </c>
      <c r="AF170" s="73">
        <f t="shared" si="162"/>
        <v>7</v>
      </c>
      <c r="AG170" s="73">
        <f t="shared" si="163"/>
        <v>1</v>
      </c>
      <c r="AH170" s="73">
        <f t="shared" si="164"/>
        <v>18</v>
      </c>
      <c r="AI170" s="73">
        <f t="shared" si="165"/>
        <v>11</v>
      </c>
      <c r="AJ170" s="73">
        <f t="shared" si="166"/>
        <v>6</v>
      </c>
      <c r="AK170" s="73">
        <f t="shared" si="167"/>
        <v>9</v>
      </c>
      <c r="AL170" s="73">
        <f t="shared" si="168"/>
        <v>10</v>
      </c>
      <c r="AM170" s="73">
        <f t="shared" si="169"/>
        <v>19</v>
      </c>
      <c r="AN170" s="73">
        <f t="shared" si="170"/>
        <v>2</v>
      </c>
      <c r="AO170" s="73">
        <f t="shared" si="171"/>
        <v>8</v>
      </c>
      <c r="AP170" s="73">
        <f t="shared" si="172"/>
        <v>12</v>
      </c>
      <c r="AQ170" s="73">
        <f t="shared" si="173"/>
        <v>16</v>
      </c>
      <c r="AR170" s="73">
        <f t="shared" si="174"/>
        <v>20</v>
      </c>
      <c r="AS170" s="130">
        <f t="shared" si="135"/>
        <v>210</v>
      </c>
    </row>
    <row r="171" spans="2:45" s="7" customFormat="1" ht="18" customHeight="1" thickBot="1" x14ac:dyDescent="0.35">
      <c r="B171" s="3"/>
      <c r="C171" s="70">
        <f t="shared" si="113"/>
        <v>5</v>
      </c>
      <c r="D171" s="70">
        <f t="shared" si="136"/>
        <v>11</v>
      </c>
      <c r="E171" s="70">
        <f t="shared" si="137"/>
        <v>15</v>
      </c>
      <c r="F171" s="70">
        <f t="shared" si="138"/>
        <v>6</v>
      </c>
      <c r="G171" s="70">
        <f t="shared" si="139"/>
        <v>3</v>
      </c>
      <c r="H171" s="95">
        <f t="shared" si="140"/>
        <v>9</v>
      </c>
      <c r="I171" s="70">
        <f t="shared" si="141"/>
        <v>14</v>
      </c>
      <c r="J171" s="70">
        <f t="shared" si="142"/>
        <v>10</v>
      </c>
      <c r="K171" s="70">
        <f t="shared" si="143"/>
        <v>17</v>
      </c>
      <c r="L171" s="70">
        <f t="shared" si="144"/>
        <v>19</v>
      </c>
      <c r="M171" s="70">
        <f t="shared" si="145"/>
        <v>4</v>
      </c>
      <c r="N171" s="70">
        <f t="shared" si="146"/>
        <v>2</v>
      </c>
      <c r="O171" s="70">
        <f t="shared" si="147"/>
        <v>13</v>
      </c>
      <c r="P171" s="70">
        <f t="shared" si="148"/>
        <v>8</v>
      </c>
      <c r="Q171" s="70">
        <f t="shared" si="149"/>
        <v>7</v>
      </c>
      <c r="R171" s="95">
        <f t="shared" si="150"/>
        <v>12</v>
      </c>
      <c r="S171" s="70">
        <f t="shared" si="151"/>
        <v>1</v>
      </c>
      <c r="T171" s="70">
        <f t="shared" si="152"/>
        <v>16</v>
      </c>
      <c r="U171" s="70">
        <f t="shared" si="153"/>
        <v>18</v>
      </c>
      <c r="V171" s="70">
        <f t="shared" si="132"/>
        <v>20</v>
      </c>
      <c r="W171" s="130">
        <f t="shared" si="154"/>
        <v>210</v>
      </c>
      <c r="Y171" s="73">
        <f t="shared" si="155"/>
        <v>5</v>
      </c>
      <c r="Z171" s="73">
        <f t="shared" si="156"/>
        <v>12</v>
      </c>
      <c r="AA171" s="73">
        <f t="shared" si="157"/>
        <v>7</v>
      </c>
      <c r="AB171" s="73">
        <f t="shared" si="158"/>
        <v>10</v>
      </c>
      <c r="AC171" s="73">
        <f t="shared" si="159"/>
        <v>17</v>
      </c>
      <c r="AD171" s="73">
        <f t="shared" si="160"/>
        <v>2</v>
      </c>
      <c r="AE171" s="73">
        <f t="shared" si="161"/>
        <v>4</v>
      </c>
      <c r="AF171" s="73">
        <f t="shared" si="162"/>
        <v>9</v>
      </c>
      <c r="AG171" s="73">
        <f t="shared" si="163"/>
        <v>13</v>
      </c>
      <c r="AH171" s="73">
        <f t="shared" si="164"/>
        <v>18</v>
      </c>
      <c r="AI171" s="73">
        <f t="shared" si="165"/>
        <v>8</v>
      </c>
      <c r="AJ171" s="73">
        <f t="shared" si="166"/>
        <v>16</v>
      </c>
      <c r="AK171" s="73">
        <f t="shared" si="167"/>
        <v>11</v>
      </c>
      <c r="AL171" s="73">
        <f t="shared" si="168"/>
        <v>6</v>
      </c>
      <c r="AM171" s="73">
        <f t="shared" si="169"/>
        <v>19</v>
      </c>
      <c r="AN171" s="73">
        <f t="shared" si="170"/>
        <v>3</v>
      </c>
      <c r="AO171" s="73">
        <f t="shared" si="171"/>
        <v>14</v>
      </c>
      <c r="AP171" s="73">
        <f t="shared" si="172"/>
        <v>1</v>
      </c>
      <c r="AQ171" s="73">
        <f t="shared" si="173"/>
        <v>15</v>
      </c>
      <c r="AR171" s="73">
        <f t="shared" si="174"/>
        <v>20</v>
      </c>
      <c r="AS171" s="130">
        <f t="shared" si="135"/>
        <v>210</v>
      </c>
    </row>
    <row r="172" spans="2:45" s="7" customFormat="1" ht="18" customHeight="1" thickBot="1" x14ac:dyDescent="0.35">
      <c r="B172" s="3"/>
      <c r="C172" s="70">
        <f t="shared" si="113"/>
        <v>5</v>
      </c>
      <c r="D172" s="70">
        <f t="shared" si="136"/>
        <v>8</v>
      </c>
      <c r="E172" s="70">
        <f t="shared" si="137"/>
        <v>12</v>
      </c>
      <c r="F172" s="70">
        <f t="shared" si="138"/>
        <v>16</v>
      </c>
      <c r="G172" s="70">
        <f t="shared" si="139"/>
        <v>7</v>
      </c>
      <c r="H172" s="95">
        <f t="shared" si="140"/>
        <v>11</v>
      </c>
      <c r="I172" s="70">
        <f t="shared" si="141"/>
        <v>10</v>
      </c>
      <c r="J172" s="70">
        <f t="shared" si="142"/>
        <v>6</v>
      </c>
      <c r="K172" s="70">
        <f t="shared" si="143"/>
        <v>17</v>
      </c>
      <c r="L172" s="70">
        <f t="shared" si="144"/>
        <v>19</v>
      </c>
      <c r="M172" s="70">
        <f t="shared" si="145"/>
        <v>2</v>
      </c>
      <c r="N172" s="70">
        <f t="shared" si="146"/>
        <v>3</v>
      </c>
      <c r="O172" s="70">
        <f t="shared" si="147"/>
        <v>4</v>
      </c>
      <c r="P172" s="70">
        <f t="shared" si="148"/>
        <v>14</v>
      </c>
      <c r="Q172" s="70">
        <f t="shared" si="149"/>
        <v>9</v>
      </c>
      <c r="R172" s="95">
        <f t="shared" si="150"/>
        <v>1</v>
      </c>
      <c r="S172" s="70">
        <f t="shared" si="151"/>
        <v>13</v>
      </c>
      <c r="T172" s="70">
        <f t="shared" si="152"/>
        <v>15</v>
      </c>
      <c r="U172" s="70">
        <f t="shared" si="153"/>
        <v>18</v>
      </c>
      <c r="V172" s="70">
        <f t="shared" si="132"/>
        <v>20</v>
      </c>
      <c r="W172" s="132">
        <f t="shared" si="154"/>
        <v>210</v>
      </c>
      <c r="Y172" s="73">
        <f t="shared" si="155"/>
        <v>5</v>
      </c>
      <c r="Z172" s="73">
        <f t="shared" si="156"/>
        <v>12</v>
      </c>
      <c r="AA172" s="73">
        <f t="shared" si="157"/>
        <v>6</v>
      </c>
      <c r="AB172" s="73">
        <f t="shared" si="158"/>
        <v>9</v>
      </c>
      <c r="AC172" s="73">
        <f t="shared" si="159"/>
        <v>17</v>
      </c>
      <c r="AD172" s="73">
        <f t="shared" si="160"/>
        <v>11</v>
      </c>
      <c r="AE172" s="73">
        <f t="shared" si="161"/>
        <v>2</v>
      </c>
      <c r="AF172" s="73">
        <f t="shared" si="162"/>
        <v>7</v>
      </c>
      <c r="AG172" s="73">
        <f t="shared" si="163"/>
        <v>13</v>
      </c>
      <c r="AH172" s="73">
        <f t="shared" si="164"/>
        <v>18</v>
      </c>
      <c r="AI172" s="73">
        <f t="shared" si="165"/>
        <v>1</v>
      </c>
      <c r="AJ172" s="73">
        <f t="shared" si="166"/>
        <v>10</v>
      </c>
      <c r="AK172" s="73">
        <f t="shared" si="167"/>
        <v>3</v>
      </c>
      <c r="AL172" s="73">
        <f t="shared" si="168"/>
        <v>16</v>
      </c>
      <c r="AM172" s="73">
        <f t="shared" si="169"/>
        <v>19</v>
      </c>
      <c r="AN172" s="73">
        <f t="shared" si="170"/>
        <v>4</v>
      </c>
      <c r="AO172" s="73">
        <f t="shared" si="171"/>
        <v>8</v>
      </c>
      <c r="AP172" s="73">
        <f t="shared" si="172"/>
        <v>14</v>
      </c>
      <c r="AQ172" s="73">
        <f t="shared" si="173"/>
        <v>15</v>
      </c>
      <c r="AR172" s="73">
        <f t="shared" si="174"/>
        <v>20</v>
      </c>
      <c r="AS172" s="130">
        <f t="shared" si="135"/>
        <v>210</v>
      </c>
    </row>
    <row r="173" spans="2:45" s="7" customFormat="1" ht="18" customHeight="1" thickBot="1" x14ac:dyDescent="0.35">
      <c r="B173" s="3"/>
      <c r="C173" s="70">
        <f t="shared" si="113"/>
        <v>5</v>
      </c>
      <c r="D173" s="70">
        <f t="shared" si="136"/>
        <v>1</v>
      </c>
      <c r="E173" s="70">
        <f t="shared" si="137"/>
        <v>12</v>
      </c>
      <c r="F173" s="70">
        <f t="shared" si="138"/>
        <v>10</v>
      </c>
      <c r="G173" s="70">
        <f t="shared" si="139"/>
        <v>6</v>
      </c>
      <c r="H173" s="95">
        <f t="shared" si="140"/>
        <v>3</v>
      </c>
      <c r="I173" s="70">
        <f t="shared" si="141"/>
        <v>9</v>
      </c>
      <c r="J173" s="70">
        <f t="shared" si="142"/>
        <v>16</v>
      </c>
      <c r="K173" s="70">
        <f t="shared" si="143"/>
        <v>17</v>
      </c>
      <c r="L173" s="70">
        <f t="shared" si="144"/>
        <v>19</v>
      </c>
      <c r="M173" s="70">
        <f t="shared" si="145"/>
        <v>11</v>
      </c>
      <c r="N173" s="70">
        <f t="shared" si="146"/>
        <v>4</v>
      </c>
      <c r="O173" s="70">
        <f t="shared" si="147"/>
        <v>2</v>
      </c>
      <c r="P173" s="70">
        <f t="shared" si="148"/>
        <v>8</v>
      </c>
      <c r="Q173" s="70">
        <f t="shared" si="149"/>
        <v>7</v>
      </c>
      <c r="R173" s="95">
        <f t="shared" si="150"/>
        <v>14</v>
      </c>
      <c r="S173" s="70">
        <f t="shared" si="151"/>
        <v>13</v>
      </c>
      <c r="T173" s="70">
        <f t="shared" si="152"/>
        <v>15</v>
      </c>
      <c r="U173" s="70">
        <f t="shared" si="153"/>
        <v>18</v>
      </c>
      <c r="V173" s="70">
        <f t="shared" si="132"/>
        <v>20</v>
      </c>
      <c r="W173" s="130">
        <f t="shared" si="154"/>
        <v>210</v>
      </c>
      <c r="Y173" s="73">
        <f t="shared" si="155"/>
        <v>5</v>
      </c>
      <c r="Z173" s="73">
        <f t="shared" si="156"/>
        <v>12</v>
      </c>
      <c r="AA173" s="73">
        <f t="shared" si="157"/>
        <v>7</v>
      </c>
      <c r="AB173" s="73">
        <f t="shared" si="158"/>
        <v>9</v>
      </c>
      <c r="AC173" s="73">
        <f t="shared" si="159"/>
        <v>17</v>
      </c>
      <c r="AD173" s="73">
        <f t="shared" si="160"/>
        <v>4</v>
      </c>
      <c r="AE173" s="73">
        <f t="shared" si="161"/>
        <v>10</v>
      </c>
      <c r="AF173" s="73">
        <f t="shared" si="162"/>
        <v>3</v>
      </c>
      <c r="AG173" s="73">
        <f t="shared" si="163"/>
        <v>11</v>
      </c>
      <c r="AH173" s="73">
        <f t="shared" si="164"/>
        <v>18</v>
      </c>
      <c r="AI173" s="73">
        <f t="shared" si="165"/>
        <v>1</v>
      </c>
      <c r="AJ173" s="73">
        <f t="shared" si="166"/>
        <v>2</v>
      </c>
      <c r="AK173" s="73">
        <f t="shared" si="167"/>
        <v>14</v>
      </c>
      <c r="AL173" s="73">
        <f t="shared" si="168"/>
        <v>13</v>
      </c>
      <c r="AM173" s="73">
        <f t="shared" si="169"/>
        <v>19</v>
      </c>
      <c r="AN173" s="73">
        <f t="shared" si="170"/>
        <v>6</v>
      </c>
      <c r="AO173" s="73">
        <f t="shared" si="171"/>
        <v>16</v>
      </c>
      <c r="AP173" s="73">
        <f t="shared" si="172"/>
        <v>8</v>
      </c>
      <c r="AQ173" s="73">
        <f t="shared" si="173"/>
        <v>15</v>
      </c>
      <c r="AR173" s="73">
        <f t="shared" si="174"/>
        <v>20</v>
      </c>
      <c r="AS173" s="130">
        <f t="shared" si="135"/>
        <v>210</v>
      </c>
    </row>
    <row r="174" spans="2:45" s="7" customFormat="1" ht="18" customHeight="1" thickBot="1" x14ac:dyDescent="0.35">
      <c r="B174" s="3"/>
      <c r="C174" s="70">
        <f t="shared" si="113"/>
        <v>5</v>
      </c>
      <c r="D174" s="70">
        <f t="shared" si="136"/>
        <v>1</v>
      </c>
      <c r="E174" s="70">
        <f t="shared" si="137"/>
        <v>12</v>
      </c>
      <c r="F174" s="70">
        <f t="shared" si="138"/>
        <v>2</v>
      </c>
      <c r="G174" s="70">
        <f t="shared" si="139"/>
        <v>7</v>
      </c>
      <c r="H174" s="95">
        <f t="shared" si="140"/>
        <v>14</v>
      </c>
      <c r="I174" s="70">
        <f t="shared" si="141"/>
        <v>9</v>
      </c>
      <c r="J174" s="70">
        <f t="shared" si="142"/>
        <v>13</v>
      </c>
      <c r="K174" s="70">
        <f t="shared" si="143"/>
        <v>17</v>
      </c>
      <c r="L174" s="70">
        <f t="shared" si="144"/>
        <v>19</v>
      </c>
      <c r="M174" s="70">
        <f t="shared" si="145"/>
        <v>4</v>
      </c>
      <c r="N174" s="70">
        <f t="shared" si="146"/>
        <v>6</v>
      </c>
      <c r="O174" s="70">
        <f t="shared" si="147"/>
        <v>10</v>
      </c>
      <c r="P174" s="70">
        <f t="shared" si="148"/>
        <v>16</v>
      </c>
      <c r="Q174" s="70">
        <f t="shared" si="149"/>
        <v>3</v>
      </c>
      <c r="R174" s="95">
        <f t="shared" si="150"/>
        <v>8</v>
      </c>
      <c r="S174" s="70">
        <f t="shared" si="151"/>
        <v>11</v>
      </c>
      <c r="T174" s="70">
        <f t="shared" si="152"/>
        <v>15</v>
      </c>
      <c r="U174" s="70">
        <f t="shared" si="153"/>
        <v>18</v>
      </c>
      <c r="V174" s="70">
        <f t="shared" si="132"/>
        <v>20</v>
      </c>
      <c r="W174" s="132">
        <f t="shared" si="154"/>
        <v>210</v>
      </c>
      <c r="Y174" s="73">
        <f t="shared" si="155"/>
        <v>5</v>
      </c>
      <c r="Z174" s="73">
        <f t="shared" si="156"/>
        <v>16</v>
      </c>
      <c r="AA174" s="73">
        <f t="shared" si="157"/>
        <v>6</v>
      </c>
      <c r="AB174" s="73">
        <f t="shared" si="158"/>
        <v>9</v>
      </c>
      <c r="AC174" s="73">
        <f t="shared" si="159"/>
        <v>17</v>
      </c>
      <c r="AD174" s="73">
        <f t="shared" si="160"/>
        <v>4</v>
      </c>
      <c r="AE174" s="73">
        <f t="shared" si="161"/>
        <v>10</v>
      </c>
      <c r="AF174" s="73">
        <f t="shared" si="162"/>
        <v>7</v>
      </c>
      <c r="AG174" s="73">
        <f t="shared" si="163"/>
        <v>11</v>
      </c>
      <c r="AH174" s="73">
        <f t="shared" si="164"/>
        <v>18</v>
      </c>
      <c r="AI174" s="73">
        <f t="shared" si="165"/>
        <v>8</v>
      </c>
      <c r="AJ174" s="73">
        <f t="shared" si="166"/>
        <v>1</v>
      </c>
      <c r="AK174" s="73">
        <f t="shared" si="167"/>
        <v>3</v>
      </c>
      <c r="AL174" s="73">
        <f t="shared" si="168"/>
        <v>13</v>
      </c>
      <c r="AM174" s="73">
        <f t="shared" si="169"/>
        <v>19</v>
      </c>
      <c r="AN174" s="73">
        <f t="shared" si="170"/>
        <v>12</v>
      </c>
      <c r="AO174" s="73">
        <f t="shared" si="171"/>
        <v>2</v>
      </c>
      <c r="AP174" s="73">
        <f t="shared" si="172"/>
        <v>14</v>
      </c>
      <c r="AQ174" s="73">
        <f t="shared" si="173"/>
        <v>15</v>
      </c>
      <c r="AR174" s="73">
        <f t="shared" si="174"/>
        <v>20</v>
      </c>
      <c r="AS174" s="130">
        <f t="shared" si="135"/>
        <v>210</v>
      </c>
    </row>
    <row r="175" spans="2:45" s="7" customFormat="1" ht="18" customHeight="1" thickBot="1" x14ac:dyDescent="0.35">
      <c r="B175" s="3"/>
      <c r="C175" s="70">
        <f t="shared" si="113"/>
        <v>5</v>
      </c>
      <c r="D175" s="70">
        <f>E117</f>
        <v>8</v>
      </c>
      <c r="E175" s="70">
        <f>G117</f>
        <v>16</v>
      </c>
      <c r="F175" s="70">
        <f>I117</f>
        <v>1</v>
      </c>
      <c r="G175" s="70">
        <f>K117</f>
        <v>6</v>
      </c>
      <c r="H175" s="95">
        <f>M117</f>
        <v>3</v>
      </c>
      <c r="I175" s="70">
        <f>O117</f>
        <v>9</v>
      </c>
      <c r="J175" s="70">
        <f>Q117</f>
        <v>13</v>
      </c>
      <c r="K175" s="70">
        <f>S117</f>
        <v>17</v>
      </c>
      <c r="L175" s="70">
        <f>U117</f>
        <v>19</v>
      </c>
      <c r="M175" s="70">
        <f>D117</f>
        <v>4</v>
      </c>
      <c r="N175" s="70">
        <f>F117</f>
        <v>12</v>
      </c>
      <c r="O175" s="70">
        <f>H117</f>
        <v>10</v>
      </c>
      <c r="P175" s="70">
        <f>J117</f>
        <v>2</v>
      </c>
      <c r="Q175" s="70">
        <f>L117</f>
        <v>7</v>
      </c>
      <c r="R175" s="95">
        <f>N117</f>
        <v>14</v>
      </c>
      <c r="S175" s="70">
        <f>P117</f>
        <v>11</v>
      </c>
      <c r="T175" s="70">
        <f>R117</f>
        <v>15</v>
      </c>
      <c r="U175" s="70">
        <f>T117</f>
        <v>18</v>
      </c>
      <c r="V175" s="70">
        <f t="shared" si="132"/>
        <v>20</v>
      </c>
      <c r="W175" s="130">
        <f>SUM(C175:V175)</f>
        <v>210</v>
      </c>
      <c r="Y175" s="73">
        <f t="shared" si="155"/>
        <v>5</v>
      </c>
      <c r="Z175" s="73">
        <f t="shared" si="156"/>
        <v>10</v>
      </c>
      <c r="AA175" s="73">
        <f t="shared" si="157"/>
        <v>15</v>
      </c>
      <c r="AB175" s="73">
        <f t="shared" si="158"/>
        <v>3</v>
      </c>
      <c r="AC175" s="73">
        <f t="shared" si="159"/>
        <v>18</v>
      </c>
      <c r="AD175" s="73">
        <f t="shared" si="160"/>
        <v>4</v>
      </c>
      <c r="AE175" s="73">
        <f t="shared" si="161"/>
        <v>12</v>
      </c>
      <c r="AF175" s="73">
        <f t="shared" si="162"/>
        <v>6</v>
      </c>
      <c r="AG175" s="73">
        <f t="shared" si="163"/>
        <v>14</v>
      </c>
      <c r="AH175" s="73">
        <f t="shared" si="164"/>
        <v>19</v>
      </c>
      <c r="AI175" s="73">
        <f t="shared" si="165"/>
        <v>1</v>
      </c>
      <c r="AJ175" s="73">
        <f t="shared" si="166"/>
        <v>9</v>
      </c>
      <c r="AK175" s="73">
        <f t="shared" si="167"/>
        <v>7</v>
      </c>
      <c r="AL175" s="73">
        <f t="shared" si="168"/>
        <v>8</v>
      </c>
      <c r="AM175" s="73">
        <f t="shared" si="169"/>
        <v>17</v>
      </c>
      <c r="AN175" s="73">
        <f t="shared" si="170"/>
        <v>2</v>
      </c>
      <c r="AO175" s="73">
        <f t="shared" si="171"/>
        <v>11</v>
      </c>
      <c r="AP175" s="73">
        <f t="shared" si="172"/>
        <v>16</v>
      </c>
      <c r="AQ175" s="73">
        <f t="shared" si="173"/>
        <v>13</v>
      </c>
      <c r="AR175" s="73">
        <f t="shared" si="174"/>
        <v>20</v>
      </c>
      <c r="AS175" s="130">
        <f t="shared" si="135"/>
        <v>210</v>
      </c>
    </row>
    <row r="176" spans="2:45" s="7" customFormat="1" ht="18" customHeight="1" thickBot="1" x14ac:dyDescent="0.35">
      <c r="B176" s="3"/>
      <c r="C176" s="70">
        <f t="shared" si="113"/>
        <v>5</v>
      </c>
      <c r="D176" s="70">
        <f>E118</f>
        <v>1</v>
      </c>
      <c r="E176" s="70">
        <f>G118</f>
        <v>10</v>
      </c>
      <c r="F176" s="70">
        <f>I118</f>
        <v>9</v>
      </c>
      <c r="G176" s="70">
        <f>K118</f>
        <v>15</v>
      </c>
      <c r="H176" s="95">
        <f>M118</f>
        <v>7</v>
      </c>
      <c r="I176" s="70">
        <f>O118</f>
        <v>3</v>
      </c>
      <c r="J176" s="70">
        <f>Q118</f>
        <v>8</v>
      </c>
      <c r="K176" s="70">
        <f>S118</f>
        <v>18</v>
      </c>
      <c r="L176" s="70">
        <f>U118</f>
        <v>17</v>
      </c>
      <c r="M176" s="70">
        <f>D118</f>
        <v>4</v>
      </c>
      <c r="N176" s="70">
        <f>F118</f>
        <v>2</v>
      </c>
      <c r="O176" s="70">
        <f>H118</f>
        <v>12</v>
      </c>
      <c r="P176" s="70">
        <f>J118</f>
        <v>11</v>
      </c>
      <c r="Q176" s="70">
        <f>L118</f>
        <v>6</v>
      </c>
      <c r="R176" s="95">
        <f>N118</f>
        <v>16</v>
      </c>
      <c r="S176" s="70">
        <f>P118</f>
        <v>14</v>
      </c>
      <c r="T176" s="70">
        <f>R118</f>
        <v>13</v>
      </c>
      <c r="U176" s="70">
        <f>T118</f>
        <v>19</v>
      </c>
      <c r="V176" s="70">
        <f t="shared" si="132"/>
        <v>20</v>
      </c>
      <c r="W176" s="132">
        <f>SUM(C176:V176)</f>
        <v>210</v>
      </c>
      <c r="Y176" s="73">
        <f t="shared" si="155"/>
        <v>6</v>
      </c>
      <c r="Z176" s="73">
        <f t="shared" si="156"/>
        <v>1</v>
      </c>
      <c r="AA176" s="73">
        <f t="shared" si="157"/>
        <v>15</v>
      </c>
      <c r="AB176" s="73">
        <f t="shared" si="158"/>
        <v>3</v>
      </c>
      <c r="AC176" s="73">
        <f t="shared" si="159"/>
        <v>18</v>
      </c>
      <c r="AD176" s="73">
        <f t="shared" si="160"/>
        <v>4</v>
      </c>
      <c r="AE176" s="73">
        <f t="shared" si="161"/>
        <v>2</v>
      </c>
      <c r="AF176" s="73">
        <f t="shared" si="162"/>
        <v>5</v>
      </c>
      <c r="AG176" s="73">
        <f t="shared" si="163"/>
        <v>14</v>
      </c>
      <c r="AH176" s="73">
        <f t="shared" si="164"/>
        <v>19</v>
      </c>
      <c r="AI176" s="73">
        <f t="shared" si="165"/>
        <v>12</v>
      </c>
      <c r="AJ176" s="73">
        <f t="shared" si="166"/>
        <v>9</v>
      </c>
      <c r="AK176" s="73">
        <f t="shared" si="167"/>
        <v>11</v>
      </c>
      <c r="AL176" s="73">
        <f t="shared" si="168"/>
        <v>8</v>
      </c>
      <c r="AM176" s="73">
        <f t="shared" si="169"/>
        <v>17</v>
      </c>
      <c r="AN176" s="73">
        <f t="shared" si="170"/>
        <v>16</v>
      </c>
      <c r="AO176" s="73">
        <f t="shared" si="171"/>
        <v>10</v>
      </c>
      <c r="AP176" s="73">
        <f t="shared" si="172"/>
        <v>7</v>
      </c>
      <c r="AQ176" s="73">
        <f t="shared" si="173"/>
        <v>13</v>
      </c>
      <c r="AR176" s="73">
        <f t="shared" si="174"/>
        <v>20</v>
      </c>
      <c r="AS176" s="130">
        <f t="shared" si="135"/>
        <v>210</v>
      </c>
    </row>
    <row r="177" spans="1:46" s="7" customFormat="1" ht="18" customHeight="1" thickBot="1" x14ac:dyDescent="0.35">
      <c r="B177" s="3"/>
      <c r="C177" s="70">
        <f t="shared" si="113"/>
        <v>6</v>
      </c>
      <c r="D177" s="70">
        <f>E119</f>
        <v>12</v>
      </c>
      <c r="E177" s="70">
        <f>G119</f>
        <v>1</v>
      </c>
      <c r="F177" s="70">
        <f>I119</f>
        <v>9</v>
      </c>
      <c r="G177" s="70">
        <f>K119</f>
        <v>15</v>
      </c>
      <c r="H177" s="95">
        <f>M119</f>
        <v>11</v>
      </c>
      <c r="I177" s="70">
        <f>O119</f>
        <v>3</v>
      </c>
      <c r="J177" s="70">
        <f>Q119</f>
        <v>8</v>
      </c>
      <c r="K177" s="70">
        <f>S119</f>
        <v>18</v>
      </c>
      <c r="L177" s="70">
        <f>U119</f>
        <v>17</v>
      </c>
      <c r="M177" s="70">
        <f>D119</f>
        <v>4</v>
      </c>
      <c r="N177" s="70">
        <f>F119</f>
        <v>16</v>
      </c>
      <c r="O177" s="70">
        <f>H119</f>
        <v>2</v>
      </c>
      <c r="P177" s="70">
        <f>J119</f>
        <v>10</v>
      </c>
      <c r="Q177" s="70">
        <f>L119</f>
        <v>5</v>
      </c>
      <c r="R177" s="95">
        <f>N119</f>
        <v>7</v>
      </c>
      <c r="S177" s="70">
        <f>P119</f>
        <v>14</v>
      </c>
      <c r="T177" s="70">
        <f>R119</f>
        <v>13</v>
      </c>
      <c r="U177" s="70">
        <f>T119</f>
        <v>19</v>
      </c>
      <c r="V177" s="70">
        <f t="shared" si="132"/>
        <v>20</v>
      </c>
      <c r="W177" s="130">
        <f>SUM(C177:V177)</f>
        <v>210</v>
      </c>
      <c r="Y177" s="73">
        <f t="shared" si="155"/>
        <v>4</v>
      </c>
      <c r="Z177" s="73">
        <f t="shared" si="156"/>
        <v>10</v>
      </c>
      <c r="AA177" s="73">
        <f t="shared" si="157"/>
        <v>15</v>
      </c>
      <c r="AB177" s="73">
        <f t="shared" si="158"/>
        <v>16</v>
      </c>
      <c r="AC177" s="73">
        <f t="shared" si="159"/>
        <v>18</v>
      </c>
      <c r="AD177" s="73">
        <f t="shared" si="160"/>
        <v>5</v>
      </c>
      <c r="AE177" s="73">
        <f t="shared" si="161"/>
        <v>9</v>
      </c>
      <c r="AF177" s="73">
        <f t="shared" si="162"/>
        <v>6</v>
      </c>
      <c r="AG177" s="73">
        <f t="shared" si="163"/>
        <v>3</v>
      </c>
      <c r="AH177" s="73">
        <f t="shared" si="164"/>
        <v>19</v>
      </c>
      <c r="AI177" s="73">
        <f t="shared" si="165"/>
        <v>12</v>
      </c>
      <c r="AJ177" s="73">
        <f t="shared" si="166"/>
        <v>8</v>
      </c>
      <c r="AK177" s="73">
        <f t="shared" si="167"/>
        <v>11</v>
      </c>
      <c r="AL177" s="73">
        <f t="shared" si="168"/>
        <v>14</v>
      </c>
      <c r="AM177" s="73">
        <f t="shared" si="169"/>
        <v>17</v>
      </c>
      <c r="AN177" s="73">
        <f t="shared" si="170"/>
        <v>1</v>
      </c>
      <c r="AO177" s="73">
        <f t="shared" si="171"/>
        <v>13</v>
      </c>
      <c r="AP177" s="73">
        <f t="shared" si="172"/>
        <v>7</v>
      </c>
      <c r="AQ177" s="73">
        <f t="shared" si="173"/>
        <v>2</v>
      </c>
      <c r="AR177" s="73">
        <f t="shared" si="174"/>
        <v>20</v>
      </c>
      <c r="AS177" s="130">
        <f t="shared" si="135"/>
        <v>210</v>
      </c>
    </row>
    <row r="178" spans="1:46" s="7" customFormat="1" ht="18" customHeight="1" thickBot="1" x14ac:dyDescent="0.4">
      <c r="B178" s="3"/>
      <c r="C178" s="70">
        <f t="shared" si="113"/>
        <v>4</v>
      </c>
      <c r="D178" s="70">
        <f>E120</f>
        <v>12</v>
      </c>
      <c r="E178" s="70">
        <f>G120</f>
        <v>10</v>
      </c>
      <c r="F178" s="70">
        <f>I120</f>
        <v>8</v>
      </c>
      <c r="G178" s="70">
        <f>K120</f>
        <v>15</v>
      </c>
      <c r="H178" s="95">
        <f>M120</f>
        <v>11</v>
      </c>
      <c r="I178" s="70">
        <f>O120</f>
        <v>16</v>
      </c>
      <c r="J178" s="70">
        <f>Q120</f>
        <v>14</v>
      </c>
      <c r="K178" s="70">
        <f>S120</f>
        <v>18</v>
      </c>
      <c r="L178" s="70">
        <f>U120</f>
        <v>17</v>
      </c>
      <c r="M178" s="70">
        <f>D120</f>
        <v>5</v>
      </c>
      <c r="N178" s="70">
        <f>F120</f>
        <v>1</v>
      </c>
      <c r="O178" s="70">
        <f>H120</f>
        <v>9</v>
      </c>
      <c r="P178" s="70">
        <f>J120</f>
        <v>13</v>
      </c>
      <c r="Q178" s="70">
        <f>L120</f>
        <v>6</v>
      </c>
      <c r="R178" s="95">
        <f>N120</f>
        <v>7</v>
      </c>
      <c r="S178" s="70">
        <f>P120</f>
        <v>3</v>
      </c>
      <c r="T178" s="70">
        <f>R120</f>
        <v>2</v>
      </c>
      <c r="U178" s="70">
        <f>T120</f>
        <v>19</v>
      </c>
      <c r="V178" s="70">
        <f t="shared" si="132"/>
        <v>20</v>
      </c>
      <c r="W178" s="132">
        <f>SUM(C178:V178)</f>
        <v>210</v>
      </c>
      <c r="Y178" s="1" t="s">
        <v>263</v>
      </c>
      <c r="Z178" s="1" t="s">
        <v>263</v>
      </c>
      <c r="AA178" s="1" t="s">
        <v>263</v>
      </c>
      <c r="AB178" s="1" t="s">
        <v>263</v>
      </c>
      <c r="AC178" s="1" t="s">
        <v>263</v>
      </c>
      <c r="AD178" s="1" t="s">
        <v>263</v>
      </c>
      <c r="AE178" s="1" t="s">
        <v>263</v>
      </c>
      <c r="AF178" s="1" t="s">
        <v>263</v>
      </c>
      <c r="AG178" s="1" t="s">
        <v>263</v>
      </c>
      <c r="AH178" s="1" t="s">
        <v>263</v>
      </c>
      <c r="AI178" s="1" t="s">
        <v>263</v>
      </c>
      <c r="AJ178" s="1" t="s">
        <v>263</v>
      </c>
      <c r="AK178" s="1" t="s">
        <v>263</v>
      </c>
      <c r="AL178" s="1" t="s">
        <v>263</v>
      </c>
      <c r="AM178" s="1" t="s">
        <v>263</v>
      </c>
      <c r="AN178" s="1" t="s">
        <v>263</v>
      </c>
      <c r="AO178" s="1" t="s">
        <v>263</v>
      </c>
      <c r="AP178" s="1" t="s">
        <v>263</v>
      </c>
      <c r="AQ178" s="1" t="s">
        <v>263</v>
      </c>
      <c r="AR178" s="1" t="s">
        <v>263</v>
      </c>
      <c r="AS178" s="1"/>
      <c r="AT178"/>
    </row>
    <row r="179" spans="1:46" s="7" customFormat="1" ht="18" customHeight="1" x14ac:dyDescent="0.35">
      <c r="B179" s="3"/>
      <c r="C179" s="31" t="s">
        <v>308</v>
      </c>
      <c r="D179" s="31" t="s">
        <v>308</v>
      </c>
      <c r="E179" s="31" t="s">
        <v>308</v>
      </c>
      <c r="F179" s="31" t="s">
        <v>308</v>
      </c>
      <c r="G179" s="31" t="s">
        <v>308</v>
      </c>
      <c r="H179" s="31" t="s">
        <v>308</v>
      </c>
      <c r="I179" s="31" t="s">
        <v>308</v>
      </c>
      <c r="J179" s="31" t="s">
        <v>308</v>
      </c>
      <c r="K179" s="31" t="s">
        <v>308</v>
      </c>
      <c r="L179" s="31" t="s">
        <v>308</v>
      </c>
      <c r="M179" s="31" t="s">
        <v>308</v>
      </c>
      <c r="N179" s="31" t="s">
        <v>308</v>
      </c>
      <c r="O179" s="31" t="s">
        <v>308</v>
      </c>
      <c r="P179" s="31" t="s">
        <v>308</v>
      </c>
      <c r="Q179" s="31" t="s">
        <v>308</v>
      </c>
      <c r="R179" s="31" t="s">
        <v>308</v>
      </c>
      <c r="S179" s="31" t="s">
        <v>308</v>
      </c>
      <c r="T179" s="31" t="s">
        <v>308</v>
      </c>
      <c r="U179" s="31" t="s">
        <v>308</v>
      </c>
      <c r="V179" s="31" t="s">
        <v>308</v>
      </c>
      <c r="W179" s="138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37"/>
      <c r="AT179" s="120"/>
    </row>
    <row r="180" spans="1:46" ht="18" customHeight="1" thickBot="1" x14ac:dyDescent="0.4">
      <c r="B180" s="121" t="s">
        <v>183</v>
      </c>
      <c r="Y180" s="119"/>
      <c r="Z180" s="119"/>
      <c r="AA180" s="119"/>
      <c r="AB180" s="119"/>
      <c r="AC180" s="112"/>
      <c r="AD180" s="31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</row>
    <row r="181" spans="1:46" ht="18" customHeight="1" thickBot="1" x14ac:dyDescent="0.4">
      <c r="A181" s="1"/>
      <c r="B181" s="122"/>
      <c r="C181" s="21">
        <v>1</v>
      </c>
      <c r="D181" s="21">
        <v>2</v>
      </c>
      <c r="E181" s="21">
        <v>3</v>
      </c>
      <c r="F181" s="21">
        <v>4</v>
      </c>
      <c r="G181" s="21">
        <v>5</v>
      </c>
      <c r="H181" s="21">
        <v>6</v>
      </c>
      <c r="I181" s="21">
        <v>7</v>
      </c>
      <c r="J181" s="21">
        <v>8</v>
      </c>
      <c r="K181" s="21">
        <v>9</v>
      </c>
      <c r="L181" s="21">
        <v>10</v>
      </c>
      <c r="M181" s="21">
        <v>11</v>
      </c>
      <c r="N181" s="21">
        <v>12</v>
      </c>
      <c r="O181" s="21">
        <v>13</v>
      </c>
      <c r="P181" s="21">
        <v>14</v>
      </c>
      <c r="Q181" s="21">
        <v>15</v>
      </c>
      <c r="R181" s="21">
        <v>16</v>
      </c>
      <c r="S181" s="21">
        <v>17</v>
      </c>
      <c r="T181" s="21">
        <v>18</v>
      </c>
      <c r="U181" s="21">
        <v>19</v>
      </c>
      <c r="V181" s="21">
        <v>20</v>
      </c>
      <c r="Y181" s="21">
        <v>1</v>
      </c>
      <c r="Z181" s="21">
        <v>2</v>
      </c>
      <c r="AA181" s="21">
        <v>3</v>
      </c>
      <c r="AB181" s="21">
        <v>4</v>
      </c>
      <c r="AC181" s="21">
        <v>5</v>
      </c>
      <c r="AD181" s="21">
        <v>6</v>
      </c>
      <c r="AE181" s="21">
        <v>7</v>
      </c>
      <c r="AF181" s="21">
        <v>8</v>
      </c>
      <c r="AG181" s="21">
        <v>9</v>
      </c>
      <c r="AH181" s="21">
        <v>10</v>
      </c>
      <c r="AI181" s="21">
        <v>11</v>
      </c>
      <c r="AJ181" s="21">
        <v>12</v>
      </c>
      <c r="AK181" s="21">
        <v>13</v>
      </c>
      <c r="AL181" s="21">
        <v>14</v>
      </c>
      <c r="AM181" s="21">
        <v>15</v>
      </c>
      <c r="AN181" s="21">
        <v>16</v>
      </c>
      <c r="AO181" s="21">
        <v>17</v>
      </c>
      <c r="AP181" s="21">
        <v>18</v>
      </c>
      <c r="AQ181" s="21">
        <v>19</v>
      </c>
      <c r="AR181" s="21">
        <v>20</v>
      </c>
    </row>
    <row r="182" spans="1:46" ht="18" customHeight="1" x14ac:dyDescent="0.35">
      <c r="A182" s="1"/>
      <c r="B182" s="122"/>
      <c r="C182" s="113"/>
      <c r="D182" s="114" t="s">
        <v>76</v>
      </c>
      <c r="E182" s="123"/>
      <c r="F182" s="115"/>
      <c r="G182" s="113"/>
      <c r="H182" s="114" t="s">
        <v>77</v>
      </c>
      <c r="I182" s="123"/>
      <c r="J182" s="115"/>
      <c r="K182" s="113"/>
      <c r="L182" s="114" t="s">
        <v>78</v>
      </c>
      <c r="M182" s="123"/>
      <c r="N182" s="115"/>
      <c r="O182" s="113"/>
      <c r="P182" s="114" t="s">
        <v>79</v>
      </c>
      <c r="Q182" s="123"/>
      <c r="R182" s="115"/>
      <c r="S182" s="113"/>
      <c r="T182" s="114" t="s">
        <v>80</v>
      </c>
      <c r="U182" s="123"/>
      <c r="V182" s="115"/>
      <c r="Y182" s="113"/>
      <c r="Z182" s="114" t="s">
        <v>76</v>
      </c>
      <c r="AA182" s="123"/>
      <c r="AB182" s="115"/>
      <c r="AC182" s="113"/>
      <c r="AD182" s="114" t="s">
        <v>77</v>
      </c>
      <c r="AE182" s="123"/>
      <c r="AF182" s="115"/>
      <c r="AG182" s="113"/>
      <c r="AH182" s="114" t="s">
        <v>78</v>
      </c>
      <c r="AI182" s="123"/>
      <c r="AJ182" s="115"/>
      <c r="AK182" s="113"/>
      <c r="AL182" s="114" t="s">
        <v>79</v>
      </c>
      <c r="AM182" s="123"/>
      <c r="AN182" s="115"/>
      <c r="AO182" s="113"/>
      <c r="AP182" s="114" t="s">
        <v>80</v>
      </c>
      <c r="AQ182" s="123"/>
      <c r="AR182" s="115"/>
    </row>
    <row r="183" spans="1:46" ht="18" customHeight="1" thickBot="1" x14ac:dyDescent="0.4">
      <c r="C183" s="116"/>
      <c r="D183" s="117"/>
      <c r="E183" s="117"/>
      <c r="F183" s="118"/>
      <c r="G183" s="116"/>
      <c r="H183" s="117"/>
      <c r="I183" s="117"/>
      <c r="J183" s="118"/>
      <c r="K183" s="116"/>
      <c r="L183" s="117"/>
      <c r="M183" s="117"/>
      <c r="N183" s="118"/>
      <c r="O183" s="116"/>
      <c r="P183" s="117"/>
      <c r="Q183" s="117"/>
      <c r="R183" s="118"/>
      <c r="S183" s="116"/>
      <c r="T183" s="117"/>
      <c r="U183" s="117"/>
      <c r="V183" s="118"/>
      <c r="Y183" s="116"/>
      <c r="Z183" s="117"/>
      <c r="AA183" s="117"/>
      <c r="AB183" s="118"/>
      <c r="AC183" s="116"/>
      <c r="AD183" s="117"/>
      <c r="AE183" s="117"/>
      <c r="AF183" s="118"/>
      <c r="AG183" s="116"/>
      <c r="AH183" s="117"/>
      <c r="AI183" s="117"/>
      <c r="AJ183" s="118"/>
      <c r="AK183" s="116"/>
      <c r="AL183" s="117"/>
      <c r="AM183" s="117"/>
      <c r="AN183" s="118"/>
      <c r="AO183" s="116"/>
      <c r="AP183" s="117"/>
      <c r="AQ183" s="117"/>
      <c r="AR183" s="118"/>
    </row>
    <row r="184" spans="1:46" ht="18" customHeight="1" thickBot="1" x14ac:dyDescent="0.35">
      <c r="C184" s="70">
        <f t="shared" ref="C184:C215" si="175">C71</f>
        <v>3</v>
      </c>
      <c r="D184" s="70">
        <f t="shared" ref="D184:D215" si="176">K71</f>
        <v>11</v>
      </c>
      <c r="E184" s="70">
        <f t="shared" ref="E184:E215" si="177">S71</f>
        <v>17</v>
      </c>
      <c r="F184" s="70">
        <f t="shared" ref="F184:F215" si="178">D71</f>
        <v>4</v>
      </c>
      <c r="G184" s="70">
        <f t="shared" ref="G184:G215" si="179">L71</f>
        <v>12</v>
      </c>
      <c r="H184" s="70">
        <f t="shared" ref="H184:H215" si="180">T71</f>
        <v>18</v>
      </c>
      <c r="I184" s="70">
        <f t="shared" ref="I184:I215" si="181">E71</f>
        <v>2</v>
      </c>
      <c r="J184" s="70">
        <f t="shared" ref="J184:J215" si="182">M71</f>
        <v>13</v>
      </c>
      <c r="K184" s="70">
        <f t="shared" ref="K184:K215" si="183">U71</f>
        <v>19</v>
      </c>
      <c r="L184" s="70">
        <f t="shared" ref="L184:L215" si="184">F71</f>
        <v>5</v>
      </c>
      <c r="M184" s="70">
        <f t="shared" ref="M184:M215" si="185">N71</f>
        <v>15</v>
      </c>
      <c r="N184" s="70">
        <f t="shared" ref="N184:N215" si="186">V71</f>
        <v>20</v>
      </c>
      <c r="O184" s="70">
        <f t="shared" ref="O184:O215" si="187">G71</f>
        <v>9</v>
      </c>
      <c r="P184" s="70">
        <f t="shared" ref="P184:P215" si="188">O71</f>
        <v>8</v>
      </c>
      <c r="Q184" s="70">
        <f t="shared" ref="Q184:Q215" si="189">H71</f>
        <v>6</v>
      </c>
      <c r="R184" s="70">
        <f t="shared" ref="R184:R215" si="190">P71</f>
        <v>14</v>
      </c>
      <c r="S184" s="70">
        <f t="shared" ref="S184:S215" si="191">I71</f>
        <v>10</v>
      </c>
      <c r="T184" s="70">
        <f t="shared" ref="T184:T215" si="192">Q71</f>
        <v>1</v>
      </c>
      <c r="U184" s="70">
        <f t="shared" ref="U184:U215" si="193">J71</f>
        <v>7</v>
      </c>
      <c r="V184" s="70">
        <f t="shared" ref="V184:V215" si="194">R71</f>
        <v>16</v>
      </c>
      <c r="W184" s="131">
        <f>SUM(C184:V184)</f>
        <v>210</v>
      </c>
      <c r="Y184" s="70">
        <f t="shared" ref="Y184:Y215" si="195">C71</f>
        <v>3</v>
      </c>
      <c r="Z184" s="70">
        <f t="shared" ref="Z184:Z215" si="196">L71</f>
        <v>12</v>
      </c>
      <c r="AA184" s="70">
        <f t="shared" ref="AA184:AA215" si="197">U71</f>
        <v>19</v>
      </c>
      <c r="AB184" s="70">
        <f t="shared" ref="AB184:AB215" si="198">D71</f>
        <v>4</v>
      </c>
      <c r="AC184" s="70">
        <f t="shared" ref="AC184:AC215" si="199">M71</f>
        <v>13</v>
      </c>
      <c r="AD184" s="70">
        <f t="shared" ref="AD184:AD215" si="200">V71</f>
        <v>20</v>
      </c>
      <c r="AE184" s="70">
        <f t="shared" ref="AE184:AE215" si="201">E71</f>
        <v>2</v>
      </c>
      <c r="AF184" s="70">
        <f t="shared" ref="AF184:AF215" si="202">N71</f>
        <v>15</v>
      </c>
      <c r="AG184" s="70">
        <f t="shared" ref="AG184:AG215" si="203">F71</f>
        <v>5</v>
      </c>
      <c r="AH184" s="70">
        <f t="shared" ref="AH184:AH215" si="204">O71</f>
        <v>8</v>
      </c>
      <c r="AI184" s="70">
        <f t="shared" ref="AI184:AI215" si="205">G71</f>
        <v>9</v>
      </c>
      <c r="AJ184" s="70">
        <f t="shared" ref="AJ184:AJ215" si="206">P71</f>
        <v>14</v>
      </c>
      <c r="AK184" s="70">
        <f t="shared" ref="AK184:AK215" si="207">H71</f>
        <v>6</v>
      </c>
      <c r="AL184" s="70">
        <f t="shared" ref="AL184:AL215" si="208">Q71</f>
        <v>1</v>
      </c>
      <c r="AM184" s="70">
        <f t="shared" ref="AM184:AM215" si="209">I71</f>
        <v>10</v>
      </c>
      <c r="AN184" s="70">
        <f t="shared" ref="AN184:AN215" si="210">R71</f>
        <v>16</v>
      </c>
      <c r="AO184" s="70">
        <f t="shared" ref="AO184:AO215" si="211">J71</f>
        <v>7</v>
      </c>
      <c r="AP184" s="70">
        <f t="shared" ref="AP184:AP215" si="212">S71</f>
        <v>17</v>
      </c>
      <c r="AQ184" s="70">
        <f t="shared" ref="AQ184:AQ215" si="213">K71</f>
        <v>11</v>
      </c>
      <c r="AR184" s="70">
        <f t="shared" ref="AR184:AR215" si="214">T71</f>
        <v>18</v>
      </c>
      <c r="AS184" s="131">
        <f>SUM(Y184:AR184)</f>
        <v>210</v>
      </c>
    </row>
    <row r="185" spans="1:46" ht="18" customHeight="1" thickBot="1" x14ac:dyDescent="0.35">
      <c r="C185" s="70">
        <f t="shared" si="175"/>
        <v>3</v>
      </c>
      <c r="D185" s="70">
        <f t="shared" si="176"/>
        <v>4</v>
      </c>
      <c r="E185" s="70">
        <f t="shared" si="177"/>
        <v>17</v>
      </c>
      <c r="F185" s="70">
        <f t="shared" si="178"/>
        <v>7</v>
      </c>
      <c r="G185" s="70">
        <f t="shared" si="179"/>
        <v>10</v>
      </c>
      <c r="H185" s="70">
        <f t="shared" si="180"/>
        <v>18</v>
      </c>
      <c r="I185" s="70">
        <f t="shared" si="181"/>
        <v>9</v>
      </c>
      <c r="J185" s="70">
        <f t="shared" si="182"/>
        <v>2</v>
      </c>
      <c r="K185" s="70">
        <f t="shared" si="183"/>
        <v>19</v>
      </c>
      <c r="L185" s="70">
        <f t="shared" si="184"/>
        <v>11</v>
      </c>
      <c r="M185" s="70">
        <f t="shared" si="185"/>
        <v>5</v>
      </c>
      <c r="N185" s="70">
        <f t="shared" si="186"/>
        <v>20</v>
      </c>
      <c r="O185" s="70">
        <f t="shared" si="187"/>
        <v>8</v>
      </c>
      <c r="P185" s="70">
        <f t="shared" si="188"/>
        <v>13</v>
      </c>
      <c r="Q185" s="70">
        <f t="shared" si="189"/>
        <v>12</v>
      </c>
      <c r="R185" s="70">
        <f t="shared" si="190"/>
        <v>6</v>
      </c>
      <c r="S185" s="70">
        <f t="shared" si="191"/>
        <v>14</v>
      </c>
      <c r="T185" s="70">
        <f t="shared" si="192"/>
        <v>16</v>
      </c>
      <c r="U185" s="70">
        <f t="shared" si="193"/>
        <v>1</v>
      </c>
      <c r="V185" s="70">
        <f t="shared" si="194"/>
        <v>15</v>
      </c>
      <c r="W185" s="130">
        <f t="shared" ref="W185:W203" si="215">SUM(C185:V185)</f>
        <v>210</v>
      </c>
      <c r="Y185" s="70">
        <f t="shared" si="195"/>
        <v>3</v>
      </c>
      <c r="Z185" s="70">
        <f t="shared" si="196"/>
        <v>10</v>
      </c>
      <c r="AA185" s="70">
        <f t="shared" si="197"/>
        <v>19</v>
      </c>
      <c r="AB185" s="70">
        <f t="shared" si="198"/>
        <v>7</v>
      </c>
      <c r="AC185" s="70">
        <f t="shared" si="199"/>
        <v>2</v>
      </c>
      <c r="AD185" s="70">
        <f t="shared" si="200"/>
        <v>20</v>
      </c>
      <c r="AE185" s="70">
        <f t="shared" si="201"/>
        <v>9</v>
      </c>
      <c r="AF185" s="70">
        <f t="shared" si="202"/>
        <v>5</v>
      </c>
      <c r="AG185" s="70">
        <f t="shared" si="203"/>
        <v>11</v>
      </c>
      <c r="AH185" s="70">
        <f t="shared" si="204"/>
        <v>13</v>
      </c>
      <c r="AI185" s="70">
        <f t="shared" si="205"/>
        <v>8</v>
      </c>
      <c r="AJ185" s="70">
        <f t="shared" si="206"/>
        <v>6</v>
      </c>
      <c r="AK185" s="70">
        <f t="shared" si="207"/>
        <v>12</v>
      </c>
      <c r="AL185" s="70">
        <f t="shared" si="208"/>
        <v>16</v>
      </c>
      <c r="AM185" s="70">
        <f t="shared" si="209"/>
        <v>14</v>
      </c>
      <c r="AN185" s="70">
        <f t="shared" si="210"/>
        <v>15</v>
      </c>
      <c r="AO185" s="70">
        <f t="shared" si="211"/>
        <v>1</v>
      </c>
      <c r="AP185" s="70">
        <f t="shared" si="212"/>
        <v>17</v>
      </c>
      <c r="AQ185" s="70">
        <f t="shared" si="213"/>
        <v>4</v>
      </c>
      <c r="AR185" s="70">
        <f t="shared" si="214"/>
        <v>18</v>
      </c>
      <c r="AS185" s="131">
        <f t="shared" ref="AS185:AS203" si="216">SUM(Y185:AR185)</f>
        <v>210</v>
      </c>
    </row>
    <row r="186" spans="1:46" ht="18" customHeight="1" thickBot="1" x14ac:dyDescent="0.35">
      <c r="B186" s="182" t="s">
        <v>267</v>
      </c>
      <c r="C186" s="70">
        <f t="shared" si="175"/>
        <v>6</v>
      </c>
      <c r="D186" s="70">
        <f t="shared" si="176"/>
        <v>2</v>
      </c>
      <c r="E186" s="70">
        <f t="shared" si="177"/>
        <v>17</v>
      </c>
      <c r="F186" s="70">
        <f t="shared" si="178"/>
        <v>7</v>
      </c>
      <c r="G186" s="70">
        <f t="shared" si="179"/>
        <v>8</v>
      </c>
      <c r="H186" s="70">
        <f t="shared" si="180"/>
        <v>18</v>
      </c>
      <c r="I186" s="70">
        <f t="shared" si="181"/>
        <v>5</v>
      </c>
      <c r="J186" s="70">
        <f t="shared" si="182"/>
        <v>9</v>
      </c>
      <c r="K186" s="70">
        <f t="shared" si="183"/>
        <v>19</v>
      </c>
      <c r="L186" s="70">
        <f t="shared" si="184"/>
        <v>1</v>
      </c>
      <c r="M186" s="70">
        <f t="shared" si="185"/>
        <v>12</v>
      </c>
      <c r="N186" s="70">
        <f t="shared" si="186"/>
        <v>20</v>
      </c>
      <c r="O186" s="70">
        <f t="shared" si="187"/>
        <v>3</v>
      </c>
      <c r="P186" s="70">
        <f t="shared" si="188"/>
        <v>11</v>
      </c>
      <c r="Q186" s="70">
        <f t="shared" si="189"/>
        <v>10</v>
      </c>
      <c r="R186" s="70">
        <f t="shared" si="190"/>
        <v>13</v>
      </c>
      <c r="S186" s="70">
        <f t="shared" si="191"/>
        <v>14</v>
      </c>
      <c r="T186" s="70">
        <f t="shared" si="192"/>
        <v>16</v>
      </c>
      <c r="U186" s="70">
        <f t="shared" si="193"/>
        <v>4</v>
      </c>
      <c r="V186" s="70">
        <f t="shared" si="194"/>
        <v>15</v>
      </c>
      <c r="W186" s="130">
        <f t="shared" si="215"/>
        <v>210</v>
      </c>
      <c r="Y186" s="70">
        <f t="shared" si="195"/>
        <v>6</v>
      </c>
      <c r="Z186" s="70">
        <f t="shared" si="196"/>
        <v>8</v>
      </c>
      <c r="AA186" s="70">
        <f t="shared" si="197"/>
        <v>19</v>
      </c>
      <c r="AB186" s="70">
        <f t="shared" si="198"/>
        <v>7</v>
      </c>
      <c r="AC186" s="70">
        <f t="shared" si="199"/>
        <v>9</v>
      </c>
      <c r="AD186" s="70">
        <f t="shared" si="200"/>
        <v>20</v>
      </c>
      <c r="AE186" s="70">
        <f t="shared" si="201"/>
        <v>5</v>
      </c>
      <c r="AF186" s="70">
        <f t="shared" si="202"/>
        <v>12</v>
      </c>
      <c r="AG186" s="70">
        <f t="shared" si="203"/>
        <v>1</v>
      </c>
      <c r="AH186" s="70">
        <f t="shared" si="204"/>
        <v>11</v>
      </c>
      <c r="AI186" s="70">
        <f t="shared" si="205"/>
        <v>3</v>
      </c>
      <c r="AJ186" s="70">
        <f t="shared" si="206"/>
        <v>13</v>
      </c>
      <c r="AK186" s="70">
        <f t="shared" si="207"/>
        <v>10</v>
      </c>
      <c r="AL186" s="70">
        <f t="shared" si="208"/>
        <v>16</v>
      </c>
      <c r="AM186" s="70">
        <f t="shared" si="209"/>
        <v>14</v>
      </c>
      <c r="AN186" s="70">
        <f t="shared" si="210"/>
        <v>15</v>
      </c>
      <c r="AO186" s="70">
        <f t="shared" si="211"/>
        <v>4</v>
      </c>
      <c r="AP186" s="70">
        <f t="shared" si="212"/>
        <v>17</v>
      </c>
      <c r="AQ186" s="70">
        <f t="shared" si="213"/>
        <v>2</v>
      </c>
      <c r="AR186" s="70">
        <f t="shared" si="214"/>
        <v>18</v>
      </c>
      <c r="AS186" s="131">
        <f t="shared" si="216"/>
        <v>210</v>
      </c>
    </row>
    <row r="187" spans="1:46" ht="18" customHeight="1" thickBot="1" x14ac:dyDescent="0.35">
      <c r="B187" s="182"/>
      <c r="C187" s="70">
        <f t="shared" si="175"/>
        <v>4</v>
      </c>
      <c r="D187" s="70">
        <f t="shared" si="176"/>
        <v>16</v>
      </c>
      <c r="E187" s="70">
        <f t="shared" si="177"/>
        <v>18</v>
      </c>
      <c r="F187" s="70">
        <f t="shared" si="178"/>
        <v>9</v>
      </c>
      <c r="G187" s="70">
        <f t="shared" si="179"/>
        <v>3</v>
      </c>
      <c r="H187" s="70">
        <f t="shared" si="180"/>
        <v>19</v>
      </c>
      <c r="I187" s="70">
        <f t="shared" si="181"/>
        <v>15</v>
      </c>
      <c r="J187" s="70">
        <f t="shared" si="182"/>
        <v>1</v>
      </c>
      <c r="K187" s="70">
        <f t="shared" si="183"/>
        <v>17</v>
      </c>
      <c r="L187" s="70">
        <f t="shared" si="184"/>
        <v>5</v>
      </c>
      <c r="M187" s="70">
        <f t="shared" si="185"/>
        <v>14</v>
      </c>
      <c r="N187" s="70">
        <f t="shared" si="186"/>
        <v>20</v>
      </c>
      <c r="O187" s="70">
        <f t="shared" si="187"/>
        <v>10</v>
      </c>
      <c r="P187" s="70">
        <f t="shared" si="188"/>
        <v>8</v>
      </c>
      <c r="Q187" s="70">
        <f t="shared" si="189"/>
        <v>6</v>
      </c>
      <c r="R187" s="70">
        <f t="shared" si="190"/>
        <v>12</v>
      </c>
      <c r="S187" s="70">
        <f t="shared" si="191"/>
        <v>11</v>
      </c>
      <c r="T187" s="70">
        <f t="shared" si="192"/>
        <v>13</v>
      </c>
      <c r="U187" s="70">
        <f t="shared" si="193"/>
        <v>7</v>
      </c>
      <c r="V187" s="70">
        <f t="shared" si="194"/>
        <v>2</v>
      </c>
      <c r="W187" s="130">
        <f t="shared" si="215"/>
        <v>210</v>
      </c>
      <c r="Y187" s="70">
        <f t="shared" si="195"/>
        <v>4</v>
      </c>
      <c r="Z187" s="70">
        <f t="shared" si="196"/>
        <v>3</v>
      </c>
      <c r="AA187" s="70">
        <f t="shared" si="197"/>
        <v>17</v>
      </c>
      <c r="AB187" s="70">
        <f t="shared" si="198"/>
        <v>9</v>
      </c>
      <c r="AC187" s="70">
        <f t="shared" si="199"/>
        <v>1</v>
      </c>
      <c r="AD187" s="70">
        <f t="shared" si="200"/>
        <v>20</v>
      </c>
      <c r="AE187" s="70">
        <f t="shared" si="201"/>
        <v>15</v>
      </c>
      <c r="AF187" s="70">
        <f t="shared" si="202"/>
        <v>14</v>
      </c>
      <c r="AG187" s="70">
        <f t="shared" si="203"/>
        <v>5</v>
      </c>
      <c r="AH187" s="70">
        <f t="shared" si="204"/>
        <v>8</v>
      </c>
      <c r="AI187" s="70">
        <f t="shared" si="205"/>
        <v>10</v>
      </c>
      <c r="AJ187" s="70">
        <f t="shared" si="206"/>
        <v>12</v>
      </c>
      <c r="AK187" s="70">
        <f t="shared" si="207"/>
        <v>6</v>
      </c>
      <c r="AL187" s="70">
        <f t="shared" si="208"/>
        <v>13</v>
      </c>
      <c r="AM187" s="70">
        <f t="shared" si="209"/>
        <v>11</v>
      </c>
      <c r="AN187" s="70">
        <f t="shared" si="210"/>
        <v>2</v>
      </c>
      <c r="AO187" s="70">
        <f t="shared" si="211"/>
        <v>7</v>
      </c>
      <c r="AP187" s="70">
        <f t="shared" si="212"/>
        <v>18</v>
      </c>
      <c r="AQ187" s="70">
        <f t="shared" si="213"/>
        <v>16</v>
      </c>
      <c r="AR187" s="70">
        <f t="shared" si="214"/>
        <v>19</v>
      </c>
      <c r="AS187" s="131">
        <f t="shared" si="216"/>
        <v>210</v>
      </c>
    </row>
    <row r="188" spans="1:46" ht="18" customHeight="1" thickBot="1" x14ac:dyDescent="0.35">
      <c r="C188" s="70">
        <f t="shared" si="175"/>
        <v>4</v>
      </c>
      <c r="D188" s="70">
        <f t="shared" si="176"/>
        <v>7</v>
      </c>
      <c r="E188" s="70">
        <f t="shared" si="177"/>
        <v>17</v>
      </c>
      <c r="F188" s="70">
        <f t="shared" si="178"/>
        <v>10</v>
      </c>
      <c r="G188" s="70">
        <f t="shared" si="179"/>
        <v>8</v>
      </c>
      <c r="H188" s="70">
        <f t="shared" si="180"/>
        <v>18</v>
      </c>
      <c r="I188" s="70">
        <f t="shared" si="181"/>
        <v>3</v>
      </c>
      <c r="J188" s="70">
        <f t="shared" si="182"/>
        <v>11</v>
      </c>
      <c r="K188" s="70">
        <f t="shared" si="183"/>
        <v>19</v>
      </c>
      <c r="L188" s="70">
        <f t="shared" si="184"/>
        <v>5</v>
      </c>
      <c r="M188" s="70">
        <f t="shared" si="185"/>
        <v>15</v>
      </c>
      <c r="N188" s="70">
        <f t="shared" si="186"/>
        <v>20</v>
      </c>
      <c r="O188" s="70">
        <f t="shared" si="187"/>
        <v>6</v>
      </c>
      <c r="P188" s="70">
        <f t="shared" si="188"/>
        <v>13</v>
      </c>
      <c r="Q188" s="70">
        <f t="shared" si="189"/>
        <v>1</v>
      </c>
      <c r="R188" s="70">
        <f t="shared" si="190"/>
        <v>14</v>
      </c>
      <c r="S188" s="70">
        <f t="shared" si="191"/>
        <v>2</v>
      </c>
      <c r="T188" s="70">
        <f t="shared" si="192"/>
        <v>9</v>
      </c>
      <c r="U188" s="70">
        <f t="shared" si="193"/>
        <v>12</v>
      </c>
      <c r="V188" s="70">
        <f t="shared" si="194"/>
        <v>16</v>
      </c>
      <c r="W188" s="130">
        <f t="shared" si="215"/>
        <v>210</v>
      </c>
      <c r="Y188" s="70">
        <f t="shared" si="195"/>
        <v>4</v>
      </c>
      <c r="Z188" s="70">
        <f t="shared" si="196"/>
        <v>8</v>
      </c>
      <c r="AA188" s="70">
        <f t="shared" si="197"/>
        <v>19</v>
      </c>
      <c r="AB188" s="70">
        <f t="shared" si="198"/>
        <v>10</v>
      </c>
      <c r="AC188" s="70">
        <f t="shared" si="199"/>
        <v>11</v>
      </c>
      <c r="AD188" s="70">
        <f t="shared" si="200"/>
        <v>20</v>
      </c>
      <c r="AE188" s="70">
        <f t="shared" si="201"/>
        <v>3</v>
      </c>
      <c r="AF188" s="70">
        <f t="shared" si="202"/>
        <v>15</v>
      </c>
      <c r="AG188" s="70">
        <f t="shared" si="203"/>
        <v>5</v>
      </c>
      <c r="AH188" s="70">
        <f t="shared" si="204"/>
        <v>13</v>
      </c>
      <c r="AI188" s="70">
        <f t="shared" si="205"/>
        <v>6</v>
      </c>
      <c r="AJ188" s="70">
        <f t="shared" si="206"/>
        <v>14</v>
      </c>
      <c r="AK188" s="70">
        <f t="shared" si="207"/>
        <v>1</v>
      </c>
      <c r="AL188" s="70">
        <f t="shared" si="208"/>
        <v>9</v>
      </c>
      <c r="AM188" s="70">
        <f t="shared" si="209"/>
        <v>2</v>
      </c>
      <c r="AN188" s="70">
        <f t="shared" si="210"/>
        <v>16</v>
      </c>
      <c r="AO188" s="70">
        <f t="shared" si="211"/>
        <v>12</v>
      </c>
      <c r="AP188" s="70">
        <f t="shared" si="212"/>
        <v>17</v>
      </c>
      <c r="AQ188" s="70">
        <f t="shared" si="213"/>
        <v>7</v>
      </c>
      <c r="AR188" s="70">
        <f t="shared" si="214"/>
        <v>18</v>
      </c>
      <c r="AS188" s="131">
        <f t="shared" si="216"/>
        <v>210</v>
      </c>
    </row>
    <row r="189" spans="1:46" ht="18" customHeight="1" thickBot="1" x14ac:dyDescent="0.35">
      <c r="C189" s="70">
        <f t="shared" si="175"/>
        <v>3</v>
      </c>
      <c r="D189" s="70">
        <f t="shared" si="176"/>
        <v>4</v>
      </c>
      <c r="E189" s="70">
        <f t="shared" si="177"/>
        <v>17</v>
      </c>
      <c r="F189" s="70">
        <f t="shared" si="178"/>
        <v>7</v>
      </c>
      <c r="G189" s="70">
        <f t="shared" si="179"/>
        <v>10</v>
      </c>
      <c r="H189" s="70">
        <f t="shared" si="180"/>
        <v>18</v>
      </c>
      <c r="I189" s="70">
        <f t="shared" si="181"/>
        <v>9</v>
      </c>
      <c r="J189" s="70">
        <f t="shared" si="182"/>
        <v>2</v>
      </c>
      <c r="K189" s="70">
        <f t="shared" si="183"/>
        <v>19</v>
      </c>
      <c r="L189" s="70">
        <f t="shared" si="184"/>
        <v>11</v>
      </c>
      <c r="M189" s="70">
        <f t="shared" si="185"/>
        <v>5</v>
      </c>
      <c r="N189" s="70">
        <f t="shared" si="186"/>
        <v>20</v>
      </c>
      <c r="O189" s="70">
        <f t="shared" si="187"/>
        <v>8</v>
      </c>
      <c r="P189" s="70">
        <f t="shared" si="188"/>
        <v>13</v>
      </c>
      <c r="Q189" s="70">
        <f t="shared" si="189"/>
        <v>12</v>
      </c>
      <c r="R189" s="70">
        <f t="shared" si="190"/>
        <v>6</v>
      </c>
      <c r="S189" s="70">
        <f t="shared" si="191"/>
        <v>14</v>
      </c>
      <c r="T189" s="70">
        <f t="shared" si="192"/>
        <v>16</v>
      </c>
      <c r="U189" s="70">
        <f t="shared" si="193"/>
        <v>1</v>
      </c>
      <c r="V189" s="70">
        <f t="shared" si="194"/>
        <v>15</v>
      </c>
      <c r="W189" s="130">
        <f t="shared" si="215"/>
        <v>210</v>
      </c>
      <c r="Y189" s="70">
        <f t="shared" si="195"/>
        <v>3</v>
      </c>
      <c r="Z189" s="70">
        <f t="shared" si="196"/>
        <v>10</v>
      </c>
      <c r="AA189" s="70">
        <f t="shared" si="197"/>
        <v>19</v>
      </c>
      <c r="AB189" s="70">
        <f t="shared" si="198"/>
        <v>7</v>
      </c>
      <c r="AC189" s="70">
        <f t="shared" si="199"/>
        <v>2</v>
      </c>
      <c r="AD189" s="70">
        <f t="shared" si="200"/>
        <v>20</v>
      </c>
      <c r="AE189" s="70">
        <f t="shared" si="201"/>
        <v>9</v>
      </c>
      <c r="AF189" s="70">
        <f t="shared" si="202"/>
        <v>5</v>
      </c>
      <c r="AG189" s="70">
        <f t="shared" si="203"/>
        <v>11</v>
      </c>
      <c r="AH189" s="70">
        <f t="shared" si="204"/>
        <v>13</v>
      </c>
      <c r="AI189" s="70">
        <f t="shared" si="205"/>
        <v>8</v>
      </c>
      <c r="AJ189" s="70">
        <f t="shared" si="206"/>
        <v>6</v>
      </c>
      <c r="AK189" s="70">
        <f t="shared" si="207"/>
        <v>12</v>
      </c>
      <c r="AL189" s="70">
        <f t="shared" si="208"/>
        <v>16</v>
      </c>
      <c r="AM189" s="70">
        <f t="shared" si="209"/>
        <v>14</v>
      </c>
      <c r="AN189" s="70">
        <f t="shared" si="210"/>
        <v>15</v>
      </c>
      <c r="AO189" s="70">
        <f t="shared" si="211"/>
        <v>1</v>
      </c>
      <c r="AP189" s="70">
        <f t="shared" si="212"/>
        <v>17</v>
      </c>
      <c r="AQ189" s="70">
        <f t="shared" si="213"/>
        <v>4</v>
      </c>
      <c r="AR189" s="70">
        <f t="shared" si="214"/>
        <v>18</v>
      </c>
      <c r="AS189" s="131">
        <f t="shared" si="216"/>
        <v>210</v>
      </c>
    </row>
    <row r="190" spans="1:46" ht="18" customHeight="1" thickBot="1" x14ac:dyDescent="0.35">
      <c r="C190" s="70">
        <f t="shared" si="175"/>
        <v>5</v>
      </c>
      <c r="D190" s="70">
        <f t="shared" si="176"/>
        <v>3</v>
      </c>
      <c r="E190" s="70">
        <f t="shared" si="177"/>
        <v>17</v>
      </c>
      <c r="F190" s="70">
        <f t="shared" si="178"/>
        <v>4</v>
      </c>
      <c r="G190" s="70">
        <f t="shared" si="179"/>
        <v>16</v>
      </c>
      <c r="H190" s="70">
        <f t="shared" si="180"/>
        <v>18</v>
      </c>
      <c r="I190" s="70">
        <f t="shared" si="181"/>
        <v>1</v>
      </c>
      <c r="J190" s="70">
        <f t="shared" si="182"/>
        <v>9</v>
      </c>
      <c r="K190" s="70">
        <f t="shared" si="183"/>
        <v>19</v>
      </c>
      <c r="L190" s="70">
        <f t="shared" si="184"/>
        <v>2</v>
      </c>
      <c r="M190" s="70">
        <f t="shared" si="185"/>
        <v>10</v>
      </c>
      <c r="N190" s="70">
        <f t="shared" si="186"/>
        <v>20</v>
      </c>
      <c r="O190" s="70">
        <f t="shared" si="187"/>
        <v>6</v>
      </c>
      <c r="P190" s="70">
        <f t="shared" si="188"/>
        <v>7</v>
      </c>
      <c r="Q190" s="70">
        <f t="shared" si="189"/>
        <v>8</v>
      </c>
      <c r="R190" s="70">
        <f t="shared" si="190"/>
        <v>13</v>
      </c>
      <c r="S190" s="70">
        <f t="shared" si="191"/>
        <v>12</v>
      </c>
      <c r="T190" s="70">
        <f t="shared" si="192"/>
        <v>15</v>
      </c>
      <c r="U190" s="70">
        <f t="shared" si="193"/>
        <v>11</v>
      </c>
      <c r="V190" s="70">
        <f t="shared" si="194"/>
        <v>14</v>
      </c>
      <c r="W190" s="130">
        <f t="shared" si="215"/>
        <v>210</v>
      </c>
      <c r="X190" s="182" t="s">
        <v>268</v>
      </c>
      <c r="Y190" s="70">
        <f t="shared" si="195"/>
        <v>5</v>
      </c>
      <c r="Z190" s="70">
        <f t="shared" si="196"/>
        <v>16</v>
      </c>
      <c r="AA190" s="70">
        <f t="shared" si="197"/>
        <v>19</v>
      </c>
      <c r="AB190" s="70">
        <f t="shared" si="198"/>
        <v>4</v>
      </c>
      <c r="AC190" s="70">
        <f t="shared" si="199"/>
        <v>9</v>
      </c>
      <c r="AD190" s="70">
        <f t="shared" si="200"/>
        <v>20</v>
      </c>
      <c r="AE190" s="70">
        <f t="shared" si="201"/>
        <v>1</v>
      </c>
      <c r="AF190" s="70">
        <f t="shared" si="202"/>
        <v>10</v>
      </c>
      <c r="AG190" s="70">
        <f t="shared" si="203"/>
        <v>2</v>
      </c>
      <c r="AH190" s="70">
        <f t="shared" si="204"/>
        <v>7</v>
      </c>
      <c r="AI190" s="70">
        <f t="shared" si="205"/>
        <v>6</v>
      </c>
      <c r="AJ190" s="70">
        <f t="shared" si="206"/>
        <v>13</v>
      </c>
      <c r="AK190" s="70">
        <f t="shared" si="207"/>
        <v>8</v>
      </c>
      <c r="AL190" s="70">
        <f t="shared" si="208"/>
        <v>15</v>
      </c>
      <c r="AM190" s="70">
        <f t="shared" si="209"/>
        <v>12</v>
      </c>
      <c r="AN190" s="70">
        <f t="shared" si="210"/>
        <v>14</v>
      </c>
      <c r="AO190" s="70">
        <f t="shared" si="211"/>
        <v>11</v>
      </c>
      <c r="AP190" s="70">
        <f t="shared" si="212"/>
        <v>17</v>
      </c>
      <c r="AQ190" s="70">
        <f t="shared" si="213"/>
        <v>3</v>
      </c>
      <c r="AR190" s="70">
        <f t="shared" si="214"/>
        <v>18</v>
      </c>
      <c r="AS190" s="131">
        <f t="shared" si="216"/>
        <v>210</v>
      </c>
    </row>
    <row r="191" spans="1:46" ht="18" customHeight="1" thickBot="1" x14ac:dyDescent="0.35">
      <c r="C191" s="70">
        <f t="shared" si="175"/>
        <v>4</v>
      </c>
      <c r="D191" s="70">
        <f t="shared" si="176"/>
        <v>14</v>
      </c>
      <c r="E191" s="70">
        <f t="shared" si="177"/>
        <v>17</v>
      </c>
      <c r="F191" s="70">
        <f t="shared" si="178"/>
        <v>5</v>
      </c>
      <c r="G191" s="70">
        <f t="shared" si="179"/>
        <v>9</v>
      </c>
      <c r="H191" s="70">
        <f t="shared" si="180"/>
        <v>18</v>
      </c>
      <c r="I191" s="70">
        <f t="shared" si="181"/>
        <v>12</v>
      </c>
      <c r="J191" s="70">
        <f t="shared" si="182"/>
        <v>6</v>
      </c>
      <c r="K191" s="70">
        <f t="shared" si="183"/>
        <v>19</v>
      </c>
      <c r="L191" s="70">
        <f t="shared" si="184"/>
        <v>16</v>
      </c>
      <c r="M191" s="70">
        <f t="shared" si="185"/>
        <v>13</v>
      </c>
      <c r="N191" s="70">
        <f t="shared" si="186"/>
        <v>20</v>
      </c>
      <c r="O191" s="70">
        <f t="shared" si="187"/>
        <v>1</v>
      </c>
      <c r="P191" s="70">
        <f t="shared" si="188"/>
        <v>11</v>
      </c>
      <c r="Q191" s="70">
        <f t="shared" si="189"/>
        <v>2</v>
      </c>
      <c r="R191" s="70">
        <f t="shared" si="190"/>
        <v>15</v>
      </c>
      <c r="S191" s="70">
        <f t="shared" si="191"/>
        <v>8</v>
      </c>
      <c r="T191" s="70">
        <f t="shared" si="192"/>
        <v>7</v>
      </c>
      <c r="U191" s="70">
        <f t="shared" si="193"/>
        <v>10</v>
      </c>
      <c r="V191" s="70">
        <f t="shared" si="194"/>
        <v>3</v>
      </c>
      <c r="W191" s="130">
        <f t="shared" si="215"/>
        <v>210</v>
      </c>
      <c r="X191" s="182"/>
      <c r="Y191" s="70">
        <f t="shared" si="195"/>
        <v>4</v>
      </c>
      <c r="Z191" s="70">
        <f t="shared" si="196"/>
        <v>9</v>
      </c>
      <c r="AA191" s="70">
        <f t="shared" si="197"/>
        <v>19</v>
      </c>
      <c r="AB191" s="70">
        <f t="shared" si="198"/>
        <v>5</v>
      </c>
      <c r="AC191" s="70">
        <f t="shared" si="199"/>
        <v>6</v>
      </c>
      <c r="AD191" s="70">
        <f t="shared" si="200"/>
        <v>20</v>
      </c>
      <c r="AE191" s="70">
        <f t="shared" si="201"/>
        <v>12</v>
      </c>
      <c r="AF191" s="70">
        <f t="shared" si="202"/>
        <v>13</v>
      </c>
      <c r="AG191" s="70">
        <f t="shared" si="203"/>
        <v>16</v>
      </c>
      <c r="AH191" s="70">
        <f t="shared" si="204"/>
        <v>11</v>
      </c>
      <c r="AI191" s="70">
        <f t="shared" si="205"/>
        <v>1</v>
      </c>
      <c r="AJ191" s="70">
        <f t="shared" si="206"/>
        <v>15</v>
      </c>
      <c r="AK191" s="70">
        <f t="shared" si="207"/>
        <v>2</v>
      </c>
      <c r="AL191" s="70">
        <f t="shared" si="208"/>
        <v>7</v>
      </c>
      <c r="AM191" s="70">
        <f t="shared" si="209"/>
        <v>8</v>
      </c>
      <c r="AN191" s="70">
        <f t="shared" si="210"/>
        <v>3</v>
      </c>
      <c r="AO191" s="70">
        <f t="shared" si="211"/>
        <v>10</v>
      </c>
      <c r="AP191" s="70">
        <f t="shared" si="212"/>
        <v>17</v>
      </c>
      <c r="AQ191" s="70">
        <f t="shared" si="213"/>
        <v>14</v>
      </c>
      <c r="AR191" s="70">
        <f t="shared" si="214"/>
        <v>18</v>
      </c>
      <c r="AS191" s="131">
        <f t="shared" si="216"/>
        <v>210</v>
      </c>
    </row>
    <row r="192" spans="1:46" ht="18" customHeight="1" thickBot="1" x14ac:dyDescent="0.35">
      <c r="C192" s="70">
        <f t="shared" si="175"/>
        <v>4</v>
      </c>
      <c r="D192" s="70">
        <f t="shared" si="176"/>
        <v>2</v>
      </c>
      <c r="E192" s="70">
        <f t="shared" si="177"/>
        <v>18</v>
      </c>
      <c r="F192" s="70">
        <f t="shared" si="178"/>
        <v>5</v>
      </c>
      <c r="G192" s="70">
        <f t="shared" si="179"/>
        <v>7</v>
      </c>
      <c r="H192" s="70">
        <f t="shared" si="180"/>
        <v>19</v>
      </c>
      <c r="I192" s="70">
        <f t="shared" si="181"/>
        <v>12</v>
      </c>
      <c r="J192" s="70">
        <f t="shared" si="182"/>
        <v>16</v>
      </c>
      <c r="K192" s="70">
        <f t="shared" si="183"/>
        <v>3</v>
      </c>
      <c r="L192" s="70">
        <f t="shared" si="184"/>
        <v>1</v>
      </c>
      <c r="M192" s="70">
        <f t="shared" si="185"/>
        <v>11</v>
      </c>
      <c r="N192" s="70">
        <f t="shared" si="186"/>
        <v>20</v>
      </c>
      <c r="O192" s="70">
        <f t="shared" si="187"/>
        <v>10</v>
      </c>
      <c r="P192" s="70">
        <f t="shared" si="188"/>
        <v>15</v>
      </c>
      <c r="Q192" s="70">
        <f t="shared" si="189"/>
        <v>9</v>
      </c>
      <c r="R192" s="70">
        <f t="shared" si="190"/>
        <v>6</v>
      </c>
      <c r="S192" s="70">
        <f t="shared" si="191"/>
        <v>8</v>
      </c>
      <c r="T192" s="70">
        <f t="shared" si="192"/>
        <v>14</v>
      </c>
      <c r="U192" s="70">
        <f t="shared" si="193"/>
        <v>13</v>
      </c>
      <c r="V192" s="70">
        <f t="shared" si="194"/>
        <v>17</v>
      </c>
      <c r="W192" s="130">
        <f t="shared" si="215"/>
        <v>210</v>
      </c>
      <c r="Y192" s="70">
        <f t="shared" si="195"/>
        <v>4</v>
      </c>
      <c r="Z192" s="70">
        <f t="shared" si="196"/>
        <v>7</v>
      </c>
      <c r="AA192" s="70">
        <f t="shared" si="197"/>
        <v>3</v>
      </c>
      <c r="AB192" s="70">
        <f t="shared" si="198"/>
        <v>5</v>
      </c>
      <c r="AC192" s="70">
        <f t="shared" si="199"/>
        <v>16</v>
      </c>
      <c r="AD192" s="70">
        <f t="shared" si="200"/>
        <v>20</v>
      </c>
      <c r="AE192" s="70">
        <f t="shared" si="201"/>
        <v>12</v>
      </c>
      <c r="AF192" s="70">
        <f t="shared" si="202"/>
        <v>11</v>
      </c>
      <c r="AG192" s="70">
        <f t="shared" si="203"/>
        <v>1</v>
      </c>
      <c r="AH192" s="70">
        <f t="shared" si="204"/>
        <v>15</v>
      </c>
      <c r="AI192" s="70">
        <f t="shared" si="205"/>
        <v>10</v>
      </c>
      <c r="AJ192" s="70">
        <f t="shared" si="206"/>
        <v>6</v>
      </c>
      <c r="AK192" s="70">
        <f t="shared" si="207"/>
        <v>9</v>
      </c>
      <c r="AL192" s="70">
        <f t="shared" si="208"/>
        <v>14</v>
      </c>
      <c r="AM192" s="70">
        <f t="shared" si="209"/>
        <v>8</v>
      </c>
      <c r="AN192" s="70">
        <f t="shared" si="210"/>
        <v>17</v>
      </c>
      <c r="AO192" s="70">
        <f t="shared" si="211"/>
        <v>13</v>
      </c>
      <c r="AP192" s="70">
        <f t="shared" si="212"/>
        <v>18</v>
      </c>
      <c r="AQ192" s="70">
        <f t="shared" si="213"/>
        <v>2</v>
      </c>
      <c r="AR192" s="70">
        <f t="shared" si="214"/>
        <v>19</v>
      </c>
      <c r="AS192" s="131">
        <f t="shared" si="216"/>
        <v>210</v>
      </c>
    </row>
    <row r="193" spans="2:45" ht="18" customHeight="1" thickBot="1" x14ac:dyDescent="0.35">
      <c r="C193" s="70">
        <f t="shared" si="175"/>
        <v>14</v>
      </c>
      <c r="D193" s="70">
        <f t="shared" si="176"/>
        <v>13</v>
      </c>
      <c r="E193" s="70">
        <f t="shared" si="177"/>
        <v>17</v>
      </c>
      <c r="F193" s="70">
        <f t="shared" si="178"/>
        <v>2</v>
      </c>
      <c r="G193" s="70">
        <f t="shared" si="179"/>
        <v>9</v>
      </c>
      <c r="H193" s="70">
        <f t="shared" si="180"/>
        <v>18</v>
      </c>
      <c r="I193" s="70">
        <f t="shared" si="181"/>
        <v>1</v>
      </c>
      <c r="J193" s="70">
        <f t="shared" si="182"/>
        <v>15</v>
      </c>
      <c r="K193" s="70">
        <f t="shared" si="183"/>
        <v>19</v>
      </c>
      <c r="L193" s="70">
        <f t="shared" si="184"/>
        <v>4</v>
      </c>
      <c r="M193" s="70">
        <f t="shared" si="185"/>
        <v>7</v>
      </c>
      <c r="N193" s="70">
        <f t="shared" si="186"/>
        <v>20</v>
      </c>
      <c r="O193" s="70">
        <f t="shared" si="187"/>
        <v>16</v>
      </c>
      <c r="P193" s="70">
        <f t="shared" si="188"/>
        <v>12</v>
      </c>
      <c r="Q193" s="70">
        <f t="shared" si="189"/>
        <v>11</v>
      </c>
      <c r="R193" s="70">
        <f t="shared" si="190"/>
        <v>8</v>
      </c>
      <c r="S193" s="70">
        <f t="shared" si="191"/>
        <v>5</v>
      </c>
      <c r="T193" s="70">
        <f t="shared" si="192"/>
        <v>10</v>
      </c>
      <c r="U193" s="70">
        <f t="shared" si="193"/>
        <v>6</v>
      </c>
      <c r="V193" s="70">
        <f t="shared" si="194"/>
        <v>3</v>
      </c>
      <c r="W193" s="130">
        <f t="shared" si="215"/>
        <v>210</v>
      </c>
      <c r="Y193" s="70">
        <f t="shared" si="195"/>
        <v>14</v>
      </c>
      <c r="Z193" s="70">
        <f t="shared" si="196"/>
        <v>9</v>
      </c>
      <c r="AA193" s="70">
        <f t="shared" si="197"/>
        <v>19</v>
      </c>
      <c r="AB193" s="70">
        <f t="shared" si="198"/>
        <v>2</v>
      </c>
      <c r="AC193" s="70">
        <f t="shared" si="199"/>
        <v>15</v>
      </c>
      <c r="AD193" s="70">
        <f t="shared" si="200"/>
        <v>20</v>
      </c>
      <c r="AE193" s="70">
        <f t="shared" si="201"/>
        <v>1</v>
      </c>
      <c r="AF193" s="70">
        <f t="shared" si="202"/>
        <v>7</v>
      </c>
      <c r="AG193" s="70">
        <f t="shared" si="203"/>
        <v>4</v>
      </c>
      <c r="AH193" s="70">
        <f t="shared" si="204"/>
        <v>12</v>
      </c>
      <c r="AI193" s="70">
        <f t="shared" si="205"/>
        <v>16</v>
      </c>
      <c r="AJ193" s="70">
        <f t="shared" si="206"/>
        <v>8</v>
      </c>
      <c r="AK193" s="70">
        <f t="shared" si="207"/>
        <v>11</v>
      </c>
      <c r="AL193" s="70">
        <f t="shared" si="208"/>
        <v>10</v>
      </c>
      <c r="AM193" s="70">
        <f t="shared" si="209"/>
        <v>5</v>
      </c>
      <c r="AN193" s="70">
        <f t="shared" si="210"/>
        <v>3</v>
      </c>
      <c r="AO193" s="70">
        <f t="shared" si="211"/>
        <v>6</v>
      </c>
      <c r="AP193" s="70">
        <f t="shared" si="212"/>
        <v>17</v>
      </c>
      <c r="AQ193" s="70">
        <f t="shared" si="213"/>
        <v>13</v>
      </c>
      <c r="AR193" s="70">
        <f t="shared" si="214"/>
        <v>18</v>
      </c>
      <c r="AS193" s="131">
        <f t="shared" si="216"/>
        <v>210</v>
      </c>
    </row>
    <row r="194" spans="2:45" ht="18" customHeight="1" thickBot="1" x14ac:dyDescent="0.35">
      <c r="C194" s="70">
        <f t="shared" si="175"/>
        <v>4</v>
      </c>
      <c r="D194" s="70">
        <f t="shared" si="176"/>
        <v>9</v>
      </c>
      <c r="E194" s="70">
        <f t="shared" si="177"/>
        <v>18</v>
      </c>
      <c r="F194" s="70">
        <f t="shared" si="178"/>
        <v>5</v>
      </c>
      <c r="G194" s="70">
        <f t="shared" si="179"/>
        <v>13</v>
      </c>
      <c r="H194" s="70">
        <f t="shared" si="180"/>
        <v>19</v>
      </c>
      <c r="I194" s="70">
        <f t="shared" si="181"/>
        <v>12</v>
      </c>
      <c r="J194" s="70">
        <f t="shared" si="182"/>
        <v>11</v>
      </c>
      <c r="K194" s="70">
        <f t="shared" si="183"/>
        <v>17</v>
      </c>
      <c r="L194" s="70">
        <f t="shared" si="184"/>
        <v>1</v>
      </c>
      <c r="M194" s="70">
        <f t="shared" si="185"/>
        <v>14</v>
      </c>
      <c r="N194" s="70">
        <f t="shared" si="186"/>
        <v>20</v>
      </c>
      <c r="O194" s="70">
        <f t="shared" si="187"/>
        <v>10</v>
      </c>
      <c r="P194" s="70">
        <f t="shared" si="188"/>
        <v>6</v>
      </c>
      <c r="Q194" s="70">
        <f t="shared" si="189"/>
        <v>8</v>
      </c>
      <c r="R194" s="70">
        <f t="shared" si="190"/>
        <v>15</v>
      </c>
      <c r="S194" s="70">
        <f t="shared" si="191"/>
        <v>16</v>
      </c>
      <c r="T194" s="70">
        <f t="shared" si="192"/>
        <v>7</v>
      </c>
      <c r="U194" s="70">
        <f t="shared" si="193"/>
        <v>2</v>
      </c>
      <c r="V194" s="70">
        <f t="shared" si="194"/>
        <v>3</v>
      </c>
      <c r="W194" s="130">
        <f t="shared" si="215"/>
        <v>210</v>
      </c>
      <c r="Y194" s="70">
        <f t="shared" si="195"/>
        <v>4</v>
      </c>
      <c r="Z194" s="70">
        <f t="shared" si="196"/>
        <v>13</v>
      </c>
      <c r="AA194" s="70">
        <f t="shared" si="197"/>
        <v>17</v>
      </c>
      <c r="AB194" s="70">
        <f t="shared" si="198"/>
        <v>5</v>
      </c>
      <c r="AC194" s="70">
        <f t="shared" si="199"/>
        <v>11</v>
      </c>
      <c r="AD194" s="70">
        <f t="shared" si="200"/>
        <v>20</v>
      </c>
      <c r="AE194" s="70">
        <f t="shared" si="201"/>
        <v>12</v>
      </c>
      <c r="AF194" s="70">
        <f t="shared" si="202"/>
        <v>14</v>
      </c>
      <c r="AG194" s="70">
        <f t="shared" si="203"/>
        <v>1</v>
      </c>
      <c r="AH194" s="70">
        <f t="shared" si="204"/>
        <v>6</v>
      </c>
      <c r="AI194" s="70">
        <f t="shared" si="205"/>
        <v>10</v>
      </c>
      <c r="AJ194" s="70">
        <f t="shared" si="206"/>
        <v>15</v>
      </c>
      <c r="AK194" s="70">
        <f t="shared" si="207"/>
        <v>8</v>
      </c>
      <c r="AL194" s="70">
        <f t="shared" si="208"/>
        <v>7</v>
      </c>
      <c r="AM194" s="70">
        <f t="shared" si="209"/>
        <v>16</v>
      </c>
      <c r="AN194" s="70">
        <f t="shared" si="210"/>
        <v>3</v>
      </c>
      <c r="AO194" s="70">
        <f t="shared" si="211"/>
        <v>2</v>
      </c>
      <c r="AP194" s="70">
        <f t="shared" si="212"/>
        <v>18</v>
      </c>
      <c r="AQ194" s="70">
        <f t="shared" si="213"/>
        <v>9</v>
      </c>
      <c r="AR194" s="70">
        <f t="shared" si="214"/>
        <v>19</v>
      </c>
      <c r="AS194" s="131">
        <f t="shared" si="216"/>
        <v>210</v>
      </c>
    </row>
    <row r="195" spans="2:45" ht="18" customHeight="1" thickBot="1" x14ac:dyDescent="0.35">
      <c r="C195" s="70">
        <f t="shared" si="175"/>
        <v>15</v>
      </c>
      <c r="D195" s="70">
        <f t="shared" si="176"/>
        <v>9</v>
      </c>
      <c r="E195" s="70">
        <f t="shared" si="177"/>
        <v>17</v>
      </c>
      <c r="F195" s="70">
        <f t="shared" si="178"/>
        <v>16</v>
      </c>
      <c r="G195" s="70">
        <f t="shared" si="179"/>
        <v>14</v>
      </c>
      <c r="H195" s="70">
        <f t="shared" si="180"/>
        <v>18</v>
      </c>
      <c r="I195" s="70">
        <f t="shared" si="181"/>
        <v>13</v>
      </c>
      <c r="J195" s="70">
        <f t="shared" si="182"/>
        <v>2</v>
      </c>
      <c r="K195" s="70">
        <f t="shared" si="183"/>
        <v>19</v>
      </c>
      <c r="L195" s="70">
        <f t="shared" si="184"/>
        <v>5</v>
      </c>
      <c r="M195" s="70">
        <f t="shared" si="185"/>
        <v>11</v>
      </c>
      <c r="N195" s="70">
        <f t="shared" si="186"/>
        <v>20</v>
      </c>
      <c r="O195" s="70">
        <f t="shared" si="187"/>
        <v>4</v>
      </c>
      <c r="P195" s="70">
        <f t="shared" si="188"/>
        <v>1</v>
      </c>
      <c r="Q195" s="70">
        <f t="shared" si="189"/>
        <v>10</v>
      </c>
      <c r="R195" s="70">
        <f t="shared" si="190"/>
        <v>6</v>
      </c>
      <c r="S195" s="70">
        <f t="shared" si="191"/>
        <v>8</v>
      </c>
      <c r="T195" s="70">
        <f t="shared" si="192"/>
        <v>7</v>
      </c>
      <c r="U195" s="70">
        <f t="shared" si="193"/>
        <v>12</v>
      </c>
      <c r="V195" s="70">
        <f t="shared" si="194"/>
        <v>3</v>
      </c>
      <c r="W195" s="130">
        <f t="shared" si="215"/>
        <v>210</v>
      </c>
      <c r="Y195" s="70">
        <f t="shared" si="195"/>
        <v>15</v>
      </c>
      <c r="Z195" s="70">
        <f t="shared" si="196"/>
        <v>14</v>
      </c>
      <c r="AA195" s="70">
        <f t="shared" si="197"/>
        <v>19</v>
      </c>
      <c r="AB195" s="70">
        <f t="shared" si="198"/>
        <v>16</v>
      </c>
      <c r="AC195" s="70">
        <f t="shared" si="199"/>
        <v>2</v>
      </c>
      <c r="AD195" s="70">
        <f t="shared" si="200"/>
        <v>20</v>
      </c>
      <c r="AE195" s="70">
        <f t="shared" si="201"/>
        <v>13</v>
      </c>
      <c r="AF195" s="70">
        <f t="shared" si="202"/>
        <v>11</v>
      </c>
      <c r="AG195" s="70">
        <f t="shared" si="203"/>
        <v>5</v>
      </c>
      <c r="AH195" s="70">
        <f t="shared" si="204"/>
        <v>1</v>
      </c>
      <c r="AI195" s="70">
        <f t="shared" si="205"/>
        <v>4</v>
      </c>
      <c r="AJ195" s="70">
        <f t="shared" si="206"/>
        <v>6</v>
      </c>
      <c r="AK195" s="70">
        <f t="shared" si="207"/>
        <v>10</v>
      </c>
      <c r="AL195" s="70">
        <f t="shared" si="208"/>
        <v>7</v>
      </c>
      <c r="AM195" s="70">
        <f t="shared" si="209"/>
        <v>8</v>
      </c>
      <c r="AN195" s="70">
        <f t="shared" si="210"/>
        <v>3</v>
      </c>
      <c r="AO195" s="70">
        <f t="shared" si="211"/>
        <v>12</v>
      </c>
      <c r="AP195" s="70">
        <f t="shared" si="212"/>
        <v>17</v>
      </c>
      <c r="AQ195" s="70">
        <f t="shared" si="213"/>
        <v>9</v>
      </c>
      <c r="AR195" s="70">
        <f t="shared" si="214"/>
        <v>18</v>
      </c>
      <c r="AS195" s="131">
        <f t="shared" si="216"/>
        <v>210</v>
      </c>
    </row>
    <row r="196" spans="2:45" ht="18" customHeight="1" thickBot="1" x14ac:dyDescent="0.35">
      <c r="C196" s="70">
        <f t="shared" si="175"/>
        <v>12</v>
      </c>
      <c r="D196" s="70">
        <f t="shared" si="176"/>
        <v>8</v>
      </c>
      <c r="E196" s="70">
        <f t="shared" si="177"/>
        <v>17</v>
      </c>
      <c r="F196" s="70">
        <f t="shared" si="178"/>
        <v>4</v>
      </c>
      <c r="G196" s="70">
        <f t="shared" si="179"/>
        <v>1</v>
      </c>
      <c r="H196" s="70">
        <f t="shared" si="180"/>
        <v>18</v>
      </c>
      <c r="I196" s="70">
        <f t="shared" si="181"/>
        <v>5</v>
      </c>
      <c r="J196" s="70">
        <f t="shared" si="182"/>
        <v>11</v>
      </c>
      <c r="K196" s="70">
        <f t="shared" si="183"/>
        <v>19</v>
      </c>
      <c r="L196" s="70">
        <f t="shared" si="184"/>
        <v>10</v>
      </c>
      <c r="M196" s="70">
        <f t="shared" si="185"/>
        <v>7</v>
      </c>
      <c r="N196" s="70">
        <f t="shared" si="186"/>
        <v>20</v>
      </c>
      <c r="O196" s="70">
        <f t="shared" si="187"/>
        <v>16</v>
      </c>
      <c r="P196" s="70">
        <f t="shared" si="188"/>
        <v>14</v>
      </c>
      <c r="Q196" s="70">
        <f t="shared" si="189"/>
        <v>13</v>
      </c>
      <c r="R196" s="70">
        <f t="shared" si="190"/>
        <v>2</v>
      </c>
      <c r="S196" s="70">
        <f t="shared" si="191"/>
        <v>9</v>
      </c>
      <c r="T196" s="70">
        <f t="shared" si="192"/>
        <v>6</v>
      </c>
      <c r="U196" s="70">
        <f t="shared" si="193"/>
        <v>15</v>
      </c>
      <c r="V196" s="70">
        <f t="shared" si="194"/>
        <v>3</v>
      </c>
      <c r="W196" s="130">
        <f t="shared" si="215"/>
        <v>210</v>
      </c>
      <c r="Y196" s="70">
        <f t="shared" si="195"/>
        <v>12</v>
      </c>
      <c r="Z196" s="70">
        <f t="shared" si="196"/>
        <v>1</v>
      </c>
      <c r="AA196" s="70">
        <f t="shared" si="197"/>
        <v>19</v>
      </c>
      <c r="AB196" s="70">
        <f t="shared" si="198"/>
        <v>4</v>
      </c>
      <c r="AC196" s="70">
        <f t="shared" si="199"/>
        <v>11</v>
      </c>
      <c r="AD196" s="70">
        <f t="shared" si="200"/>
        <v>20</v>
      </c>
      <c r="AE196" s="70">
        <f t="shared" si="201"/>
        <v>5</v>
      </c>
      <c r="AF196" s="70">
        <f t="shared" si="202"/>
        <v>7</v>
      </c>
      <c r="AG196" s="70">
        <f t="shared" si="203"/>
        <v>10</v>
      </c>
      <c r="AH196" s="70">
        <f t="shared" si="204"/>
        <v>14</v>
      </c>
      <c r="AI196" s="70">
        <f t="shared" si="205"/>
        <v>16</v>
      </c>
      <c r="AJ196" s="70">
        <f t="shared" si="206"/>
        <v>2</v>
      </c>
      <c r="AK196" s="70">
        <f t="shared" si="207"/>
        <v>13</v>
      </c>
      <c r="AL196" s="70">
        <f t="shared" si="208"/>
        <v>6</v>
      </c>
      <c r="AM196" s="70">
        <f t="shared" si="209"/>
        <v>9</v>
      </c>
      <c r="AN196" s="70">
        <f t="shared" si="210"/>
        <v>3</v>
      </c>
      <c r="AO196" s="70">
        <f t="shared" si="211"/>
        <v>15</v>
      </c>
      <c r="AP196" s="70">
        <f t="shared" si="212"/>
        <v>17</v>
      </c>
      <c r="AQ196" s="70">
        <f t="shared" si="213"/>
        <v>8</v>
      </c>
      <c r="AR196" s="70">
        <f t="shared" si="214"/>
        <v>18</v>
      </c>
      <c r="AS196" s="131">
        <f t="shared" si="216"/>
        <v>210</v>
      </c>
    </row>
    <row r="197" spans="2:45" ht="18" customHeight="1" thickBot="1" x14ac:dyDescent="0.35">
      <c r="C197" s="70">
        <f t="shared" si="175"/>
        <v>16</v>
      </c>
      <c r="D197" s="70">
        <f t="shared" si="176"/>
        <v>9</v>
      </c>
      <c r="E197" s="70">
        <f t="shared" si="177"/>
        <v>17</v>
      </c>
      <c r="F197" s="70">
        <f t="shared" si="178"/>
        <v>15</v>
      </c>
      <c r="G197" s="70">
        <f t="shared" si="179"/>
        <v>11</v>
      </c>
      <c r="H197" s="70">
        <f t="shared" si="180"/>
        <v>18</v>
      </c>
      <c r="I197" s="70">
        <f t="shared" si="181"/>
        <v>12</v>
      </c>
      <c r="J197" s="70">
        <f t="shared" si="182"/>
        <v>1</v>
      </c>
      <c r="K197" s="70">
        <f t="shared" si="183"/>
        <v>19</v>
      </c>
      <c r="L197" s="70">
        <f t="shared" si="184"/>
        <v>5</v>
      </c>
      <c r="M197" s="70">
        <f t="shared" si="185"/>
        <v>14</v>
      </c>
      <c r="N197" s="70">
        <f t="shared" si="186"/>
        <v>20</v>
      </c>
      <c r="O197" s="70">
        <f t="shared" si="187"/>
        <v>4</v>
      </c>
      <c r="P197" s="70">
        <f t="shared" si="188"/>
        <v>2</v>
      </c>
      <c r="Q197" s="70">
        <f t="shared" si="189"/>
        <v>10</v>
      </c>
      <c r="R197" s="70">
        <f t="shared" si="190"/>
        <v>6</v>
      </c>
      <c r="S197" s="70">
        <f t="shared" si="191"/>
        <v>13</v>
      </c>
      <c r="T197" s="70">
        <f t="shared" si="192"/>
        <v>7</v>
      </c>
      <c r="U197" s="70">
        <f t="shared" si="193"/>
        <v>8</v>
      </c>
      <c r="V197" s="70">
        <f t="shared" si="194"/>
        <v>3</v>
      </c>
      <c r="W197" s="130">
        <f t="shared" si="215"/>
        <v>210</v>
      </c>
      <c r="Y197" s="70">
        <f t="shared" si="195"/>
        <v>16</v>
      </c>
      <c r="Z197" s="70">
        <f t="shared" si="196"/>
        <v>11</v>
      </c>
      <c r="AA197" s="70">
        <f t="shared" si="197"/>
        <v>19</v>
      </c>
      <c r="AB197" s="70">
        <f t="shared" si="198"/>
        <v>15</v>
      </c>
      <c r="AC197" s="70">
        <f t="shared" si="199"/>
        <v>1</v>
      </c>
      <c r="AD197" s="70">
        <f t="shared" si="200"/>
        <v>20</v>
      </c>
      <c r="AE197" s="70">
        <f t="shared" si="201"/>
        <v>12</v>
      </c>
      <c r="AF197" s="70">
        <f t="shared" si="202"/>
        <v>14</v>
      </c>
      <c r="AG197" s="70">
        <f t="shared" si="203"/>
        <v>5</v>
      </c>
      <c r="AH197" s="70">
        <f t="shared" si="204"/>
        <v>2</v>
      </c>
      <c r="AI197" s="70">
        <f t="shared" si="205"/>
        <v>4</v>
      </c>
      <c r="AJ197" s="70">
        <f t="shared" si="206"/>
        <v>6</v>
      </c>
      <c r="AK197" s="70">
        <f t="shared" si="207"/>
        <v>10</v>
      </c>
      <c r="AL197" s="70">
        <f t="shared" si="208"/>
        <v>7</v>
      </c>
      <c r="AM197" s="70">
        <f t="shared" si="209"/>
        <v>13</v>
      </c>
      <c r="AN197" s="70">
        <f t="shared" si="210"/>
        <v>3</v>
      </c>
      <c r="AO197" s="70">
        <f t="shared" si="211"/>
        <v>8</v>
      </c>
      <c r="AP197" s="70">
        <f t="shared" si="212"/>
        <v>17</v>
      </c>
      <c r="AQ197" s="70">
        <f t="shared" si="213"/>
        <v>9</v>
      </c>
      <c r="AR197" s="70">
        <f t="shared" si="214"/>
        <v>18</v>
      </c>
      <c r="AS197" s="131">
        <f t="shared" si="216"/>
        <v>210</v>
      </c>
    </row>
    <row r="198" spans="2:45" ht="18" customHeight="1" thickBot="1" x14ac:dyDescent="0.35">
      <c r="C198" s="70">
        <f t="shared" si="175"/>
        <v>5</v>
      </c>
      <c r="D198" s="70">
        <f t="shared" si="176"/>
        <v>1</v>
      </c>
      <c r="E198" s="70">
        <f t="shared" si="177"/>
        <v>17</v>
      </c>
      <c r="F198" s="70">
        <f t="shared" si="178"/>
        <v>4</v>
      </c>
      <c r="G198" s="70">
        <f t="shared" si="179"/>
        <v>10</v>
      </c>
      <c r="H198" s="70">
        <f t="shared" si="180"/>
        <v>18</v>
      </c>
      <c r="I198" s="70">
        <f t="shared" si="181"/>
        <v>16</v>
      </c>
      <c r="J198" s="70">
        <f t="shared" si="182"/>
        <v>9</v>
      </c>
      <c r="K198" s="70">
        <f t="shared" si="183"/>
        <v>19</v>
      </c>
      <c r="L198" s="70">
        <f t="shared" si="184"/>
        <v>12</v>
      </c>
      <c r="M198" s="70">
        <f t="shared" si="185"/>
        <v>15</v>
      </c>
      <c r="N198" s="70">
        <f t="shared" si="186"/>
        <v>20</v>
      </c>
      <c r="O198" s="70">
        <f t="shared" si="187"/>
        <v>6</v>
      </c>
      <c r="P198" s="70">
        <f t="shared" si="188"/>
        <v>13</v>
      </c>
      <c r="Q198" s="70">
        <f t="shared" si="189"/>
        <v>11</v>
      </c>
      <c r="R198" s="70">
        <f t="shared" si="190"/>
        <v>14</v>
      </c>
      <c r="S198" s="70">
        <f t="shared" si="191"/>
        <v>8</v>
      </c>
      <c r="T198" s="70">
        <f t="shared" si="192"/>
        <v>3</v>
      </c>
      <c r="U198" s="70">
        <f t="shared" si="193"/>
        <v>2</v>
      </c>
      <c r="V198" s="70">
        <f t="shared" si="194"/>
        <v>7</v>
      </c>
      <c r="W198" s="130">
        <f t="shared" si="215"/>
        <v>210</v>
      </c>
      <c r="Y198" s="70">
        <f t="shared" si="195"/>
        <v>5</v>
      </c>
      <c r="Z198" s="70">
        <f t="shared" si="196"/>
        <v>10</v>
      </c>
      <c r="AA198" s="70">
        <f t="shared" si="197"/>
        <v>19</v>
      </c>
      <c r="AB198" s="70">
        <f t="shared" si="198"/>
        <v>4</v>
      </c>
      <c r="AC198" s="70">
        <f t="shared" si="199"/>
        <v>9</v>
      </c>
      <c r="AD198" s="70">
        <f t="shared" si="200"/>
        <v>20</v>
      </c>
      <c r="AE198" s="70">
        <f t="shared" si="201"/>
        <v>16</v>
      </c>
      <c r="AF198" s="70">
        <f t="shared" si="202"/>
        <v>15</v>
      </c>
      <c r="AG198" s="70">
        <f t="shared" si="203"/>
        <v>12</v>
      </c>
      <c r="AH198" s="70">
        <f t="shared" si="204"/>
        <v>13</v>
      </c>
      <c r="AI198" s="70">
        <f t="shared" si="205"/>
        <v>6</v>
      </c>
      <c r="AJ198" s="70">
        <f t="shared" si="206"/>
        <v>14</v>
      </c>
      <c r="AK198" s="70">
        <f t="shared" si="207"/>
        <v>11</v>
      </c>
      <c r="AL198" s="70">
        <f t="shared" si="208"/>
        <v>3</v>
      </c>
      <c r="AM198" s="70">
        <f t="shared" si="209"/>
        <v>8</v>
      </c>
      <c r="AN198" s="70">
        <f t="shared" si="210"/>
        <v>7</v>
      </c>
      <c r="AO198" s="70">
        <f t="shared" si="211"/>
        <v>2</v>
      </c>
      <c r="AP198" s="70">
        <f t="shared" si="212"/>
        <v>17</v>
      </c>
      <c r="AQ198" s="70">
        <f t="shared" si="213"/>
        <v>1</v>
      </c>
      <c r="AR198" s="70">
        <f t="shared" si="214"/>
        <v>18</v>
      </c>
      <c r="AS198" s="131">
        <f t="shared" si="216"/>
        <v>210</v>
      </c>
    </row>
    <row r="199" spans="2:45" ht="18" customHeight="1" thickBot="1" x14ac:dyDescent="0.35">
      <c r="C199" s="70">
        <f t="shared" si="175"/>
        <v>14</v>
      </c>
      <c r="D199" s="70">
        <f t="shared" si="176"/>
        <v>3</v>
      </c>
      <c r="E199" s="70">
        <f t="shared" si="177"/>
        <v>17</v>
      </c>
      <c r="F199" s="70">
        <f t="shared" si="178"/>
        <v>5</v>
      </c>
      <c r="G199" s="70">
        <f t="shared" si="179"/>
        <v>16</v>
      </c>
      <c r="H199" s="70">
        <f t="shared" si="180"/>
        <v>18</v>
      </c>
      <c r="I199" s="70">
        <f t="shared" si="181"/>
        <v>6</v>
      </c>
      <c r="J199" s="70">
        <f t="shared" si="182"/>
        <v>10</v>
      </c>
      <c r="K199" s="70">
        <f t="shared" si="183"/>
        <v>19</v>
      </c>
      <c r="L199" s="70">
        <f t="shared" si="184"/>
        <v>1</v>
      </c>
      <c r="M199" s="70">
        <f t="shared" si="185"/>
        <v>9</v>
      </c>
      <c r="N199" s="70">
        <f t="shared" si="186"/>
        <v>20</v>
      </c>
      <c r="O199" s="70">
        <f t="shared" si="187"/>
        <v>12</v>
      </c>
      <c r="P199" s="70">
        <f t="shared" si="188"/>
        <v>7</v>
      </c>
      <c r="Q199" s="70">
        <f t="shared" si="189"/>
        <v>2</v>
      </c>
      <c r="R199" s="70">
        <f t="shared" si="190"/>
        <v>13</v>
      </c>
      <c r="S199" s="70">
        <f t="shared" si="191"/>
        <v>8</v>
      </c>
      <c r="T199" s="70">
        <f t="shared" si="192"/>
        <v>15</v>
      </c>
      <c r="U199" s="70">
        <f t="shared" si="193"/>
        <v>4</v>
      </c>
      <c r="V199" s="70">
        <f t="shared" si="194"/>
        <v>11</v>
      </c>
      <c r="W199" s="130">
        <f t="shared" si="215"/>
        <v>210</v>
      </c>
      <c r="Y199" s="70">
        <f t="shared" si="195"/>
        <v>14</v>
      </c>
      <c r="Z199" s="70">
        <f t="shared" si="196"/>
        <v>16</v>
      </c>
      <c r="AA199" s="70">
        <f t="shared" si="197"/>
        <v>19</v>
      </c>
      <c r="AB199" s="70">
        <f t="shared" si="198"/>
        <v>5</v>
      </c>
      <c r="AC199" s="70">
        <f t="shared" si="199"/>
        <v>10</v>
      </c>
      <c r="AD199" s="70">
        <f t="shared" si="200"/>
        <v>20</v>
      </c>
      <c r="AE199" s="70">
        <f t="shared" si="201"/>
        <v>6</v>
      </c>
      <c r="AF199" s="70">
        <f t="shared" si="202"/>
        <v>9</v>
      </c>
      <c r="AG199" s="70">
        <f t="shared" si="203"/>
        <v>1</v>
      </c>
      <c r="AH199" s="70">
        <f t="shared" si="204"/>
        <v>7</v>
      </c>
      <c r="AI199" s="70">
        <f t="shared" si="205"/>
        <v>12</v>
      </c>
      <c r="AJ199" s="70">
        <f t="shared" si="206"/>
        <v>13</v>
      </c>
      <c r="AK199" s="70">
        <f t="shared" si="207"/>
        <v>2</v>
      </c>
      <c r="AL199" s="70">
        <f t="shared" si="208"/>
        <v>15</v>
      </c>
      <c r="AM199" s="70">
        <f t="shared" si="209"/>
        <v>8</v>
      </c>
      <c r="AN199" s="70">
        <f t="shared" si="210"/>
        <v>11</v>
      </c>
      <c r="AO199" s="70">
        <f t="shared" si="211"/>
        <v>4</v>
      </c>
      <c r="AP199" s="70">
        <f t="shared" si="212"/>
        <v>17</v>
      </c>
      <c r="AQ199" s="70">
        <f t="shared" si="213"/>
        <v>3</v>
      </c>
      <c r="AR199" s="70">
        <f t="shared" si="214"/>
        <v>18</v>
      </c>
      <c r="AS199" s="131">
        <f t="shared" si="216"/>
        <v>210</v>
      </c>
    </row>
    <row r="200" spans="2:45" ht="18" customHeight="1" thickBot="1" x14ac:dyDescent="0.35">
      <c r="C200" s="70">
        <f t="shared" si="175"/>
        <v>7</v>
      </c>
      <c r="D200" s="70">
        <f t="shared" si="176"/>
        <v>5</v>
      </c>
      <c r="E200" s="70">
        <f t="shared" si="177"/>
        <v>17</v>
      </c>
      <c r="F200" s="70">
        <f t="shared" si="178"/>
        <v>8</v>
      </c>
      <c r="G200" s="70">
        <f t="shared" si="179"/>
        <v>12</v>
      </c>
      <c r="H200" s="70">
        <f t="shared" si="180"/>
        <v>18</v>
      </c>
      <c r="I200" s="70">
        <f t="shared" si="181"/>
        <v>6</v>
      </c>
      <c r="J200" s="70">
        <f t="shared" si="182"/>
        <v>13</v>
      </c>
      <c r="K200" s="70">
        <f t="shared" si="183"/>
        <v>19</v>
      </c>
      <c r="L200" s="70">
        <f t="shared" si="184"/>
        <v>2</v>
      </c>
      <c r="M200" s="70">
        <f t="shared" si="185"/>
        <v>3</v>
      </c>
      <c r="N200" s="70">
        <f t="shared" si="186"/>
        <v>20</v>
      </c>
      <c r="O200" s="70">
        <f t="shared" si="187"/>
        <v>16</v>
      </c>
      <c r="P200" s="70">
        <f t="shared" si="188"/>
        <v>9</v>
      </c>
      <c r="Q200" s="70">
        <f t="shared" si="189"/>
        <v>14</v>
      </c>
      <c r="R200" s="70">
        <f t="shared" si="190"/>
        <v>15</v>
      </c>
      <c r="S200" s="70">
        <f t="shared" si="191"/>
        <v>10</v>
      </c>
      <c r="T200" s="70">
        <f t="shared" si="192"/>
        <v>11</v>
      </c>
      <c r="U200" s="70">
        <f t="shared" si="193"/>
        <v>1</v>
      </c>
      <c r="V200" s="70">
        <f t="shared" si="194"/>
        <v>4</v>
      </c>
      <c r="W200" s="130">
        <f t="shared" si="215"/>
        <v>210</v>
      </c>
      <c r="Y200" s="70">
        <f t="shared" si="195"/>
        <v>7</v>
      </c>
      <c r="Z200" s="70">
        <f t="shared" si="196"/>
        <v>12</v>
      </c>
      <c r="AA200" s="70">
        <f t="shared" si="197"/>
        <v>19</v>
      </c>
      <c r="AB200" s="70">
        <f t="shared" si="198"/>
        <v>8</v>
      </c>
      <c r="AC200" s="70">
        <f t="shared" si="199"/>
        <v>13</v>
      </c>
      <c r="AD200" s="70">
        <f t="shared" si="200"/>
        <v>20</v>
      </c>
      <c r="AE200" s="70">
        <f t="shared" si="201"/>
        <v>6</v>
      </c>
      <c r="AF200" s="70">
        <f t="shared" si="202"/>
        <v>3</v>
      </c>
      <c r="AG200" s="70">
        <f t="shared" si="203"/>
        <v>2</v>
      </c>
      <c r="AH200" s="70">
        <f t="shared" si="204"/>
        <v>9</v>
      </c>
      <c r="AI200" s="70">
        <f t="shared" si="205"/>
        <v>16</v>
      </c>
      <c r="AJ200" s="70">
        <f t="shared" si="206"/>
        <v>15</v>
      </c>
      <c r="AK200" s="70">
        <f t="shared" si="207"/>
        <v>14</v>
      </c>
      <c r="AL200" s="70">
        <f t="shared" si="208"/>
        <v>11</v>
      </c>
      <c r="AM200" s="70">
        <f t="shared" si="209"/>
        <v>10</v>
      </c>
      <c r="AN200" s="70">
        <f t="shared" si="210"/>
        <v>4</v>
      </c>
      <c r="AO200" s="70">
        <f t="shared" si="211"/>
        <v>1</v>
      </c>
      <c r="AP200" s="70">
        <f t="shared" si="212"/>
        <v>17</v>
      </c>
      <c r="AQ200" s="70">
        <f t="shared" si="213"/>
        <v>5</v>
      </c>
      <c r="AR200" s="70">
        <f t="shared" si="214"/>
        <v>18</v>
      </c>
      <c r="AS200" s="131">
        <f t="shared" si="216"/>
        <v>210</v>
      </c>
    </row>
    <row r="201" spans="2:45" ht="18" customHeight="1" thickBot="1" x14ac:dyDescent="0.35">
      <c r="C201" s="70">
        <f t="shared" si="175"/>
        <v>5</v>
      </c>
      <c r="D201" s="70">
        <f t="shared" si="176"/>
        <v>6</v>
      </c>
      <c r="E201" s="70">
        <f t="shared" si="177"/>
        <v>17</v>
      </c>
      <c r="F201" s="70">
        <f t="shared" si="178"/>
        <v>9</v>
      </c>
      <c r="G201" s="70">
        <f t="shared" si="179"/>
        <v>10</v>
      </c>
      <c r="H201" s="70">
        <f t="shared" si="180"/>
        <v>18</v>
      </c>
      <c r="I201" s="70">
        <f t="shared" si="181"/>
        <v>1</v>
      </c>
      <c r="J201" s="70">
        <f t="shared" si="182"/>
        <v>13</v>
      </c>
      <c r="K201" s="70">
        <f t="shared" si="183"/>
        <v>19</v>
      </c>
      <c r="L201" s="70">
        <f t="shared" si="184"/>
        <v>16</v>
      </c>
      <c r="M201" s="70">
        <f t="shared" si="185"/>
        <v>14</v>
      </c>
      <c r="N201" s="70">
        <f t="shared" si="186"/>
        <v>20</v>
      </c>
      <c r="O201" s="70">
        <f t="shared" si="187"/>
        <v>2</v>
      </c>
      <c r="P201" s="70">
        <f t="shared" si="188"/>
        <v>11</v>
      </c>
      <c r="Q201" s="70">
        <f t="shared" si="189"/>
        <v>3</v>
      </c>
      <c r="R201" s="70">
        <f t="shared" si="190"/>
        <v>15</v>
      </c>
      <c r="S201" s="70">
        <f t="shared" si="191"/>
        <v>4</v>
      </c>
      <c r="T201" s="70">
        <f t="shared" si="192"/>
        <v>7</v>
      </c>
      <c r="U201" s="70">
        <f t="shared" si="193"/>
        <v>8</v>
      </c>
      <c r="V201" s="70">
        <f t="shared" si="194"/>
        <v>12</v>
      </c>
      <c r="W201" s="130">
        <f t="shared" si="215"/>
        <v>210</v>
      </c>
      <c r="Y201" s="70">
        <f t="shared" si="195"/>
        <v>5</v>
      </c>
      <c r="Z201" s="70">
        <f t="shared" si="196"/>
        <v>10</v>
      </c>
      <c r="AA201" s="70">
        <f t="shared" si="197"/>
        <v>19</v>
      </c>
      <c r="AB201" s="70">
        <f t="shared" si="198"/>
        <v>9</v>
      </c>
      <c r="AC201" s="70">
        <f t="shared" si="199"/>
        <v>13</v>
      </c>
      <c r="AD201" s="70">
        <f t="shared" si="200"/>
        <v>20</v>
      </c>
      <c r="AE201" s="70">
        <f t="shared" si="201"/>
        <v>1</v>
      </c>
      <c r="AF201" s="70">
        <f t="shared" si="202"/>
        <v>14</v>
      </c>
      <c r="AG201" s="70">
        <f t="shared" si="203"/>
        <v>16</v>
      </c>
      <c r="AH201" s="70">
        <f t="shared" si="204"/>
        <v>11</v>
      </c>
      <c r="AI201" s="70">
        <f t="shared" si="205"/>
        <v>2</v>
      </c>
      <c r="AJ201" s="70">
        <f t="shared" si="206"/>
        <v>15</v>
      </c>
      <c r="AK201" s="70">
        <f t="shared" si="207"/>
        <v>3</v>
      </c>
      <c r="AL201" s="70">
        <f t="shared" si="208"/>
        <v>7</v>
      </c>
      <c r="AM201" s="70">
        <f t="shared" si="209"/>
        <v>4</v>
      </c>
      <c r="AN201" s="70">
        <f t="shared" si="210"/>
        <v>12</v>
      </c>
      <c r="AO201" s="70">
        <f t="shared" si="211"/>
        <v>8</v>
      </c>
      <c r="AP201" s="70">
        <f t="shared" si="212"/>
        <v>17</v>
      </c>
      <c r="AQ201" s="70">
        <f t="shared" si="213"/>
        <v>6</v>
      </c>
      <c r="AR201" s="70">
        <f t="shared" si="214"/>
        <v>18</v>
      </c>
      <c r="AS201" s="131">
        <f t="shared" si="216"/>
        <v>210</v>
      </c>
    </row>
    <row r="202" spans="2:45" ht="18" customHeight="1" thickBot="1" x14ac:dyDescent="0.35">
      <c r="C202" s="70">
        <f t="shared" si="175"/>
        <v>5</v>
      </c>
      <c r="D202" s="70">
        <f t="shared" si="176"/>
        <v>1</v>
      </c>
      <c r="E202" s="70">
        <f t="shared" si="177"/>
        <v>17</v>
      </c>
      <c r="F202" s="70">
        <f t="shared" si="178"/>
        <v>4</v>
      </c>
      <c r="G202" s="70">
        <f t="shared" si="179"/>
        <v>9</v>
      </c>
      <c r="H202" s="70">
        <f t="shared" si="180"/>
        <v>18</v>
      </c>
      <c r="I202" s="70">
        <f t="shared" si="181"/>
        <v>16</v>
      </c>
      <c r="J202" s="70">
        <f t="shared" si="182"/>
        <v>11</v>
      </c>
      <c r="K202" s="70">
        <f t="shared" si="183"/>
        <v>19</v>
      </c>
      <c r="L202" s="70">
        <f t="shared" si="184"/>
        <v>8</v>
      </c>
      <c r="M202" s="70">
        <f t="shared" si="185"/>
        <v>13</v>
      </c>
      <c r="N202" s="70">
        <f t="shared" si="186"/>
        <v>20</v>
      </c>
      <c r="O202" s="70">
        <f t="shared" si="187"/>
        <v>6</v>
      </c>
      <c r="P202" s="70">
        <f t="shared" si="188"/>
        <v>14</v>
      </c>
      <c r="Q202" s="70">
        <f t="shared" si="189"/>
        <v>2</v>
      </c>
      <c r="R202" s="70">
        <f t="shared" si="190"/>
        <v>3</v>
      </c>
      <c r="S202" s="70">
        <f t="shared" si="191"/>
        <v>10</v>
      </c>
      <c r="T202" s="70">
        <f t="shared" si="192"/>
        <v>15</v>
      </c>
      <c r="U202" s="70">
        <f t="shared" si="193"/>
        <v>12</v>
      </c>
      <c r="V202" s="70">
        <f t="shared" si="194"/>
        <v>7</v>
      </c>
      <c r="W202" s="130">
        <f t="shared" si="215"/>
        <v>210</v>
      </c>
      <c r="Y202" s="70">
        <f t="shared" si="195"/>
        <v>5</v>
      </c>
      <c r="Z202" s="70">
        <f t="shared" si="196"/>
        <v>9</v>
      </c>
      <c r="AA202" s="70">
        <f t="shared" si="197"/>
        <v>19</v>
      </c>
      <c r="AB202" s="70">
        <f t="shared" si="198"/>
        <v>4</v>
      </c>
      <c r="AC202" s="70">
        <f t="shared" si="199"/>
        <v>11</v>
      </c>
      <c r="AD202" s="70">
        <f t="shared" si="200"/>
        <v>20</v>
      </c>
      <c r="AE202" s="70">
        <f t="shared" si="201"/>
        <v>16</v>
      </c>
      <c r="AF202" s="70">
        <f t="shared" si="202"/>
        <v>13</v>
      </c>
      <c r="AG202" s="70">
        <f t="shared" si="203"/>
        <v>8</v>
      </c>
      <c r="AH202" s="70">
        <f t="shared" si="204"/>
        <v>14</v>
      </c>
      <c r="AI202" s="70">
        <f t="shared" si="205"/>
        <v>6</v>
      </c>
      <c r="AJ202" s="70">
        <f t="shared" si="206"/>
        <v>3</v>
      </c>
      <c r="AK202" s="70">
        <f t="shared" si="207"/>
        <v>2</v>
      </c>
      <c r="AL202" s="70">
        <f t="shared" si="208"/>
        <v>15</v>
      </c>
      <c r="AM202" s="70">
        <f t="shared" si="209"/>
        <v>10</v>
      </c>
      <c r="AN202" s="70">
        <f t="shared" si="210"/>
        <v>7</v>
      </c>
      <c r="AO202" s="70">
        <f t="shared" si="211"/>
        <v>12</v>
      </c>
      <c r="AP202" s="70">
        <f t="shared" si="212"/>
        <v>17</v>
      </c>
      <c r="AQ202" s="70">
        <f t="shared" si="213"/>
        <v>1</v>
      </c>
      <c r="AR202" s="70">
        <f t="shared" si="214"/>
        <v>18</v>
      </c>
      <c r="AS202" s="131">
        <f t="shared" si="216"/>
        <v>210</v>
      </c>
    </row>
    <row r="203" spans="2:45" ht="17.25" customHeight="1" thickBot="1" x14ac:dyDescent="0.35">
      <c r="C203" s="70">
        <f t="shared" si="175"/>
        <v>5</v>
      </c>
      <c r="D203" s="70">
        <f t="shared" si="176"/>
        <v>9</v>
      </c>
      <c r="E203" s="70">
        <f t="shared" si="177"/>
        <v>17</v>
      </c>
      <c r="F203" s="70">
        <f t="shared" si="178"/>
        <v>4</v>
      </c>
      <c r="G203" s="70">
        <f t="shared" si="179"/>
        <v>8</v>
      </c>
      <c r="H203" s="70">
        <f t="shared" si="180"/>
        <v>18</v>
      </c>
      <c r="I203" s="70">
        <f t="shared" si="181"/>
        <v>1</v>
      </c>
      <c r="J203" s="70">
        <f t="shared" si="182"/>
        <v>6</v>
      </c>
      <c r="K203" s="70">
        <f t="shared" si="183"/>
        <v>19</v>
      </c>
      <c r="L203" s="70">
        <f t="shared" si="184"/>
        <v>16</v>
      </c>
      <c r="M203" s="70">
        <f t="shared" si="185"/>
        <v>13</v>
      </c>
      <c r="N203" s="70">
        <f t="shared" si="186"/>
        <v>20</v>
      </c>
      <c r="O203" s="70">
        <f t="shared" si="187"/>
        <v>12</v>
      </c>
      <c r="P203" s="70">
        <f t="shared" si="188"/>
        <v>11</v>
      </c>
      <c r="Q203" s="70">
        <f t="shared" si="189"/>
        <v>2</v>
      </c>
      <c r="R203" s="70">
        <f t="shared" si="190"/>
        <v>14</v>
      </c>
      <c r="S203" s="70">
        <f t="shared" si="191"/>
        <v>3</v>
      </c>
      <c r="T203" s="70">
        <f t="shared" si="192"/>
        <v>15</v>
      </c>
      <c r="U203" s="70">
        <f t="shared" si="193"/>
        <v>10</v>
      </c>
      <c r="V203" s="70">
        <f t="shared" si="194"/>
        <v>7</v>
      </c>
      <c r="W203" s="132">
        <f t="shared" si="215"/>
        <v>210</v>
      </c>
      <c r="Y203" s="70">
        <f t="shared" si="195"/>
        <v>5</v>
      </c>
      <c r="Z203" s="70">
        <f t="shared" si="196"/>
        <v>8</v>
      </c>
      <c r="AA203" s="70">
        <f t="shared" si="197"/>
        <v>19</v>
      </c>
      <c r="AB203" s="70">
        <f t="shared" si="198"/>
        <v>4</v>
      </c>
      <c r="AC203" s="70">
        <f t="shared" si="199"/>
        <v>6</v>
      </c>
      <c r="AD203" s="70">
        <f t="shared" si="200"/>
        <v>20</v>
      </c>
      <c r="AE203" s="70">
        <f t="shared" si="201"/>
        <v>1</v>
      </c>
      <c r="AF203" s="70">
        <f t="shared" si="202"/>
        <v>13</v>
      </c>
      <c r="AG203" s="70">
        <f t="shared" si="203"/>
        <v>16</v>
      </c>
      <c r="AH203" s="70">
        <f t="shared" si="204"/>
        <v>11</v>
      </c>
      <c r="AI203" s="70">
        <f t="shared" si="205"/>
        <v>12</v>
      </c>
      <c r="AJ203" s="70">
        <f t="shared" si="206"/>
        <v>14</v>
      </c>
      <c r="AK203" s="70">
        <f t="shared" si="207"/>
        <v>2</v>
      </c>
      <c r="AL203" s="70">
        <f t="shared" si="208"/>
        <v>15</v>
      </c>
      <c r="AM203" s="70">
        <f t="shared" si="209"/>
        <v>3</v>
      </c>
      <c r="AN203" s="70">
        <f t="shared" si="210"/>
        <v>7</v>
      </c>
      <c r="AO203" s="70">
        <f t="shared" si="211"/>
        <v>10</v>
      </c>
      <c r="AP203" s="70">
        <f t="shared" si="212"/>
        <v>17</v>
      </c>
      <c r="AQ203" s="70">
        <f t="shared" si="213"/>
        <v>9</v>
      </c>
      <c r="AR203" s="70">
        <f t="shared" si="214"/>
        <v>18</v>
      </c>
      <c r="AS203" s="133">
        <f t="shared" si="216"/>
        <v>210</v>
      </c>
    </row>
    <row r="204" spans="2:45" ht="17.25" customHeight="1" thickBot="1" x14ac:dyDescent="0.35">
      <c r="C204" s="70">
        <f t="shared" si="175"/>
        <v>5</v>
      </c>
      <c r="D204" s="70">
        <f t="shared" si="176"/>
        <v>12</v>
      </c>
      <c r="E204" s="70">
        <f t="shared" si="177"/>
        <v>17</v>
      </c>
      <c r="F204" s="70">
        <f t="shared" si="178"/>
        <v>4</v>
      </c>
      <c r="G204" s="70">
        <f t="shared" si="179"/>
        <v>6</v>
      </c>
      <c r="H204" s="70">
        <f t="shared" si="180"/>
        <v>18</v>
      </c>
      <c r="I204" s="70">
        <f t="shared" si="181"/>
        <v>8</v>
      </c>
      <c r="J204" s="70">
        <f t="shared" si="182"/>
        <v>1</v>
      </c>
      <c r="K204" s="70">
        <f t="shared" si="183"/>
        <v>19</v>
      </c>
      <c r="L204" s="70">
        <f t="shared" si="184"/>
        <v>2</v>
      </c>
      <c r="M204" s="70">
        <f t="shared" si="185"/>
        <v>10</v>
      </c>
      <c r="N204" s="70">
        <f t="shared" si="186"/>
        <v>20</v>
      </c>
      <c r="O204" s="70">
        <f t="shared" si="187"/>
        <v>13</v>
      </c>
      <c r="P204" s="70">
        <f t="shared" si="188"/>
        <v>9</v>
      </c>
      <c r="Q204" s="70">
        <f t="shared" si="189"/>
        <v>15</v>
      </c>
      <c r="R204" s="70">
        <f t="shared" si="190"/>
        <v>14</v>
      </c>
      <c r="S204" s="70">
        <f t="shared" si="191"/>
        <v>16</v>
      </c>
      <c r="T204" s="70">
        <f t="shared" si="192"/>
        <v>3</v>
      </c>
      <c r="U204" s="70">
        <f t="shared" si="193"/>
        <v>11</v>
      </c>
      <c r="V204" s="70">
        <f t="shared" si="194"/>
        <v>7</v>
      </c>
      <c r="W204" s="130">
        <f t="shared" ref="W204:W233" si="217">SUM(C204:V204)</f>
        <v>210</v>
      </c>
      <c r="Y204" s="70">
        <f t="shared" si="195"/>
        <v>5</v>
      </c>
      <c r="Z204" s="70">
        <f t="shared" si="196"/>
        <v>6</v>
      </c>
      <c r="AA204" s="70">
        <f t="shared" si="197"/>
        <v>19</v>
      </c>
      <c r="AB204" s="70">
        <f t="shared" si="198"/>
        <v>4</v>
      </c>
      <c r="AC204" s="70">
        <f t="shared" si="199"/>
        <v>1</v>
      </c>
      <c r="AD204" s="70">
        <f t="shared" si="200"/>
        <v>20</v>
      </c>
      <c r="AE204" s="70">
        <f t="shared" si="201"/>
        <v>8</v>
      </c>
      <c r="AF204" s="70">
        <f t="shared" si="202"/>
        <v>10</v>
      </c>
      <c r="AG204" s="70">
        <f t="shared" si="203"/>
        <v>2</v>
      </c>
      <c r="AH204" s="70">
        <f t="shared" si="204"/>
        <v>9</v>
      </c>
      <c r="AI204" s="70">
        <f t="shared" si="205"/>
        <v>13</v>
      </c>
      <c r="AJ204" s="70">
        <f t="shared" si="206"/>
        <v>14</v>
      </c>
      <c r="AK204" s="70">
        <f t="shared" si="207"/>
        <v>15</v>
      </c>
      <c r="AL204" s="70">
        <f t="shared" si="208"/>
        <v>3</v>
      </c>
      <c r="AM204" s="70">
        <f t="shared" si="209"/>
        <v>16</v>
      </c>
      <c r="AN204" s="70">
        <f t="shared" si="210"/>
        <v>7</v>
      </c>
      <c r="AO204" s="70">
        <f t="shared" si="211"/>
        <v>11</v>
      </c>
      <c r="AP204" s="70">
        <f t="shared" si="212"/>
        <v>17</v>
      </c>
      <c r="AQ204" s="70">
        <f t="shared" si="213"/>
        <v>12</v>
      </c>
      <c r="AR204" s="70">
        <f t="shared" si="214"/>
        <v>18</v>
      </c>
      <c r="AS204" s="131">
        <f t="shared" ref="AS204:AS233" si="218">SUM(Y204:AR204)</f>
        <v>210</v>
      </c>
    </row>
    <row r="205" spans="2:45" s="7" customFormat="1" ht="17.25" customHeight="1" thickBot="1" x14ac:dyDescent="0.35">
      <c r="B205" s="3"/>
      <c r="C205" s="70">
        <f t="shared" si="175"/>
        <v>9</v>
      </c>
      <c r="D205" s="70">
        <f t="shared" si="176"/>
        <v>6</v>
      </c>
      <c r="E205" s="70">
        <f t="shared" si="177"/>
        <v>17</v>
      </c>
      <c r="F205" s="70">
        <f t="shared" si="178"/>
        <v>1</v>
      </c>
      <c r="G205" s="70">
        <f t="shared" si="179"/>
        <v>11</v>
      </c>
      <c r="H205" s="70">
        <f t="shared" si="180"/>
        <v>18</v>
      </c>
      <c r="I205" s="70">
        <f t="shared" si="181"/>
        <v>5</v>
      </c>
      <c r="J205" s="70">
        <f t="shared" si="182"/>
        <v>8</v>
      </c>
      <c r="K205" s="70">
        <f t="shared" si="183"/>
        <v>19</v>
      </c>
      <c r="L205" s="70">
        <f t="shared" si="184"/>
        <v>4</v>
      </c>
      <c r="M205" s="70">
        <f t="shared" si="185"/>
        <v>10</v>
      </c>
      <c r="N205" s="70">
        <f t="shared" si="186"/>
        <v>20</v>
      </c>
      <c r="O205" s="70">
        <f t="shared" si="187"/>
        <v>16</v>
      </c>
      <c r="P205" s="70">
        <f t="shared" si="188"/>
        <v>15</v>
      </c>
      <c r="Q205" s="70">
        <f t="shared" si="189"/>
        <v>12</v>
      </c>
      <c r="R205" s="70">
        <f t="shared" si="190"/>
        <v>13</v>
      </c>
      <c r="S205" s="70">
        <f t="shared" si="191"/>
        <v>3</v>
      </c>
      <c r="T205" s="70">
        <f t="shared" si="192"/>
        <v>14</v>
      </c>
      <c r="U205" s="70">
        <f t="shared" si="193"/>
        <v>2</v>
      </c>
      <c r="V205" s="70">
        <f t="shared" si="194"/>
        <v>7</v>
      </c>
      <c r="W205" s="132">
        <f t="shared" si="217"/>
        <v>210</v>
      </c>
      <c r="Y205" s="70">
        <f t="shared" si="195"/>
        <v>9</v>
      </c>
      <c r="Z205" s="70">
        <f t="shared" si="196"/>
        <v>11</v>
      </c>
      <c r="AA205" s="70">
        <f t="shared" si="197"/>
        <v>19</v>
      </c>
      <c r="AB205" s="70">
        <f t="shared" si="198"/>
        <v>1</v>
      </c>
      <c r="AC205" s="70">
        <f t="shared" si="199"/>
        <v>8</v>
      </c>
      <c r="AD205" s="70">
        <f t="shared" si="200"/>
        <v>20</v>
      </c>
      <c r="AE205" s="70">
        <f t="shared" si="201"/>
        <v>5</v>
      </c>
      <c r="AF205" s="70">
        <f t="shared" si="202"/>
        <v>10</v>
      </c>
      <c r="AG205" s="70">
        <f t="shared" si="203"/>
        <v>4</v>
      </c>
      <c r="AH205" s="70">
        <f t="shared" si="204"/>
        <v>15</v>
      </c>
      <c r="AI205" s="70">
        <f t="shared" si="205"/>
        <v>16</v>
      </c>
      <c r="AJ205" s="70">
        <f t="shared" si="206"/>
        <v>13</v>
      </c>
      <c r="AK205" s="70">
        <f t="shared" si="207"/>
        <v>12</v>
      </c>
      <c r="AL205" s="70">
        <f t="shared" si="208"/>
        <v>14</v>
      </c>
      <c r="AM205" s="70">
        <f t="shared" si="209"/>
        <v>3</v>
      </c>
      <c r="AN205" s="70">
        <f t="shared" si="210"/>
        <v>7</v>
      </c>
      <c r="AO205" s="70">
        <f t="shared" si="211"/>
        <v>2</v>
      </c>
      <c r="AP205" s="70">
        <f t="shared" si="212"/>
        <v>17</v>
      </c>
      <c r="AQ205" s="70">
        <f t="shared" si="213"/>
        <v>6</v>
      </c>
      <c r="AR205" s="70">
        <f t="shared" si="214"/>
        <v>18</v>
      </c>
      <c r="AS205" s="133">
        <f t="shared" si="218"/>
        <v>210</v>
      </c>
    </row>
    <row r="206" spans="2:45" s="7" customFormat="1" ht="17.25" customHeight="1" thickBot="1" x14ac:dyDescent="0.35">
      <c r="B206" s="3"/>
      <c r="C206" s="70">
        <f t="shared" si="175"/>
        <v>5</v>
      </c>
      <c r="D206" s="70">
        <f t="shared" si="176"/>
        <v>11</v>
      </c>
      <c r="E206" s="70">
        <f t="shared" si="177"/>
        <v>17</v>
      </c>
      <c r="F206" s="70">
        <f t="shared" si="178"/>
        <v>12</v>
      </c>
      <c r="G206" s="70">
        <f t="shared" si="179"/>
        <v>10</v>
      </c>
      <c r="H206" s="70">
        <f t="shared" si="180"/>
        <v>18</v>
      </c>
      <c r="I206" s="70">
        <f t="shared" si="181"/>
        <v>16</v>
      </c>
      <c r="J206" s="70">
        <f t="shared" si="182"/>
        <v>9</v>
      </c>
      <c r="K206" s="70">
        <f t="shared" si="183"/>
        <v>19</v>
      </c>
      <c r="L206" s="70">
        <f t="shared" si="184"/>
        <v>4</v>
      </c>
      <c r="M206" s="70">
        <f t="shared" si="185"/>
        <v>15</v>
      </c>
      <c r="N206" s="70">
        <f t="shared" si="186"/>
        <v>20</v>
      </c>
      <c r="O206" s="70">
        <f t="shared" si="187"/>
        <v>1</v>
      </c>
      <c r="P206" s="70">
        <f t="shared" si="188"/>
        <v>13</v>
      </c>
      <c r="Q206" s="70">
        <f t="shared" si="189"/>
        <v>2</v>
      </c>
      <c r="R206" s="70">
        <f t="shared" si="190"/>
        <v>14</v>
      </c>
      <c r="S206" s="70">
        <f t="shared" si="191"/>
        <v>6</v>
      </c>
      <c r="T206" s="70">
        <f t="shared" si="192"/>
        <v>3</v>
      </c>
      <c r="U206" s="70">
        <f t="shared" si="193"/>
        <v>8</v>
      </c>
      <c r="V206" s="70">
        <f t="shared" si="194"/>
        <v>7</v>
      </c>
      <c r="W206" s="130">
        <f t="shared" si="217"/>
        <v>210</v>
      </c>
      <c r="Y206" s="70">
        <f t="shared" si="195"/>
        <v>5</v>
      </c>
      <c r="Z206" s="70">
        <f t="shared" si="196"/>
        <v>10</v>
      </c>
      <c r="AA206" s="70">
        <f t="shared" si="197"/>
        <v>19</v>
      </c>
      <c r="AB206" s="70">
        <f t="shared" si="198"/>
        <v>12</v>
      </c>
      <c r="AC206" s="70">
        <f t="shared" si="199"/>
        <v>9</v>
      </c>
      <c r="AD206" s="70">
        <f t="shared" si="200"/>
        <v>20</v>
      </c>
      <c r="AE206" s="70">
        <f t="shared" si="201"/>
        <v>16</v>
      </c>
      <c r="AF206" s="70">
        <f t="shared" si="202"/>
        <v>15</v>
      </c>
      <c r="AG206" s="70">
        <f t="shared" si="203"/>
        <v>4</v>
      </c>
      <c r="AH206" s="70">
        <f t="shared" si="204"/>
        <v>13</v>
      </c>
      <c r="AI206" s="70">
        <f t="shared" si="205"/>
        <v>1</v>
      </c>
      <c r="AJ206" s="70">
        <f t="shared" si="206"/>
        <v>14</v>
      </c>
      <c r="AK206" s="70">
        <f t="shared" si="207"/>
        <v>2</v>
      </c>
      <c r="AL206" s="70">
        <f t="shared" si="208"/>
        <v>3</v>
      </c>
      <c r="AM206" s="70">
        <f t="shared" si="209"/>
        <v>6</v>
      </c>
      <c r="AN206" s="70">
        <f t="shared" si="210"/>
        <v>7</v>
      </c>
      <c r="AO206" s="70">
        <f t="shared" si="211"/>
        <v>8</v>
      </c>
      <c r="AP206" s="70">
        <f t="shared" si="212"/>
        <v>17</v>
      </c>
      <c r="AQ206" s="70">
        <f t="shared" si="213"/>
        <v>11</v>
      </c>
      <c r="AR206" s="70">
        <f t="shared" si="214"/>
        <v>18</v>
      </c>
      <c r="AS206" s="131">
        <f t="shared" si="218"/>
        <v>210</v>
      </c>
    </row>
    <row r="207" spans="2:45" s="7" customFormat="1" ht="17.25" customHeight="1" thickBot="1" x14ac:dyDescent="0.35">
      <c r="B207" s="3"/>
      <c r="C207" s="70">
        <f t="shared" si="175"/>
        <v>5</v>
      </c>
      <c r="D207" s="70">
        <f t="shared" si="176"/>
        <v>14</v>
      </c>
      <c r="E207" s="70">
        <f t="shared" si="177"/>
        <v>17</v>
      </c>
      <c r="F207" s="70">
        <f t="shared" si="178"/>
        <v>4</v>
      </c>
      <c r="G207" s="70">
        <f t="shared" si="179"/>
        <v>6</v>
      </c>
      <c r="H207" s="70">
        <f t="shared" si="180"/>
        <v>18</v>
      </c>
      <c r="I207" s="70">
        <f t="shared" si="181"/>
        <v>8</v>
      </c>
      <c r="J207" s="70">
        <f t="shared" si="182"/>
        <v>1</v>
      </c>
      <c r="K207" s="70">
        <f t="shared" si="183"/>
        <v>19</v>
      </c>
      <c r="L207" s="70">
        <f t="shared" si="184"/>
        <v>9</v>
      </c>
      <c r="M207" s="70">
        <f t="shared" si="185"/>
        <v>2</v>
      </c>
      <c r="N207" s="70">
        <f t="shared" si="186"/>
        <v>20</v>
      </c>
      <c r="O207" s="70">
        <f t="shared" si="187"/>
        <v>12</v>
      </c>
      <c r="P207" s="70">
        <f t="shared" si="188"/>
        <v>3</v>
      </c>
      <c r="Q207" s="70">
        <f t="shared" si="189"/>
        <v>15</v>
      </c>
      <c r="R207" s="70">
        <f t="shared" si="190"/>
        <v>16</v>
      </c>
      <c r="S207" s="70">
        <f t="shared" si="191"/>
        <v>13</v>
      </c>
      <c r="T207" s="70">
        <f t="shared" si="192"/>
        <v>7</v>
      </c>
      <c r="U207" s="70">
        <f t="shared" si="193"/>
        <v>10</v>
      </c>
      <c r="V207" s="70">
        <f t="shared" si="194"/>
        <v>11</v>
      </c>
      <c r="W207" s="132">
        <f t="shared" si="217"/>
        <v>210</v>
      </c>
      <c r="Y207" s="70">
        <f t="shared" si="195"/>
        <v>5</v>
      </c>
      <c r="Z207" s="70">
        <f t="shared" si="196"/>
        <v>6</v>
      </c>
      <c r="AA207" s="70">
        <f t="shared" si="197"/>
        <v>19</v>
      </c>
      <c r="AB207" s="70">
        <f t="shared" si="198"/>
        <v>4</v>
      </c>
      <c r="AC207" s="70">
        <f t="shared" si="199"/>
        <v>1</v>
      </c>
      <c r="AD207" s="70">
        <f t="shared" si="200"/>
        <v>20</v>
      </c>
      <c r="AE207" s="70">
        <f t="shared" si="201"/>
        <v>8</v>
      </c>
      <c r="AF207" s="70">
        <f t="shared" si="202"/>
        <v>2</v>
      </c>
      <c r="AG207" s="70">
        <f t="shared" si="203"/>
        <v>9</v>
      </c>
      <c r="AH207" s="70">
        <f t="shared" si="204"/>
        <v>3</v>
      </c>
      <c r="AI207" s="70">
        <f t="shared" si="205"/>
        <v>12</v>
      </c>
      <c r="AJ207" s="70">
        <f t="shared" si="206"/>
        <v>16</v>
      </c>
      <c r="AK207" s="70">
        <f t="shared" si="207"/>
        <v>15</v>
      </c>
      <c r="AL207" s="70">
        <f t="shared" si="208"/>
        <v>7</v>
      </c>
      <c r="AM207" s="70">
        <f t="shared" si="209"/>
        <v>13</v>
      </c>
      <c r="AN207" s="70">
        <f t="shared" si="210"/>
        <v>11</v>
      </c>
      <c r="AO207" s="70">
        <f t="shared" si="211"/>
        <v>10</v>
      </c>
      <c r="AP207" s="70">
        <f t="shared" si="212"/>
        <v>17</v>
      </c>
      <c r="AQ207" s="70">
        <f t="shared" si="213"/>
        <v>14</v>
      </c>
      <c r="AR207" s="70">
        <f t="shared" si="214"/>
        <v>18</v>
      </c>
      <c r="AS207" s="133">
        <f t="shared" si="218"/>
        <v>210</v>
      </c>
    </row>
    <row r="208" spans="2:45" s="7" customFormat="1" ht="17.25" customHeight="1" thickBot="1" x14ac:dyDescent="0.35">
      <c r="B208" s="3"/>
      <c r="C208" s="70">
        <f t="shared" si="175"/>
        <v>11</v>
      </c>
      <c r="D208" s="70">
        <f t="shared" si="176"/>
        <v>14</v>
      </c>
      <c r="E208" s="70">
        <f t="shared" si="177"/>
        <v>17</v>
      </c>
      <c r="F208" s="70">
        <f t="shared" si="178"/>
        <v>4</v>
      </c>
      <c r="G208" s="70">
        <f t="shared" si="179"/>
        <v>1</v>
      </c>
      <c r="H208" s="70">
        <f t="shared" si="180"/>
        <v>18</v>
      </c>
      <c r="I208" s="70">
        <f t="shared" si="181"/>
        <v>8</v>
      </c>
      <c r="J208" s="70">
        <f t="shared" si="182"/>
        <v>12</v>
      </c>
      <c r="K208" s="70">
        <f t="shared" si="183"/>
        <v>19</v>
      </c>
      <c r="L208" s="70">
        <f t="shared" si="184"/>
        <v>5</v>
      </c>
      <c r="M208" s="70">
        <f t="shared" si="185"/>
        <v>3</v>
      </c>
      <c r="N208" s="70">
        <f t="shared" si="186"/>
        <v>20</v>
      </c>
      <c r="O208" s="70">
        <f t="shared" si="187"/>
        <v>6</v>
      </c>
      <c r="P208" s="70">
        <f t="shared" si="188"/>
        <v>16</v>
      </c>
      <c r="Q208" s="70">
        <f t="shared" si="189"/>
        <v>9</v>
      </c>
      <c r="R208" s="70">
        <f t="shared" si="190"/>
        <v>7</v>
      </c>
      <c r="S208" s="70">
        <f t="shared" si="191"/>
        <v>10</v>
      </c>
      <c r="T208" s="70">
        <f t="shared" si="192"/>
        <v>13</v>
      </c>
      <c r="U208" s="70">
        <f t="shared" si="193"/>
        <v>2</v>
      </c>
      <c r="V208" s="70">
        <f t="shared" si="194"/>
        <v>15</v>
      </c>
      <c r="W208" s="130">
        <f t="shared" si="217"/>
        <v>210</v>
      </c>
      <c r="Y208" s="70">
        <f t="shared" si="195"/>
        <v>11</v>
      </c>
      <c r="Z208" s="70">
        <f t="shared" si="196"/>
        <v>1</v>
      </c>
      <c r="AA208" s="70">
        <f t="shared" si="197"/>
        <v>19</v>
      </c>
      <c r="AB208" s="70">
        <f t="shared" si="198"/>
        <v>4</v>
      </c>
      <c r="AC208" s="70">
        <f t="shared" si="199"/>
        <v>12</v>
      </c>
      <c r="AD208" s="70">
        <f t="shared" si="200"/>
        <v>20</v>
      </c>
      <c r="AE208" s="70">
        <f t="shared" si="201"/>
        <v>8</v>
      </c>
      <c r="AF208" s="70">
        <f t="shared" si="202"/>
        <v>3</v>
      </c>
      <c r="AG208" s="70">
        <f t="shared" si="203"/>
        <v>5</v>
      </c>
      <c r="AH208" s="70">
        <f t="shared" si="204"/>
        <v>16</v>
      </c>
      <c r="AI208" s="70">
        <f t="shared" si="205"/>
        <v>6</v>
      </c>
      <c r="AJ208" s="70">
        <f t="shared" si="206"/>
        <v>7</v>
      </c>
      <c r="AK208" s="70">
        <f t="shared" si="207"/>
        <v>9</v>
      </c>
      <c r="AL208" s="70">
        <f t="shared" si="208"/>
        <v>13</v>
      </c>
      <c r="AM208" s="70">
        <f t="shared" si="209"/>
        <v>10</v>
      </c>
      <c r="AN208" s="70">
        <f t="shared" si="210"/>
        <v>15</v>
      </c>
      <c r="AO208" s="70">
        <f t="shared" si="211"/>
        <v>2</v>
      </c>
      <c r="AP208" s="70">
        <f t="shared" si="212"/>
        <v>17</v>
      </c>
      <c r="AQ208" s="70">
        <f t="shared" si="213"/>
        <v>14</v>
      </c>
      <c r="AR208" s="70">
        <f t="shared" si="214"/>
        <v>18</v>
      </c>
      <c r="AS208" s="131">
        <f t="shared" si="218"/>
        <v>210</v>
      </c>
    </row>
    <row r="209" spans="2:45" s="7" customFormat="1" ht="17.25" customHeight="1" thickBot="1" x14ac:dyDescent="0.35">
      <c r="B209" s="3"/>
      <c r="C209" s="70">
        <f t="shared" si="175"/>
        <v>16</v>
      </c>
      <c r="D209" s="70">
        <f t="shared" si="176"/>
        <v>14</v>
      </c>
      <c r="E209" s="70">
        <f t="shared" si="177"/>
        <v>17</v>
      </c>
      <c r="F209" s="70">
        <f t="shared" si="178"/>
        <v>6</v>
      </c>
      <c r="G209" s="70">
        <f t="shared" si="179"/>
        <v>8</v>
      </c>
      <c r="H209" s="70">
        <f t="shared" si="180"/>
        <v>18</v>
      </c>
      <c r="I209" s="70">
        <f t="shared" si="181"/>
        <v>12</v>
      </c>
      <c r="J209" s="70">
        <f t="shared" si="182"/>
        <v>3</v>
      </c>
      <c r="K209" s="70">
        <f t="shared" si="183"/>
        <v>19</v>
      </c>
      <c r="L209" s="70">
        <f t="shared" si="184"/>
        <v>5</v>
      </c>
      <c r="M209" s="70">
        <f t="shared" si="185"/>
        <v>10</v>
      </c>
      <c r="N209" s="70">
        <f t="shared" si="186"/>
        <v>20</v>
      </c>
      <c r="O209" s="70">
        <f t="shared" si="187"/>
        <v>4</v>
      </c>
      <c r="P209" s="70">
        <f t="shared" si="188"/>
        <v>7</v>
      </c>
      <c r="Q209" s="70">
        <f t="shared" si="189"/>
        <v>2</v>
      </c>
      <c r="R209" s="70">
        <f t="shared" si="190"/>
        <v>13</v>
      </c>
      <c r="S209" s="70">
        <f t="shared" si="191"/>
        <v>1</v>
      </c>
      <c r="T209" s="70">
        <f t="shared" si="192"/>
        <v>15</v>
      </c>
      <c r="U209" s="70">
        <f t="shared" si="193"/>
        <v>9</v>
      </c>
      <c r="V209" s="70">
        <f t="shared" si="194"/>
        <v>11</v>
      </c>
      <c r="W209" s="132">
        <f t="shared" si="217"/>
        <v>210</v>
      </c>
      <c r="Y209" s="70">
        <f t="shared" si="195"/>
        <v>16</v>
      </c>
      <c r="Z209" s="70">
        <f t="shared" si="196"/>
        <v>8</v>
      </c>
      <c r="AA209" s="70">
        <f t="shared" si="197"/>
        <v>19</v>
      </c>
      <c r="AB209" s="70">
        <f t="shared" si="198"/>
        <v>6</v>
      </c>
      <c r="AC209" s="70">
        <f t="shared" si="199"/>
        <v>3</v>
      </c>
      <c r="AD209" s="70">
        <f t="shared" si="200"/>
        <v>20</v>
      </c>
      <c r="AE209" s="70">
        <f t="shared" si="201"/>
        <v>12</v>
      </c>
      <c r="AF209" s="70">
        <f t="shared" si="202"/>
        <v>10</v>
      </c>
      <c r="AG209" s="70">
        <f t="shared" si="203"/>
        <v>5</v>
      </c>
      <c r="AH209" s="70">
        <f t="shared" si="204"/>
        <v>7</v>
      </c>
      <c r="AI209" s="70">
        <f t="shared" si="205"/>
        <v>4</v>
      </c>
      <c r="AJ209" s="70">
        <f t="shared" si="206"/>
        <v>13</v>
      </c>
      <c r="AK209" s="70">
        <f t="shared" si="207"/>
        <v>2</v>
      </c>
      <c r="AL209" s="70">
        <f t="shared" si="208"/>
        <v>15</v>
      </c>
      <c r="AM209" s="70">
        <f t="shared" si="209"/>
        <v>1</v>
      </c>
      <c r="AN209" s="70">
        <f t="shared" si="210"/>
        <v>11</v>
      </c>
      <c r="AO209" s="70">
        <f t="shared" si="211"/>
        <v>9</v>
      </c>
      <c r="AP209" s="70">
        <f t="shared" si="212"/>
        <v>17</v>
      </c>
      <c r="AQ209" s="70">
        <f t="shared" si="213"/>
        <v>14</v>
      </c>
      <c r="AR209" s="70">
        <f t="shared" si="214"/>
        <v>18</v>
      </c>
      <c r="AS209" s="133">
        <f t="shared" si="218"/>
        <v>210</v>
      </c>
    </row>
    <row r="210" spans="2:45" s="7" customFormat="1" ht="17.25" customHeight="1" thickBot="1" x14ac:dyDescent="0.35">
      <c r="B210" s="3"/>
      <c r="C210" s="70">
        <f t="shared" si="175"/>
        <v>5</v>
      </c>
      <c r="D210" s="70">
        <f t="shared" si="176"/>
        <v>1</v>
      </c>
      <c r="E210" s="70">
        <f t="shared" si="177"/>
        <v>17</v>
      </c>
      <c r="F210" s="70">
        <f t="shared" si="178"/>
        <v>4</v>
      </c>
      <c r="G210" s="70">
        <f t="shared" si="179"/>
        <v>2</v>
      </c>
      <c r="H210" s="70">
        <f t="shared" si="180"/>
        <v>18</v>
      </c>
      <c r="I210" s="70">
        <f t="shared" si="181"/>
        <v>10</v>
      </c>
      <c r="J210" s="70">
        <f t="shared" si="182"/>
        <v>3</v>
      </c>
      <c r="K210" s="70">
        <f t="shared" si="183"/>
        <v>19</v>
      </c>
      <c r="L210" s="70">
        <f t="shared" si="184"/>
        <v>9</v>
      </c>
      <c r="M210" s="70">
        <f t="shared" si="185"/>
        <v>13</v>
      </c>
      <c r="N210" s="70">
        <f t="shared" si="186"/>
        <v>20</v>
      </c>
      <c r="O210" s="70">
        <f t="shared" si="187"/>
        <v>6</v>
      </c>
      <c r="P210" s="70">
        <f t="shared" si="188"/>
        <v>14</v>
      </c>
      <c r="Q210" s="70">
        <f t="shared" si="189"/>
        <v>8</v>
      </c>
      <c r="R210" s="70">
        <f t="shared" si="190"/>
        <v>15</v>
      </c>
      <c r="S210" s="70">
        <f t="shared" si="191"/>
        <v>16</v>
      </c>
      <c r="T210" s="70">
        <f t="shared" si="192"/>
        <v>7</v>
      </c>
      <c r="U210" s="70">
        <f t="shared" si="193"/>
        <v>11</v>
      </c>
      <c r="V210" s="70">
        <f t="shared" si="194"/>
        <v>12</v>
      </c>
      <c r="W210" s="130">
        <f t="shared" si="217"/>
        <v>210</v>
      </c>
      <c r="Y210" s="70">
        <f t="shared" si="195"/>
        <v>5</v>
      </c>
      <c r="Z210" s="70">
        <f t="shared" si="196"/>
        <v>2</v>
      </c>
      <c r="AA210" s="70">
        <f t="shared" si="197"/>
        <v>19</v>
      </c>
      <c r="AB210" s="70">
        <f t="shared" si="198"/>
        <v>4</v>
      </c>
      <c r="AC210" s="70">
        <f t="shared" si="199"/>
        <v>3</v>
      </c>
      <c r="AD210" s="70">
        <f t="shared" si="200"/>
        <v>20</v>
      </c>
      <c r="AE210" s="70">
        <f t="shared" si="201"/>
        <v>10</v>
      </c>
      <c r="AF210" s="70">
        <f t="shared" si="202"/>
        <v>13</v>
      </c>
      <c r="AG210" s="70">
        <f t="shared" si="203"/>
        <v>9</v>
      </c>
      <c r="AH210" s="70">
        <f t="shared" si="204"/>
        <v>14</v>
      </c>
      <c r="AI210" s="70">
        <f t="shared" si="205"/>
        <v>6</v>
      </c>
      <c r="AJ210" s="70">
        <f t="shared" si="206"/>
        <v>15</v>
      </c>
      <c r="AK210" s="70">
        <f t="shared" si="207"/>
        <v>8</v>
      </c>
      <c r="AL210" s="70">
        <f t="shared" si="208"/>
        <v>7</v>
      </c>
      <c r="AM210" s="70">
        <f t="shared" si="209"/>
        <v>16</v>
      </c>
      <c r="AN210" s="70">
        <f t="shared" si="210"/>
        <v>12</v>
      </c>
      <c r="AO210" s="70">
        <f t="shared" si="211"/>
        <v>11</v>
      </c>
      <c r="AP210" s="70">
        <f t="shared" si="212"/>
        <v>17</v>
      </c>
      <c r="AQ210" s="70">
        <f t="shared" si="213"/>
        <v>1</v>
      </c>
      <c r="AR210" s="70">
        <f t="shared" si="214"/>
        <v>18</v>
      </c>
      <c r="AS210" s="131">
        <f t="shared" si="218"/>
        <v>210</v>
      </c>
    </row>
    <row r="211" spans="2:45" s="7" customFormat="1" ht="17.25" customHeight="1" thickBot="1" x14ac:dyDescent="0.35">
      <c r="B211" s="3"/>
      <c r="C211" s="70">
        <f t="shared" si="175"/>
        <v>11</v>
      </c>
      <c r="D211" s="70">
        <f t="shared" si="176"/>
        <v>9</v>
      </c>
      <c r="E211" s="70">
        <f t="shared" si="177"/>
        <v>17</v>
      </c>
      <c r="F211" s="70">
        <f t="shared" si="178"/>
        <v>5</v>
      </c>
      <c r="G211" s="70">
        <f t="shared" si="179"/>
        <v>1</v>
      </c>
      <c r="H211" s="70">
        <f t="shared" si="180"/>
        <v>18</v>
      </c>
      <c r="I211" s="70">
        <f t="shared" si="181"/>
        <v>8</v>
      </c>
      <c r="J211" s="70">
        <f t="shared" si="182"/>
        <v>2</v>
      </c>
      <c r="K211" s="70">
        <f t="shared" si="183"/>
        <v>19</v>
      </c>
      <c r="L211" s="70">
        <f t="shared" si="184"/>
        <v>4</v>
      </c>
      <c r="M211" s="70">
        <f t="shared" si="185"/>
        <v>3</v>
      </c>
      <c r="N211" s="70">
        <f t="shared" si="186"/>
        <v>20</v>
      </c>
      <c r="O211" s="70">
        <f t="shared" si="187"/>
        <v>15</v>
      </c>
      <c r="P211" s="70">
        <f t="shared" si="188"/>
        <v>13</v>
      </c>
      <c r="Q211" s="70">
        <f t="shared" si="189"/>
        <v>10</v>
      </c>
      <c r="R211" s="70">
        <f t="shared" si="190"/>
        <v>14</v>
      </c>
      <c r="S211" s="70">
        <f t="shared" si="191"/>
        <v>6</v>
      </c>
      <c r="T211" s="70">
        <f t="shared" si="192"/>
        <v>7</v>
      </c>
      <c r="U211" s="70">
        <f t="shared" si="193"/>
        <v>16</v>
      </c>
      <c r="V211" s="70">
        <f t="shared" si="194"/>
        <v>12</v>
      </c>
      <c r="W211" s="132">
        <f t="shared" si="217"/>
        <v>210</v>
      </c>
      <c r="Y211" s="70">
        <f t="shared" si="195"/>
        <v>11</v>
      </c>
      <c r="Z211" s="70">
        <f t="shared" si="196"/>
        <v>1</v>
      </c>
      <c r="AA211" s="70">
        <f t="shared" si="197"/>
        <v>19</v>
      </c>
      <c r="AB211" s="70">
        <f t="shared" si="198"/>
        <v>5</v>
      </c>
      <c r="AC211" s="70">
        <f t="shared" si="199"/>
        <v>2</v>
      </c>
      <c r="AD211" s="70">
        <f t="shared" si="200"/>
        <v>20</v>
      </c>
      <c r="AE211" s="70">
        <f t="shared" si="201"/>
        <v>8</v>
      </c>
      <c r="AF211" s="70">
        <f t="shared" si="202"/>
        <v>3</v>
      </c>
      <c r="AG211" s="70">
        <f t="shared" si="203"/>
        <v>4</v>
      </c>
      <c r="AH211" s="70">
        <f t="shared" si="204"/>
        <v>13</v>
      </c>
      <c r="AI211" s="70">
        <f t="shared" si="205"/>
        <v>15</v>
      </c>
      <c r="AJ211" s="70">
        <f t="shared" si="206"/>
        <v>14</v>
      </c>
      <c r="AK211" s="70">
        <f t="shared" si="207"/>
        <v>10</v>
      </c>
      <c r="AL211" s="70">
        <f t="shared" si="208"/>
        <v>7</v>
      </c>
      <c r="AM211" s="70">
        <f t="shared" si="209"/>
        <v>6</v>
      </c>
      <c r="AN211" s="70">
        <f t="shared" si="210"/>
        <v>12</v>
      </c>
      <c r="AO211" s="70">
        <f t="shared" si="211"/>
        <v>16</v>
      </c>
      <c r="AP211" s="70">
        <f t="shared" si="212"/>
        <v>17</v>
      </c>
      <c r="AQ211" s="70">
        <f t="shared" si="213"/>
        <v>9</v>
      </c>
      <c r="AR211" s="70">
        <f t="shared" si="214"/>
        <v>18</v>
      </c>
      <c r="AS211" s="133">
        <f t="shared" si="218"/>
        <v>210</v>
      </c>
    </row>
    <row r="212" spans="2:45" s="7" customFormat="1" ht="17.25" customHeight="1" thickBot="1" x14ac:dyDescent="0.35">
      <c r="B212" s="3"/>
      <c r="C212" s="70">
        <f t="shared" si="175"/>
        <v>5</v>
      </c>
      <c r="D212" s="70">
        <f t="shared" si="176"/>
        <v>1</v>
      </c>
      <c r="E212" s="70">
        <f t="shared" si="177"/>
        <v>17</v>
      </c>
      <c r="F212" s="70">
        <f t="shared" si="178"/>
        <v>16</v>
      </c>
      <c r="G212" s="70">
        <f t="shared" si="179"/>
        <v>2</v>
      </c>
      <c r="H212" s="70">
        <f t="shared" si="180"/>
        <v>18</v>
      </c>
      <c r="I212" s="70">
        <f t="shared" si="181"/>
        <v>4</v>
      </c>
      <c r="J212" s="70">
        <f t="shared" si="182"/>
        <v>3</v>
      </c>
      <c r="K212" s="70">
        <f t="shared" si="183"/>
        <v>19</v>
      </c>
      <c r="L212" s="70">
        <f t="shared" si="184"/>
        <v>6</v>
      </c>
      <c r="M212" s="70">
        <f t="shared" si="185"/>
        <v>8</v>
      </c>
      <c r="N212" s="70">
        <f t="shared" si="186"/>
        <v>20</v>
      </c>
      <c r="O212" s="70">
        <f t="shared" si="187"/>
        <v>10</v>
      </c>
      <c r="P212" s="70">
        <f t="shared" si="188"/>
        <v>13</v>
      </c>
      <c r="Q212" s="70">
        <f t="shared" si="189"/>
        <v>9</v>
      </c>
      <c r="R212" s="70">
        <f t="shared" si="190"/>
        <v>14</v>
      </c>
      <c r="S212" s="70">
        <f t="shared" si="191"/>
        <v>11</v>
      </c>
      <c r="T212" s="70">
        <f t="shared" si="192"/>
        <v>15</v>
      </c>
      <c r="U212" s="70">
        <f t="shared" si="193"/>
        <v>12</v>
      </c>
      <c r="V212" s="70">
        <f t="shared" si="194"/>
        <v>7</v>
      </c>
      <c r="W212" s="130">
        <f t="shared" si="217"/>
        <v>210</v>
      </c>
      <c r="Y212" s="70">
        <f t="shared" si="195"/>
        <v>5</v>
      </c>
      <c r="Z212" s="70">
        <f t="shared" si="196"/>
        <v>2</v>
      </c>
      <c r="AA212" s="70">
        <f t="shared" si="197"/>
        <v>19</v>
      </c>
      <c r="AB212" s="70">
        <f t="shared" si="198"/>
        <v>16</v>
      </c>
      <c r="AC212" s="70">
        <f t="shared" si="199"/>
        <v>3</v>
      </c>
      <c r="AD212" s="70">
        <f t="shared" si="200"/>
        <v>20</v>
      </c>
      <c r="AE212" s="70">
        <f t="shared" si="201"/>
        <v>4</v>
      </c>
      <c r="AF212" s="70">
        <f t="shared" si="202"/>
        <v>8</v>
      </c>
      <c r="AG212" s="70">
        <f t="shared" si="203"/>
        <v>6</v>
      </c>
      <c r="AH212" s="70">
        <f t="shared" si="204"/>
        <v>13</v>
      </c>
      <c r="AI212" s="70">
        <f t="shared" si="205"/>
        <v>10</v>
      </c>
      <c r="AJ212" s="70">
        <f t="shared" si="206"/>
        <v>14</v>
      </c>
      <c r="AK212" s="70">
        <f t="shared" si="207"/>
        <v>9</v>
      </c>
      <c r="AL212" s="70">
        <f t="shared" si="208"/>
        <v>15</v>
      </c>
      <c r="AM212" s="70">
        <f t="shared" si="209"/>
        <v>11</v>
      </c>
      <c r="AN212" s="70">
        <f t="shared" si="210"/>
        <v>7</v>
      </c>
      <c r="AO212" s="70">
        <f t="shared" si="211"/>
        <v>12</v>
      </c>
      <c r="AP212" s="70">
        <f t="shared" si="212"/>
        <v>17</v>
      </c>
      <c r="AQ212" s="70">
        <f t="shared" si="213"/>
        <v>1</v>
      </c>
      <c r="AR212" s="70">
        <f t="shared" si="214"/>
        <v>18</v>
      </c>
      <c r="AS212" s="131">
        <f t="shared" si="218"/>
        <v>210</v>
      </c>
    </row>
    <row r="213" spans="2:45" s="7" customFormat="1" ht="17.25" customHeight="1" thickBot="1" x14ac:dyDescent="0.35">
      <c r="B213" s="3"/>
      <c r="C213" s="70">
        <f t="shared" si="175"/>
        <v>5</v>
      </c>
      <c r="D213" s="70">
        <f t="shared" si="176"/>
        <v>12</v>
      </c>
      <c r="E213" s="70">
        <f t="shared" si="177"/>
        <v>17</v>
      </c>
      <c r="F213" s="70">
        <f t="shared" si="178"/>
        <v>16</v>
      </c>
      <c r="G213" s="70">
        <f t="shared" si="179"/>
        <v>3</v>
      </c>
      <c r="H213" s="70">
        <f t="shared" si="180"/>
        <v>18</v>
      </c>
      <c r="I213" s="70">
        <f t="shared" si="181"/>
        <v>2</v>
      </c>
      <c r="J213" s="70">
        <f t="shared" si="182"/>
        <v>10</v>
      </c>
      <c r="K213" s="70">
        <f t="shared" si="183"/>
        <v>19</v>
      </c>
      <c r="L213" s="70">
        <f t="shared" si="184"/>
        <v>9</v>
      </c>
      <c r="M213" s="70">
        <f t="shared" si="185"/>
        <v>6</v>
      </c>
      <c r="N213" s="70">
        <f t="shared" si="186"/>
        <v>20</v>
      </c>
      <c r="O213" s="70">
        <f t="shared" si="187"/>
        <v>11</v>
      </c>
      <c r="P213" s="70">
        <f t="shared" si="188"/>
        <v>13</v>
      </c>
      <c r="Q213" s="70">
        <f t="shared" si="189"/>
        <v>4</v>
      </c>
      <c r="R213" s="70">
        <f t="shared" si="190"/>
        <v>14</v>
      </c>
      <c r="S213" s="70">
        <f t="shared" si="191"/>
        <v>1</v>
      </c>
      <c r="T213" s="70">
        <f t="shared" si="192"/>
        <v>15</v>
      </c>
      <c r="U213" s="70">
        <f t="shared" si="193"/>
        <v>8</v>
      </c>
      <c r="V213" s="70">
        <f t="shared" si="194"/>
        <v>7</v>
      </c>
      <c r="W213" s="132">
        <f t="shared" si="217"/>
        <v>210</v>
      </c>
      <c r="Y213" s="70">
        <f t="shared" si="195"/>
        <v>5</v>
      </c>
      <c r="Z213" s="70">
        <f t="shared" si="196"/>
        <v>3</v>
      </c>
      <c r="AA213" s="70">
        <f t="shared" si="197"/>
        <v>19</v>
      </c>
      <c r="AB213" s="70">
        <f t="shared" si="198"/>
        <v>16</v>
      </c>
      <c r="AC213" s="70">
        <f t="shared" si="199"/>
        <v>10</v>
      </c>
      <c r="AD213" s="70">
        <f t="shared" si="200"/>
        <v>20</v>
      </c>
      <c r="AE213" s="70">
        <f t="shared" si="201"/>
        <v>2</v>
      </c>
      <c r="AF213" s="70">
        <f t="shared" si="202"/>
        <v>6</v>
      </c>
      <c r="AG213" s="70">
        <f t="shared" si="203"/>
        <v>9</v>
      </c>
      <c r="AH213" s="70">
        <f t="shared" si="204"/>
        <v>13</v>
      </c>
      <c r="AI213" s="70">
        <f t="shared" si="205"/>
        <v>11</v>
      </c>
      <c r="AJ213" s="70">
        <f t="shared" si="206"/>
        <v>14</v>
      </c>
      <c r="AK213" s="70">
        <f t="shared" si="207"/>
        <v>4</v>
      </c>
      <c r="AL213" s="70">
        <f t="shared" si="208"/>
        <v>15</v>
      </c>
      <c r="AM213" s="70">
        <f t="shared" si="209"/>
        <v>1</v>
      </c>
      <c r="AN213" s="70">
        <f t="shared" si="210"/>
        <v>7</v>
      </c>
      <c r="AO213" s="70">
        <f t="shared" si="211"/>
        <v>8</v>
      </c>
      <c r="AP213" s="70">
        <f t="shared" si="212"/>
        <v>17</v>
      </c>
      <c r="AQ213" s="70">
        <f t="shared" si="213"/>
        <v>12</v>
      </c>
      <c r="AR213" s="70">
        <f t="shared" si="214"/>
        <v>18</v>
      </c>
      <c r="AS213" s="133">
        <f t="shared" si="218"/>
        <v>210</v>
      </c>
    </row>
    <row r="214" spans="2:45" s="7" customFormat="1" ht="17.25" customHeight="1" thickBot="1" x14ac:dyDescent="0.35">
      <c r="B214" s="3"/>
      <c r="C214" s="70">
        <f t="shared" si="175"/>
        <v>5</v>
      </c>
      <c r="D214" s="70">
        <f t="shared" si="176"/>
        <v>2</v>
      </c>
      <c r="E214" s="70">
        <f t="shared" si="177"/>
        <v>17</v>
      </c>
      <c r="F214" s="70">
        <f t="shared" si="178"/>
        <v>16</v>
      </c>
      <c r="G214" s="70">
        <f t="shared" si="179"/>
        <v>3</v>
      </c>
      <c r="H214" s="70">
        <f t="shared" si="180"/>
        <v>18</v>
      </c>
      <c r="I214" s="70">
        <f t="shared" si="181"/>
        <v>4</v>
      </c>
      <c r="J214" s="70">
        <f t="shared" si="182"/>
        <v>9</v>
      </c>
      <c r="K214" s="70">
        <f t="shared" si="183"/>
        <v>19</v>
      </c>
      <c r="L214" s="70">
        <f t="shared" si="184"/>
        <v>1</v>
      </c>
      <c r="M214" s="70">
        <f t="shared" si="185"/>
        <v>8</v>
      </c>
      <c r="N214" s="70">
        <f t="shared" si="186"/>
        <v>20</v>
      </c>
      <c r="O214" s="70">
        <f t="shared" si="187"/>
        <v>10</v>
      </c>
      <c r="P214" s="70">
        <f t="shared" si="188"/>
        <v>11</v>
      </c>
      <c r="Q214" s="70">
        <f t="shared" si="189"/>
        <v>12</v>
      </c>
      <c r="R214" s="70">
        <f t="shared" si="190"/>
        <v>14</v>
      </c>
      <c r="S214" s="70">
        <f t="shared" si="191"/>
        <v>13</v>
      </c>
      <c r="T214" s="70">
        <f t="shared" si="192"/>
        <v>15</v>
      </c>
      <c r="U214" s="70">
        <f t="shared" si="193"/>
        <v>6</v>
      </c>
      <c r="V214" s="70">
        <f t="shared" si="194"/>
        <v>7</v>
      </c>
      <c r="W214" s="130">
        <f t="shared" si="217"/>
        <v>210</v>
      </c>
      <c r="Y214" s="70">
        <f t="shared" si="195"/>
        <v>5</v>
      </c>
      <c r="Z214" s="70">
        <f t="shared" si="196"/>
        <v>3</v>
      </c>
      <c r="AA214" s="70">
        <f t="shared" si="197"/>
        <v>19</v>
      </c>
      <c r="AB214" s="70">
        <f t="shared" si="198"/>
        <v>16</v>
      </c>
      <c r="AC214" s="70">
        <f t="shared" si="199"/>
        <v>9</v>
      </c>
      <c r="AD214" s="70">
        <f t="shared" si="200"/>
        <v>20</v>
      </c>
      <c r="AE214" s="70">
        <f t="shared" si="201"/>
        <v>4</v>
      </c>
      <c r="AF214" s="70">
        <f t="shared" si="202"/>
        <v>8</v>
      </c>
      <c r="AG214" s="70">
        <f t="shared" si="203"/>
        <v>1</v>
      </c>
      <c r="AH214" s="70">
        <f t="shared" si="204"/>
        <v>11</v>
      </c>
      <c r="AI214" s="70">
        <f t="shared" si="205"/>
        <v>10</v>
      </c>
      <c r="AJ214" s="70">
        <f t="shared" si="206"/>
        <v>14</v>
      </c>
      <c r="AK214" s="70">
        <f t="shared" si="207"/>
        <v>12</v>
      </c>
      <c r="AL214" s="70">
        <f t="shared" si="208"/>
        <v>15</v>
      </c>
      <c r="AM214" s="70">
        <f t="shared" si="209"/>
        <v>13</v>
      </c>
      <c r="AN214" s="70">
        <f t="shared" si="210"/>
        <v>7</v>
      </c>
      <c r="AO214" s="70">
        <f t="shared" si="211"/>
        <v>6</v>
      </c>
      <c r="AP214" s="70">
        <f t="shared" si="212"/>
        <v>17</v>
      </c>
      <c r="AQ214" s="70">
        <f t="shared" si="213"/>
        <v>2</v>
      </c>
      <c r="AR214" s="70">
        <f t="shared" si="214"/>
        <v>18</v>
      </c>
      <c r="AS214" s="131">
        <f t="shared" si="218"/>
        <v>210</v>
      </c>
    </row>
    <row r="215" spans="2:45" s="7" customFormat="1" ht="17.25" customHeight="1" thickBot="1" x14ac:dyDescent="0.35">
      <c r="B215" s="3"/>
      <c r="C215" s="70">
        <f t="shared" si="175"/>
        <v>5</v>
      </c>
      <c r="D215" s="70">
        <f t="shared" si="176"/>
        <v>1</v>
      </c>
      <c r="E215" s="70">
        <f t="shared" si="177"/>
        <v>17</v>
      </c>
      <c r="F215" s="70">
        <f t="shared" si="178"/>
        <v>4</v>
      </c>
      <c r="G215" s="70">
        <f t="shared" si="179"/>
        <v>2</v>
      </c>
      <c r="H215" s="70">
        <f t="shared" si="180"/>
        <v>18</v>
      </c>
      <c r="I215" s="70">
        <f t="shared" si="181"/>
        <v>12</v>
      </c>
      <c r="J215" s="70">
        <f t="shared" si="182"/>
        <v>3</v>
      </c>
      <c r="K215" s="70">
        <f t="shared" si="183"/>
        <v>19</v>
      </c>
      <c r="L215" s="70">
        <f t="shared" si="184"/>
        <v>16</v>
      </c>
      <c r="M215" s="70">
        <f t="shared" si="185"/>
        <v>6</v>
      </c>
      <c r="N215" s="70">
        <f t="shared" si="186"/>
        <v>20</v>
      </c>
      <c r="O215" s="70">
        <f t="shared" si="187"/>
        <v>8</v>
      </c>
      <c r="P215" s="70">
        <f t="shared" si="188"/>
        <v>13</v>
      </c>
      <c r="Q215" s="70">
        <f t="shared" si="189"/>
        <v>10</v>
      </c>
      <c r="R215" s="70">
        <f t="shared" si="190"/>
        <v>14</v>
      </c>
      <c r="S215" s="70">
        <f t="shared" si="191"/>
        <v>11</v>
      </c>
      <c r="T215" s="70">
        <f t="shared" si="192"/>
        <v>15</v>
      </c>
      <c r="U215" s="70">
        <f t="shared" si="193"/>
        <v>9</v>
      </c>
      <c r="V215" s="70">
        <f t="shared" si="194"/>
        <v>7</v>
      </c>
      <c r="W215" s="132">
        <f t="shared" si="217"/>
        <v>210</v>
      </c>
      <c r="Y215" s="70">
        <f t="shared" si="195"/>
        <v>5</v>
      </c>
      <c r="Z215" s="70">
        <f t="shared" si="196"/>
        <v>2</v>
      </c>
      <c r="AA215" s="70">
        <f t="shared" si="197"/>
        <v>19</v>
      </c>
      <c r="AB215" s="70">
        <f t="shared" si="198"/>
        <v>4</v>
      </c>
      <c r="AC215" s="70">
        <f t="shared" si="199"/>
        <v>3</v>
      </c>
      <c r="AD215" s="70">
        <f t="shared" si="200"/>
        <v>20</v>
      </c>
      <c r="AE215" s="70">
        <f t="shared" si="201"/>
        <v>12</v>
      </c>
      <c r="AF215" s="70">
        <f t="shared" si="202"/>
        <v>6</v>
      </c>
      <c r="AG215" s="70">
        <f t="shared" si="203"/>
        <v>16</v>
      </c>
      <c r="AH215" s="70">
        <f t="shared" si="204"/>
        <v>13</v>
      </c>
      <c r="AI215" s="70">
        <f t="shared" si="205"/>
        <v>8</v>
      </c>
      <c r="AJ215" s="70">
        <f t="shared" si="206"/>
        <v>14</v>
      </c>
      <c r="AK215" s="70">
        <f t="shared" si="207"/>
        <v>10</v>
      </c>
      <c r="AL215" s="70">
        <f t="shared" si="208"/>
        <v>15</v>
      </c>
      <c r="AM215" s="70">
        <f t="shared" si="209"/>
        <v>11</v>
      </c>
      <c r="AN215" s="70">
        <f t="shared" si="210"/>
        <v>7</v>
      </c>
      <c r="AO215" s="70">
        <f t="shared" si="211"/>
        <v>9</v>
      </c>
      <c r="AP215" s="70">
        <f t="shared" si="212"/>
        <v>17</v>
      </c>
      <c r="AQ215" s="70">
        <f t="shared" si="213"/>
        <v>1</v>
      </c>
      <c r="AR215" s="70">
        <f t="shared" si="214"/>
        <v>18</v>
      </c>
      <c r="AS215" s="133">
        <f t="shared" si="218"/>
        <v>210</v>
      </c>
    </row>
    <row r="216" spans="2:45" s="7" customFormat="1" ht="17.25" customHeight="1" thickBot="1" x14ac:dyDescent="0.35">
      <c r="B216" s="3"/>
      <c r="C216" s="70">
        <f t="shared" ref="C216:C233" si="219">C103</f>
        <v>4</v>
      </c>
      <c r="D216" s="70">
        <f t="shared" ref="D216:D233" si="220">K103</f>
        <v>11</v>
      </c>
      <c r="E216" s="70">
        <f t="shared" ref="E216:E233" si="221">S103</f>
        <v>17</v>
      </c>
      <c r="F216" s="70">
        <f t="shared" ref="F216:F233" si="222">D103</f>
        <v>2</v>
      </c>
      <c r="G216" s="70">
        <f t="shared" ref="G216:G233" si="223">L103</f>
        <v>8</v>
      </c>
      <c r="H216" s="70">
        <f t="shared" ref="H216:H233" si="224">T103</f>
        <v>18</v>
      </c>
      <c r="I216" s="70">
        <f t="shared" ref="I216:I233" si="225">E103</f>
        <v>5</v>
      </c>
      <c r="J216" s="70">
        <f t="shared" ref="J216:J233" si="226">M103</f>
        <v>9</v>
      </c>
      <c r="K216" s="70">
        <f t="shared" ref="K216:K233" si="227">U103</f>
        <v>19</v>
      </c>
      <c r="L216" s="70">
        <f t="shared" ref="L216:L233" si="228">F103</f>
        <v>6</v>
      </c>
      <c r="M216" s="70">
        <f t="shared" ref="M216:M233" si="229">N103</f>
        <v>15</v>
      </c>
      <c r="N216" s="70">
        <f t="shared" ref="N216:N233" si="230">V103</f>
        <v>20</v>
      </c>
      <c r="O216" s="70">
        <f t="shared" ref="O216:O233" si="231">G103</f>
        <v>10</v>
      </c>
      <c r="P216" s="70">
        <f t="shared" ref="P216:P233" si="232">O103</f>
        <v>13</v>
      </c>
      <c r="Q216" s="70">
        <f t="shared" ref="Q216:Q233" si="233">H103</f>
        <v>16</v>
      </c>
      <c r="R216" s="70">
        <f t="shared" ref="R216:R233" si="234">P103</f>
        <v>14</v>
      </c>
      <c r="S216" s="70">
        <f t="shared" ref="S216:S233" si="235">I103</f>
        <v>1</v>
      </c>
      <c r="T216" s="70">
        <f t="shared" ref="T216:T233" si="236">Q103</f>
        <v>3</v>
      </c>
      <c r="U216" s="70">
        <f t="shared" ref="U216:U233" si="237">J103</f>
        <v>12</v>
      </c>
      <c r="V216" s="70">
        <f t="shared" ref="V216:V233" si="238">R103</f>
        <v>7</v>
      </c>
      <c r="W216" s="130">
        <f t="shared" si="217"/>
        <v>210</v>
      </c>
      <c r="Y216" s="70">
        <f t="shared" ref="Y216:Y233" si="239">C103</f>
        <v>4</v>
      </c>
      <c r="Z216" s="70">
        <f t="shared" ref="Z216:Z233" si="240">L103</f>
        <v>8</v>
      </c>
      <c r="AA216" s="70">
        <f t="shared" ref="AA216:AA233" si="241">U103</f>
        <v>19</v>
      </c>
      <c r="AB216" s="70">
        <f t="shared" ref="AB216:AB233" si="242">D103</f>
        <v>2</v>
      </c>
      <c r="AC216" s="70">
        <f t="shared" ref="AC216:AC233" si="243">M103</f>
        <v>9</v>
      </c>
      <c r="AD216" s="70">
        <f t="shared" ref="AD216:AD233" si="244">V103</f>
        <v>20</v>
      </c>
      <c r="AE216" s="70">
        <f t="shared" ref="AE216:AE233" si="245">E103</f>
        <v>5</v>
      </c>
      <c r="AF216" s="70">
        <f t="shared" ref="AF216:AF233" si="246">N103</f>
        <v>15</v>
      </c>
      <c r="AG216" s="70">
        <f t="shared" ref="AG216:AG233" si="247">F103</f>
        <v>6</v>
      </c>
      <c r="AH216" s="70">
        <f t="shared" ref="AH216:AH233" si="248">O103</f>
        <v>13</v>
      </c>
      <c r="AI216" s="70">
        <f t="shared" ref="AI216:AI233" si="249">G103</f>
        <v>10</v>
      </c>
      <c r="AJ216" s="70">
        <f t="shared" ref="AJ216:AJ233" si="250">P103</f>
        <v>14</v>
      </c>
      <c r="AK216" s="70">
        <f t="shared" ref="AK216:AK233" si="251">H103</f>
        <v>16</v>
      </c>
      <c r="AL216" s="70">
        <f t="shared" ref="AL216:AL233" si="252">Q103</f>
        <v>3</v>
      </c>
      <c r="AM216" s="70">
        <f t="shared" ref="AM216:AM233" si="253">I103</f>
        <v>1</v>
      </c>
      <c r="AN216" s="70">
        <f t="shared" ref="AN216:AN233" si="254">R103</f>
        <v>7</v>
      </c>
      <c r="AO216" s="70">
        <f t="shared" ref="AO216:AO233" si="255">J103</f>
        <v>12</v>
      </c>
      <c r="AP216" s="70">
        <f t="shared" ref="AP216:AP233" si="256">S103</f>
        <v>17</v>
      </c>
      <c r="AQ216" s="70">
        <f t="shared" ref="AQ216:AQ233" si="257">K103</f>
        <v>11</v>
      </c>
      <c r="AR216" s="70">
        <f t="shared" ref="AR216:AR233" si="258">T103</f>
        <v>18</v>
      </c>
      <c r="AS216" s="131">
        <f t="shared" si="218"/>
        <v>210</v>
      </c>
    </row>
    <row r="217" spans="2:45" s="7" customFormat="1" ht="17.25" customHeight="1" thickBot="1" x14ac:dyDescent="0.35">
      <c r="B217" s="3"/>
      <c r="C217" s="70">
        <f t="shared" si="219"/>
        <v>4</v>
      </c>
      <c r="D217" s="70">
        <f t="shared" si="220"/>
        <v>11</v>
      </c>
      <c r="E217" s="70">
        <f t="shared" si="221"/>
        <v>17</v>
      </c>
      <c r="F217" s="70">
        <f t="shared" si="222"/>
        <v>6</v>
      </c>
      <c r="G217" s="70">
        <f t="shared" si="223"/>
        <v>8</v>
      </c>
      <c r="H217" s="70">
        <f t="shared" si="224"/>
        <v>18</v>
      </c>
      <c r="I217" s="70">
        <f t="shared" si="225"/>
        <v>12</v>
      </c>
      <c r="J217" s="70">
        <f t="shared" si="226"/>
        <v>2</v>
      </c>
      <c r="K217" s="70">
        <f t="shared" si="227"/>
        <v>19</v>
      </c>
      <c r="L217" s="70">
        <f t="shared" si="228"/>
        <v>5</v>
      </c>
      <c r="M217" s="70">
        <f t="shared" si="229"/>
        <v>15</v>
      </c>
      <c r="N217" s="70">
        <f t="shared" si="230"/>
        <v>20</v>
      </c>
      <c r="O217" s="70">
        <f t="shared" si="231"/>
        <v>1</v>
      </c>
      <c r="P217" s="70">
        <f t="shared" si="232"/>
        <v>13</v>
      </c>
      <c r="Q217" s="70">
        <f t="shared" si="233"/>
        <v>9</v>
      </c>
      <c r="R217" s="70">
        <f t="shared" si="234"/>
        <v>14</v>
      </c>
      <c r="S217" s="70">
        <f t="shared" si="235"/>
        <v>16</v>
      </c>
      <c r="T217" s="70">
        <f t="shared" si="236"/>
        <v>3</v>
      </c>
      <c r="U217" s="70">
        <f t="shared" si="237"/>
        <v>10</v>
      </c>
      <c r="V217" s="70">
        <f t="shared" si="238"/>
        <v>7</v>
      </c>
      <c r="W217" s="132">
        <f t="shared" si="217"/>
        <v>210</v>
      </c>
      <c r="Y217" s="70">
        <f t="shared" si="239"/>
        <v>4</v>
      </c>
      <c r="Z217" s="70">
        <f t="shared" si="240"/>
        <v>8</v>
      </c>
      <c r="AA217" s="70">
        <f t="shared" si="241"/>
        <v>19</v>
      </c>
      <c r="AB217" s="70">
        <f t="shared" si="242"/>
        <v>6</v>
      </c>
      <c r="AC217" s="70">
        <f t="shared" si="243"/>
        <v>2</v>
      </c>
      <c r="AD217" s="70">
        <f t="shared" si="244"/>
        <v>20</v>
      </c>
      <c r="AE217" s="70">
        <f t="shared" si="245"/>
        <v>12</v>
      </c>
      <c r="AF217" s="70">
        <f t="shared" si="246"/>
        <v>15</v>
      </c>
      <c r="AG217" s="70">
        <f t="shared" si="247"/>
        <v>5</v>
      </c>
      <c r="AH217" s="70">
        <f t="shared" si="248"/>
        <v>13</v>
      </c>
      <c r="AI217" s="70">
        <f t="shared" si="249"/>
        <v>1</v>
      </c>
      <c r="AJ217" s="70">
        <f t="shared" si="250"/>
        <v>14</v>
      </c>
      <c r="AK217" s="70">
        <f t="shared" si="251"/>
        <v>9</v>
      </c>
      <c r="AL217" s="70">
        <f t="shared" si="252"/>
        <v>3</v>
      </c>
      <c r="AM217" s="70">
        <f t="shared" si="253"/>
        <v>16</v>
      </c>
      <c r="AN217" s="70">
        <f t="shared" si="254"/>
        <v>7</v>
      </c>
      <c r="AO217" s="70">
        <f t="shared" si="255"/>
        <v>10</v>
      </c>
      <c r="AP217" s="70">
        <f t="shared" si="256"/>
        <v>17</v>
      </c>
      <c r="AQ217" s="70">
        <f t="shared" si="257"/>
        <v>11</v>
      </c>
      <c r="AR217" s="70">
        <f t="shared" si="258"/>
        <v>18</v>
      </c>
      <c r="AS217" s="133">
        <f t="shared" si="218"/>
        <v>210</v>
      </c>
    </row>
    <row r="218" spans="2:45" s="7" customFormat="1" ht="17.25" customHeight="1" thickBot="1" x14ac:dyDescent="0.35">
      <c r="B218" s="3"/>
      <c r="C218" s="70">
        <f t="shared" si="219"/>
        <v>5</v>
      </c>
      <c r="D218" s="70">
        <f t="shared" si="220"/>
        <v>12</v>
      </c>
      <c r="E218" s="70">
        <f t="shared" si="221"/>
        <v>17</v>
      </c>
      <c r="F218" s="70">
        <f t="shared" si="222"/>
        <v>4</v>
      </c>
      <c r="G218" s="70">
        <f t="shared" si="223"/>
        <v>11</v>
      </c>
      <c r="H218" s="70">
        <f t="shared" si="224"/>
        <v>18</v>
      </c>
      <c r="I218" s="70">
        <f t="shared" si="225"/>
        <v>1</v>
      </c>
      <c r="J218" s="70">
        <f t="shared" si="226"/>
        <v>9</v>
      </c>
      <c r="K218" s="70">
        <f t="shared" si="227"/>
        <v>19</v>
      </c>
      <c r="L218" s="70">
        <f t="shared" si="228"/>
        <v>10</v>
      </c>
      <c r="M218" s="70">
        <f t="shared" si="229"/>
        <v>15</v>
      </c>
      <c r="N218" s="70">
        <f t="shared" si="230"/>
        <v>20</v>
      </c>
      <c r="O218" s="70">
        <f t="shared" si="231"/>
        <v>6</v>
      </c>
      <c r="P218" s="70">
        <f t="shared" si="232"/>
        <v>13</v>
      </c>
      <c r="Q218" s="70">
        <f t="shared" si="233"/>
        <v>8</v>
      </c>
      <c r="R218" s="70">
        <f t="shared" si="234"/>
        <v>14</v>
      </c>
      <c r="S218" s="70">
        <f t="shared" si="235"/>
        <v>16</v>
      </c>
      <c r="T218" s="70">
        <f t="shared" si="236"/>
        <v>3</v>
      </c>
      <c r="U218" s="70">
        <f t="shared" si="237"/>
        <v>2</v>
      </c>
      <c r="V218" s="70">
        <f t="shared" si="238"/>
        <v>7</v>
      </c>
      <c r="W218" s="130">
        <f t="shared" si="217"/>
        <v>210</v>
      </c>
      <c r="Y218" s="70">
        <f t="shared" si="239"/>
        <v>5</v>
      </c>
      <c r="Z218" s="70">
        <f t="shared" si="240"/>
        <v>11</v>
      </c>
      <c r="AA218" s="70">
        <f t="shared" si="241"/>
        <v>19</v>
      </c>
      <c r="AB218" s="70">
        <f t="shared" si="242"/>
        <v>4</v>
      </c>
      <c r="AC218" s="70">
        <f t="shared" si="243"/>
        <v>9</v>
      </c>
      <c r="AD218" s="70">
        <f t="shared" si="244"/>
        <v>20</v>
      </c>
      <c r="AE218" s="70">
        <f t="shared" si="245"/>
        <v>1</v>
      </c>
      <c r="AF218" s="70">
        <f t="shared" si="246"/>
        <v>15</v>
      </c>
      <c r="AG218" s="70">
        <f t="shared" si="247"/>
        <v>10</v>
      </c>
      <c r="AH218" s="70">
        <f t="shared" si="248"/>
        <v>13</v>
      </c>
      <c r="AI218" s="70">
        <f t="shared" si="249"/>
        <v>6</v>
      </c>
      <c r="AJ218" s="70">
        <f t="shared" si="250"/>
        <v>14</v>
      </c>
      <c r="AK218" s="70">
        <f t="shared" si="251"/>
        <v>8</v>
      </c>
      <c r="AL218" s="70">
        <f t="shared" si="252"/>
        <v>3</v>
      </c>
      <c r="AM218" s="70">
        <f t="shared" si="253"/>
        <v>16</v>
      </c>
      <c r="AN218" s="70">
        <f t="shared" si="254"/>
        <v>7</v>
      </c>
      <c r="AO218" s="70">
        <f t="shared" si="255"/>
        <v>2</v>
      </c>
      <c r="AP218" s="70">
        <f t="shared" si="256"/>
        <v>17</v>
      </c>
      <c r="AQ218" s="70">
        <f t="shared" si="257"/>
        <v>12</v>
      </c>
      <c r="AR218" s="70">
        <f t="shared" si="258"/>
        <v>18</v>
      </c>
      <c r="AS218" s="131">
        <f t="shared" si="218"/>
        <v>210</v>
      </c>
    </row>
    <row r="219" spans="2:45" s="7" customFormat="1" ht="17.25" customHeight="1" thickBot="1" x14ac:dyDescent="0.35">
      <c r="B219" s="3"/>
      <c r="C219" s="70">
        <f t="shared" si="219"/>
        <v>6</v>
      </c>
      <c r="D219" s="70">
        <f t="shared" si="220"/>
        <v>7</v>
      </c>
      <c r="E219" s="70">
        <f t="shared" si="221"/>
        <v>17</v>
      </c>
      <c r="F219" s="70">
        <f t="shared" si="222"/>
        <v>5</v>
      </c>
      <c r="G219" s="70">
        <f t="shared" si="223"/>
        <v>14</v>
      </c>
      <c r="H219" s="70">
        <f t="shared" si="224"/>
        <v>18</v>
      </c>
      <c r="I219" s="70">
        <f t="shared" si="225"/>
        <v>4</v>
      </c>
      <c r="J219" s="70">
        <f t="shared" si="226"/>
        <v>10</v>
      </c>
      <c r="K219" s="70">
        <f t="shared" si="227"/>
        <v>19</v>
      </c>
      <c r="L219" s="70">
        <f t="shared" si="228"/>
        <v>2</v>
      </c>
      <c r="M219" s="70">
        <f t="shared" si="229"/>
        <v>12</v>
      </c>
      <c r="N219" s="70">
        <f t="shared" si="230"/>
        <v>20</v>
      </c>
      <c r="O219" s="70">
        <f t="shared" si="231"/>
        <v>1</v>
      </c>
      <c r="P219" s="70">
        <f t="shared" si="232"/>
        <v>3</v>
      </c>
      <c r="Q219" s="70">
        <f t="shared" si="233"/>
        <v>13</v>
      </c>
      <c r="R219" s="70">
        <f t="shared" si="234"/>
        <v>9</v>
      </c>
      <c r="S219" s="70">
        <f t="shared" si="235"/>
        <v>16</v>
      </c>
      <c r="T219" s="70">
        <f t="shared" si="236"/>
        <v>15</v>
      </c>
      <c r="U219" s="70">
        <f t="shared" si="237"/>
        <v>8</v>
      </c>
      <c r="V219" s="70">
        <f t="shared" si="238"/>
        <v>11</v>
      </c>
      <c r="W219" s="132">
        <f t="shared" si="217"/>
        <v>210</v>
      </c>
      <c r="Y219" s="70">
        <f t="shared" si="239"/>
        <v>6</v>
      </c>
      <c r="Z219" s="70">
        <f t="shared" si="240"/>
        <v>14</v>
      </c>
      <c r="AA219" s="70">
        <f t="shared" si="241"/>
        <v>19</v>
      </c>
      <c r="AB219" s="70">
        <f t="shared" si="242"/>
        <v>5</v>
      </c>
      <c r="AC219" s="70">
        <f t="shared" si="243"/>
        <v>10</v>
      </c>
      <c r="AD219" s="70">
        <f t="shared" si="244"/>
        <v>20</v>
      </c>
      <c r="AE219" s="70">
        <f t="shared" si="245"/>
        <v>4</v>
      </c>
      <c r="AF219" s="70">
        <f t="shared" si="246"/>
        <v>12</v>
      </c>
      <c r="AG219" s="70">
        <f t="shared" si="247"/>
        <v>2</v>
      </c>
      <c r="AH219" s="70">
        <f t="shared" si="248"/>
        <v>3</v>
      </c>
      <c r="AI219" s="70">
        <f t="shared" si="249"/>
        <v>1</v>
      </c>
      <c r="AJ219" s="70">
        <f t="shared" si="250"/>
        <v>9</v>
      </c>
      <c r="AK219" s="70">
        <f t="shared" si="251"/>
        <v>13</v>
      </c>
      <c r="AL219" s="70">
        <f t="shared" si="252"/>
        <v>15</v>
      </c>
      <c r="AM219" s="70">
        <f t="shared" si="253"/>
        <v>16</v>
      </c>
      <c r="AN219" s="70">
        <f t="shared" si="254"/>
        <v>11</v>
      </c>
      <c r="AO219" s="70">
        <f t="shared" si="255"/>
        <v>8</v>
      </c>
      <c r="AP219" s="70">
        <f t="shared" si="256"/>
        <v>17</v>
      </c>
      <c r="AQ219" s="70">
        <f t="shared" si="257"/>
        <v>7</v>
      </c>
      <c r="AR219" s="70">
        <f t="shared" si="258"/>
        <v>18</v>
      </c>
      <c r="AS219" s="133">
        <f t="shared" si="218"/>
        <v>210</v>
      </c>
    </row>
    <row r="220" spans="2:45" s="7" customFormat="1" ht="17.25" customHeight="1" thickBot="1" x14ac:dyDescent="0.35">
      <c r="B220" s="3"/>
      <c r="C220" s="70">
        <f t="shared" si="219"/>
        <v>5</v>
      </c>
      <c r="D220" s="70">
        <f t="shared" si="220"/>
        <v>7</v>
      </c>
      <c r="E220" s="70">
        <f t="shared" si="221"/>
        <v>17</v>
      </c>
      <c r="F220" s="70">
        <f t="shared" si="222"/>
        <v>4</v>
      </c>
      <c r="G220" s="70">
        <f t="shared" si="223"/>
        <v>8</v>
      </c>
      <c r="H220" s="70">
        <f t="shared" si="224"/>
        <v>18</v>
      </c>
      <c r="I220" s="70">
        <f t="shared" si="225"/>
        <v>16</v>
      </c>
      <c r="J220" s="70">
        <f t="shared" si="226"/>
        <v>2</v>
      </c>
      <c r="K220" s="70">
        <f t="shared" si="227"/>
        <v>19</v>
      </c>
      <c r="L220" s="70">
        <f t="shared" si="228"/>
        <v>12</v>
      </c>
      <c r="M220" s="70">
        <f t="shared" si="229"/>
        <v>10</v>
      </c>
      <c r="N220" s="70">
        <f t="shared" si="230"/>
        <v>20</v>
      </c>
      <c r="O220" s="70">
        <f t="shared" si="231"/>
        <v>14</v>
      </c>
      <c r="P220" s="70">
        <f t="shared" si="232"/>
        <v>13</v>
      </c>
      <c r="Q220" s="70">
        <f t="shared" si="233"/>
        <v>9</v>
      </c>
      <c r="R220" s="70">
        <f t="shared" si="234"/>
        <v>3</v>
      </c>
      <c r="S220" s="70">
        <f t="shared" si="235"/>
        <v>6</v>
      </c>
      <c r="T220" s="70">
        <f t="shared" si="236"/>
        <v>15</v>
      </c>
      <c r="U220" s="70">
        <f t="shared" si="237"/>
        <v>1</v>
      </c>
      <c r="V220" s="70">
        <f t="shared" si="238"/>
        <v>11</v>
      </c>
      <c r="W220" s="130">
        <f t="shared" si="217"/>
        <v>210</v>
      </c>
      <c r="Y220" s="70">
        <f t="shared" si="239"/>
        <v>5</v>
      </c>
      <c r="Z220" s="70">
        <f t="shared" si="240"/>
        <v>8</v>
      </c>
      <c r="AA220" s="70">
        <f t="shared" si="241"/>
        <v>19</v>
      </c>
      <c r="AB220" s="70">
        <f t="shared" si="242"/>
        <v>4</v>
      </c>
      <c r="AC220" s="70">
        <f t="shared" si="243"/>
        <v>2</v>
      </c>
      <c r="AD220" s="70">
        <f t="shared" si="244"/>
        <v>20</v>
      </c>
      <c r="AE220" s="70">
        <f t="shared" si="245"/>
        <v>16</v>
      </c>
      <c r="AF220" s="70">
        <f t="shared" si="246"/>
        <v>10</v>
      </c>
      <c r="AG220" s="70">
        <f t="shared" si="247"/>
        <v>12</v>
      </c>
      <c r="AH220" s="70">
        <f t="shared" si="248"/>
        <v>13</v>
      </c>
      <c r="AI220" s="70">
        <f t="shared" si="249"/>
        <v>14</v>
      </c>
      <c r="AJ220" s="70">
        <f t="shared" si="250"/>
        <v>3</v>
      </c>
      <c r="AK220" s="70">
        <f t="shared" si="251"/>
        <v>9</v>
      </c>
      <c r="AL220" s="70">
        <f t="shared" si="252"/>
        <v>15</v>
      </c>
      <c r="AM220" s="70">
        <f t="shared" si="253"/>
        <v>6</v>
      </c>
      <c r="AN220" s="70">
        <f t="shared" si="254"/>
        <v>11</v>
      </c>
      <c r="AO220" s="70">
        <f t="shared" si="255"/>
        <v>1</v>
      </c>
      <c r="AP220" s="70">
        <f t="shared" si="256"/>
        <v>17</v>
      </c>
      <c r="AQ220" s="70">
        <f t="shared" si="257"/>
        <v>7</v>
      </c>
      <c r="AR220" s="70">
        <f t="shared" si="258"/>
        <v>18</v>
      </c>
      <c r="AS220" s="131">
        <f t="shared" si="218"/>
        <v>210</v>
      </c>
    </row>
    <row r="221" spans="2:45" s="7" customFormat="1" ht="17.25" customHeight="1" thickBot="1" x14ac:dyDescent="0.35">
      <c r="B221" s="3"/>
      <c r="C221" s="70">
        <f t="shared" si="219"/>
        <v>5</v>
      </c>
      <c r="D221" s="70">
        <f t="shared" si="220"/>
        <v>7</v>
      </c>
      <c r="E221" s="70">
        <f t="shared" si="221"/>
        <v>17</v>
      </c>
      <c r="F221" s="70">
        <f t="shared" si="222"/>
        <v>10</v>
      </c>
      <c r="G221" s="70">
        <f t="shared" si="223"/>
        <v>6</v>
      </c>
      <c r="H221" s="70">
        <f t="shared" si="224"/>
        <v>18</v>
      </c>
      <c r="I221" s="70">
        <f t="shared" si="225"/>
        <v>9</v>
      </c>
      <c r="J221" s="70">
        <f t="shared" si="226"/>
        <v>16</v>
      </c>
      <c r="K221" s="70">
        <f t="shared" si="227"/>
        <v>19</v>
      </c>
      <c r="L221" s="70">
        <f t="shared" si="228"/>
        <v>2</v>
      </c>
      <c r="M221" s="70">
        <f t="shared" si="229"/>
        <v>14</v>
      </c>
      <c r="N221" s="70">
        <f t="shared" si="230"/>
        <v>20</v>
      </c>
      <c r="O221" s="70">
        <f t="shared" si="231"/>
        <v>1</v>
      </c>
      <c r="P221" s="70">
        <f t="shared" si="232"/>
        <v>13</v>
      </c>
      <c r="Q221" s="70">
        <f t="shared" si="233"/>
        <v>8</v>
      </c>
      <c r="R221" s="70">
        <f t="shared" si="234"/>
        <v>3</v>
      </c>
      <c r="S221" s="70">
        <f t="shared" si="235"/>
        <v>4</v>
      </c>
      <c r="T221" s="70">
        <f t="shared" si="236"/>
        <v>15</v>
      </c>
      <c r="U221" s="70">
        <f t="shared" si="237"/>
        <v>12</v>
      </c>
      <c r="V221" s="70">
        <f t="shared" si="238"/>
        <v>11</v>
      </c>
      <c r="W221" s="132">
        <f t="shared" si="217"/>
        <v>210</v>
      </c>
      <c r="Y221" s="70">
        <f t="shared" si="239"/>
        <v>5</v>
      </c>
      <c r="Z221" s="70">
        <f t="shared" si="240"/>
        <v>6</v>
      </c>
      <c r="AA221" s="70">
        <f t="shared" si="241"/>
        <v>19</v>
      </c>
      <c r="AB221" s="70">
        <f t="shared" si="242"/>
        <v>10</v>
      </c>
      <c r="AC221" s="70">
        <f t="shared" si="243"/>
        <v>16</v>
      </c>
      <c r="AD221" s="70">
        <f t="shared" si="244"/>
        <v>20</v>
      </c>
      <c r="AE221" s="70">
        <f t="shared" si="245"/>
        <v>9</v>
      </c>
      <c r="AF221" s="70">
        <f t="shared" si="246"/>
        <v>14</v>
      </c>
      <c r="AG221" s="70">
        <f t="shared" si="247"/>
        <v>2</v>
      </c>
      <c r="AH221" s="70">
        <f t="shared" si="248"/>
        <v>13</v>
      </c>
      <c r="AI221" s="70">
        <f t="shared" si="249"/>
        <v>1</v>
      </c>
      <c r="AJ221" s="70">
        <f t="shared" si="250"/>
        <v>3</v>
      </c>
      <c r="AK221" s="70">
        <f t="shared" si="251"/>
        <v>8</v>
      </c>
      <c r="AL221" s="70">
        <f t="shared" si="252"/>
        <v>15</v>
      </c>
      <c r="AM221" s="70">
        <f t="shared" si="253"/>
        <v>4</v>
      </c>
      <c r="AN221" s="70">
        <f t="shared" si="254"/>
        <v>11</v>
      </c>
      <c r="AO221" s="70">
        <f t="shared" si="255"/>
        <v>12</v>
      </c>
      <c r="AP221" s="70">
        <f t="shared" si="256"/>
        <v>17</v>
      </c>
      <c r="AQ221" s="70">
        <f t="shared" si="257"/>
        <v>7</v>
      </c>
      <c r="AR221" s="70">
        <f t="shared" si="258"/>
        <v>18</v>
      </c>
      <c r="AS221" s="133">
        <f t="shared" si="218"/>
        <v>210</v>
      </c>
    </row>
    <row r="222" spans="2:45" s="7" customFormat="1" ht="17.25" customHeight="1" thickBot="1" x14ac:dyDescent="0.35">
      <c r="B222" s="3"/>
      <c r="C222" s="70">
        <f t="shared" si="219"/>
        <v>5</v>
      </c>
      <c r="D222" s="70">
        <f t="shared" si="220"/>
        <v>3</v>
      </c>
      <c r="E222" s="70">
        <f t="shared" si="221"/>
        <v>17</v>
      </c>
      <c r="F222" s="70">
        <f t="shared" si="222"/>
        <v>12</v>
      </c>
      <c r="G222" s="70">
        <f t="shared" si="223"/>
        <v>2</v>
      </c>
      <c r="H222" s="70">
        <f t="shared" si="224"/>
        <v>18</v>
      </c>
      <c r="I222" s="70">
        <f t="shared" si="225"/>
        <v>6</v>
      </c>
      <c r="J222" s="70">
        <f t="shared" si="226"/>
        <v>7</v>
      </c>
      <c r="K222" s="70">
        <f t="shared" si="227"/>
        <v>19</v>
      </c>
      <c r="L222" s="70">
        <f t="shared" si="228"/>
        <v>4</v>
      </c>
      <c r="M222" s="70">
        <f t="shared" si="229"/>
        <v>11</v>
      </c>
      <c r="N222" s="70">
        <f t="shared" si="230"/>
        <v>20</v>
      </c>
      <c r="O222" s="70">
        <f t="shared" si="231"/>
        <v>8</v>
      </c>
      <c r="P222" s="70">
        <f t="shared" si="232"/>
        <v>13</v>
      </c>
      <c r="Q222" s="70">
        <f t="shared" si="233"/>
        <v>10</v>
      </c>
      <c r="R222" s="70">
        <f t="shared" si="234"/>
        <v>15</v>
      </c>
      <c r="S222" s="70">
        <f t="shared" si="235"/>
        <v>16</v>
      </c>
      <c r="T222" s="70">
        <f t="shared" si="236"/>
        <v>14</v>
      </c>
      <c r="U222" s="70">
        <f t="shared" si="237"/>
        <v>9</v>
      </c>
      <c r="V222" s="70">
        <f t="shared" si="238"/>
        <v>1</v>
      </c>
      <c r="W222" s="130">
        <f t="shared" si="217"/>
        <v>210</v>
      </c>
      <c r="Y222" s="70">
        <f t="shared" si="239"/>
        <v>5</v>
      </c>
      <c r="Z222" s="70">
        <f t="shared" si="240"/>
        <v>2</v>
      </c>
      <c r="AA222" s="70">
        <f t="shared" si="241"/>
        <v>19</v>
      </c>
      <c r="AB222" s="70">
        <f t="shared" si="242"/>
        <v>12</v>
      </c>
      <c r="AC222" s="70">
        <f t="shared" si="243"/>
        <v>7</v>
      </c>
      <c r="AD222" s="70">
        <f t="shared" si="244"/>
        <v>20</v>
      </c>
      <c r="AE222" s="70">
        <f t="shared" si="245"/>
        <v>6</v>
      </c>
      <c r="AF222" s="70">
        <f t="shared" si="246"/>
        <v>11</v>
      </c>
      <c r="AG222" s="70">
        <f t="shared" si="247"/>
        <v>4</v>
      </c>
      <c r="AH222" s="70">
        <f t="shared" si="248"/>
        <v>13</v>
      </c>
      <c r="AI222" s="70">
        <f t="shared" si="249"/>
        <v>8</v>
      </c>
      <c r="AJ222" s="70">
        <f t="shared" si="250"/>
        <v>15</v>
      </c>
      <c r="AK222" s="70">
        <f t="shared" si="251"/>
        <v>10</v>
      </c>
      <c r="AL222" s="70">
        <f t="shared" si="252"/>
        <v>14</v>
      </c>
      <c r="AM222" s="70">
        <f t="shared" si="253"/>
        <v>16</v>
      </c>
      <c r="AN222" s="70">
        <f t="shared" si="254"/>
        <v>1</v>
      </c>
      <c r="AO222" s="70">
        <f t="shared" si="255"/>
        <v>9</v>
      </c>
      <c r="AP222" s="70">
        <f t="shared" si="256"/>
        <v>17</v>
      </c>
      <c r="AQ222" s="70">
        <f t="shared" si="257"/>
        <v>3</v>
      </c>
      <c r="AR222" s="70">
        <f t="shared" si="258"/>
        <v>18</v>
      </c>
      <c r="AS222" s="131">
        <f t="shared" si="218"/>
        <v>210</v>
      </c>
    </row>
    <row r="223" spans="2:45" s="7" customFormat="1" ht="17.25" customHeight="1" thickBot="1" x14ac:dyDescent="0.35">
      <c r="B223" s="3"/>
      <c r="C223" s="70">
        <f t="shared" si="219"/>
        <v>5</v>
      </c>
      <c r="D223" s="70">
        <f t="shared" si="220"/>
        <v>3</v>
      </c>
      <c r="E223" s="70">
        <f t="shared" si="221"/>
        <v>17</v>
      </c>
      <c r="F223" s="70">
        <f t="shared" si="222"/>
        <v>12</v>
      </c>
      <c r="G223" s="70">
        <f t="shared" si="223"/>
        <v>10</v>
      </c>
      <c r="H223" s="70">
        <f t="shared" si="224"/>
        <v>18</v>
      </c>
      <c r="I223" s="70">
        <f t="shared" si="225"/>
        <v>2</v>
      </c>
      <c r="J223" s="70">
        <f t="shared" si="226"/>
        <v>7</v>
      </c>
      <c r="K223" s="70">
        <f t="shared" si="227"/>
        <v>19</v>
      </c>
      <c r="L223" s="70">
        <f t="shared" si="228"/>
        <v>4</v>
      </c>
      <c r="M223" s="70">
        <f t="shared" si="229"/>
        <v>11</v>
      </c>
      <c r="N223" s="70">
        <f t="shared" si="230"/>
        <v>20</v>
      </c>
      <c r="O223" s="70">
        <f t="shared" si="231"/>
        <v>6</v>
      </c>
      <c r="P223" s="70">
        <f t="shared" si="232"/>
        <v>13</v>
      </c>
      <c r="Q223" s="70">
        <f t="shared" si="233"/>
        <v>16</v>
      </c>
      <c r="R223" s="70">
        <f t="shared" si="234"/>
        <v>15</v>
      </c>
      <c r="S223" s="70">
        <f t="shared" si="235"/>
        <v>8</v>
      </c>
      <c r="T223" s="70">
        <f t="shared" si="236"/>
        <v>14</v>
      </c>
      <c r="U223" s="70">
        <f t="shared" si="237"/>
        <v>9</v>
      </c>
      <c r="V223" s="70">
        <f t="shared" si="238"/>
        <v>1</v>
      </c>
      <c r="W223" s="132">
        <f t="shared" si="217"/>
        <v>210</v>
      </c>
      <c r="Y223" s="70">
        <f t="shared" si="239"/>
        <v>5</v>
      </c>
      <c r="Z223" s="70">
        <f t="shared" si="240"/>
        <v>10</v>
      </c>
      <c r="AA223" s="70">
        <f t="shared" si="241"/>
        <v>19</v>
      </c>
      <c r="AB223" s="70">
        <f t="shared" si="242"/>
        <v>12</v>
      </c>
      <c r="AC223" s="70">
        <f t="shared" si="243"/>
        <v>7</v>
      </c>
      <c r="AD223" s="70">
        <f t="shared" si="244"/>
        <v>20</v>
      </c>
      <c r="AE223" s="70">
        <f t="shared" si="245"/>
        <v>2</v>
      </c>
      <c r="AF223" s="70">
        <f t="shared" si="246"/>
        <v>11</v>
      </c>
      <c r="AG223" s="70">
        <f t="shared" si="247"/>
        <v>4</v>
      </c>
      <c r="AH223" s="70">
        <f t="shared" si="248"/>
        <v>13</v>
      </c>
      <c r="AI223" s="70">
        <f t="shared" si="249"/>
        <v>6</v>
      </c>
      <c r="AJ223" s="70">
        <f t="shared" si="250"/>
        <v>15</v>
      </c>
      <c r="AK223" s="70">
        <f t="shared" si="251"/>
        <v>16</v>
      </c>
      <c r="AL223" s="70">
        <f t="shared" si="252"/>
        <v>14</v>
      </c>
      <c r="AM223" s="70">
        <f t="shared" si="253"/>
        <v>8</v>
      </c>
      <c r="AN223" s="70">
        <f t="shared" si="254"/>
        <v>1</v>
      </c>
      <c r="AO223" s="70">
        <f t="shared" si="255"/>
        <v>9</v>
      </c>
      <c r="AP223" s="70">
        <f t="shared" si="256"/>
        <v>17</v>
      </c>
      <c r="AQ223" s="70">
        <f t="shared" si="257"/>
        <v>3</v>
      </c>
      <c r="AR223" s="70">
        <f t="shared" si="258"/>
        <v>18</v>
      </c>
      <c r="AS223" s="133">
        <f t="shared" si="218"/>
        <v>210</v>
      </c>
    </row>
    <row r="224" spans="2:45" s="7" customFormat="1" ht="17.25" customHeight="1" thickBot="1" x14ac:dyDescent="0.35">
      <c r="B224" s="3"/>
      <c r="C224" s="70">
        <f t="shared" si="219"/>
        <v>5</v>
      </c>
      <c r="D224" s="70">
        <f t="shared" si="220"/>
        <v>9</v>
      </c>
      <c r="E224" s="70">
        <f t="shared" si="221"/>
        <v>17</v>
      </c>
      <c r="F224" s="70">
        <f t="shared" si="222"/>
        <v>3</v>
      </c>
      <c r="G224" s="70">
        <f t="shared" si="223"/>
        <v>6</v>
      </c>
      <c r="H224" s="70">
        <f t="shared" si="224"/>
        <v>18</v>
      </c>
      <c r="I224" s="70">
        <f t="shared" si="225"/>
        <v>4</v>
      </c>
      <c r="J224" s="70">
        <f t="shared" si="226"/>
        <v>10</v>
      </c>
      <c r="K224" s="70">
        <f t="shared" si="227"/>
        <v>19</v>
      </c>
      <c r="L224" s="70">
        <f t="shared" si="228"/>
        <v>16</v>
      </c>
      <c r="M224" s="70">
        <f t="shared" si="229"/>
        <v>7</v>
      </c>
      <c r="N224" s="70">
        <f t="shared" si="230"/>
        <v>20</v>
      </c>
      <c r="O224" s="70">
        <f t="shared" si="231"/>
        <v>1</v>
      </c>
      <c r="P224" s="70">
        <f t="shared" si="232"/>
        <v>11</v>
      </c>
      <c r="Q224" s="70">
        <f t="shared" si="233"/>
        <v>12</v>
      </c>
      <c r="R224" s="70">
        <f t="shared" si="234"/>
        <v>13</v>
      </c>
      <c r="S224" s="70">
        <f t="shared" si="235"/>
        <v>2</v>
      </c>
      <c r="T224" s="70">
        <f t="shared" si="236"/>
        <v>15</v>
      </c>
      <c r="U224" s="70">
        <f t="shared" si="237"/>
        <v>8</v>
      </c>
      <c r="V224" s="70">
        <f t="shared" si="238"/>
        <v>14</v>
      </c>
      <c r="W224" s="130">
        <f t="shared" si="217"/>
        <v>210</v>
      </c>
      <c r="Y224" s="70">
        <f t="shared" si="239"/>
        <v>5</v>
      </c>
      <c r="Z224" s="70">
        <f t="shared" si="240"/>
        <v>6</v>
      </c>
      <c r="AA224" s="70">
        <f t="shared" si="241"/>
        <v>19</v>
      </c>
      <c r="AB224" s="70">
        <f t="shared" si="242"/>
        <v>3</v>
      </c>
      <c r="AC224" s="70">
        <f t="shared" si="243"/>
        <v>10</v>
      </c>
      <c r="AD224" s="70">
        <f t="shared" si="244"/>
        <v>20</v>
      </c>
      <c r="AE224" s="70">
        <f t="shared" si="245"/>
        <v>4</v>
      </c>
      <c r="AF224" s="70">
        <f t="shared" si="246"/>
        <v>7</v>
      </c>
      <c r="AG224" s="70">
        <f t="shared" si="247"/>
        <v>16</v>
      </c>
      <c r="AH224" s="70">
        <f t="shared" si="248"/>
        <v>11</v>
      </c>
      <c r="AI224" s="70">
        <f t="shared" si="249"/>
        <v>1</v>
      </c>
      <c r="AJ224" s="70">
        <f t="shared" si="250"/>
        <v>13</v>
      </c>
      <c r="AK224" s="70">
        <f t="shared" si="251"/>
        <v>12</v>
      </c>
      <c r="AL224" s="70">
        <f t="shared" si="252"/>
        <v>15</v>
      </c>
      <c r="AM224" s="70">
        <f t="shared" si="253"/>
        <v>2</v>
      </c>
      <c r="AN224" s="70">
        <f t="shared" si="254"/>
        <v>14</v>
      </c>
      <c r="AO224" s="70">
        <f t="shared" si="255"/>
        <v>8</v>
      </c>
      <c r="AP224" s="70">
        <f t="shared" si="256"/>
        <v>17</v>
      </c>
      <c r="AQ224" s="70">
        <f t="shared" si="257"/>
        <v>9</v>
      </c>
      <c r="AR224" s="70">
        <f t="shared" si="258"/>
        <v>18</v>
      </c>
      <c r="AS224" s="131">
        <f t="shared" si="218"/>
        <v>210</v>
      </c>
    </row>
    <row r="225" spans="2:45" s="7" customFormat="1" ht="17.25" customHeight="1" thickBot="1" x14ac:dyDescent="0.35">
      <c r="B225" s="3"/>
      <c r="C225" s="70">
        <f t="shared" si="219"/>
        <v>5</v>
      </c>
      <c r="D225" s="70">
        <f t="shared" si="220"/>
        <v>3</v>
      </c>
      <c r="E225" s="70">
        <f t="shared" si="221"/>
        <v>17</v>
      </c>
      <c r="F225" s="70">
        <f t="shared" si="222"/>
        <v>4</v>
      </c>
      <c r="G225" s="70">
        <f t="shared" si="223"/>
        <v>7</v>
      </c>
      <c r="H225" s="70">
        <f t="shared" si="224"/>
        <v>18</v>
      </c>
      <c r="I225" s="70">
        <f t="shared" si="225"/>
        <v>11</v>
      </c>
      <c r="J225" s="70">
        <f t="shared" si="226"/>
        <v>9</v>
      </c>
      <c r="K225" s="70">
        <f t="shared" si="227"/>
        <v>19</v>
      </c>
      <c r="L225" s="70">
        <f t="shared" si="228"/>
        <v>2</v>
      </c>
      <c r="M225" s="70">
        <f t="shared" si="229"/>
        <v>12</v>
      </c>
      <c r="N225" s="70">
        <f t="shared" si="230"/>
        <v>20</v>
      </c>
      <c r="O225" s="70">
        <f t="shared" si="231"/>
        <v>15</v>
      </c>
      <c r="P225" s="70">
        <f t="shared" si="232"/>
        <v>14</v>
      </c>
      <c r="Q225" s="70">
        <f t="shared" si="233"/>
        <v>13</v>
      </c>
      <c r="R225" s="70">
        <f t="shared" si="234"/>
        <v>1</v>
      </c>
      <c r="S225" s="70">
        <f t="shared" si="235"/>
        <v>6</v>
      </c>
      <c r="T225" s="70">
        <f t="shared" si="236"/>
        <v>10</v>
      </c>
      <c r="U225" s="70">
        <f t="shared" si="237"/>
        <v>8</v>
      </c>
      <c r="V225" s="70">
        <f t="shared" si="238"/>
        <v>16</v>
      </c>
      <c r="W225" s="132">
        <f t="shared" si="217"/>
        <v>210</v>
      </c>
      <c r="Y225" s="70">
        <f t="shared" si="239"/>
        <v>5</v>
      </c>
      <c r="Z225" s="70">
        <f t="shared" si="240"/>
        <v>7</v>
      </c>
      <c r="AA225" s="70">
        <f t="shared" si="241"/>
        <v>19</v>
      </c>
      <c r="AB225" s="70">
        <f t="shared" si="242"/>
        <v>4</v>
      </c>
      <c r="AC225" s="70">
        <f t="shared" si="243"/>
        <v>9</v>
      </c>
      <c r="AD225" s="70">
        <f t="shared" si="244"/>
        <v>20</v>
      </c>
      <c r="AE225" s="70">
        <f t="shared" si="245"/>
        <v>11</v>
      </c>
      <c r="AF225" s="70">
        <f t="shared" si="246"/>
        <v>12</v>
      </c>
      <c r="AG225" s="70">
        <f t="shared" si="247"/>
        <v>2</v>
      </c>
      <c r="AH225" s="70">
        <f t="shared" si="248"/>
        <v>14</v>
      </c>
      <c r="AI225" s="70">
        <f t="shared" si="249"/>
        <v>15</v>
      </c>
      <c r="AJ225" s="70">
        <f t="shared" si="250"/>
        <v>1</v>
      </c>
      <c r="AK225" s="70">
        <f t="shared" si="251"/>
        <v>13</v>
      </c>
      <c r="AL225" s="70">
        <f t="shared" si="252"/>
        <v>10</v>
      </c>
      <c r="AM225" s="70">
        <f t="shared" si="253"/>
        <v>6</v>
      </c>
      <c r="AN225" s="70">
        <f t="shared" si="254"/>
        <v>16</v>
      </c>
      <c r="AO225" s="70">
        <f t="shared" si="255"/>
        <v>8</v>
      </c>
      <c r="AP225" s="70">
        <f t="shared" si="256"/>
        <v>17</v>
      </c>
      <c r="AQ225" s="70">
        <f t="shared" si="257"/>
        <v>3</v>
      </c>
      <c r="AR225" s="70">
        <f t="shared" si="258"/>
        <v>18</v>
      </c>
      <c r="AS225" s="133">
        <f t="shared" si="218"/>
        <v>210</v>
      </c>
    </row>
    <row r="226" spans="2:45" s="7" customFormat="1" ht="17.25" customHeight="1" thickBot="1" x14ac:dyDescent="0.35">
      <c r="B226" s="3"/>
      <c r="C226" s="70">
        <f t="shared" si="219"/>
        <v>5</v>
      </c>
      <c r="D226" s="70">
        <f t="shared" si="220"/>
        <v>3</v>
      </c>
      <c r="E226" s="70">
        <f t="shared" si="221"/>
        <v>17</v>
      </c>
      <c r="F226" s="70">
        <f t="shared" si="222"/>
        <v>4</v>
      </c>
      <c r="G226" s="70">
        <f t="shared" si="223"/>
        <v>7</v>
      </c>
      <c r="H226" s="70">
        <f t="shared" si="224"/>
        <v>18</v>
      </c>
      <c r="I226" s="70">
        <f t="shared" si="225"/>
        <v>11</v>
      </c>
      <c r="J226" s="70">
        <f t="shared" si="226"/>
        <v>9</v>
      </c>
      <c r="K226" s="70">
        <f t="shared" si="227"/>
        <v>19</v>
      </c>
      <c r="L226" s="70">
        <f t="shared" si="228"/>
        <v>2</v>
      </c>
      <c r="M226" s="70">
        <f t="shared" si="229"/>
        <v>12</v>
      </c>
      <c r="N226" s="70">
        <f t="shared" si="230"/>
        <v>20</v>
      </c>
      <c r="O226" s="70">
        <f t="shared" si="231"/>
        <v>15</v>
      </c>
      <c r="P226" s="70">
        <f t="shared" si="232"/>
        <v>14</v>
      </c>
      <c r="Q226" s="70">
        <f t="shared" si="233"/>
        <v>13</v>
      </c>
      <c r="R226" s="70">
        <f t="shared" si="234"/>
        <v>1</v>
      </c>
      <c r="S226" s="70">
        <f t="shared" si="235"/>
        <v>6</v>
      </c>
      <c r="T226" s="70">
        <f t="shared" si="236"/>
        <v>10</v>
      </c>
      <c r="U226" s="70">
        <f t="shared" si="237"/>
        <v>8</v>
      </c>
      <c r="V226" s="70">
        <f t="shared" si="238"/>
        <v>16</v>
      </c>
      <c r="W226" s="130">
        <f t="shared" si="217"/>
        <v>210</v>
      </c>
      <c r="Y226" s="70">
        <f t="shared" si="239"/>
        <v>5</v>
      </c>
      <c r="Z226" s="70">
        <f t="shared" si="240"/>
        <v>7</v>
      </c>
      <c r="AA226" s="70">
        <f t="shared" si="241"/>
        <v>19</v>
      </c>
      <c r="AB226" s="70">
        <f t="shared" si="242"/>
        <v>4</v>
      </c>
      <c r="AC226" s="70">
        <f t="shared" si="243"/>
        <v>9</v>
      </c>
      <c r="AD226" s="70">
        <f t="shared" si="244"/>
        <v>20</v>
      </c>
      <c r="AE226" s="70">
        <f t="shared" si="245"/>
        <v>11</v>
      </c>
      <c r="AF226" s="70">
        <f t="shared" si="246"/>
        <v>12</v>
      </c>
      <c r="AG226" s="70">
        <f t="shared" si="247"/>
        <v>2</v>
      </c>
      <c r="AH226" s="70">
        <f t="shared" si="248"/>
        <v>14</v>
      </c>
      <c r="AI226" s="70">
        <f t="shared" si="249"/>
        <v>15</v>
      </c>
      <c r="AJ226" s="70">
        <f t="shared" si="250"/>
        <v>1</v>
      </c>
      <c r="AK226" s="70">
        <f t="shared" si="251"/>
        <v>13</v>
      </c>
      <c r="AL226" s="70">
        <f t="shared" si="252"/>
        <v>10</v>
      </c>
      <c r="AM226" s="70">
        <f t="shared" si="253"/>
        <v>6</v>
      </c>
      <c r="AN226" s="70">
        <f t="shared" si="254"/>
        <v>16</v>
      </c>
      <c r="AO226" s="70">
        <f t="shared" si="255"/>
        <v>8</v>
      </c>
      <c r="AP226" s="70">
        <f t="shared" si="256"/>
        <v>17</v>
      </c>
      <c r="AQ226" s="70">
        <f t="shared" si="257"/>
        <v>3</v>
      </c>
      <c r="AR226" s="70">
        <f t="shared" si="258"/>
        <v>18</v>
      </c>
      <c r="AS226" s="131">
        <f t="shared" si="218"/>
        <v>210</v>
      </c>
    </row>
    <row r="227" spans="2:45" s="7" customFormat="1" ht="17.25" customHeight="1" thickBot="1" x14ac:dyDescent="0.35">
      <c r="B227" s="3"/>
      <c r="C227" s="70">
        <f t="shared" si="219"/>
        <v>5</v>
      </c>
      <c r="D227" s="70">
        <f t="shared" si="220"/>
        <v>7</v>
      </c>
      <c r="E227" s="70">
        <f t="shared" si="221"/>
        <v>17</v>
      </c>
      <c r="F227" s="70">
        <f t="shared" si="222"/>
        <v>2</v>
      </c>
      <c r="G227" s="70">
        <f t="shared" si="223"/>
        <v>9</v>
      </c>
      <c r="H227" s="70">
        <f t="shared" si="224"/>
        <v>18</v>
      </c>
      <c r="I227" s="70">
        <f t="shared" si="225"/>
        <v>8</v>
      </c>
      <c r="J227" s="70">
        <f t="shared" si="226"/>
        <v>11</v>
      </c>
      <c r="K227" s="70">
        <f t="shared" si="227"/>
        <v>19</v>
      </c>
      <c r="L227" s="70">
        <f t="shared" si="228"/>
        <v>3</v>
      </c>
      <c r="M227" s="70">
        <f t="shared" si="229"/>
        <v>1</v>
      </c>
      <c r="N227" s="70">
        <f t="shared" si="230"/>
        <v>20</v>
      </c>
      <c r="O227" s="70">
        <f t="shared" si="231"/>
        <v>12</v>
      </c>
      <c r="P227" s="70">
        <f t="shared" si="232"/>
        <v>10</v>
      </c>
      <c r="Q227" s="70">
        <f t="shared" si="233"/>
        <v>4</v>
      </c>
      <c r="R227" s="70">
        <f t="shared" si="234"/>
        <v>13</v>
      </c>
      <c r="S227" s="70">
        <f t="shared" si="235"/>
        <v>16</v>
      </c>
      <c r="T227" s="70">
        <f t="shared" si="236"/>
        <v>6</v>
      </c>
      <c r="U227" s="70">
        <f t="shared" si="237"/>
        <v>14</v>
      </c>
      <c r="V227" s="70">
        <f t="shared" si="238"/>
        <v>15</v>
      </c>
      <c r="W227" s="132">
        <f t="shared" si="217"/>
        <v>210</v>
      </c>
      <c r="Y227" s="70">
        <f t="shared" si="239"/>
        <v>5</v>
      </c>
      <c r="Z227" s="70">
        <f t="shared" si="240"/>
        <v>9</v>
      </c>
      <c r="AA227" s="70">
        <f t="shared" si="241"/>
        <v>19</v>
      </c>
      <c r="AB227" s="70">
        <f t="shared" si="242"/>
        <v>2</v>
      </c>
      <c r="AC227" s="70">
        <f t="shared" si="243"/>
        <v>11</v>
      </c>
      <c r="AD227" s="70">
        <f t="shared" si="244"/>
        <v>20</v>
      </c>
      <c r="AE227" s="70">
        <f t="shared" si="245"/>
        <v>8</v>
      </c>
      <c r="AF227" s="70">
        <f t="shared" si="246"/>
        <v>1</v>
      </c>
      <c r="AG227" s="70">
        <f t="shared" si="247"/>
        <v>3</v>
      </c>
      <c r="AH227" s="70">
        <f t="shared" si="248"/>
        <v>10</v>
      </c>
      <c r="AI227" s="70">
        <f t="shared" si="249"/>
        <v>12</v>
      </c>
      <c r="AJ227" s="70">
        <f t="shared" si="250"/>
        <v>13</v>
      </c>
      <c r="AK227" s="70">
        <f t="shared" si="251"/>
        <v>4</v>
      </c>
      <c r="AL227" s="70">
        <f t="shared" si="252"/>
        <v>6</v>
      </c>
      <c r="AM227" s="70">
        <f t="shared" si="253"/>
        <v>16</v>
      </c>
      <c r="AN227" s="70">
        <f t="shared" si="254"/>
        <v>15</v>
      </c>
      <c r="AO227" s="70">
        <f t="shared" si="255"/>
        <v>14</v>
      </c>
      <c r="AP227" s="70">
        <f t="shared" si="256"/>
        <v>17</v>
      </c>
      <c r="AQ227" s="70">
        <f t="shared" si="257"/>
        <v>7</v>
      </c>
      <c r="AR227" s="70">
        <f t="shared" si="258"/>
        <v>18</v>
      </c>
      <c r="AS227" s="133">
        <f t="shared" si="218"/>
        <v>210</v>
      </c>
    </row>
    <row r="228" spans="2:45" s="7" customFormat="1" ht="17.25" customHeight="1" thickBot="1" x14ac:dyDescent="0.35">
      <c r="B228" s="3"/>
      <c r="C228" s="70">
        <f t="shared" si="219"/>
        <v>5</v>
      </c>
      <c r="D228" s="70">
        <f t="shared" si="220"/>
        <v>6</v>
      </c>
      <c r="E228" s="70">
        <f t="shared" si="221"/>
        <v>17</v>
      </c>
      <c r="F228" s="70">
        <f t="shared" si="222"/>
        <v>11</v>
      </c>
      <c r="G228" s="70">
        <f t="shared" si="223"/>
        <v>7</v>
      </c>
      <c r="H228" s="70">
        <f t="shared" si="224"/>
        <v>18</v>
      </c>
      <c r="I228" s="70">
        <f t="shared" si="225"/>
        <v>1</v>
      </c>
      <c r="J228" s="70">
        <f t="shared" si="226"/>
        <v>3</v>
      </c>
      <c r="K228" s="70">
        <f t="shared" si="227"/>
        <v>19</v>
      </c>
      <c r="L228" s="70">
        <f t="shared" si="228"/>
        <v>4</v>
      </c>
      <c r="M228" s="70">
        <f t="shared" si="229"/>
        <v>14</v>
      </c>
      <c r="N228" s="70">
        <f t="shared" si="230"/>
        <v>20</v>
      </c>
      <c r="O228" s="70">
        <f t="shared" si="231"/>
        <v>12</v>
      </c>
      <c r="P228" s="70">
        <f t="shared" si="232"/>
        <v>9</v>
      </c>
      <c r="Q228" s="70">
        <f t="shared" si="233"/>
        <v>2</v>
      </c>
      <c r="R228" s="70">
        <f t="shared" si="234"/>
        <v>13</v>
      </c>
      <c r="S228" s="70">
        <f t="shared" si="235"/>
        <v>10</v>
      </c>
      <c r="T228" s="70">
        <f t="shared" si="236"/>
        <v>16</v>
      </c>
      <c r="U228" s="70">
        <f t="shared" si="237"/>
        <v>8</v>
      </c>
      <c r="V228" s="70">
        <f t="shared" si="238"/>
        <v>15</v>
      </c>
      <c r="W228" s="130">
        <f t="shared" si="217"/>
        <v>210</v>
      </c>
      <c r="Y228" s="70">
        <f t="shared" si="239"/>
        <v>5</v>
      </c>
      <c r="Z228" s="70">
        <f t="shared" si="240"/>
        <v>7</v>
      </c>
      <c r="AA228" s="70">
        <f t="shared" si="241"/>
        <v>19</v>
      </c>
      <c r="AB228" s="70">
        <f t="shared" si="242"/>
        <v>11</v>
      </c>
      <c r="AC228" s="70">
        <f t="shared" si="243"/>
        <v>3</v>
      </c>
      <c r="AD228" s="70">
        <f t="shared" si="244"/>
        <v>20</v>
      </c>
      <c r="AE228" s="70">
        <f t="shared" si="245"/>
        <v>1</v>
      </c>
      <c r="AF228" s="70">
        <f t="shared" si="246"/>
        <v>14</v>
      </c>
      <c r="AG228" s="70">
        <f t="shared" si="247"/>
        <v>4</v>
      </c>
      <c r="AH228" s="70">
        <f t="shared" si="248"/>
        <v>9</v>
      </c>
      <c r="AI228" s="70">
        <f t="shared" si="249"/>
        <v>12</v>
      </c>
      <c r="AJ228" s="70">
        <f t="shared" si="250"/>
        <v>13</v>
      </c>
      <c r="AK228" s="70">
        <f t="shared" si="251"/>
        <v>2</v>
      </c>
      <c r="AL228" s="70">
        <f t="shared" si="252"/>
        <v>16</v>
      </c>
      <c r="AM228" s="70">
        <f t="shared" si="253"/>
        <v>10</v>
      </c>
      <c r="AN228" s="70">
        <f t="shared" si="254"/>
        <v>15</v>
      </c>
      <c r="AO228" s="70">
        <f t="shared" si="255"/>
        <v>8</v>
      </c>
      <c r="AP228" s="70">
        <f t="shared" si="256"/>
        <v>17</v>
      </c>
      <c r="AQ228" s="70">
        <f t="shared" si="257"/>
        <v>6</v>
      </c>
      <c r="AR228" s="70">
        <f t="shared" si="258"/>
        <v>18</v>
      </c>
      <c r="AS228" s="131">
        <f t="shared" si="218"/>
        <v>210</v>
      </c>
    </row>
    <row r="229" spans="2:45" s="7" customFormat="1" ht="17.25" customHeight="1" thickBot="1" x14ac:dyDescent="0.35">
      <c r="B229" s="3"/>
      <c r="C229" s="70">
        <f t="shared" si="219"/>
        <v>5</v>
      </c>
      <c r="D229" s="70">
        <f t="shared" si="220"/>
        <v>7</v>
      </c>
      <c r="E229" s="70">
        <f t="shared" si="221"/>
        <v>17</v>
      </c>
      <c r="F229" s="70">
        <f t="shared" si="222"/>
        <v>4</v>
      </c>
      <c r="G229" s="70">
        <f t="shared" si="223"/>
        <v>3</v>
      </c>
      <c r="H229" s="70">
        <f t="shared" si="224"/>
        <v>18</v>
      </c>
      <c r="I229" s="70">
        <f t="shared" si="225"/>
        <v>1</v>
      </c>
      <c r="J229" s="70">
        <f t="shared" si="226"/>
        <v>14</v>
      </c>
      <c r="K229" s="70">
        <f t="shared" si="227"/>
        <v>19</v>
      </c>
      <c r="L229" s="70">
        <f t="shared" si="228"/>
        <v>6</v>
      </c>
      <c r="M229" s="70">
        <f t="shared" si="229"/>
        <v>8</v>
      </c>
      <c r="N229" s="70">
        <f t="shared" si="230"/>
        <v>20</v>
      </c>
      <c r="O229" s="70">
        <f t="shared" si="231"/>
        <v>12</v>
      </c>
      <c r="P229" s="70">
        <f t="shared" si="232"/>
        <v>9</v>
      </c>
      <c r="Q229" s="70">
        <f t="shared" si="233"/>
        <v>10</v>
      </c>
      <c r="R229" s="70">
        <f t="shared" si="234"/>
        <v>11</v>
      </c>
      <c r="S229" s="70">
        <f t="shared" si="235"/>
        <v>2</v>
      </c>
      <c r="T229" s="70">
        <f t="shared" si="236"/>
        <v>13</v>
      </c>
      <c r="U229" s="70">
        <f t="shared" si="237"/>
        <v>16</v>
      </c>
      <c r="V229" s="70">
        <f t="shared" si="238"/>
        <v>15</v>
      </c>
      <c r="W229" s="132">
        <f t="shared" si="217"/>
        <v>210</v>
      </c>
      <c r="Y229" s="70">
        <f t="shared" si="239"/>
        <v>5</v>
      </c>
      <c r="Z229" s="70">
        <f t="shared" si="240"/>
        <v>3</v>
      </c>
      <c r="AA229" s="70">
        <f t="shared" si="241"/>
        <v>19</v>
      </c>
      <c r="AB229" s="70">
        <f t="shared" si="242"/>
        <v>4</v>
      </c>
      <c r="AC229" s="70">
        <f t="shared" si="243"/>
        <v>14</v>
      </c>
      <c r="AD229" s="70">
        <f t="shared" si="244"/>
        <v>20</v>
      </c>
      <c r="AE229" s="70">
        <f t="shared" si="245"/>
        <v>1</v>
      </c>
      <c r="AF229" s="70">
        <f t="shared" si="246"/>
        <v>8</v>
      </c>
      <c r="AG229" s="70">
        <f t="shared" si="247"/>
        <v>6</v>
      </c>
      <c r="AH229" s="70">
        <f t="shared" si="248"/>
        <v>9</v>
      </c>
      <c r="AI229" s="70">
        <f t="shared" si="249"/>
        <v>12</v>
      </c>
      <c r="AJ229" s="70">
        <f t="shared" si="250"/>
        <v>11</v>
      </c>
      <c r="AK229" s="70">
        <f t="shared" si="251"/>
        <v>10</v>
      </c>
      <c r="AL229" s="70">
        <f t="shared" si="252"/>
        <v>13</v>
      </c>
      <c r="AM229" s="70">
        <f t="shared" si="253"/>
        <v>2</v>
      </c>
      <c r="AN229" s="70">
        <f t="shared" si="254"/>
        <v>15</v>
      </c>
      <c r="AO229" s="70">
        <f t="shared" si="255"/>
        <v>16</v>
      </c>
      <c r="AP229" s="70">
        <f t="shared" si="256"/>
        <v>17</v>
      </c>
      <c r="AQ229" s="70">
        <f t="shared" si="257"/>
        <v>7</v>
      </c>
      <c r="AR229" s="70">
        <f t="shared" si="258"/>
        <v>18</v>
      </c>
      <c r="AS229" s="133">
        <f t="shared" si="218"/>
        <v>210</v>
      </c>
    </row>
    <row r="230" spans="2:45" s="7" customFormat="1" ht="17.25" customHeight="1" thickBot="1" x14ac:dyDescent="0.35">
      <c r="B230" s="3"/>
      <c r="C230" s="70">
        <f t="shared" si="219"/>
        <v>5</v>
      </c>
      <c r="D230" s="70">
        <f t="shared" si="220"/>
        <v>6</v>
      </c>
      <c r="E230" s="70">
        <f t="shared" si="221"/>
        <v>17</v>
      </c>
      <c r="F230" s="70">
        <f t="shared" si="222"/>
        <v>4</v>
      </c>
      <c r="G230" s="70">
        <f t="shared" si="223"/>
        <v>7</v>
      </c>
      <c r="H230" s="70">
        <f t="shared" si="224"/>
        <v>18</v>
      </c>
      <c r="I230" s="70">
        <f t="shared" si="225"/>
        <v>8</v>
      </c>
      <c r="J230" s="70">
        <f t="shared" si="226"/>
        <v>3</v>
      </c>
      <c r="K230" s="70">
        <f t="shared" si="227"/>
        <v>19</v>
      </c>
      <c r="L230" s="70">
        <f t="shared" si="228"/>
        <v>12</v>
      </c>
      <c r="M230" s="70">
        <f t="shared" si="229"/>
        <v>14</v>
      </c>
      <c r="N230" s="70">
        <f t="shared" si="230"/>
        <v>20</v>
      </c>
      <c r="O230" s="70">
        <f t="shared" si="231"/>
        <v>16</v>
      </c>
      <c r="P230" s="70">
        <f t="shared" si="232"/>
        <v>9</v>
      </c>
      <c r="Q230" s="70">
        <f t="shared" si="233"/>
        <v>10</v>
      </c>
      <c r="R230" s="70">
        <f t="shared" si="234"/>
        <v>11</v>
      </c>
      <c r="S230" s="70">
        <f t="shared" si="235"/>
        <v>1</v>
      </c>
      <c r="T230" s="70">
        <f t="shared" si="236"/>
        <v>13</v>
      </c>
      <c r="U230" s="70">
        <f t="shared" si="237"/>
        <v>2</v>
      </c>
      <c r="V230" s="70">
        <f t="shared" si="238"/>
        <v>15</v>
      </c>
      <c r="W230" s="130">
        <f t="shared" si="217"/>
        <v>210</v>
      </c>
      <c r="Y230" s="70">
        <f t="shared" si="239"/>
        <v>5</v>
      </c>
      <c r="Z230" s="70">
        <f t="shared" si="240"/>
        <v>7</v>
      </c>
      <c r="AA230" s="70">
        <f t="shared" si="241"/>
        <v>19</v>
      </c>
      <c r="AB230" s="70">
        <f t="shared" si="242"/>
        <v>4</v>
      </c>
      <c r="AC230" s="70">
        <f t="shared" si="243"/>
        <v>3</v>
      </c>
      <c r="AD230" s="70">
        <f t="shared" si="244"/>
        <v>20</v>
      </c>
      <c r="AE230" s="70">
        <f t="shared" si="245"/>
        <v>8</v>
      </c>
      <c r="AF230" s="70">
        <f t="shared" si="246"/>
        <v>14</v>
      </c>
      <c r="AG230" s="70">
        <f t="shared" si="247"/>
        <v>12</v>
      </c>
      <c r="AH230" s="70">
        <f t="shared" si="248"/>
        <v>9</v>
      </c>
      <c r="AI230" s="70">
        <f t="shared" si="249"/>
        <v>16</v>
      </c>
      <c r="AJ230" s="70">
        <f t="shared" si="250"/>
        <v>11</v>
      </c>
      <c r="AK230" s="70">
        <f t="shared" si="251"/>
        <v>10</v>
      </c>
      <c r="AL230" s="70">
        <f t="shared" si="252"/>
        <v>13</v>
      </c>
      <c r="AM230" s="70">
        <f t="shared" si="253"/>
        <v>1</v>
      </c>
      <c r="AN230" s="70">
        <f t="shared" si="254"/>
        <v>15</v>
      </c>
      <c r="AO230" s="70">
        <f t="shared" si="255"/>
        <v>2</v>
      </c>
      <c r="AP230" s="70">
        <f t="shared" si="256"/>
        <v>17</v>
      </c>
      <c r="AQ230" s="70">
        <f t="shared" si="257"/>
        <v>6</v>
      </c>
      <c r="AR230" s="70">
        <f t="shared" si="258"/>
        <v>18</v>
      </c>
      <c r="AS230" s="131">
        <f t="shared" si="218"/>
        <v>210</v>
      </c>
    </row>
    <row r="231" spans="2:45" s="7" customFormat="1" ht="17.25" customHeight="1" thickBot="1" x14ac:dyDescent="0.35">
      <c r="B231" s="3"/>
      <c r="C231" s="70">
        <f t="shared" si="219"/>
        <v>5</v>
      </c>
      <c r="D231" s="70">
        <f t="shared" si="220"/>
        <v>15</v>
      </c>
      <c r="E231" s="70">
        <f t="shared" si="221"/>
        <v>18</v>
      </c>
      <c r="F231" s="70">
        <f t="shared" si="222"/>
        <v>4</v>
      </c>
      <c r="G231" s="70">
        <f t="shared" si="223"/>
        <v>6</v>
      </c>
      <c r="H231" s="70">
        <f t="shared" si="224"/>
        <v>19</v>
      </c>
      <c r="I231" s="70">
        <f t="shared" si="225"/>
        <v>1</v>
      </c>
      <c r="J231" s="70">
        <f t="shared" si="226"/>
        <v>7</v>
      </c>
      <c r="K231" s="70">
        <f t="shared" si="227"/>
        <v>17</v>
      </c>
      <c r="L231" s="70">
        <f t="shared" si="228"/>
        <v>2</v>
      </c>
      <c r="M231" s="70">
        <f t="shared" si="229"/>
        <v>16</v>
      </c>
      <c r="N231" s="70">
        <f t="shared" si="230"/>
        <v>20</v>
      </c>
      <c r="O231" s="70">
        <f t="shared" si="231"/>
        <v>10</v>
      </c>
      <c r="P231" s="70">
        <f t="shared" si="232"/>
        <v>3</v>
      </c>
      <c r="Q231" s="70">
        <f t="shared" si="233"/>
        <v>12</v>
      </c>
      <c r="R231" s="70">
        <f t="shared" si="234"/>
        <v>14</v>
      </c>
      <c r="S231" s="70">
        <f t="shared" si="235"/>
        <v>9</v>
      </c>
      <c r="T231" s="70">
        <f t="shared" si="236"/>
        <v>8</v>
      </c>
      <c r="U231" s="70">
        <f t="shared" si="237"/>
        <v>11</v>
      </c>
      <c r="V231" s="70">
        <f t="shared" si="238"/>
        <v>13</v>
      </c>
      <c r="W231" s="132">
        <f t="shared" si="217"/>
        <v>210</v>
      </c>
      <c r="Y231" s="70">
        <f t="shared" si="239"/>
        <v>5</v>
      </c>
      <c r="Z231" s="70">
        <f t="shared" si="240"/>
        <v>6</v>
      </c>
      <c r="AA231" s="70">
        <f t="shared" si="241"/>
        <v>17</v>
      </c>
      <c r="AB231" s="70">
        <f t="shared" si="242"/>
        <v>4</v>
      </c>
      <c r="AC231" s="70">
        <f t="shared" si="243"/>
        <v>7</v>
      </c>
      <c r="AD231" s="70">
        <f t="shared" si="244"/>
        <v>20</v>
      </c>
      <c r="AE231" s="70">
        <f t="shared" si="245"/>
        <v>1</v>
      </c>
      <c r="AF231" s="70">
        <f t="shared" si="246"/>
        <v>16</v>
      </c>
      <c r="AG231" s="70">
        <f t="shared" si="247"/>
        <v>2</v>
      </c>
      <c r="AH231" s="70">
        <f t="shared" si="248"/>
        <v>3</v>
      </c>
      <c r="AI231" s="70">
        <f t="shared" si="249"/>
        <v>10</v>
      </c>
      <c r="AJ231" s="70">
        <f t="shared" si="250"/>
        <v>14</v>
      </c>
      <c r="AK231" s="70">
        <f t="shared" si="251"/>
        <v>12</v>
      </c>
      <c r="AL231" s="70">
        <f t="shared" si="252"/>
        <v>8</v>
      </c>
      <c r="AM231" s="70">
        <f t="shared" si="253"/>
        <v>9</v>
      </c>
      <c r="AN231" s="70">
        <f t="shared" si="254"/>
        <v>13</v>
      </c>
      <c r="AO231" s="70">
        <f t="shared" si="255"/>
        <v>11</v>
      </c>
      <c r="AP231" s="70">
        <f t="shared" si="256"/>
        <v>18</v>
      </c>
      <c r="AQ231" s="70">
        <f t="shared" si="257"/>
        <v>15</v>
      </c>
      <c r="AR231" s="70">
        <f t="shared" si="258"/>
        <v>19</v>
      </c>
      <c r="AS231" s="133">
        <f t="shared" si="218"/>
        <v>210</v>
      </c>
    </row>
    <row r="232" spans="2:45" s="7" customFormat="1" ht="17.25" customHeight="1" thickBot="1" x14ac:dyDescent="0.35">
      <c r="B232" s="3"/>
      <c r="C232" s="70">
        <f t="shared" si="219"/>
        <v>6</v>
      </c>
      <c r="D232" s="70">
        <f t="shared" si="220"/>
        <v>15</v>
      </c>
      <c r="E232" s="70">
        <f t="shared" si="221"/>
        <v>18</v>
      </c>
      <c r="F232" s="70">
        <f t="shared" si="222"/>
        <v>4</v>
      </c>
      <c r="G232" s="70">
        <f t="shared" si="223"/>
        <v>5</v>
      </c>
      <c r="H232" s="70">
        <f t="shared" si="224"/>
        <v>19</v>
      </c>
      <c r="I232" s="70">
        <f t="shared" si="225"/>
        <v>12</v>
      </c>
      <c r="J232" s="70">
        <f t="shared" si="226"/>
        <v>11</v>
      </c>
      <c r="K232" s="70">
        <f t="shared" si="227"/>
        <v>17</v>
      </c>
      <c r="L232" s="70">
        <f t="shared" si="228"/>
        <v>16</v>
      </c>
      <c r="M232" s="70">
        <f t="shared" si="229"/>
        <v>7</v>
      </c>
      <c r="N232" s="70">
        <f t="shared" si="230"/>
        <v>20</v>
      </c>
      <c r="O232" s="70">
        <f t="shared" si="231"/>
        <v>1</v>
      </c>
      <c r="P232" s="70">
        <f t="shared" si="232"/>
        <v>3</v>
      </c>
      <c r="Q232" s="70">
        <f t="shared" si="233"/>
        <v>2</v>
      </c>
      <c r="R232" s="70">
        <f t="shared" si="234"/>
        <v>14</v>
      </c>
      <c r="S232" s="70">
        <f t="shared" si="235"/>
        <v>9</v>
      </c>
      <c r="T232" s="70">
        <f t="shared" si="236"/>
        <v>8</v>
      </c>
      <c r="U232" s="70">
        <f t="shared" si="237"/>
        <v>10</v>
      </c>
      <c r="V232" s="70">
        <f t="shared" si="238"/>
        <v>13</v>
      </c>
      <c r="W232" s="130">
        <f t="shared" si="217"/>
        <v>210</v>
      </c>
      <c r="Y232" s="70">
        <f t="shared" si="239"/>
        <v>6</v>
      </c>
      <c r="Z232" s="70">
        <f t="shared" si="240"/>
        <v>5</v>
      </c>
      <c r="AA232" s="70">
        <f t="shared" si="241"/>
        <v>17</v>
      </c>
      <c r="AB232" s="70">
        <f t="shared" si="242"/>
        <v>4</v>
      </c>
      <c r="AC232" s="70">
        <f t="shared" si="243"/>
        <v>11</v>
      </c>
      <c r="AD232" s="70">
        <f t="shared" si="244"/>
        <v>20</v>
      </c>
      <c r="AE232" s="70">
        <f t="shared" si="245"/>
        <v>12</v>
      </c>
      <c r="AF232" s="70">
        <f t="shared" si="246"/>
        <v>7</v>
      </c>
      <c r="AG232" s="70">
        <f t="shared" si="247"/>
        <v>16</v>
      </c>
      <c r="AH232" s="70">
        <f t="shared" si="248"/>
        <v>3</v>
      </c>
      <c r="AI232" s="70">
        <f t="shared" si="249"/>
        <v>1</v>
      </c>
      <c r="AJ232" s="70">
        <f t="shared" si="250"/>
        <v>14</v>
      </c>
      <c r="AK232" s="70">
        <f t="shared" si="251"/>
        <v>2</v>
      </c>
      <c r="AL232" s="70">
        <f t="shared" si="252"/>
        <v>8</v>
      </c>
      <c r="AM232" s="70">
        <f t="shared" si="253"/>
        <v>9</v>
      </c>
      <c r="AN232" s="70">
        <f t="shared" si="254"/>
        <v>13</v>
      </c>
      <c r="AO232" s="70">
        <f t="shared" si="255"/>
        <v>10</v>
      </c>
      <c r="AP232" s="70">
        <f t="shared" si="256"/>
        <v>18</v>
      </c>
      <c r="AQ232" s="70">
        <f t="shared" si="257"/>
        <v>15</v>
      </c>
      <c r="AR232" s="70">
        <f t="shared" si="258"/>
        <v>19</v>
      </c>
      <c r="AS232" s="131">
        <f t="shared" si="218"/>
        <v>210</v>
      </c>
    </row>
    <row r="233" spans="2:45" s="7" customFormat="1" ht="17.25" customHeight="1" thickBot="1" x14ac:dyDescent="0.35">
      <c r="B233" s="3"/>
      <c r="C233" s="70">
        <f t="shared" si="219"/>
        <v>4</v>
      </c>
      <c r="D233" s="70">
        <f t="shared" si="220"/>
        <v>15</v>
      </c>
      <c r="E233" s="70">
        <f t="shared" si="221"/>
        <v>18</v>
      </c>
      <c r="F233" s="70">
        <f t="shared" si="222"/>
        <v>5</v>
      </c>
      <c r="G233" s="70">
        <f t="shared" si="223"/>
        <v>6</v>
      </c>
      <c r="H233" s="70">
        <f t="shared" si="224"/>
        <v>19</v>
      </c>
      <c r="I233" s="70">
        <f t="shared" si="225"/>
        <v>12</v>
      </c>
      <c r="J233" s="70">
        <f t="shared" si="226"/>
        <v>11</v>
      </c>
      <c r="K233" s="70">
        <f t="shared" si="227"/>
        <v>17</v>
      </c>
      <c r="L233" s="70">
        <f t="shared" si="228"/>
        <v>1</v>
      </c>
      <c r="M233" s="70">
        <f t="shared" si="229"/>
        <v>7</v>
      </c>
      <c r="N233" s="70">
        <f t="shared" si="230"/>
        <v>20</v>
      </c>
      <c r="O233" s="70">
        <f t="shared" si="231"/>
        <v>10</v>
      </c>
      <c r="P233" s="70">
        <f t="shared" si="232"/>
        <v>16</v>
      </c>
      <c r="Q233" s="70">
        <f t="shared" si="233"/>
        <v>9</v>
      </c>
      <c r="R233" s="70">
        <f t="shared" si="234"/>
        <v>3</v>
      </c>
      <c r="S233" s="70">
        <f t="shared" si="235"/>
        <v>8</v>
      </c>
      <c r="T233" s="70">
        <f t="shared" si="236"/>
        <v>14</v>
      </c>
      <c r="U233" s="70">
        <f t="shared" si="237"/>
        <v>13</v>
      </c>
      <c r="V233" s="70">
        <f t="shared" si="238"/>
        <v>2</v>
      </c>
      <c r="W233" s="132">
        <f t="shared" si="217"/>
        <v>210</v>
      </c>
      <c r="Y233" s="70">
        <f t="shared" si="239"/>
        <v>4</v>
      </c>
      <c r="Z233" s="70">
        <f t="shared" si="240"/>
        <v>6</v>
      </c>
      <c r="AA233" s="70">
        <f t="shared" si="241"/>
        <v>17</v>
      </c>
      <c r="AB233" s="70">
        <f t="shared" si="242"/>
        <v>5</v>
      </c>
      <c r="AC233" s="70">
        <f t="shared" si="243"/>
        <v>11</v>
      </c>
      <c r="AD233" s="70">
        <f t="shared" si="244"/>
        <v>20</v>
      </c>
      <c r="AE233" s="70">
        <f t="shared" si="245"/>
        <v>12</v>
      </c>
      <c r="AF233" s="70">
        <f t="shared" si="246"/>
        <v>7</v>
      </c>
      <c r="AG233" s="70">
        <f t="shared" si="247"/>
        <v>1</v>
      </c>
      <c r="AH233" s="70">
        <f t="shared" si="248"/>
        <v>16</v>
      </c>
      <c r="AI233" s="70">
        <f t="shared" si="249"/>
        <v>10</v>
      </c>
      <c r="AJ233" s="70">
        <f t="shared" si="250"/>
        <v>3</v>
      </c>
      <c r="AK233" s="70">
        <f t="shared" si="251"/>
        <v>9</v>
      </c>
      <c r="AL233" s="70">
        <f t="shared" si="252"/>
        <v>14</v>
      </c>
      <c r="AM233" s="70">
        <f t="shared" si="253"/>
        <v>8</v>
      </c>
      <c r="AN233" s="70">
        <f t="shared" si="254"/>
        <v>2</v>
      </c>
      <c r="AO233" s="70">
        <f t="shared" si="255"/>
        <v>13</v>
      </c>
      <c r="AP233" s="70">
        <f t="shared" si="256"/>
        <v>18</v>
      </c>
      <c r="AQ233" s="70">
        <f t="shared" si="257"/>
        <v>15</v>
      </c>
      <c r="AR233" s="70">
        <f t="shared" si="258"/>
        <v>19</v>
      </c>
      <c r="AS233" s="133">
        <f t="shared" si="218"/>
        <v>210</v>
      </c>
    </row>
    <row r="234" spans="2:45" s="7" customFormat="1" ht="17.25" customHeight="1" x14ac:dyDescent="0.35">
      <c r="B234" s="3"/>
      <c r="C234" s="1" t="s">
        <v>310</v>
      </c>
      <c r="D234" s="1" t="s">
        <v>310</v>
      </c>
      <c r="E234" s="1" t="s">
        <v>310</v>
      </c>
      <c r="F234" s="1" t="s">
        <v>310</v>
      </c>
      <c r="G234" s="1" t="s">
        <v>310</v>
      </c>
      <c r="H234" s="1" t="s">
        <v>310</v>
      </c>
      <c r="I234" s="1" t="s">
        <v>310</v>
      </c>
      <c r="J234" s="1" t="s">
        <v>310</v>
      </c>
      <c r="K234" s="1" t="s">
        <v>310</v>
      </c>
      <c r="L234" s="1" t="s">
        <v>310</v>
      </c>
      <c r="M234" s="1" t="s">
        <v>310</v>
      </c>
      <c r="N234" s="1" t="s">
        <v>310</v>
      </c>
      <c r="O234" s="1" t="s">
        <v>310</v>
      </c>
      <c r="P234" s="1" t="s">
        <v>310</v>
      </c>
      <c r="Q234" s="1" t="s">
        <v>310</v>
      </c>
      <c r="R234" s="1" t="s">
        <v>310</v>
      </c>
      <c r="S234" s="1" t="s">
        <v>310</v>
      </c>
      <c r="T234" s="1" t="s">
        <v>310</v>
      </c>
      <c r="U234" s="1" t="s">
        <v>310</v>
      </c>
      <c r="V234" s="1" t="s">
        <v>310</v>
      </c>
      <c r="W234" s="1"/>
      <c r="Y234" s="1" t="s">
        <v>311</v>
      </c>
      <c r="Z234" s="1" t="s">
        <v>311</v>
      </c>
      <c r="AA234" s="1" t="s">
        <v>311</v>
      </c>
      <c r="AB234" s="1" t="s">
        <v>311</v>
      </c>
      <c r="AC234" s="1" t="s">
        <v>311</v>
      </c>
      <c r="AD234" s="1" t="s">
        <v>311</v>
      </c>
      <c r="AE234" s="1" t="s">
        <v>311</v>
      </c>
      <c r="AF234" s="1" t="s">
        <v>311</v>
      </c>
      <c r="AG234" s="1" t="s">
        <v>311</v>
      </c>
      <c r="AH234" s="1" t="s">
        <v>311</v>
      </c>
      <c r="AI234" s="1" t="s">
        <v>311</v>
      </c>
      <c r="AJ234" s="1" t="s">
        <v>311</v>
      </c>
      <c r="AK234" s="1" t="s">
        <v>311</v>
      </c>
      <c r="AL234" s="1" t="s">
        <v>311</v>
      </c>
      <c r="AM234" s="1" t="s">
        <v>311</v>
      </c>
      <c r="AN234" s="1" t="s">
        <v>311</v>
      </c>
      <c r="AO234" s="1" t="s">
        <v>311</v>
      </c>
      <c r="AP234" s="1" t="s">
        <v>311</v>
      </c>
      <c r="AQ234" s="1" t="s">
        <v>311</v>
      </c>
      <c r="AR234" s="1" t="s">
        <v>311</v>
      </c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</row>
    <row r="237" spans="2:45" s="7" customFormat="1" ht="15" customHeight="1" x14ac:dyDescent="0.35">
      <c r="B237" s="168" t="s">
        <v>312</v>
      </c>
      <c r="C237" s="168"/>
      <c r="D237" s="168"/>
      <c r="E237" s="168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169" t="s">
        <v>313</v>
      </c>
      <c r="C238" s="170">
        <v>1</v>
      </c>
      <c r="D238" s="169" t="s">
        <v>314</v>
      </c>
      <c r="E238" s="170" t="s">
        <v>315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37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171" t="s">
        <v>316</v>
      </c>
      <c r="C239" s="172">
        <v>2</v>
      </c>
      <c r="D239" s="171" t="s">
        <v>317</v>
      </c>
      <c r="E239" s="172" t="s">
        <v>318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37"/>
      <c r="Y239" s="31"/>
      <c r="Z239" s="31"/>
      <c r="AA239" s="31"/>
      <c r="AB239" s="4" t="s">
        <v>58</v>
      </c>
      <c r="AC239" s="4" t="s">
        <v>137</v>
      </c>
      <c r="AD239" s="4" t="s">
        <v>138</v>
      </c>
      <c r="AE239" s="4" t="s">
        <v>139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169" t="s">
        <v>319</v>
      </c>
      <c r="C240" s="170">
        <v>3</v>
      </c>
      <c r="D240" s="169" t="s">
        <v>320</v>
      </c>
      <c r="E240" s="170" t="s">
        <v>321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37"/>
      <c r="Y240" s="31"/>
      <c r="Z240" s="31"/>
      <c r="AA240" s="31"/>
      <c r="AB240" s="4" t="s">
        <v>59</v>
      </c>
      <c r="AC240" s="39" t="s">
        <v>66</v>
      </c>
      <c r="AD240" s="39" t="s">
        <v>66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171" t="s">
        <v>322</v>
      </c>
      <c r="C241" s="172">
        <v>4</v>
      </c>
      <c r="D241" s="171" t="s">
        <v>314</v>
      </c>
      <c r="E241" s="172" t="s">
        <v>315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37"/>
      <c r="Y241" s="31"/>
      <c r="Z241" s="31"/>
      <c r="AA241" s="31"/>
      <c r="AB241" s="4" t="s">
        <v>60</v>
      </c>
      <c r="AC241" s="39" t="s">
        <v>66</v>
      </c>
      <c r="AD241" s="39" t="s">
        <v>66</v>
      </c>
      <c r="AE241" s="39" t="s">
        <v>66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169" t="s">
        <v>323</v>
      </c>
      <c r="C242" s="170">
        <v>5</v>
      </c>
      <c r="D242" s="169" t="s">
        <v>314</v>
      </c>
      <c r="E242" s="170" t="s">
        <v>315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37"/>
      <c r="Y242" s="31"/>
      <c r="Z242" s="31"/>
      <c r="AA242" s="31"/>
      <c r="AB242" s="4" t="s">
        <v>61</v>
      </c>
      <c r="AC242" s="39" t="s">
        <v>66</v>
      </c>
      <c r="AD242" s="39" t="s">
        <v>66</v>
      </c>
      <c r="AE242" s="39" t="s">
        <v>66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171" t="s">
        <v>324</v>
      </c>
      <c r="C243" s="172">
        <v>6</v>
      </c>
      <c r="D243" s="171" t="s">
        <v>314</v>
      </c>
      <c r="E243" s="172" t="s">
        <v>315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37"/>
      <c r="Y243" s="31"/>
      <c r="Z243" s="31"/>
      <c r="AA243" s="31"/>
      <c r="AB243" s="4" t="s">
        <v>62</v>
      </c>
      <c r="AC243" s="39" t="s">
        <v>66</v>
      </c>
      <c r="AD243" s="39" t="s">
        <v>66</v>
      </c>
      <c r="AE243" s="39" t="s">
        <v>66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169" t="s">
        <v>325</v>
      </c>
      <c r="C244" s="170">
        <v>7</v>
      </c>
      <c r="D244" s="169" t="s">
        <v>314</v>
      </c>
      <c r="E244" s="170" t="s">
        <v>315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37"/>
      <c r="Y244" s="31"/>
      <c r="Z244" s="31"/>
      <c r="AA244" s="31"/>
      <c r="AB244" s="4" t="s">
        <v>63</v>
      </c>
      <c r="AC244" s="39" t="s">
        <v>66</v>
      </c>
      <c r="AD244" s="39" t="s">
        <v>66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B245" s="171" t="s">
        <v>313</v>
      </c>
      <c r="C245" s="172">
        <v>8</v>
      </c>
      <c r="D245" s="171" t="s">
        <v>326</v>
      </c>
      <c r="E245" s="172" t="s">
        <v>315</v>
      </c>
      <c r="AB245" s="4" t="s">
        <v>64</v>
      </c>
      <c r="AC245" s="39" t="s">
        <v>66</v>
      </c>
      <c r="AD245" s="39" t="s">
        <v>66</v>
      </c>
      <c r="AE245" s="39" t="s">
        <v>66</v>
      </c>
    </row>
    <row r="246" spans="2:44" s="7" customFormat="1" ht="15" customHeight="1" x14ac:dyDescent="0.35">
      <c r="B246" s="169" t="s">
        <v>316</v>
      </c>
      <c r="C246" s="170">
        <v>9</v>
      </c>
      <c r="D246" s="169" t="s">
        <v>314</v>
      </c>
      <c r="E246" s="170" t="s">
        <v>315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65</v>
      </c>
      <c r="AC246" s="4"/>
      <c r="AD246" s="4"/>
      <c r="AE246" s="39" t="s">
        <v>66</v>
      </c>
    </row>
    <row r="247" spans="2:44" s="7" customFormat="1" ht="15" customHeight="1" x14ac:dyDescent="0.35">
      <c r="B247" s="171" t="s">
        <v>319</v>
      </c>
      <c r="C247" s="172">
        <v>10</v>
      </c>
      <c r="D247" s="171" t="s">
        <v>326</v>
      </c>
      <c r="E247" s="172" t="s">
        <v>315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  <row r="248" spans="2:44" ht="15" customHeight="1" x14ac:dyDescent="0.35">
      <c r="B248" s="169" t="s">
        <v>322</v>
      </c>
      <c r="C248" s="170">
        <v>11</v>
      </c>
      <c r="D248" s="169" t="s">
        <v>314</v>
      </c>
      <c r="E248" s="170" t="s">
        <v>315</v>
      </c>
    </row>
    <row r="249" spans="2:44" ht="15" customHeight="1" x14ac:dyDescent="0.35">
      <c r="B249" s="171" t="s">
        <v>323</v>
      </c>
      <c r="C249" s="172">
        <v>12</v>
      </c>
      <c r="D249" s="171" t="s">
        <v>314</v>
      </c>
      <c r="E249" s="172" t="s">
        <v>315</v>
      </c>
    </row>
    <row r="250" spans="2:44" ht="15" customHeight="1" x14ac:dyDescent="0.35">
      <c r="B250" s="169" t="s">
        <v>324</v>
      </c>
      <c r="C250" s="170">
        <v>13</v>
      </c>
      <c r="D250" s="169" t="s">
        <v>314</v>
      </c>
      <c r="E250" s="170" t="s">
        <v>315</v>
      </c>
    </row>
    <row r="251" spans="2:44" ht="15" customHeight="1" x14ac:dyDescent="0.35">
      <c r="B251" s="171" t="s">
        <v>325</v>
      </c>
      <c r="C251" s="172">
        <v>14</v>
      </c>
      <c r="D251" s="171" t="s">
        <v>317</v>
      </c>
      <c r="E251" s="172" t="s">
        <v>318</v>
      </c>
    </row>
    <row r="252" spans="2:44" ht="15" customHeight="1" x14ac:dyDescent="0.35">
      <c r="B252" s="169" t="s">
        <v>313</v>
      </c>
      <c r="C252" s="170">
        <v>15</v>
      </c>
      <c r="D252" s="169" t="s">
        <v>326</v>
      </c>
      <c r="E252" s="170" t="s">
        <v>321</v>
      </c>
    </row>
    <row r="253" spans="2:44" ht="15" customHeight="1" x14ac:dyDescent="0.35">
      <c r="B253" s="171" t="s">
        <v>316</v>
      </c>
      <c r="C253" s="172">
        <v>16</v>
      </c>
      <c r="D253" s="171" t="s">
        <v>314</v>
      </c>
      <c r="E253" s="172" t="s">
        <v>315</v>
      </c>
    </row>
    <row r="254" spans="2:44" ht="15" customHeight="1" x14ac:dyDescent="0.35">
      <c r="B254" s="169" t="s">
        <v>319</v>
      </c>
      <c r="C254" s="170">
        <v>17</v>
      </c>
      <c r="D254" s="169" t="s">
        <v>326</v>
      </c>
      <c r="E254" s="170" t="s">
        <v>321</v>
      </c>
    </row>
    <row r="255" spans="2:44" ht="15" customHeight="1" x14ac:dyDescent="0.35">
      <c r="B255" s="171" t="s">
        <v>322</v>
      </c>
      <c r="C255" s="172">
        <v>18</v>
      </c>
      <c r="D255" s="171" t="s">
        <v>314</v>
      </c>
      <c r="E255" s="172" t="s">
        <v>315</v>
      </c>
    </row>
    <row r="256" spans="2:44" ht="15" customHeight="1" x14ac:dyDescent="0.35">
      <c r="B256" s="169" t="s">
        <v>323</v>
      </c>
      <c r="C256" s="170">
        <v>19</v>
      </c>
      <c r="D256" s="169" t="s">
        <v>314</v>
      </c>
      <c r="E256" s="170" t="s">
        <v>315</v>
      </c>
    </row>
    <row r="257" spans="2:5" ht="15" customHeight="1" x14ac:dyDescent="0.35">
      <c r="B257" s="171" t="s">
        <v>324</v>
      </c>
      <c r="C257" s="172">
        <v>20</v>
      </c>
      <c r="D257" s="171" t="s">
        <v>326</v>
      </c>
      <c r="E257" s="172" t="s">
        <v>321</v>
      </c>
    </row>
    <row r="258" spans="2:5" ht="15" customHeight="1" x14ac:dyDescent="0.35">
      <c r="B258" s="169" t="s">
        <v>325</v>
      </c>
      <c r="C258" s="170">
        <v>21</v>
      </c>
      <c r="D258" s="169" t="s">
        <v>326</v>
      </c>
      <c r="E258" s="170" t="s">
        <v>321</v>
      </c>
    </row>
    <row r="259" spans="2:5" ht="15" customHeight="1" x14ac:dyDescent="0.35">
      <c r="B259" s="171" t="s">
        <v>313</v>
      </c>
      <c r="C259" s="172">
        <v>22</v>
      </c>
      <c r="D259" s="171" t="s">
        <v>326</v>
      </c>
      <c r="E259" s="172" t="s">
        <v>315</v>
      </c>
    </row>
    <row r="260" spans="2:5" ht="15" customHeight="1" x14ac:dyDescent="0.35">
      <c r="B260" s="169" t="s">
        <v>316</v>
      </c>
      <c r="C260" s="170">
        <v>23</v>
      </c>
      <c r="D260" s="169" t="s">
        <v>314</v>
      </c>
      <c r="E260" s="170" t="s">
        <v>315</v>
      </c>
    </row>
    <row r="261" spans="2:5" ht="15" customHeight="1" x14ac:dyDescent="0.35">
      <c r="B261" s="171" t="s">
        <v>319</v>
      </c>
      <c r="C261" s="172">
        <v>24</v>
      </c>
      <c r="D261" s="171" t="s">
        <v>317</v>
      </c>
      <c r="E261" s="172" t="s">
        <v>318</v>
      </c>
    </row>
    <row r="262" spans="2:5" ht="15" customHeight="1" x14ac:dyDescent="0.35">
      <c r="B262" s="169" t="s">
        <v>322</v>
      </c>
      <c r="C262" s="170">
        <v>25</v>
      </c>
      <c r="D262" s="169" t="s">
        <v>314</v>
      </c>
      <c r="E262" s="170" t="s">
        <v>315</v>
      </c>
    </row>
    <row r="263" spans="2:5" ht="15" customHeight="1" x14ac:dyDescent="0.35">
      <c r="B263" s="171" t="s">
        <v>323</v>
      </c>
      <c r="C263" s="172">
        <v>26</v>
      </c>
      <c r="D263" s="171" t="s">
        <v>314</v>
      </c>
      <c r="E263" s="172" t="s">
        <v>315</v>
      </c>
    </row>
    <row r="264" spans="2:5" ht="15" customHeight="1" x14ac:dyDescent="0.35">
      <c r="B264" s="169" t="s">
        <v>324</v>
      </c>
      <c r="C264" s="170">
        <v>27</v>
      </c>
      <c r="D264" s="169" t="s">
        <v>314</v>
      </c>
      <c r="E264" s="170" t="s">
        <v>315</v>
      </c>
    </row>
    <row r="265" spans="2:5" ht="15" customHeight="1" x14ac:dyDescent="0.35">
      <c r="B265" s="171" t="s">
        <v>325</v>
      </c>
      <c r="C265" s="172">
        <v>28</v>
      </c>
      <c r="D265" s="171" t="s">
        <v>314</v>
      </c>
      <c r="E265" s="172" t="s">
        <v>315</v>
      </c>
    </row>
    <row r="266" spans="2:5" ht="15" customHeight="1" x14ac:dyDescent="0.35">
      <c r="B266" s="169" t="s">
        <v>313</v>
      </c>
      <c r="C266" s="170">
        <v>29</v>
      </c>
      <c r="D266" s="169" t="s">
        <v>326</v>
      </c>
      <c r="E266" s="170" t="s">
        <v>321</v>
      </c>
    </row>
    <row r="267" spans="2:5" ht="15" customHeight="1" x14ac:dyDescent="0.35">
      <c r="B267" s="171" t="s">
        <v>316</v>
      </c>
      <c r="C267" s="172">
        <v>30</v>
      </c>
      <c r="D267" s="171" t="s">
        <v>314</v>
      </c>
      <c r="E267" s="172" t="s">
        <v>315</v>
      </c>
    </row>
    <row r="268" spans="2:5" ht="15" customHeight="1" x14ac:dyDescent="0.35">
      <c r="B268" s="169" t="s">
        <v>319</v>
      </c>
      <c r="C268" s="170">
        <v>31</v>
      </c>
      <c r="D268" s="169" t="s">
        <v>317</v>
      </c>
      <c r="E268" s="170" t="s">
        <v>318</v>
      </c>
    </row>
    <row r="269" spans="2:5" ht="15" customHeight="1" x14ac:dyDescent="0.35">
      <c r="B269" s="173"/>
      <c r="C269" s="7"/>
      <c r="D269" s="7"/>
      <c r="E269" s="7"/>
    </row>
    <row r="270" spans="2:5" ht="15" customHeight="1" x14ac:dyDescent="0.35">
      <c r="B270" s="168" t="s">
        <v>327</v>
      </c>
      <c r="C270" s="168"/>
      <c r="D270" s="168"/>
      <c r="E270" s="168"/>
    </row>
    <row r="271" spans="2:5" ht="15" customHeight="1" x14ac:dyDescent="0.35">
      <c r="B271" s="169" t="s">
        <v>322</v>
      </c>
      <c r="C271" s="170">
        <v>1</v>
      </c>
      <c r="D271" s="169" t="s">
        <v>314</v>
      </c>
      <c r="E271" s="170" t="s">
        <v>315</v>
      </c>
    </row>
    <row r="272" spans="2:5" ht="15" customHeight="1" x14ac:dyDescent="0.35">
      <c r="B272" s="171" t="s">
        <v>323</v>
      </c>
      <c r="C272" s="172">
        <v>2</v>
      </c>
      <c r="D272" s="171" t="s">
        <v>314</v>
      </c>
      <c r="E272" s="172" t="s">
        <v>315</v>
      </c>
    </row>
    <row r="273" spans="2:5" ht="15" customHeight="1" x14ac:dyDescent="0.35">
      <c r="B273" s="169" t="s">
        <v>324</v>
      </c>
      <c r="C273" s="170">
        <v>3</v>
      </c>
      <c r="D273" s="169" t="s">
        <v>314</v>
      </c>
      <c r="E273" s="170" t="s">
        <v>315</v>
      </c>
    </row>
    <row r="274" spans="2:5" ht="15" customHeight="1" x14ac:dyDescent="0.35">
      <c r="B274" s="171" t="s">
        <v>325</v>
      </c>
      <c r="C274" s="172">
        <v>4</v>
      </c>
      <c r="D274" s="171" t="s">
        <v>326</v>
      </c>
      <c r="E274" s="172" t="s">
        <v>315</v>
      </c>
    </row>
    <row r="275" spans="2:5" ht="15" customHeight="1" x14ac:dyDescent="0.35">
      <c r="B275" s="169" t="s">
        <v>313</v>
      </c>
      <c r="C275" s="170">
        <v>5</v>
      </c>
      <c r="D275" s="169" t="s">
        <v>314</v>
      </c>
      <c r="E275" s="170" t="s">
        <v>315</v>
      </c>
    </row>
    <row r="276" spans="2:5" ht="15" customHeight="1" x14ac:dyDescent="0.35">
      <c r="B276" s="171" t="s">
        <v>316</v>
      </c>
      <c r="C276" s="172">
        <v>6</v>
      </c>
      <c r="D276" s="171" t="s">
        <v>314</v>
      </c>
      <c r="E276" s="172" t="s">
        <v>315</v>
      </c>
    </row>
    <row r="277" spans="2:5" ht="15" customHeight="1" x14ac:dyDescent="0.35">
      <c r="B277" s="169" t="s">
        <v>319</v>
      </c>
      <c r="C277" s="170">
        <v>7</v>
      </c>
      <c r="D277" s="169" t="s">
        <v>326</v>
      </c>
      <c r="E277" s="170" t="s">
        <v>315</v>
      </c>
    </row>
    <row r="278" spans="2:5" ht="15" customHeight="1" x14ac:dyDescent="0.35">
      <c r="B278" s="171" t="s">
        <v>322</v>
      </c>
      <c r="C278" s="172">
        <v>8</v>
      </c>
      <c r="D278" s="171" t="s">
        <v>314</v>
      </c>
      <c r="E278" s="172" t="s">
        <v>315</v>
      </c>
    </row>
    <row r="279" spans="2:5" ht="15" customHeight="1" x14ac:dyDescent="0.35">
      <c r="B279" s="169" t="s">
        <v>323</v>
      </c>
      <c r="C279" s="170">
        <v>9</v>
      </c>
      <c r="D279" s="169" t="s">
        <v>314</v>
      </c>
      <c r="E279" s="170" t="s">
        <v>315</v>
      </c>
    </row>
    <row r="280" spans="2:5" ht="15" customHeight="1" x14ac:dyDescent="0.35">
      <c r="B280" s="171" t="s">
        <v>324</v>
      </c>
      <c r="C280" s="172">
        <v>10</v>
      </c>
      <c r="D280" s="171" t="s">
        <v>314</v>
      </c>
      <c r="E280" s="172" t="s">
        <v>315</v>
      </c>
    </row>
    <row r="281" spans="2:5" ht="15" customHeight="1" x14ac:dyDescent="0.35">
      <c r="B281" s="169" t="s">
        <v>325</v>
      </c>
      <c r="C281" s="170">
        <v>11</v>
      </c>
      <c r="D281" s="169" t="s">
        <v>314</v>
      </c>
      <c r="E281" s="170" t="s">
        <v>315</v>
      </c>
    </row>
    <row r="282" spans="2:5" ht="15" customHeight="1" x14ac:dyDescent="0.35">
      <c r="B282" s="171" t="s">
        <v>313</v>
      </c>
      <c r="C282" s="172">
        <v>12</v>
      </c>
      <c r="D282" s="171" t="s">
        <v>326</v>
      </c>
      <c r="E282" s="172" t="s">
        <v>321</v>
      </c>
    </row>
    <row r="283" spans="2:5" ht="15" customHeight="1" x14ac:dyDescent="0.35">
      <c r="B283" s="169" t="s">
        <v>316</v>
      </c>
      <c r="C283" s="170">
        <v>13</v>
      </c>
      <c r="D283" s="169" t="s">
        <v>314</v>
      </c>
      <c r="E283" s="170" t="s">
        <v>315</v>
      </c>
    </row>
    <row r="284" spans="2:5" ht="15" customHeight="1" x14ac:dyDescent="0.35">
      <c r="B284" s="171" t="s">
        <v>319</v>
      </c>
      <c r="C284" s="172">
        <v>14</v>
      </c>
      <c r="D284" s="171" t="s">
        <v>326</v>
      </c>
      <c r="E284" s="172" t="s">
        <v>315</v>
      </c>
    </row>
    <row r="285" spans="2:5" ht="15" customHeight="1" x14ac:dyDescent="0.35">
      <c r="B285" s="169" t="s">
        <v>322</v>
      </c>
      <c r="C285" s="170">
        <v>15</v>
      </c>
      <c r="D285" s="169" t="s">
        <v>326</v>
      </c>
      <c r="E285" s="170" t="s">
        <v>321</v>
      </c>
    </row>
    <row r="286" spans="2:5" ht="15" customHeight="1" x14ac:dyDescent="0.35">
      <c r="B286" s="171" t="s">
        <v>323</v>
      </c>
      <c r="C286" s="172">
        <v>16</v>
      </c>
      <c r="D286" s="171" t="s">
        <v>314</v>
      </c>
      <c r="E286" s="172" t="s">
        <v>315</v>
      </c>
    </row>
    <row r="287" spans="2:5" ht="15" customHeight="1" x14ac:dyDescent="0.35">
      <c r="B287" s="169" t="s">
        <v>324</v>
      </c>
      <c r="C287" s="170">
        <v>17</v>
      </c>
      <c r="D287" s="169" t="s">
        <v>314</v>
      </c>
      <c r="E287" s="170" t="s">
        <v>315</v>
      </c>
    </row>
    <row r="288" spans="2:5" ht="15" customHeight="1" x14ac:dyDescent="0.35">
      <c r="B288" s="171" t="s">
        <v>325</v>
      </c>
      <c r="C288" s="172">
        <v>18</v>
      </c>
      <c r="D288" s="171" t="s">
        <v>314</v>
      </c>
      <c r="E288" s="172" t="s">
        <v>315</v>
      </c>
    </row>
    <row r="289" spans="2:5" ht="15" customHeight="1" x14ac:dyDescent="0.35">
      <c r="B289" s="169" t="s">
        <v>313</v>
      </c>
      <c r="C289" s="170">
        <v>19</v>
      </c>
      <c r="D289" s="169" t="s">
        <v>326</v>
      </c>
      <c r="E289" s="170" t="s">
        <v>321</v>
      </c>
    </row>
    <row r="290" spans="2:5" ht="15" customHeight="1" x14ac:dyDescent="0.35">
      <c r="B290" s="171" t="s">
        <v>316</v>
      </c>
      <c r="C290" s="172">
        <v>20</v>
      </c>
      <c r="D290" s="171" t="s">
        <v>314</v>
      </c>
      <c r="E290" s="172" t="s">
        <v>315</v>
      </c>
    </row>
    <row r="291" spans="2:5" ht="15" customHeight="1" x14ac:dyDescent="0.35">
      <c r="B291" s="169" t="s">
        <v>319</v>
      </c>
      <c r="C291" s="170">
        <v>21</v>
      </c>
      <c r="D291" s="169" t="s">
        <v>328</v>
      </c>
      <c r="E291" s="170" t="s">
        <v>315</v>
      </c>
    </row>
    <row r="292" spans="2:5" ht="15" customHeight="1" x14ac:dyDescent="0.35">
      <c r="B292" s="171" t="s">
        <v>322</v>
      </c>
      <c r="C292" s="172">
        <v>22</v>
      </c>
      <c r="D292" s="171" t="s">
        <v>326</v>
      </c>
      <c r="E292" s="172" t="s">
        <v>321</v>
      </c>
    </row>
    <row r="293" spans="2:5" ht="15" customHeight="1" x14ac:dyDescent="0.35">
      <c r="B293" s="169" t="s">
        <v>323</v>
      </c>
      <c r="C293" s="170">
        <v>23</v>
      </c>
      <c r="D293" s="169" t="s">
        <v>314</v>
      </c>
      <c r="E293" s="170" t="s">
        <v>315</v>
      </c>
    </row>
    <row r="294" spans="2:5" ht="15" customHeight="1" x14ac:dyDescent="0.35">
      <c r="B294" s="171" t="s">
        <v>324</v>
      </c>
      <c r="C294" s="172">
        <v>24</v>
      </c>
      <c r="D294" s="171" t="s">
        <v>329</v>
      </c>
      <c r="E294" s="172" t="s">
        <v>318</v>
      </c>
    </row>
    <row r="295" spans="2:5" ht="15" customHeight="1" x14ac:dyDescent="0.35">
      <c r="B295" s="169" t="s">
        <v>325</v>
      </c>
      <c r="C295" s="170">
        <v>25</v>
      </c>
      <c r="D295" s="169" t="s">
        <v>328</v>
      </c>
      <c r="E295" s="170" t="s">
        <v>330</v>
      </c>
    </row>
    <row r="296" spans="2:5" ht="15" customHeight="1" x14ac:dyDescent="0.35">
      <c r="B296" s="171" t="s">
        <v>313</v>
      </c>
      <c r="C296" s="172">
        <v>26</v>
      </c>
      <c r="D296" s="171" t="s">
        <v>328</v>
      </c>
      <c r="E296" s="172" t="s">
        <v>315</v>
      </c>
    </row>
    <row r="297" spans="2:5" ht="15" customHeight="1" x14ac:dyDescent="0.35">
      <c r="B297" s="169" t="s">
        <v>316</v>
      </c>
      <c r="C297" s="170">
        <v>27</v>
      </c>
      <c r="D297" s="169" t="s">
        <v>314</v>
      </c>
      <c r="E297" s="170" t="s">
        <v>315</v>
      </c>
    </row>
    <row r="298" spans="2:5" ht="15" customHeight="1" x14ac:dyDescent="0.35">
      <c r="B298" s="171" t="s">
        <v>319</v>
      </c>
      <c r="C298" s="172">
        <v>28</v>
      </c>
      <c r="D298" s="171" t="s">
        <v>326</v>
      </c>
      <c r="E298" s="172" t="s">
        <v>315</v>
      </c>
    </row>
    <row r="299" spans="2:5" ht="15" customHeight="1" x14ac:dyDescent="0.35">
      <c r="B299" s="173"/>
      <c r="C299" s="7"/>
      <c r="D299" s="7"/>
      <c r="E299" s="7"/>
    </row>
    <row r="300" spans="2:5" ht="15" customHeight="1" x14ac:dyDescent="0.35">
      <c r="B300" s="168" t="s">
        <v>331</v>
      </c>
      <c r="C300" s="168"/>
      <c r="D300" s="168"/>
      <c r="E300" s="168"/>
    </row>
    <row r="301" spans="2:5" ht="15" customHeight="1" x14ac:dyDescent="0.35">
      <c r="B301" s="169" t="s">
        <v>322</v>
      </c>
      <c r="C301" s="170">
        <v>1</v>
      </c>
      <c r="D301" s="169" t="s">
        <v>314</v>
      </c>
      <c r="E301" s="170" t="s">
        <v>315</v>
      </c>
    </row>
    <row r="302" spans="2:5" ht="15" customHeight="1" x14ac:dyDescent="0.35">
      <c r="B302" s="171" t="s">
        <v>323</v>
      </c>
      <c r="C302" s="172">
        <v>2</v>
      </c>
      <c r="D302" s="171" t="s">
        <v>332</v>
      </c>
      <c r="E302" s="172" t="s">
        <v>330</v>
      </c>
    </row>
    <row r="303" spans="2:5" ht="15" customHeight="1" x14ac:dyDescent="0.35">
      <c r="B303" s="169" t="s">
        <v>324</v>
      </c>
      <c r="C303" s="170">
        <v>3</v>
      </c>
      <c r="D303" s="169" t="s">
        <v>328</v>
      </c>
      <c r="E303" s="170" t="s">
        <v>330</v>
      </c>
    </row>
    <row r="304" spans="2:5" ht="15" customHeight="1" x14ac:dyDescent="0.35">
      <c r="B304" s="171" t="s">
        <v>325</v>
      </c>
      <c r="C304" s="172">
        <v>4</v>
      </c>
      <c r="D304" s="171" t="s">
        <v>333</v>
      </c>
      <c r="E304" s="172" t="s">
        <v>321</v>
      </c>
    </row>
    <row r="305" spans="2:5" ht="15" customHeight="1" x14ac:dyDescent="0.35">
      <c r="B305" s="169" t="s">
        <v>313</v>
      </c>
      <c r="C305" s="170">
        <v>5</v>
      </c>
      <c r="D305" s="169" t="s">
        <v>334</v>
      </c>
      <c r="E305" s="170" t="s">
        <v>315</v>
      </c>
    </row>
    <row r="306" spans="2:5" ht="15" customHeight="1" x14ac:dyDescent="0.35">
      <c r="B306" s="171" t="s">
        <v>316</v>
      </c>
      <c r="C306" s="172">
        <v>6</v>
      </c>
      <c r="D306" s="171" t="s">
        <v>320</v>
      </c>
      <c r="E306" s="172" t="s">
        <v>321</v>
      </c>
    </row>
    <row r="307" spans="2:5" ht="15" customHeight="1" x14ac:dyDescent="0.35">
      <c r="B307" s="169" t="s">
        <v>319</v>
      </c>
      <c r="C307" s="170">
        <v>7</v>
      </c>
      <c r="D307" s="169" t="s">
        <v>320</v>
      </c>
      <c r="E307" s="170" t="s">
        <v>321</v>
      </c>
    </row>
    <row r="308" spans="2:5" ht="15" customHeight="1" x14ac:dyDescent="0.35">
      <c r="B308" s="171" t="s">
        <v>322</v>
      </c>
      <c r="C308" s="172">
        <v>8</v>
      </c>
      <c r="D308" s="171" t="s">
        <v>335</v>
      </c>
      <c r="E308" s="172" t="s">
        <v>321</v>
      </c>
    </row>
    <row r="309" spans="2:5" ht="15" customHeight="1" x14ac:dyDescent="0.35">
      <c r="B309" s="169" t="s">
        <v>323</v>
      </c>
      <c r="C309" s="170">
        <v>9</v>
      </c>
      <c r="D309" s="169" t="s">
        <v>332</v>
      </c>
      <c r="E309" s="170" t="s">
        <v>330</v>
      </c>
    </row>
    <row r="310" spans="2:5" ht="15" customHeight="1" x14ac:dyDescent="0.35">
      <c r="B310" s="171" t="s">
        <v>324</v>
      </c>
      <c r="C310" s="172">
        <v>10</v>
      </c>
      <c r="D310" s="171" t="s">
        <v>336</v>
      </c>
      <c r="E310" s="172" t="s">
        <v>321</v>
      </c>
    </row>
    <row r="311" spans="2:5" ht="15" customHeight="1" x14ac:dyDescent="0.35">
      <c r="B311" s="169" t="s">
        <v>325</v>
      </c>
      <c r="C311" s="170">
        <v>11</v>
      </c>
      <c r="D311" s="169" t="s">
        <v>335</v>
      </c>
      <c r="E311" s="170" t="s">
        <v>321</v>
      </c>
    </row>
    <row r="312" spans="2:5" ht="15" customHeight="1" x14ac:dyDescent="0.35">
      <c r="B312" s="171" t="s">
        <v>313</v>
      </c>
      <c r="C312" s="172">
        <v>12</v>
      </c>
      <c r="D312" s="171" t="s">
        <v>337</v>
      </c>
      <c r="E312" s="172" t="s">
        <v>315</v>
      </c>
    </row>
    <row r="313" spans="2:5" ht="15" customHeight="1" x14ac:dyDescent="0.35">
      <c r="B313" s="169" t="s">
        <v>316</v>
      </c>
      <c r="C313" s="170">
        <v>13</v>
      </c>
      <c r="D313" s="169" t="s">
        <v>333</v>
      </c>
      <c r="E313" s="170" t="s">
        <v>321</v>
      </c>
    </row>
    <row r="314" spans="2:5" ht="15" customHeight="1" x14ac:dyDescent="0.35">
      <c r="B314" s="171" t="s">
        <v>319</v>
      </c>
      <c r="C314" s="172">
        <v>14</v>
      </c>
      <c r="D314" s="171" t="s">
        <v>338</v>
      </c>
      <c r="E314" s="172" t="s">
        <v>315</v>
      </c>
    </row>
    <row r="315" spans="2:5" ht="15" customHeight="1" x14ac:dyDescent="0.35">
      <c r="B315" s="169" t="s">
        <v>322</v>
      </c>
      <c r="C315" s="170">
        <v>15</v>
      </c>
      <c r="D315" s="169" t="s">
        <v>335</v>
      </c>
      <c r="E315" s="170" t="s">
        <v>321</v>
      </c>
    </row>
    <row r="316" spans="2:5" ht="15" customHeight="1" x14ac:dyDescent="0.35">
      <c r="B316" s="171" t="s">
        <v>323</v>
      </c>
      <c r="C316" s="172">
        <v>16</v>
      </c>
      <c r="D316" s="171" t="s">
        <v>332</v>
      </c>
      <c r="E316" s="172" t="s">
        <v>330</v>
      </c>
    </row>
    <row r="317" spans="2:5" ht="15" customHeight="1" x14ac:dyDescent="0.35">
      <c r="B317" s="169" t="s">
        <v>324</v>
      </c>
      <c r="C317" s="170">
        <v>17</v>
      </c>
      <c r="D317" s="169" t="s">
        <v>336</v>
      </c>
      <c r="E317" s="170" t="s">
        <v>321</v>
      </c>
    </row>
    <row r="318" spans="2:5" ht="15" customHeight="1" x14ac:dyDescent="0.35">
      <c r="B318" s="171" t="s">
        <v>325</v>
      </c>
      <c r="C318" s="172">
        <v>18</v>
      </c>
      <c r="D318" s="171" t="s">
        <v>333</v>
      </c>
      <c r="E318" s="172" t="s">
        <v>321</v>
      </c>
    </row>
    <row r="319" spans="2:5" ht="15" customHeight="1" x14ac:dyDescent="0.35">
      <c r="B319" s="169" t="s">
        <v>313</v>
      </c>
      <c r="C319" s="170">
        <v>19</v>
      </c>
      <c r="D319" s="169" t="s">
        <v>339</v>
      </c>
      <c r="E319" s="170" t="s">
        <v>315</v>
      </c>
    </row>
    <row r="320" spans="2:5" ht="15" customHeight="1" x14ac:dyDescent="0.35">
      <c r="B320" s="171" t="s">
        <v>316</v>
      </c>
      <c r="C320" s="172">
        <v>20</v>
      </c>
      <c r="D320" s="171" t="s">
        <v>335</v>
      </c>
      <c r="E320" s="172" t="s">
        <v>321</v>
      </c>
    </row>
    <row r="321" spans="2:5" ht="15" customHeight="1" x14ac:dyDescent="0.35">
      <c r="B321" s="169" t="s">
        <v>319</v>
      </c>
      <c r="C321" s="170">
        <v>21</v>
      </c>
      <c r="D321" s="169" t="s">
        <v>314</v>
      </c>
      <c r="E321" s="170" t="s">
        <v>315</v>
      </c>
    </row>
    <row r="322" spans="2:5" ht="15" customHeight="1" x14ac:dyDescent="0.35">
      <c r="B322" s="171" t="s">
        <v>322</v>
      </c>
      <c r="C322" s="172">
        <v>22</v>
      </c>
      <c r="D322" s="171" t="s">
        <v>314</v>
      </c>
      <c r="E322" s="172" t="s">
        <v>315</v>
      </c>
    </row>
    <row r="323" spans="2:5" ht="15" customHeight="1" x14ac:dyDescent="0.35">
      <c r="B323" s="169" t="s">
        <v>323</v>
      </c>
      <c r="C323" s="170">
        <v>23</v>
      </c>
      <c r="D323" s="169" t="s">
        <v>332</v>
      </c>
      <c r="E323" s="170" t="s">
        <v>330</v>
      </c>
    </row>
    <row r="324" spans="2:5" ht="15" customHeight="1" x14ac:dyDescent="0.35">
      <c r="B324" s="171" t="s">
        <v>324</v>
      </c>
      <c r="C324" s="172">
        <v>24</v>
      </c>
      <c r="D324" s="171" t="s">
        <v>340</v>
      </c>
      <c r="E324" s="172" t="s">
        <v>321</v>
      </c>
    </row>
    <row r="325" spans="2:5" ht="15" customHeight="1" x14ac:dyDescent="0.35">
      <c r="B325" s="169" t="s">
        <v>325</v>
      </c>
      <c r="C325" s="170">
        <v>25</v>
      </c>
      <c r="D325" s="169" t="s">
        <v>335</v>
      </c>
      <c r="E325" s="170" t="s">
        <v>321</v>
      </c>
    </row>
    <row r="326" spans="2:5" ht="15" customHeight="1" x14ac:dyDescent="0.35">
      <c r="B326" s="171" t="s">
        <v>313</v>
      </c>
      <c r="C326" s="172">
        <v>26</v>
      </c>
      <c r="D326" s="171" t="s">
        <v>329</v>
      </c>
      <c r="E326" s="172" t="s">
        <v>315</v>
      </c>
    </row>
    <row r="327" spans="2:5" ht="15" customHeight="1" x14ac:dyDescent="0.35">
      <c r="B327" s="169" t="s">
        <v>316</v>
      </c>
      <c r="C327" s="170">
        <v>27</v>
      </c>
      <c r="D327" s="169" t="s">
        <v>336</v>
      </c>
      <c r="E327" s="170" t="s">
        <v>321</v>
      </c>
    </row>
    <row r="328" spans="2:5" ht="15" customHeight="1" x14ac:dyDescent="0.35">
      <c r="B328" s="171" t="s">
        <v>319</v>
      </c>
      <c r="C328" s="172">
        <v>28</v>
      </c>
      <c r="D328" s="171" t="s">
        <v>314</v>
      </c>
      <c r="E328" s="172" t="s">
        <v>315</v>
      </c>
    </row>
    <row r="329" spans="2:5" ht="15" customHeight="1" x14ac:dyDescent="0.35">
      <c r="B329" s="169" t="s">
        <v>322</v>
      </c>
      <c r="C329" s="170">
        <v>29</v>
      </c>
      <c r="D329" s="169" t="s">
        <v>332</v>
      </c>
      <c r="E329" s="170" t="s">
        <v>330</v>
      </c>
    </row>
    <row r="330" spans="2:5" ht="15" customHeight="1" x14ac:dyDescent="0.35">
      <c r="B330" s="171" t="s">
        <v>323</v>
      </c>
      <c r="C330" s="172">
        <v>30</v>
      </c>
      <c r="D330" s="171" t="s">
        <v>335</v>
      </c>
      <c r="E330" s="172" t="s">
        <v>321</v>
      </c>
    </row>
    <row r="331" spans="2:5" ht="15" customHeight="1" x14ac:dyDescent="0.35">
      <c r="B331" s="169" t="s">
        <v>324</v>
      </c>
      <c r="C331" s="170">
        <v>31</v>
      </c>
      <c r="D331" s="169" t="s">
        <v>333</v>
      </c>
      <c r="E331" s="170" t="s">
        <v>321</v>
      </c>
    </row>
    <row r="332" spans="2:5" ht="15" customHeight="1" x14ac:dyDescent="0.35">
      <c r="B332" s="173"/>
      <c r="C332" s="7"/>
      <c r="D332" s="7"/>
      <c r="E332" s="7"/>
    </row>
    <row r="333" spans="2:5" ht="15" customHeight="1" x14ac:dyDescent="0.35">
      <c r="B333" s="168" t="s">
        <v>341</v>
      </c>
      <c r="C333" s="168"/>
      <c r="D333" s="168"/>
      <c r="E333" s="168"/>
    </row>
    <row r="334" spans="2:5" ht="15" customHeight="1" x14ac:dyDescent="0.35">
      <c r="B334" s="169" t="s">
        <v>325</v>
      </c>
      <c r="C334" s="170">
        <v>1</v>
      </c>
      <c r="D334" s="169" t="s">
        <v>328</v>
      </c>
      <c r="E334" s="170" t="s">
        <v>330</v>
      </c>
    </row>
    <row r="335" spans="2:5" ht="15" customHeight="1" x14ac:dyDescent="0.35">
      <c r="B335" s="171" t="s">
        <v>313</v>
      </c>
      <c r="C335" s="172">
        <v>2</v>
      </c>
      <c r="D335" s="171" t="s">
        <v>342</v>
      </c>
      <c r="E335" s="172" t="s">
        <v>315</v>
      </c>
    </row>
    <row r="336" spans="2:5" ht="15" customHeight="1" x14ac:dyDescent="0.35">
      <c r="B336" s="169" t="s">
        <v>316</v>
      </c>
      <c r="C336" s="170">
        <v>3</v>
      </c>
      <c r="D336" s="169" t="s">
        <v>343</v>
      </c>
      <c r="E336" s="170" t="s">
        <v>321</v>
      </c>
    </row>
    <row r="337" spans="2:5" ht="15" customHeight="1" x14ac:dyDescent="0.35">
      <c r="B337" s="171" t="s">
        <v>319</v>
      </c>
      <c r="C337" s="172">
        <v>4</v>
      </c>
      <c r="D337" s="171" t="s">
        <v>314</v>
      </c>
      <c r="E337" s="172" t="s">
        <v>315</v>
      </c>
    </row>
    <row r="338" spans="2:5" ht="15" customHeight="1" x14ac:dyDescent="0.35">
      <c r="B338" s="169" t="s">
        <v>322</v>
      </c>
      <c r="C338" s="170">
        <v>5</v>
      </c>
      <c r="D338" s="169" t="s">
        <v>314</v>
      </c>
      <c r="E338" s="170" t="s">
        <v>315</v>
      </c>
    </row>
    <row r="339" spans="2:5" ht="15" customHeight="1" x14ac:dyDescent="0.35">
      <c r="B339" s="171" t="s">
        <v>323</v>
      </c>
      <c r="C339" s="172">
        <v>6</v>
      </c>
      <c r="D339" s="171" t="s">
        <v>344</v>
      </c>
      <c r="E339" s="172" t="s">
        <v>321</v>
      </c>
    </row>
    <row r="340" spans="2:5" ht="15" customHeight="1" x14ac:dyDescent="0.35">
      <c r="B340" s="169" t="s">
        <v>324</v>
      </c>
      <c r="C340" s="170">
        <v>7</v>
      </c>
      <c r="D340" s="169" t="s">
        <v>328</v>
      </c>
      <c r="E340" s="170" t="s">
        <v>330</v>
      </c>
    </row>
    <row r="341" spans="2:5" ht="15" customHeight="1" x14ac:dyDescent="0.35">
      <c r="B341" s="171" t="s">
        <v>325</v>
      </c>
      <c r="C341" s="172">
        <v>8</v>
      </c>
      <c r="D341" s="171" t="s">
        <v>335</v>
      </c>
      <c r="E341" s="172" t="s">
        <v>321</v>
      </c>
    </row>
    <row r="342" spans="2:5" ht="15" customHeight="1" x14ac:dyDescent="0.35">
      <c r="B342" s="169" t="s">
        <v>313</v>
      </c>
      <c r="C342" s="170">
        <v>9</v>
      </c>
      <c r="D342" s="169" t="s">
        <v>345</v>
      </c>
      <c r="E342" s="170" t="s">
        <v>315</v>
      </c>
    </row>
    <row r="343" spans="2:5" ht="15" customHeight="1" x14ac:dyDescent="0.35">
      <c r="B343" s="171" t="s">
        <v>316</v>
      </c>
      <c r="C343" s="172">
        <v>10</v>
      </c>
      <c r="D343" s="171" t="s">
        <v>344</v>
      </c>
      <c r="E343" s="172" t="s">
        <v>321</v>
      </c>
    </row>
    <row r="344" spans="2:5" ht="15" customHeight="1" x14ac:dyDescent="0.35">
      <c r="B344" s="169" t="s">
        <v>319</v>
      </c>
      <c r="C344" s="170">
        <v>11</v>
      </c>
      <c r="D344" s="169" t="s">
        <v>346</v>
      </c>
      <c r="E344" s="170" t="s">
        <v>315</v>
      </c>
    </row>
    <row r="345" spans="2:5" ht="15" customHeight="1" x14ac:dyDescent="0.35">
      <c r="B345" s="171" t="s">
        <v>322</v>
      </c>
      <c r="C345" s="172">
        <v>12</v>
      </c>
      <c r="D345" s="171" t="s">
        <v>346</v>
      </c>
      <c r="E345" s="172" t="s">
        <v>315</v>
      </c>
    </row>
    <row r="346" spans="2:5" ht="15" customHeight="1" x14ac:dyDescent="0.35">
      <c r="B346" s="169" t="s">
        <v>323</v>
      </c>
      <c r="C346" s="170">
        <v>13</v>
      </c>
      <c r="D346" s="169" t="s">
        <v>344</v>
      </c>
      <c r="E346" s="170" t="s">
        <v>321</v>
      </c>
    </row>
    <row r="347" spans="2:5" ht="15" customHeight="1" x14ac:dyDescent="0.35">
      <c r="B347" s="171" t="s">
        <v>324</v>
      </c>
      <c r="C347" s="172">
        <v>14</v>
      </c>
      <c r="D347" s="171" t="s">
        <v>347</v>
      </c>
      <c r="E347" s="172" t="s">
        <v>321</v>
      </c>
    </row>
    <row r="348" spans="2:5" ht="15" customHeight="1" x14ac:dyDescent="0.35">
      <c r="B348" s="169" t="s">
        <v>325</v>
      </c>
      <c r="C348" s="170">
        <v>15</v>
      </c>
      <c r="D348" s="169" t="s">
        <v>348</v>
      </c>
      <c r="E348" s="170" t="s">
        <v>321</v>
      </c>
    </row>
    <row r="349" spans="2:5" ht="15" customHeight="1" x14ac:dyDescent="0.35">
      <c r="B349" s="171" t="s">
        <v>313</v>
      </c>
      <c r="C349" s="172">
        <v>16</v>
      </c>
      <c r="D349" s="171" t="s">
        <v>349</v>
      </c>
      <c r="E349" s="172" t="s">
        <v>315</v>
      </c>
    </row>
    <row r="350" spans="2:5" ht="15" customHeight="1" x14ac:dyDescent="0.35">
      <c r="B350" s="169" t="s">
        <v>316</v>
      </c>
      <c r="C350" s="170">
        <v>17</v>
      </c>
      <c r="D350" s="169" t="s">
        <v>344</v>
      </c>
      <c r="E350" s="170" t="s">
        <v>321</v>
      </c>
    </row>
    <row r="351" spans="2:5" ht="15" customHeight="1" x14ac:dyDescent="0.35">
      <c r="B351" s="171" t="s">
        <v>319</v>
      </c>
      <c r="C351" s="172">
        <v>18</v>
      </c>
      <c r="D351" s="171" t="s">
        <v>346</v>
      </c>
      <c r="E351" s="172" t="s">
        <v>315</v>
      </c>
    </row>
    <row r="352" spans="2:5" ht="15" customHeight="1" x14ac:dyDescent="0.35">
      <c r="B352" s="169" t="s">
        <v>322</v>
      </c>
      <c r="C352" s="170">
        <v>19</v>
      </c>
      <c r="D352" s="169" t="s">
        <v>350</v>
      </c>
      <c r="E352" s="170" t="s">
        <v>315</v>
      </c>
    </row>
    <row r="353" spans="2:5" ht="15" customHeight="1" x14ac:dyDescent="0.35">
      <c r="B353" s="171" t="s">
        <v>323</v>
      </c>
      <c r="C353" s="172">
        <v>20</v>
      </c>
      <c r="D353" s="171" t="s">
        <v>332</v>
      </c>
      <c r="E353" s="172" t="s">
        <v>330</v>
      </c>
    </row>
    <row r="354" spans="2:5" ht="15" customHeight="1" x14ac:dyDescent="0.35">
      <c r="B354" s="169" t="s">
        <v>324</v>
      </c>
      <c r="C354" s="170">
        <v>21</v>
      </c>
      <c r="D354" s="169" t="s">
        <v>344</v>
      </c>
      <c r="E354" s="170" t="s">
        <v>321</v>
      </c>
    </row>
    <row r="355" spans="2:5" ht="15" customHeight="1" x14ac:dyDescent="0.35">
      <c r="B355" s="171" t="s">
        <v>325</v>
      </c>
      <c r="C355" s="172">
        <v>22</v>
      </c>
      <c r="D355" s="171" t="s">
        <v>347</v>
      </c>
      <c r="E355" s="172" t="s">
        <v>321</v>
      </c>
    </row>
    <row r="356" spans="2:5" ht="15" customHeight="1" x14ac:dyDescent="0.35">
      <c r="B356" s="169" t="s">
        <v>313</v>
      </c>
      <c r="C356" s="170">
        <v>23</v>
      </c>
      <c r="D356" s="169" t="s">
        <v>351</v>
      </c>
      <c r="E356" s="170" t="s">
        <v>315</v>
      </c>
    </row>
    <row r="357" spans="2:5" ht="15" customHeight="1" x14ac:dyDescent="0.35">
      <c r="B357" s="171" t="s">
        <v>316</v>
      </c>
      <c r="C357" s="172">
        <v>24</v>
      </c>
      <c r="D357" s="171" t="s">
        <v>344</v>
      </c>
      <c r="E357" s="172" t="s">
        <v>321</v>
      </c>
    </row>
    <row r="358" spans="2:5" ht="15" customHeight="1" x14ac:dyDescent="0.35">
      <c r="B358" s="169" t="s">
        <v>319</v>
      </c>
      <c r="C358" s="170">
        <v>25</v>
      </c>
      <c r="D358" s="169" t="s">
        <v>346</v>
      </c>
      <c r="E358" s="170" t="s">
        <v>315</v>
      </c>
    </row>
    <row r="359" spans="2:5" ht="15" customHeight="1" x14ac:dyDescent="0.35">
      <c r="B359" s="171" t="s">
        <v>322</v>
      </c>
      <c r="C359" s="172">
        <v>26</v>
      </c>
      <c r="D359" s="171" t="s">
        <v>332</v>
      </c>
      <c r="E359" s="172" t="s">
        <v>330</v>
      </c>
    </row>
    <row r="360" spans="2:5" ht="15" customHeight="1" x14ac:dyDescent="0.35">
      <c r="B360" s="169" t="s">
        <v>323</v>
      </c>
      <c r="C360" s="170">
        <v>27</v>
      </c>
      <c r="D360" s="169" t="s">
        <v>344</v>
      </c>
      <c r="E360" s="170" t="s">
        <v>321</v>
      </c>
    </row>
    <row r="361" spans="2:5" ht="15" customHeight="1" x14ac:dyDescent="0.35">
      <c r="B361" s="171" t="s">
        <v>324</v>
      </c>
      <c r="C361" s="172">
        <v>28</v>
      </c>
      <c r="D361" s="171" t="s">
        <v>333</v>
      </c>
      <c r="E361" s="172" t="s">
        <v>321</v>
      </c>
    </row>
    <row r="362" spans="2:5" ht="15" customHeight="1" x14ac:dyDescent="0.35">
      <c r="B362" s="169" t="s">
        <v>325</v>
      </c>
      <c r="C362" s="170">
        <v>29</v>
      </c>
      <c r="D362" s="169" t="s">
        <v>352</v>
      </c>
      <c r="E362" s="170" t="s">
        <v>315</v>
      </c>
    </row>
    <row r="363" spans="2:5" ht="15" customHeight="1" x14ac:dyDescent="0.35">
      <c r="B363" s="171" t="s">
        <v>313</v>
      </c>
      <c r="C363" s="172">
        <v>30</v>
      </c>
      <c r="D363" s="171" t="s">
        <v>344</v>
      </c>
      <c r="E363" s="172" t="s">
        <v>321</v>
      </c>
    </row>
    <row r="364" spans="2:5" ht="15" customHeight="1" x14ac:dyDescent="0.35">
      <c r="B364" s="173"/>
      <c r="C364" s="7"/>
      <c r="D364" s="7"/>
      <c r="E364" s="7"/>
    </row>
    <row r="365" spans="2:5" ht="15" customHeight="1" x14ac:dyDescent="0.35">
      <c r="B365" s="168" t="s">
        <v>353</v>
      </c>
      <c r="C365" s="168"/>
      <c r="D365" s="168"/>
      <c r="E365" s="168"/>
    </row>
    <row r="366" spans="2:5" ht="15" customHeight="1" x14ac:dyDescent="0.35">
      <c r="B366" s="169" t="s">
        <v>316</v>
      </c>
      <c r="C366" s="170">
        <v>1</v>
      </c>
      <c r="D366" s="169" t="s">
        <v>348</v>
      </c>
      <c r="E366" s="170" t="s">
        <v>321</v>
      </c>
    </row>
    <row r="367" spans="2:5" ht="15" customHeight="1" x14ac:dyDescent="0.35">
      <c r="B367" s="171" t="s">
        <v>319</v>
      </c>
      <c r="C367" s="172">
        <v>2</v>
      </c>
      <c r="D367" s="171" t="s">
        <v>346</v>
      </c>
      <c r="E367" s="172" t="s">
        <v>315</v>
      </c>
    </row>
    <row r="368" spans="2:5" ht="15" customHeight="1" x14ac:dyDescent="0.35">
      <c r="B368" s="169" t="s">
        <v>322</v>
      </c>
      <c r="C368" s="170">
        <v>3</v>
      </c>
      <c r="D368" s="169" t="s">
        <v>346</v>
      </c>
      <c r="E368" s="170" t="s">
        <v>315</v>
      </c>
    </row>
    <row r="369" spans="2:5" ht="15" customHeight="1" x14ac:dyDescent="0.35">
      <c r="B369" s="171" t="s">
        <v>323</v>
      </c>
      <c r="C369" s="172">
        <v>4</v>
      </c>
      <c r="D369" s="171" t="s">
        <v>332</v>
      </c>
      <c r="E369" s="172" t="s">
        <v>330</v>
      </c>
    </row>
    <row r="370" spans="2:5" ht="15" customHeight="1" x14ac:dyDescent="0.35">
      <c r="B370" s="169" t="s">
        <v>324</v>
      </c>
      <c r="C370" s="170">
        <v>5</v>
      </c>
      <c r="D370" s="169" t="s">
        <v>347</v>
      </c>
      <c r="E370" s="170" t="s">
        <v>321</v>
      </c>
    </row>
    <row r="371" spans="2:5" ht="15" customHeight="1" x14ac:dyDescent="0.35">
      <c r="B371" s="171" t="s">
        <v>325</v>
      </c>
      <c r="C371" s="172">
        <v>6</v>
      </c>
      <c r="D371" s="171" t="s">
        <v>333</v>
      </c>
      <c r="E371" s="172" t="s">
        <v>321</v>
      </c>
    </row>
    <row r="372" spans="2:5" ht="15" customHeight="1" x14ac:dyDescent="0.35">
      <c r="B372" s="169" t="s">
        <v>313</v>
      </c>
      <c r="C372" s="170">
        <v>7</v>
      </c>
      <c r="D372" s="169" t="s">
        <v>333</v>
      </c>
      <c r="E372" s="170" t="s">
        <v>321</v>
      </c>
    </row>
    <row r="373" spans="2:5" ht="15" customHeight="1" x14ac:dyDescent="0.35">
      <c r="B373" s="171" t="s">
        <v>316</v>
      </c>
      <c r="C373" s="172">
        <v>8</v>
      </c>
      <c r="D373" s="171" t="s">
        <v>344</v>
      </c>
      <c r="E373" s="172" t="s">
        <v>321</v>
      </c>
    </row>
    <row r="374" spans="2:5" ht="15" customHeight="1" x14ac:dyDescent="0.35">
      <c r="B374" s="169" t="s">
        <v>319</v>
      </c>
      <c r="C374" s="170">
        <v>9</v>
      </c>
      <c r="D374" s="169" t="s">
        <v>346</v>
      </c>
      <c r="E374" s="170" t="s">
        <v>315</v>
      </c>
    </row>
    <row r="375" spans="2:5" ht="15" customHeight="1" x14ac:dyDescent="0.35">
      <c r="B375" s="171" t="s">
        <v>322</v>
      </c>
      <c r="C375" s="172">
        <v>10</v>
      </c>
      <c r="D375" s="171" t="s">
        <v>346</v>
      </c>
      <c r="E375" s="172" t="s">
        <v>315</v>
      </c>
    </row>
    <row r="376" spans="2:5" ht="15" customHeight="1" x14ac:dyDescent="0.35">
      <c r="B376" s="169" t="s">
        <v>323</v>
      </c>
      <c r="C376" s="170">
        <v>11</v>
      </c>
      <c r="D376" s="169" t="s">
        <v>344</v>
      </c>
      <c r="E376" s="170" t="s">
        <v>321</v>
      </c>
    </row>
    <row r="377" spans="2:5" ht="15" customHeight="1" x14ac:dyDescent="0.35">
      <c r="B377" s="171" t="s">
        <v>324</v>
      </c>
      <c r="C377" s="172">
        <v>12</v>
      </c>
      <c r="D377" s="171" t="s">
        <v>347</v>
      </c>
      <c r="E377" s="172" t="s">
        <v>321</v>
      </c>
    </row>
    <row r="378" spans="2:5" ht="15" customHeight="1" x14ac:dyDescent="0.35">
      <c r="B378" s="169" t="s">
        <v>325</v>
      </c>
      <c r="C378" s="170">
        <v>13</v>
      </c>
      <c r="D378" s="169" t="s">
        <v>333</v>
      </c>
      <c r="E378" s="170" t="s">
        <v>321</v>
      </c>
    </row>
    <row r="379" spans="2:5" ht="15" customHeight="1" x14ac:dyDescent="0.35">
      <c r="B379" s="171" t="s">
        <v>313</v>
      </c>
      <c r="C379" s="172">
        <v>14</v>
      </c>
      <c r="D379" s="171" t="s">
        <v>338</v>
      </c>
      <c r="E379" s="172" t="s">
        <v>315</v>
      </c>
    </row>
    <row r="380" spans="2:5" ht="15" customHeight="1" x14ac:dyDescent="0.35">
      <c r="B380" s="169" t="s">
        <v>316</v>
      </c>
      <c r="C380" s="170">
        <v>15</v>
      </c>
      <c r="D380" s="169" t="s">
        <v>354</v>
      </c>
      <c r="E380" s="170" t="s">
        <v>315</v>
      </c>
    </row>
    <row r="381" spans="2:5" ht="15" customHeight="1" x14ac:dyDescent="0.35">
      <c r="B381" s="171" t="s">
        <v>319</v>
      </c>
      <c r="C381" s="172">
        <v>16</v>
      </c>
      <c r="D381" s="171" t="s">
        <v>346</v>
      </c>
      <c r="E381" s="172" t="s">
        <v>315</v>
      </c>
    </row>
    <row r="382" spans="2:5" ht="15" customHeight="1" x14ac:dyDescent="0.35">
      <c r="B382" s="169" t="s">
        <v>322</v>
      </c>
      <c r="C382" s="170">
        <v>17</v>
      </c>
      <c r="D382" s="169" t="s">
        <v>347</v>
      </c>
      <c r="E382" s="170" t="s">
        <v>321</v>
      </c>
    </row>
    <row r="383" spans="2:5" ht="15" customHeight="1" x14ac:dyDescent="0.35">
      <c r="B383" s="171" t="s">
        <v>323</v>
      </c>
      <c r="C383" s="172">
        <v>18</v>
      </c>
      <c r="D383" s="171" t="s">
        <v>332</v>
      </c>
      <c r="E383" s="172" t="s">
        <v>330</v>
      </c>
    </row>
    <row r="384" spans="2:5" ht="15" customHeight="1" x14ac:dyDescent="0.35">
      <c r="B384" s="169" t="s">
        <v>324</v>
      </c>
      <c r="C384" s="170">
        <v>19</v>
      </c>
      <c r="D384" s="169" t="s">
        <v>348</v>
      </c>
      <c r="E384" s="170" t="s">
        <v>321</v>
      </c>
    </row>
    <row r="385" spans="2:5" ht="15" customHeight="1" x14ac:dyDescent="0.35">
      <c r="B385" s="171" t="s">
        <v>325</v>
      </c>
      <c r="C385" s="172">
        <v>20</v>
      </c>
      <c r="D385" s="171" t="s">
        <v>344</v>
      </c>
      <c r="E385" s="172" t="s">
        <v>321</v>
      </c>
    </row>
    <row r="386" spans="2:5" ht="15" customHeight="1" x14ac:dyDescent="0.35">
      <c r="B386" s="169" t="s">
        <v>313</v>
      </c>
      <c r="C386" s="170">
        <v>21</v>
      </c>
      <c r="D386" s="169" t="s">
        <v>355</v>
      </c>
      <c r="E386" s="170" t="s">
        <v>315</v>
      </c>
    </row>
    <row r="387" spans="2:5" ht="15" customHeight="1" x14ac:dyDescent="0.35">
      <c r="B387" s="171" t="s">
        <v>316</v>
      </c>
      <c r="C387" s="172">
        <v>22</v>
      </c>
      <c r="D387" s="171" t="s">
        <v>332</v>
      </c>
      <c r="E387" s="172" t="s">
        <v>330</v>
      </c>
    </row>
    <row r="388" spans="2:5" ht="15" customHeight="1" x14ac:dyDescent="0.35">
      <c r="B388" s="169" t="s">
        <v>319</v>
      </c>
      <c r="C388" s="170">
        <v>23</v>
      </c>
      <c r="D388" s="169" t="s">
        <v>346</v>
      </c>
      <c r="E388" s="170" t="s">
        <v>315</v>
      </c>
    </row>
    <row r="389" spans="2:5" ht="15" customHeight="1" x14ac:dyDescent="0.35">
      <c r="B389" s="171" t="s">
        <v>322</v>
      </c>
      <c r="C389" s="172">
        <v>24</v>
      </c>
      <c r="D389" s="171" t="s">
        <v>350</v>
      </c>
      <c r="E389" s="172" t="s">
        <v>315</v>
      </c>
    </row>
    <row r="390" spans="2:5" ht="15" customHeight="1" x14ac:dyDescent="0.35">
      <c r="B390" s="169" t="s">
        <v>323</v>
      </c>
      <c r="C390" s="170">
        <v>25</v>
      </c>
      <c r="D390" s="169" t="s">
        <v>344</v>
      </c>
      <c r="E390" s="170" t="s">
        <v>321</v>
      </c>
    </row>
    <row r="391" spans="2:5" ht="15" customHeight="1" x14ac:dyDescent="0.35">
      <c r="B391" s="171" t="s">
        <v>324</v>
      </c>
      <c r="C391" s="172">
        <v>26</v>
      </c>
      <c r="D391" s="171" t="s">
        <v>336</v>
      </c>
      <c r="E391" s="172" t="s">
        <v>321</v>
      </c>
    </row>
    <row r="392" spans="2:5" ht="15" customHeight="1" x14ac:dyDescent="0.35">
      <c r="B392" s="169" t="s">
        <v>325</v>
      </c>
      <c r="C392" s="170">
        <v>27</v>
      </c>
      <c r="D392" s="169" t="s">
        <v>356</v>
      </c>
      <c r="E392" s="170" t="s">
        <v>318</v>
      </c>
    </row>
    <row r="393" spans="2:5" ht="15" customHeight="1" x14ac:dyDescent="0.35">
      <c r="B393" s="171" t="s">
        <v>313</v>
      </c>
      <c r="C393" s="172">
        <v>28</v>
      </c>
      <c r="D393" s="171" t="s">
        <v>344</v>
      </c>
      <c r="E393" s="172" t="s">
        <v>321</v>
      </c>
    </row>
    <row r="394" spans="2:5" ht="15" customHeight="1" x14ac:dyDescent="0.35">
      <c r="B394" s="169" t="s">
        <v>316</v>
      </c>
      <c r="C394" s="170">
        <v>29</v>
      </c>
      <c r="D394" s="169" t="s">
        <v>357</v>
      </c>
      <c r="E394" s="170" t="s">
        <v>318</v>
      </c>
    </row>
    <row r="395" spans="2:5" ht="15" customHeight="1" x14ac:dyDescent="0.35">
      <c r="B395" s="171" t="s">
        <v>319</v>
      </c>
      <c r="C395" s="172">
        <v>30</v>
      </c>
      <c r="D395" s="171" t="s">
        <v>346</v>
      </c>
      <c r="E395" s="172" t="s">
        <v>315</v>
      </c>
    </row>
    <row r="396" spans="2:5" ht="15" customHeight="1" x14ac:dyDescent="0.35">
      <c r="B396" s="173"/>
      <c r="C396" s="7"/>
      <c r="D396" s="7"/>
      <c r="E396" s="7"/>
    </row>
    <row r="397" spans="2:5" ht="15" customHeight="1" x14ac:dyDescent="0.35">
      <c r="B397" s="168" t="s">
        <v>358</v>
      </c>
      <c r="C397" s="168"/>
      <c r="D397" s="168"/>
      <c r="E397" s="168"/>
    </row>
    <row r="398" spans="2:5" ht="15" customHeight="1" x14ac:dyDescent="0.35">
      <c r="B398" s="169" t="s">
        <v>323</v>
      </c>
      <c r="C398" s="170">
        <v>1</v>
      </c>
      <c r="D398" s="169" t="s">
        <v>333</v>
      </c>
      <c r="E398" s="170" t="s">
        <v>321</v>
      </c>
    </row>
    <row r="399" spans="2:5" ht="15" customHeight="1" x14ac:dyDescent="0.35">
      <c r="B399" s="171" t="s">
        <v>324</v>
      </c>
      <c r="C399" s="172">
        <v>2</v>
      </c>
      <c r="D399" s="171" t="s">
        <v>332</v>
      </c>
      <c r="E399" s="172" t="s">
        <v>330</v>
      </c>
    </row>
    <row r="400" spans="2:5" ht="15" customHeight="1" x14ac:dyDescent="0.35">
      <c r="B400" s="169" t="s">
        <v>325</v>
      </c>
      <c r="C400" s="170">
        <v>3</v>
      </c>
      <c r="D400" s="169" t="s">
        <v>344</v>
      </c>
      <c r="E400" s="170" t="s">
        <v>321</v>
      </c>
    </row>
    <row r="401" spans="2:5" ht="15" customHeight="1" x14ac:dyDescent="0.35">
      <c r="B401" s="171" t="s">
        <v>313</v>
      </c>
      <c r="C401" s="172">
        <v>4</v>
      </c>
      <c r="D401" s="171" t="s">
        <v>337</v>
      </c>
      <c r="E401" s="172" t="s">
        <v>315</v>
      </c>
    </row>
    <row r="402" spans="2:5" ht="15" customHeight="1" x14ac:dyDescent="0.35">
      <c r="B402" s="169" t="s">
        <v>316</v>
      </c>
      <c r="C402" s="170">
        <v>5</v>
      </c>
      <c r="D402" s="169" t="s">
        <v>354</v>
      </c>
      <c r="E402" s="170" t="s">
        <v>315</v>
      </c>
    </row>
    <row r="403" spans="2:5" ht="15" customHeight="1" x14ac:dyDescent="0.35">
      <c r="B403" s="171" t="s">
        <v>319</v>
      </c>
      <c r="C403" s="172">
        <v>6</v>
      </c>
      <c r="D403" s="171" t="s">
        <v>346</v>
      </c>
      <c r="E403" s="172" t="s">
        <v>315</v>
      </c>
    </row>
    <row r="404" spans="2:5" ht="15" customHeight="1" x14ac:dyDescent="0.35">
      <c r="B404" s="169" t="s">
        <v>322</v>
      </c>
      <c r="C404" s="170">
        <v>7</v>
      </c>
      <c r="D404" s="169" t="s">
        <v>346</v>
      </c>
      <c r="E404" s="170" t="s">
        <v>315</v>
      </c>
    </row>
    <row r="405" spans="2:5" ht="15" customHeight="1" x14ac:dyDescent="0.35">
      <c r="B405" s="171" t="s">
        <v>323</v>
      </c>
      <c r="C405" s="172">
        <v>8</v>
      </c>
      <c r="D405" s="171" t="s">
        <v>332</v>
      </c>
      <c r="E405" s="172" t="s">
        <v>330</v>
      </c>
    </row>
    <row r="406" spans="2:5" ht="15" customHeight="1" x14ac:dyDescent="0.35">
      <c r="B406" s="169" t="s">
        <v>324</v>
      </c>
      <c r="C406" s="170">
        <v>9</v>
      </c>
      <c r="D406" s="169" t="s">
        <v>344</v>
      </c>
      <c r="E406" s="170" t="s">
        <v>321</v>
      </c>
    </row>
    <row r="407" spans="2:5" ht="15" customHeight="1" x14ac:dyDescent="0.35">
      <c r="B407" s="171" t="s">
        <v>325</v>
      </c>
      <c r="C407" s="172">
        <v>10</v>
      </c>
      <c r="D407" s="171" t="s">
        <v>359</v>
      </c>
      <c r="E407" s="172" t="s">
        <v>318</v>
      </c>
    </row>
    <row r="408" spans="2:5" ht="15" customHeight="1" x14ac:dyDescent="0.35">
      <c r="B408" s="169" t="s">
        <v>313</v>
      </c>
      <c r="C408" s="170">
        <v>11</v>
      </c>
      <c r="D408" s="169" t="s">
        <v>332</v>
      </c>
      <c r="E408" s="170" t="s">
        <v>330</v>
      </c>
    </row>
    <row r="409" spans="2:5" ht="15" customHeight="1" x14ac:dyDescent="0.35">
      <c r="B409" s="171" t="s">
        <v>316</v>
      </c>
      <c r="C409" s="172">
        <v>12</v>
      </c>
      <c r="D409" s="171" t="s">
        <v>344</v>
      </c>
      <c r="E409" s="172" t="s">
        <v>321</v>
      </c>
    </row>
    <row r="410" spans="2:5" ht="15" customHeight="1" x14ac:dyDescent="0.35">
      <c r="B410" s="169" t="s">
        <v>319</v>
      </c>
      <c r="C410" s="170">
        <v>13</v>
      </c>
      <c r="D410" s="169" t="s">
        <v>346</v>
      </c>
      <c r="E410" s="170" t="s">
        <v>315</v>
      </c>
    </row>
    <row r="411" spans="2:5" ht="15" customHeight="1" x14ac:dyDescent="0.35">
      <c r="B411" s="171" t="s">
        <v>322</v>
      </c>
      <c r="C411" s="172">
        <v>14</v>
      </c>
      <c r="D411" s="171" t="s">
        <v>350</v>
      </c>
      <c r="E411" s="172" t="s">
        <v>315</v>
      </c>
    </row>
    <row r="412" spans="2:5" ht="15" customHeight="1" x14ac:dyDescent="0.35">
      <c r="B412" s="169" t="s">
        <v>323</v>
      </c>
      <c r="C412" s="170">
        <v>15</v>
      </c>
      <c r="D412" s="169" t="s">
        <v>333</v>
      </c>
      <c r="E412" s="170" t="s">
        <v>321</v>
      </c>
    </row>
    <row r="413" spans="2:5" ht="15" customHeight="1" x14ac:dyDescent="0.35">
      <c r="B413" s="171" t="s">
        <v>324</v>
      </c>
      <c r="C413" s="172">
        <v>16</v>
      </c>
      <c r="D413" s="171" t="s">
        <v>354</v>
      </c>
      <c r="E413" s="172" t="s">
        <v>315</v>
      </c>
    </row>
    <row r="414" spans="2:5" ht="15" customHeight="1" x14ac:dyDescent="0.35">
      <c r="B414" s="169" t="s">
        <v>325</v>
      </c>
      <c r="C414" s="170">
        <v>17</v>
      </c>
      <c r="D414" s="169" t="s">
        <v>360</v>
      </c>
      <c r="E414" s="170" t="s">
        <v>318</v>
      </c>
    </row>
    <row r="415" spans="2:5" ht="15" customHeight="1" x14ac:dyDescent="0.35">
      <c r="B415" s="171" t="s">
        <v>313</v>
      </c>
      <c r="C415" s="172">
        <v>18</v>
      </c>
      <c r="D415" s="171" t="s">
        <v>361</v>
      </c>
      <c r="E415" s="172" t="s">
        <v>315</v>
      </c>
    </row>
    <row r="416" spans="2:5" ht="15" customHeight="1" x14ac:dyDescent="0.35">
      <c r="B416" s="169" t="s">
        <v>316</v>
      </c>
      <c r="C416" s="170">
        <v>19</v>
      </c>
      <c r="D416" s="169" t="s">
        <v>344</v>
      </c>
      <c r="E416" s="170" t="s">
        <v>321</v>
      </c>
    </row>
    <row r="417" spans="2:5" ht="15" customHeight="1" x14ac:dyDescent="0.35">
      <c r="B417" s="171" t="s">
        <v>319</v>
      </c>
      <c r="C417" s="172">
        <v>20</v>
      </c>
      <c r="D417" s="171" t="s">
        <v>346</v>
      </c>
      <c r="E417" s="172" t="s">
        <v>315</v>
      </c>
    </row>
    <row r="418" spans="2:5" ht="15" customHeight="1" x14ac:dyDescent="0.35">
      <c r="B418" s="169" t="s">
        <v>322</v>
      </c>
      <c r="C418" s="170">
        <v>21</v>
      </c>
      <c r="D418" s="169" t="s">
        <v>332</v>
      </c>
      <c r="E418" s="170" t="s">
        <v>330</v>
      </c>
    </row>
    <row r="419" spans="2:5" ht="15" customHeight="1" x14ac:dyDescent="0.35">
      <c r="B419" s="171" t="s">
        <v>323</v>
      </c>
      <c r="C419" s="172">
        <v>22</v>
      </c>
      <c r="D419" s="171" t="s">
        <v>346</v>
      </c>
      <c r="E419" s="172" t="s">
        <v>315</v>
      </c>
    </row>
    <row r="420" spans="2:5" ht="15" customHeight="1" x14ac:dyDescent="0.35">
      <c r="B420" s="169" t="s">
        <v>324</v>
      </c>
      <c r="C420" s="170">
        <v>23</v>
      </c>
      <c r="D420" s="169" t="s">
        <v>333</v>
      </c>
      <c r="E420" s="170" t="s">
        <v>321</v>
      </c>
    </row>
    <row r="421" spans="2:5" ht="15" customHeight="1" x14ac:dyDescent="0.35">
      <c r="B421" s="171" t="s">
        <v>325</v>
      </c>
      <c r="C421" s="172">
        <v>24</v>
      </c>
      <c r="D421" s="171" t="s">
        <v>347</v>
      </c>
      <c r="E421" s="172" t="s">
        <v>321</v>
      </c>
    </row>
    <row r="422" spans="2:5" ht="15" customHeight="1" x14ac:dyDescent="0.35">
      <c r="B422" s="169" t="s">
        <v>313</v>
      </c>
      <c r="C422" s="170">
        <v>25</v>
      </c>
      <c r="D422" s="169" t="s">
        <v>336</v>
      </c>
      <c r="E422" s="170" t="s">
        <v>321</v>
      </c>
    </row>
    <row r="423" spans="2:5" ht="15" customHeight="1" x14ac:dyDescent="0.35">
      <c r="B423" s="171" t="s">
        <v>316</v>
      </c>
      <c r="C423" s="172">
        <v>26</v>
      </c>
      <c r="D423" s="171" t="s">
        <v>350</v>
      </c>
      <c r="E423" s="172" t="s">
        <v>315</v>
      </c>
    </row>
    <row r="424" spans="2:5" ht="15" customHeight="1" x14ac:dyDescent="0.35">
      <c r="B424" s="169" t="s">
        <v>319</v>
      </c>
      <c r="C424" s="170">
        <v>27</v>
      </c>
      <c r="D424" s="169" t="s">
        <v>346</v>
      </c>
      <c r="E424" s="170" t="s">
        <v>315</v>
      </c>
    </row>
    <row r="425" spans="2:5" ht="15" customHeight="1" x14ac:dyDescent="0.35">
      <c r="B425" s="171" t="s">
        <v>322</v>
      </c>
      <c r="C425" s="172">
        <v>28</v>
      </c>
      <c r="D425" s="171" t="s">
        <v>350</v>
      </c>
      <c r="E425" s="172" t="s">
        <v>315</v>
      </c>
    </row>
    <row r="426" spans="2:5" ht="15" customHeight="1" x14ac:dyDescent="0.35">
      <c r="B426" s="169" t="s">
        <v>323</v>
      </c>
      <c r="C426" s="170">
        <v>29</v>
      </c>
      <c r="D426" s="169" t="s">
        <v>348</v>
      </c>
      <c r="E426" s="170" t="s">
        <v>321</v>
      </c>
    </row>
    <row r="427" spans="2:5" ht="15" customHeight="1" x14ac:dyDescent="0.35">
      <c r="B427" s="171" t="s">
        <v>324</v>
      </c>
      <c r="C427" s="172">
        <v>30</v>
      </c>
      <c r="D427" s="171" t="s">
        <v>333</v>
      </c>
      <c r="E427" s="172" t="s">
        <v>321</v>
      </c>
    </row>
    <row r="428" spans="2:5" ht="15" customHeight="1" x14ac:dyDescent="0.35">
      <c r="B428" s="173"/>
      <c r="C428" s="7"/>
      <c r="D428" s="7"/>
      <c r="E428" s="7"/>
    </row>
    <row r="429" spans="2:5" ht="15" customHeight="1" x14ac:dyDescent="0.35">
      <c r="B429" s="168" t="s">
        <v>362</v>
      </c>
      <c r="C429" s="168"/>
      <c r="D429" s="168"/>
      <c r="E429" s="168"/>
    </row>
    <row r="430" spans="2:5" ht="15" customHeight="1" x14ac:dyDescent="0.35">
      <c r="B430" s="169" t="s">
        <v>325</v>
      </c>
      <c r="C430" s="170">
        <v>1</v>
      </c>
      <c r="D430" s="169" t="s">
        <v>363</v>
      </c>
      <c r="E430" s="170" t="s">
        <v>318</v>
      </c>
    </row>
    <row r="431" spans="2:5" ht="15" customHeight="1" x14ac:dyDescent="0.35">
      <c r="B431" s="171" t="s">
        <v>313</v>
      </c>
      <c r="C431" s="172">
        <v>2</v>
      </c>
      <c r="D431" s="171" t="s">
        <v>354</v>
      </c>
      <c r="E431" s="172" t="s">
        <v>315</v>
      </c>
    </row>
    <row r="432" spans="2:5" ht="15" customHeight="1" x14ac:dyDescent="0.35">
      <c r="B432" s="169" t="s">
        <v>316</v>
      </c>
      <c r="C432" s="170">
        <v>3</v>
      </c>
      <c r="D432" s="169" t="s">
        <v>350</v>
      </c>
      <c r="E432" s="170" t="s">
        <v>315</v>
      </c>
    </row>
    <row r="433" spans="2:5" ht="15" customHeight="1" x14ac:dyDescent="0.35">
      <c r="B433" s="171" t="s">
        <v>319</v>
      </c>
      <c r="C433" s="172">
        <v>4</v>
      </c>
      <c r="D433" s="171" t="s">
        <v>364</v>
      </c>
      <c r="E433" s="172" t="s">
        <v>315</v>
      </c>
    </row>
    <row r="434" spans="2:5" ht="15" customHeight="1" x14ac:dyDescent="0.35">
      <c r="B434" s="169" t="s">
        <v>322</v>
      </c>
      <c r="C434" s="170">
        <v>5</v>
      </c>
      <c r="D434" s="169" t="s">
        <v>350</v>
      </c>
      <c r="E434" s="170" t="s">
        <v>315</v>
      </c>
    </row>
    <row r="435" spans="2:5" ht="15" customHeight="1" x14ac:dyDescent="0.35">
      <c r="B435" s="171" t="s">
        <v>323</v>
      </c>
      <c r="C435" s="172">
        <v>6</v>
      </c>
      <c r="D435" s="171" t="s">
        <v>347</v>
      </c>
      <c r="E435" s="172" t="s">
        <v>321</v>
      </c>
    </row>
    <row r="436" spans="2:5" ht="15" customHeight="1" x14ac:dyDescent="0.35">
      <c r="B436" s="169" t="s">
        <v>324</v>
      </c>
      <c r="C436" s="170">
        <v>7</v>
      </c>
      <c r="D436" s="169" t="s">
        <v>336</v>
      </c>
      <c r="E436" s="170" t="s">
        <v>321</v>
      </c>
    </row>
    <row r="437" spans="2:5" ht="15" customHeight="1" x14ac:dyDescent="0.35">
      <c r="B437" s="171" t="s">
        <v>325</v>
      </c>
      <c r="C437" s="172">
        <v>8</v>
      </c>
      <c r="D437" s="171" t="s">
        <v>365</v>
      </c>
      <c r="E437" s="172" t="s">
        <v>315</v>
      </c>
    </row>
    <row r="438" spans="2:5" ht="15" customHeight="1" x14ac:dyDescent="0.35">
      <c r="B438" s="169" t="s">
        <v>313</v>
      </c>
      <c r="C438" s="170">
        <v>9</v>
      </c>
      <c r="D438" s="169" t="s">
        <v>350</v>
      </c>
      <c r="E438" s="170" t="s">
        <v>315</v>
      </c>
    </row>
    <row r="439" spans="2:5" ht="15" customHeight="1" x14ac:dyDescent="0.35">
      <c r="B439" s="171" t="s">
        <v>316</v>
      </c>
      <c r="C439" s="172">
        <v>10</v>
      </c>
      <c r="D439" s="171" t="s">
        <v>347</v>
      </c>
      <c r="E439" s="172" t="s">
        <v>321</v>
      </c>
    </row>
    <row r="440" spans="2:5" ht="15" customHeight="1" x14ac:dyDescent="0.35">
      <c r="B440" s="169" t="s">
        <v>319</v>
      </c>
      <c r="C440" s="170">
        <v>11</v>
      </c>
      <c r="D440" s="169" t="s">
        <v>364</v>
      </c>
      <c r="E440" s="170" t="s">
        <v>315</v>
      </c>
    </row>
    <row r="441" spans="2:5" ht="15" customHeight="1" x14ac:dyDescent="0.35">
      <c r="B441" s="171" t="s">
        <v>322</v>
      </c>
      <c r="C441" s="172">
        <v>12</v>
      </c>
      <c r="D441" s="171" t="s">
        <v>350</v>
      </c>
      <c r="E441" s="172" t="s">
        <v>315</v>
      </c>
    </row>
    <row r="442" spans="2:5" ht="15" customHeight="1" x14ac:dyDescent="0.35">
      <c r="B442" s="169" t="s">
        <v>323</v>
      </c>
      <c r="C442" s="170">
        <v>13</v>
      </c>
      <c r="D442" s="169" t="s">
        <v>344</v>
      </c>
      <c r="E442" s="170" t="s">
        <v>321</v>
      </c>
    </row>
    <row r="443" spans="2:5" ht="15" customHeight="1" x14ac:dyDescent="0.35">
      <c r="B443" s="171" t="s">
        <v>324</v>
      </c>
      <c r="C443" s="172">
        <v>14</v>
      </c>
      <c r="D443" s="171" t="s">
        <v>333</v>
      </c>
      <c r="E443" s="172" t="s">
        <v>321</v>
      </c>
    </row>
    <row r="444" spans="2:5" ht="15" customHeight="1" x14ac:dyDescent="0.35">
      <c r="B444" s="169" t="s">
        <v>325</v>
      </c>
      <c r="C444" s="170">
        <v>15</v>
      </c>
      <c r="D444" s="169" t="s">
        <v>336</v>
      </c>
      <c r="E444" s="170" t="s">
        <v>321</v>
      </c>
    </row>
    <row r="445" spans="2:5" ht="15" customHeight="1" x14ac:dyDescent="0.35">
      <c r="B445" s="171" t="s">
        <v>313</v>
      </c>
      <c r="C445" s="172">
        <v>16</v>
      </c>
      <c r="D445" s="171" t="s">
        <v>366</v>
      </c>
      <c r="E445" s="172" t="s">
        <v>315</v>
      </c>
    </row>
    <row r="446" spans="2:5" ht="15" customHeight="1" x14ac:dyDescent="0.35">
      <c r="B446" s="169" t="s">
        <v>316</v>
      </c>
      <c r="C446" s="170">
        <v>17</v>
      </c>
      <c r="D446" s="169" t="s">
        <v>333</v>
      </c>
      <c r="E446" s="170" t="s">
        <v>321</v>
      </c>
    </row>
    <row r="447" spans="2:5" ht="15" customHeight="1" x14ac:dyDescent="0.35">
      <c r="B447" s="171" t="s">
        <v>319</v>
      </c>
      <c r="C447" s="172">
        <v>18</v>
      </c>
      <c r="D447" s="171" t="s">
        <v>364</v>
      </c>
      <c r="E447" s="172" t="s">
        <v>315</v>
      </c>
    </row>
    <row r="448" spans="2:5" ht="15" customHeight="1" x14ac:dyDescent="0.35">
      <c r="B448" s="169" t="s">
        <v>322</v>
      </c>
      <c r="C448" s="170">
        <v>19</v>
      </c>
      <c r="D448" s="169" t="s">
        <v>350</v>
      </c>
      <c r="E448" s="170" t="s">
        <v>315</v>
      </c>
    </row>
    <row r="449" spans="2:5" ht="15" customHeight="1" x14ac:dyDescent="0.35">
      <c r="B449" s="171" t="s">
        <v>323</v>
      </c>
      <c r="C449" s="172">
        <v>20</v>
      </c>
      <c r="D449" s="171" t="s">
        <v>347</v>
      </c>
      <c r="E449" s="172" t="s">
        <v>321</v>
      </c>
    </row>
    <row r="450" spans="2:5" ht="15" customHeight="1" x14ac:dyDescent="0.35">
      <c r="B450" s="169" t="s">
        <v>324</v>
      </c>
      <c r="C450" s="170">
        <v>21</v>
      </c>
      <c r="D450" s="169" t="s">
        <v>354</v>
      </c>
      <c r="E450" s="170" t="s">
        <v>321</v>
      </c>
    </row>
    <row r="451" spans="2:5" ht="15" customHeight="1" x14ac:dyDescent="0.35">
      <c r="B451" s="171" t="s">
        <v>325</v>
      </c>
      <c r="C451" s="172">
        <v>22</v>
      </c>
      <c r="D451" s="171" t="s">
        <v>354</v>
      </c>
      <c r="E451" s="172" t="s">
        <v>321</v>
      </c>
    </row>
    <row r="452" spans="2:5" ht="15" customHeight="1" x14ac:dyDescent="0.35">
      <c r="B452" s="169" t="s">
        <v>313</v>
      </c>
      <c r="C452" s="170">
        <v>23</v>
      </c>
      <c r="D452" s="169" t="s">
        <v>350</v>
      </c>
      <c r="E452" s="170" t="s">
        <v>315</v>
      </c>
    </row>
    <row r="453" spans="2:5" ht="15" customHeight="1" x14ac:dyDescent="0.35">
      <c r="B453" s="171" t="s">
        <v>316</v>
      </c>
      <c r="C453" s="172">
        <v>24</v>
      </c>
      <c r="D453" s="171" t="s">
        <v>354</v>
      </c>
      <c r="E453" s="172" t="s">
        <v>321</v>
      </c>
    </row>
    <row r="454" spans="2:5" ht="15" customHeight="1" x14ac:dyDescent="0.35">
      <c r="B454" s="169" t="s">
        <v>319</v>
      </c>
      <c r="C454" s="170">
        <v>25</v>
      </c>
      <c r="D454" s="169" t="s">
        <v>364</v>
      </c>
      <c r="E454" s="170" t="s">
        <v>315</v>
      </c>
    </row>
    <row r="455" spans="2:5" ht="15" customHeight="1" x14ac:dyDescent="0.35">
      <c r="B455" s="171" t="s">
        <v>322</v>
      </c>
      <c r="C455" s="172">
        <v>26</v>
      </c>
      <c r="D455" s="171" t="s">
        <v>350</v>
      </c>
      <c r="E455" s="172" t="s">
        <v>315</v>
      </c>
    </row>
    <row r="456" spans="2:5" ht="15" customHeight="1" x14ac:dyDescent="0.35">
      <c r="B456" s="169" t="s">
        <v>323</v>
      </c>
      <c r="C456" s="170">
        <v>27</v>
      </c>
      <c r="D456" s="169" t="s">
        <v>347</v>
      </c>
      <c r="E456" s="170" t="s">
        <v>321</v>
      </c>
    </row>
    <row r="457" spans="2:5" ht="15" customHeight="1" x14ac:dyDescent="0.35">
      <c r="B457" s="171" t="s">
        <v>324</v>
      </c>
      <c r="C457" s="172">
        <v>28</v>
      </c>
      <c r="D457" s="171" t="s">
        <v>363</v>
      </c>
      <c r="E457" s="172" t="s">
        <v>321</v>
      </c>
    </row>
    <row r="458" spans="2:5" ht="15" customHeight="1" x14ac:dyDescent="0.35">
      <c r="B458" s="169" t="s">
        <v>325</v>
      </c>
      <c r="C458" s="170">
        <v>29</v>
      </c>
      <c r="D458" s="169" t="s">
        <v>333</v>
      </c>
      <c r="E458" s="170" t="s">
        <v>321</v>
      </c>
    </row>
    <row r="459" spans="2:5" ht="15" customHeight="1" x14ac:dyDescent="0.35">
      <c r="B459" s="171" t="s">
        <v>313</v>
      </c>
      <c r="C459" s="172">
        <v>30</v>
      </c>
      <c r="D459" s="171" t="s">
        <v>350</v>
      </c>
      <c r="E459" s="172" t="s">
        <v>315</v>
      </c>
    </row>
    <row r="460" spans="2:5" ht="15" customHeight="1" x14ac:dyDescent="0.35">
      <c r="B460" s="169" t="s">
        <v>316</v>
      </c>
      <c r="C460" s="170">
        <v>31</v>
      </c>
      <c r="D460" s="169" t="s">
        <v>320</v>
      </c>
      <c r="E460" s="170" t="s">
        <v>321</v>
      </c>
    </row>
    <row r="461" spans="2:5" ht="15" customHeight="1" x14ac:dyDescent="0.35">
      <c r="B461" s="173"/>
      <c r="C461" s="7"/>
      <c r="D461" s="7"/>
      <c r="E461" s="7"/>
    </row>
    <row r="462" spans="2:5" ht="15" customHeight="1" x14ac:dyDescent="0.35">
      <c r="B462" s="168" t="s">
        <v>367</v>
      </c>
      <c r="C462" s="168"/>
      <c r="D462" s="168"/>
      <c r="E462" s="168"/>
    </row>
    <row r="463" spans="2:5" ht="15" customHeight="1" x14ac:dyDescent="0.35">
      <c r="B463" s="169" t="s">
        <v>319</v>
      </c>
      <c r="C463" s="170">
        <v>1</v>
      </c>
      <c r="D463" s="169" t="s">
        <v>364</v>
      </c>
      <c r="E463" s="170" t="s">
        <v>315</v>
      </c>
    </row>
    <row r="464" spans="2:5" ht="15" customHeight="1" x14ac:dyDescent="0.35">
      <c r="B464" s="171" t="s">
        <v>322</v>
      </c>
      <c r="C464" s="172">
        <v>2</v>
      </c>
      <c r="D464" s="171" t="s">
        <v>320</v>
      </c>
      <c r="E464" s="172" t="s">
        <v>321</v>
      </c>
    </row>
    <row r="465" spans="2:5" ht="15" customHeight="1" x14ac:dyDescent="0.35">
      <c r="B465" s="169" t="s">
        <v>323</v>
      </c>
      <c r="C465" s="170">
        <v>3</v>
      </c>
      <c r="D465" s="169" t="s">
        <v>320</v>
      </c>
      <c r="E465" s="170" t="s">
        <v>321</v>
      </c>
    </row>
    <row r="466" spans="2:5" ht="15" customHeight="1" x14ac:dyDescent="0.35">
      <c r="B466" s="171" t="s">
        <v>324</v>
      </c>
      <c r="C466" s="172">
        <v>4</v>
      </c>
      <c r="D466" s="171" t="s">
        <v>363</v>
      </c>
      <c r="E466" s="172" t="s">
        <v>318</v>
      </c>
    </row>
    <row r="467" spans="2:5" ht="15" customHeight="1" x14ac:dyDescent="0.35">
      <c r="B467" s="169" t="s">
        <v>325</v>
      </c>
      <c r="C467" s="170">
        <v>5</v>
      </c>
      <c r="D467" s="169" t="s">
        <v>320</v>
      </c>
      <c r="E467" s="170" t="s">
        <v>321</v>
      </c>
    </row>
    <row r="468" spans="2:5" ht="15" customHeight="1" x14ac:dyDescent="0.35">
      <c r="B468" s="171" t="s">
        <v>313</v>
      </c>
      <c r="C468" s="172">
        <v>6</v>
      </c>
      <c r="D468" s="171" t="s">
        <v>368</v>
      </c>
      <c r="E468" s="172" t="s">
        <v>315</v>
      </c>
    </row>
    <row r="469" spans="2:5" ht="15" customHeight="1" x14ac:dyDescent="0.35">
      <c r="B469" s="169" t="s">
        <v>316</v>
      </c>
      <c r="C469" s="170">
        <v>7</v>
      </c>
      <c r="D469" s="169" t="s">
        <v>350</v>
      </c>
      <c r="E469" s="170" t="s">
        <v>315</v>
      </c>
    </row>
    <row r="470" spans="2:5" ht="15" customHeight="1" x14ac:dyDescent="0.35">
      <c r="B470" s="171" t="s">
        <v>319</v>
      </c>
      <c r="C470" s="172">
        <v>8</v>
      </c>
      <c r="D470" s="171" t="s">
        <v>364</v>
      </c>
      <c r="E470" s="172" t="s">
        <v>315</v>
      </c>
    </row>
    <row r="471" spans="2:5" ht="15" customHeight="1" x14ac:dyDescent="0.35">
      <c r="B471" s="169" t="s">
        <v>322</v>
      </c>
      <c r="C471" s="170">
        <v>9</v>
      </c>
      <c r="D471" s="169" t="s">
        <v>363</v>
      </c>
      <c r="E471" s="170" t="s">
        <v>330</v>
      </c>
    </row>
    <row r="472" spans="2:5" ht="15" customHeight="1" x14ac:dyDescent="0.35">
      <c r="B472" s="171" t="s">
        <v>323</v>
      </c>
      <c r="C472" s="172">
        <v>10</v>
      </c>
      <c r="D472" s="171" t="s">
        <v>320</v>
      </c>
      <c r="E472" s="172" t="s">
        <v>321</v>
      </c>
    </row>
    <row r="473" spans="2:5" ht="15" customHeight="1" x14ac:dyDescent="0.35">
      <c r="B473" s="169" t="s">
        <v>324</v>
      </c>
      <c r="C473" s="170">
        <v>11</v>
      </c>
      <c r="D473" s="169" t="s">
        <v>363</v>
      </c>
      <c r="E473" s="170" t="s">
        <v>318</v>
      </c>
    </row>
    <row r="474" spans="2:5" ht="15" customHeight="1" x14ac:dyDescent="0.35">
      <c r="B474" s="171" t="s">
        <v>325</v>
      </c>
      <c r="C474" s="172">
        <v>12</v>
      </c>
      <c r="D474" s="171" t="s">
        <v>320</v>
      </c>
      <c r="E474" s="172" t="s">
        <v>321</v>
      </c>
    </row>
    <row r="475" spans="2:5" ht="15" customHeight="1" x14ac:dyDescent="0.35">
      <c r="B475" s="169" t="s">
        <v>313</v>
      </c>
      <c r="C475" s="170">
        <v>13</v>
      </c>
      <c r="D475" s="169" t="s">
        <v>350</v>
      </c>
      <c r="E475" s="170" t="s">
        <v>315</v>
      </c>
    </row>
    <row r="476" spans="2:5" ht="15" customHeight="1" x14ac:dyDescent="0.35">
      <c r="B476" s="171" t="s">
        <v>316</v>
      </c>
      <c r="C476" s="172">
        <v>14</v>
      </c>
      <c r="D476" s="171" t="s">
        <v>363</v>
      </c>
      <c r="E476" s="172" t="s">
        <v>321</v>
      </c>
    </row>
    <row r="477" spans="2:5" ht="15" customHeight="1" x14ac:dyDescent="0.35">
      <c r="B477" s="169" t="s">
        <v>319</v>
      </c>
      <c r="C477" s="170">
        <v>15</v>
      </c>
      <c r="D477" s="169" t="s">
        <v>320</v>
      </c>
      <c r="E477" s="170" t="s">
        <v>321</v>
      </c>
    </row>
    <row r="478" spans="2:5" ht="15" customHeight="1" x14ac:dyDescent="0.35">
      <c r="B478" s="171" t="s">
        <v>322</v>
      </c>
      <c r="C478" s="172">
        <v>16</v>
      </c>
      <c r="D478" s="171" t="s">
        <v>320</v>
      </c>
      <c r="E478" s="172" t="s">
        <v>321</v>
      </c>
    </row>
    <row r="479" spans="2:5" ht="15" customHeight="1" x14ac:dyDescent="0.35">
      <c r="B479" s="169" t="s">
        <v>323</v>
      </c>
      <c r="C479" s="170">
        <v>17</v>
      </c>
      <c r="D479" s="169" t="s">
        <v>320</v>
      </c>
      <c r="E479" s="170" t="s">
        <v>321</v>
      </c>
    </row>
    <row r="480" spans="2:5" ht="15" customHeight="1" x14ac:dyDescent="0.35">
      <c r="B480" s="171" t="s">
        <v>324</v>
      </c>
      <c r="C480" s="172">
        <v>18</v>
      </c>
      <c r="D480" s="171" t="s">
        <v>369</v>
      </c>
      <c r="E480" s="172" t="s">
        <v>318</v>
      </c>
    </row>
    <row r="481" spans="2:5" ht="15" customHeight="1" x14ac:dyDescent="0.35">
      <c r="B481" s="169" t="s">
        <v>325</v>
      </c>
      <c r="C481" s="170">
        <v>19</v>
      </c>
      <c r="D481" s="169" t="s">
        <v>320</v>
      </c>
      <c r="E481" s="170" t="s">
        <v>321</v>
      </c>
    </row>
    <row r="482" spans="2:5" ht="15" customHeight="1" x14ac:dyDescent="0.35">
      <c r="B482" s="171" t="s">
        <v>313</v>
      </c>
      <c r="C482" s="172">
        <v>20</v>
      </c>
      <c r="D482" s="171" t="s">
        <v>346</v>
      </c>
      <c r="E482" s="172" t="s">
        <v>315</v>
      </c>
    </row>
    <row r="483" spans="2:5" ht="15" customHeight="1" x14ac:dyDescent="0.35">
      <c r="B483" s="169" t="s">
        <v>316</v>
      </c>
      <c r="C483" s="170">
        <v>21</v>
      </c>
      <c r="D483" s="169" t="s">
        <v>320</v>
      </c>
      <c r="E483" s="170" t="s">
        <v>321</v>
      </c>
    </row>
    <row r="484" spans="2:5" ht="15" customHeight="1" x14ac:dyDescent="0.35">
      <c r="B484" s="171" t="s">
        <v>319</v>
      </c>
      <c r="C484" s="172">
        <v>22</v>
      </c>
      <c r="D484" s="171" t="s">
        <v>364</v>
      </c>
      <c r="E484" s="172" t="s">
        <v>315</v>
      </c>
    </row>
    <row r="485" spans="2:5" ht="15" customHeight="1" x14ac:dyDescent="0.35">
      <c r="B485" s="169" t="s">
        <v>322</v>
      </c>
      <c r="C485" s="170">
        <v>23</v>
      </c>
      <c r="D485" s="169" t="s">
        <v>320</v>
      </c>
      <c r="E485" s="170" t="s">
        <v>321</v>
      </c>
    </row>
    <row r="486" spans="2:5" ht="15" customHeight="1" x14ac:dyDescent="0.35">
      <c r="B486" s="171" t="s">
        <v>323</v>
      </c>
      <c r="C486" s="172">
        <v>24</v>
      </c>
      <c r="D486" s="171" t="s">
        <v>320</v>
      </c>
      <c r="E486" s="172" t="s">
        <v>321</v>
      </c>
    </row>
    <row r="487" spans="2:5" ht="15" customHeight="1" x14ac:dyDescent="0.35">
      <c r="B487" s="169" t="s">
        <v>324</v>
      </c>
      <c r="C487" s="170">
        <v>25</v>
      </c>
      <c r="D487" s="169" t="s">
        <v>346</v>
      </c>
      <c r="E487" s="170" t="s">
        <v>315</v>
      </c>
    </row>
    <row r="488" spans="2:5" ht="15" customHeight="1" x14ac:dyDescent="0.35">
      <c r="B488" s="171" t="s">
        <v>325</v>
      </c>
      <c r="C488" s="172">
        <v>26</v>
      </c>
      <c r="D488" s="171" t="s">
        <v>363</v>
      </c>
      <c r="E488" s="172" t="s">
        <v>321</v>
      </c>
    </row>
    <row r="489" spans="2:5" ht="15" customHeight="1" x14ac:dyDescent="0.35">
      <c r="B489" s="169" t="s">
        <v>313</v>
      </c>
      <c r="C489" s="170">
        <v>27</v>
      </c>
      <c r="D489" s="169" t="s">
        <v>320</v>
      </c>
      <c r="E489" s="170" t="s">
        <v>321</v>
      </c>
    </row>
    <row r="490" spans="2:5" ht="15" customHeight="1" x14ac:dyDescent="0.35">
      <c r="B490" s="171" t="s">
        <v>316</v>
      </c>
      <c r="C490" s="172">
        <v>28</v>
      </c>
      <c r="D490" s="171" t="s">
        <v>363</v>
      </c>
      <c r="E490" s="172" t="s">
        <v>318</v>
      </c>
    </row>
    <row r="491" spans="2:5" ht="15" customHeight="1" x14ac:dyDescent="0.35">
      <c r="B491" s="169" t="s">
        <v>319</v>
      </c>
      <c r="C491" s="170">
        <v>29</v>
      </c>
      <c r="D491" s="169" t="s">
        <v>364</v>
      </c>
      <c r="E491" s="170" t="s">
        <v>315</v>
      </c>
    </row>
    <row r="492" spans="2:5" ht="15" customHeight="1" x14ac:dyDescent="0.35">
      <c r="B492" s="171" t="s">
        <v>322</v>
      </c>
      <c r="C492" s="172">
        <v>30</v>
      </c>
      <c r="D492" s="171" t="s">
        <v>346</v>
      </c>
      <c r="E492" s="172" t="s">
        <v>315</v>
      </c>
    </row>
    <row r="493" spans="2:5" ht="15" customHeight="1" x14ac:dyDescent="0.35">
      <c r="B493" s="169" t="s">
        <v>323</v>
      </c>
      <c r="C493" s="170">
        <v>31</v>
      </c>
      <c r="D493" s="169" t="s">
        <v>320</v>
      </c>
      <c r="E493" s="170" t="s">
        <v>321</v>
      </c>
    </row>
    <row r="494" spans="2:5" ht="15" customHeight="1" x14ac:dyDescent="0.35">
      <c r="B494" s="173"/>
      <c r="C494" s="7"/>
      <c r="D494" s="7"/>
      <c r="E494" s="7"/>
    </row>
    <row r="495" spans="2:5" ht="15" customHeight="1" x14ac:dyDescent="0.35">
      <c r="B495" s="168" t="s">
        <v>370</v>
      </c>
      <c r="C495" s="168"/>
      <c r="D495" s="168"/>
      <c r="E495" s="168"/>
    </row>
    <row r="496" spans="2:5" ht="15" customHeight="1" x14ac:dyDescent="0.35">
      <c r="B496" s="169" t="s">
        <v>324</v>
      </c>
      <c r="C496" s="170">
        <v>1</v>
      </c>
      <c r="D496" s="169" t="s">
        <v>344</v>
      </c>
      <c r="E496" s="170" t="s">
        <v>321</v>
      </c>
    </row>
    <row r="497" spans="2:5" ht="15" customHeight="1" x14ac:dyDescent="0.35">
      <c r="B497" s="171" t="s">
        <v>325</v>
      </c>
      <c r="C497" s="172">
        <v>2</v>
      </c>
      <c r="D497" s="171" t="s">
        <v>371</v>
      </c>
      <c r="E497" s="172" t="s">
        <v>318</v>
      </c>
    </row>
    <row r="498" spans="2:5" ht="15" customHeight="1" x14ac:dyDescent="0.35">
      <c r="B498" s="169" t="s">
        <v>313</v>
      </c>
      <c r="C498" s="170">
        <v>3</v>
      </c>
      <c r="D498" s="169" t="s">
        <v>372</v>
      </c>
      <c r="E498" s="170" t="s">
        <v>315</v>
      </c>
    </row>
    <row r="499" spans="2:5" ht="15" customHeight="1" x14ac:dyDescent="0.35">
      <c r="B499" s="171" t="s">
        <v>316</v>
      </c>
      <c r="C499" s="172">
        <v>4</v>
      </c>
      <c r="D499" s="171" t="s">
        <v>344</v>
      </c>
      <c r="E499" s="172" t="s">
        <v>321</v>
      </c>
    </row>
    <row r="500" spans="2:5" ht="15" customHeight="1" x14ac:dyDescent="0.35">
      <c r="B500" s="169" t="s">
        <v>319</v>
      </c>
      <c r="C500" s="170">
        <v>5</v>
      </c>
      <c r="D500" s="169" t="s">
        <v>346</v>
      </c>
      <c r="E500" s="170" t="s">
        <v>315</v>
      </c>
    </row>
    <row r="501" spans="2:5" ht="15" customHeight="1" x14ac:dyDescent="0.35">
      <c r="B501" s="171" t="s">
        <v>322</v>
      </c>
      <c r="C501" s="172">
        <v>6</v>
      </c>
      <c r="D501" s="171" t="s">
        <v>346</v>
      </c>
      <c r="E501" s="172" t="s">
        <v>315</v>
      </c>
    </row>
    <row r="502" spans="2:5" ht="15" customHeight="1" x14ac:dyDescent="0.35">
      <c r="B502" s="169" t="s">
        <v>323</v>
      </c>
      <c r="C502" s="170">
        <v>7</v>
      </c>
      <c r="D502" s="169" t="s">
        <v>344</v>
      </c>
      <c r="E502" s="170" t="s">
        <v>321</v>
      </c>
    </row>
    <row r="503" spans="2:5" ht="15" customHeight="1" x14ac:dyDescent="0.35">
      <c r="B503" s="171" t="s">
        <v>324</v>
      </c>
      <c r="C503" s="172">
        <v>8</v>
      </c>
      <c r="D503" s="171" t="s">
        <v>373</v>
      </c>
      <c r="E503" s="172" t="s">
        <v>318</v>
      </c>
    </row>
    <row r="504" spans="2:5" ht="15" customHeight="1" x14ac:dyDescent="0.35">
      <c r="B504" s="169" t="s">
        <v>325</v>
      </c>
      <c r="C504" s="170">
        <v>9</v>
      </c>
      <c r="D504" s="169" t="s">
        <v>374</v>
      </c>
      <c r="E504" s="170" t="s">
        <v>315</v>
      </c>
    </row>
    <row r="505" spans="2:5" ht="15" customHeight="1" x14ac:dyDescent="0.35">
      <c r="B505" s="171" t="s">
        <v>313</v>
      </c>
      <c r="C505" s="172">
        <v>10</v>
      </c>
      <c r="D505" s="171" t="s">
        <v>375</v>
      </c>
      <c r="E505" s="172" t="s">
        <v>321</v>
      </c>
    </row>
    <row r="506" spans="2:5" ht="15" customHeight="1" x14ac:dyDescent="0.35">
      <c r="B506" s="169" t="s">
        <v>316</v>
      </c>
      <c r="C506" s="170">
        <v>11</v>
      </c>
      <c r="D506" s="169" t="s">
        <v>332</v>
      </c>
      <c r="E506" s="170" t="s">
        <v>330</v>
      </c>
    </row>
    <row r="507" spans="2:5" ht="15" customHeight="1" x14ac:dyDescent="0.35">
      <c r="B507" s="171" t="s">
        <v>319</v>
      </c>
      <c r="C507" s="172">
        <v>12</v>
      </c>
      <c r="D507" s="171" t="s">
        <v>346</v>
      </c>
      <c r="E507" s="172" t="s">
        <v>315</v>
      </c>
    </row>
    <row r="508" spans="2:5" ht="15" customHeight="1" x14ac:dyDescent="0.35">
      <c r="B508" s="169" t="s">
        <v>322</v>
      </c>
      <c r="C508" s="170">
        <v>13</v>
      </c>
      <c r="D508" s="169" t="s">
        <v>346</v>
      </c>
      <c r="E508" s="170" t="s">
        <v>315</v>
      </c>
    </row>
    <row r="509" spans="2:5" ht="15" customHeight="1" x14ac:dyDescent="0.35">
      <c r="B509" s="171" t="s">
        <v>323</v>
      </c>
      <c r="C509" s="172">
        <v>14</v>
      </c>
      <c r="D509" s="171" t="s">
        <v>344</v>
      </c>
      <c r="E509" s="172" t="s">
        <v>321</v>
      </c>
    </row>
    <row r="510" spans="2:5" ht="15" customHeight="1" x14ac:dyDescent="0.35">
      <c r="B510" s="169" t="s">
        <v>324</v>
      </c>
      <c r="C510" s="170">
        <v>15</v>
      </c>
      <c r="D510" s="169" t="s">
        <v>346</v>
      </c>
      <c r="E510" s="170" t="s">
        <v>315</v>
      </c>
    </row>
    <row r="511" spans="2:5" ht="15" customHeight="1" x14ac:dyDescent="0.35">
      <c r="B511" s="171" t="s">
        <v>325</v>
      </c>
      <c r="C511" s="172">
        <v>16</v>
      </c>
      <c r="D511" s="171" t="s">
        <v>347</v>
      </c>
      <c r="E511" s="172" t="s">
        <v>321</v>
      </c>
    </row>
    <row r="512" spans="2:5" ht="15" customHeight="1" x14ac:dyDescent="0.35">
      <c r="B512" s="169" t="s">
        <v>313</v>
      </c>
      <c r="C512" s="170">
        <v>17</v>
      </c>
      <c r="D512" s="169" t="s">
        <v>376</v>
      </c>
      <c r="E512" s="170" t="s">
        <v>315</v>
      </c>
    </row>
    <row r="513" spans="2:5" ht="15" customHeight="1" x14ac:dyDescent="0.35">
      <c r="B513" s="171" t="s">
        <v>316</v>
      </c>
      <c r="C513" s="172">
        <v>18</v>
      </c>
      <c r="D513" s="171" t="s">
        <v>346</v>
      </c>
      <c r="E513" s="172" t="s">
        <v>315</v>
      </c>
    </row>
    <row r="514" spans="2:5" ht="15" customHeight="1" x14ac:dyDescent="0.35">
      <c r="B514" s="169" t="s">
        <v>319</v>
      </c>
      <c r="C514" s="170">
        <v>19</v>
      </c>
      <c r="D514" s="169" t="s">
        <v>346</v>
      </c>
      <c r="E514" s="170" t="s">
        <v>315</v>
      </c>
    </row>
    <row r="515" spans="2:5" ht="15" customHeight="1" x14ac:dyDescent="0.35">
      <c r="B515" s="171" t="s">
        <v>322</v>
      </c>
      <c r="C515" s="172">
        <v>20</v>
      </c>
      <c r="D515" s="171" t="s">
        <v>344</v>
      </c>
      <c r="E515" s="172" t="s">
        <v>321</v>
      </c>
    </row>
    <row r="516" spans="2:5" ht="15" customHeight="1" x14ac:dyDescent="0.35">
      <c r="B516" s="169" t="s">
        <v>323</v>
      </c>
      <c r="C516" s="170">
        <v>21</v>
      </c>
      <c r="D516" s="169" t="s">
        <v>346</v>
      </c>
      <c r="E516" s="170" t="s">
        <v>315</v>
      </c>
    </row>
    <row r="517" spans="2:5" ht="15" customHeight="1" x14ac:dyDescent="0.35">
      <c r="B517" s="171" t="s">
        <v>324</v>
      </c>
      <c r="C517" s="172">
        <v>22</v>
      </c>
      <c r="D517" s="171" t="s">
        <v>373</v>
      </c>
      <c r="E517" s="172" t="s">
        <v>318</v>
      </c>
    </row>
    <row r="518" spans="2:5" ht="15" customHeight="1" x14ac:dyDescent="0.35">
      <c r="B518" s="169" t="s">
        <v>325</v>
      </c>
      <c r="C518" s="170">
        <v>23</v>
      </c>
      <c r="D518" s="169" t="s">
        <v>332</v>
      </c>
      <c r="E518" s="170" t="s">
        <v>330</v>
      </c>
    </row>
    <row r="519" spans="2:5" ht="15" customHeight="1" x14ac:dyDescent="0.35">
      <c r="B519" s="171" t="s">
        <v>313</v>
      </c>
      <c r="C519" s="172">
        <v>24</v>
      </c>
      <c r="D519" s="171" t="s">
        <v>377</v>
      </c>
      <c r="E519" s="172" t="s">
        <v>315</v>
      </c>
    </row>
    <row r="520" spans="2:5" ht="15" customHeight="1" x14ac:dyDescent="0.35">
      <c r="B520" s="169" t="s">
        <v>316</v>
      </c>
      <c r="C520" s="170">
        <v>25</v>
      </c>
      <c r="D520" s="169" t="s">
        <v>347</v>
      </c>
      <c r="E520" s="170" t="s">
        <v>321</v>
      </c>
    </row>
    <row r="521" spans="2:5" ht="15" customHeight="1" x14ac:dyDescent="0.35">
      <c r="B521" s="171" t="s">
        <v>319</v>
      </c>
      <c r="C521" s="172">
        <v>26</v>
      </c>
      <c r="D521" s="171" t="s">
        <v>346</v>
      </c>
      <c r="E521" s="172" t="s">
        <v>315</v>
      </c>
    </row>
    <row r="522" spans="2:5" ht="15" customHeight="1" x14ac:dyDescent="0.35">
      <c r="B522" s="169" t="s">
        <v>322</v>
      </c>
      <c r="C522" s="170">
        <v>27</v>
      </c>
      <c r="D522" s="169" t="s">
        <v>332</v>
      </c>
      <c r="E522" s="170" t="s">
        <v>330</v>
      </c>
    </row>
    <row r="523" spans="2:5" ht="15" customHeight="1" x14ac:dyDescent="0.35">
      <c r="B523" s="171" t="s">
        <v>323</v>
      </c>
      <c r="C523" s="172">
        <v>28</v>
      </c>
      <c r="D523" s="171" t="s">
        <v>346</v>
      </c>
      <c r="E523" s="172" t="s">
        <v>315</v>
      </c>
    </row>
    <row r="524" spans="2:5" ht="15" customHeight="1" x14ac:dyDescent="0.35">
      <c r="B524" s="169" t="s">
        <v>324</v>
      </c>
      <c r="C524" s="170">
        <v>29</v>
      </c>
      <c r="D524" s="169" t="s">
        <v>350</v>
      </c>
      <c r="E524" s="170" t="s">
        <v>315</v>
      </c>
    </row>
    <row r="525" spans="2:5" ht="15" customHeight="1" x14ac:dyDescent="0.35">
      <c r="B525" s="171" t="s">
        <v>325</v>
      </c>
      <c r="C525" s="172">
        <v>30</v>
      </c>
      <c r="D525" s="171" t="s">
        <v>350</v>
      </c>
      <c r="E525" s="172" t="s">
        <v>330</v>
      </c>
    </row>
    <row r="526" spans="2:5" ht="15" customHeight="1" x14ac:dyDescent="0.35">
      <c r="B526" s="173"/>
      <c r="C526" s="7"/>
      <c r="D526" s="7"/>
      <c r="E526" s="7"/>
    </row>
    <row r="527" spans="2:5" ht="15" customHeight="1" x14ac:dyDescent="0.35">
      <c r="B527" s="168" t="s">
        <v>378</v>
      </c>
      <c r="C527" s="168"/>
      <c r="D527" s="168"/>
      <c r="E527" s="168"/>
    </row>
    <row r="528" spans="2:5" ht="15" customHeight="1" x14ac:dyDescent="0.35">
      <c r="B528" s="169" t="s">
        <v>313</v>
      </c>
      <c r="C528" s="170">
        <v>1</v>
      </c>
      <c r="D528" s="169" t="s">
        <v>342</v>
      </c>
      <c r="E528" s="170" t="s">
        <v>315</v>
      </c>
    </row>
    <row r="529" spans="2:5" ht="15" customHeight="1" x14ac:dyDescent="0.35">
      <c r="B529" s="171" t="s">
        <v>316</v>
      </c>
      <c r="C529" s="172">
        <v>2</v>
      </c>
      <c r="D529" s="171" t="s">
        <v>332</v>
      </c>
      <c r="E529" s="172" t="s">
        <v>330</v>
      </c>
    </row>
    <row r="530" spans="2:5" ht="15" customHeight="1" x14ac:dyDescent="0.35">
      <c r="B530" s="169" t="s">
        <v>319</v>
      </c>
      <c r="C530" s="170">
        <v>3</v>
      </c>
      <c r="D530" s="169" t="s">
        <v>346</v>
      </c>
      <c r="E530" s="170" t="s">
        <v>315</v>
      </c>
    </row>
    <row r="531" spans="2:5" ht="15" customHeight="1" x14ac:dyDescent="0.35">
      <c r="B531" s="171" t="s">
        <v>322</v>
      </c>
      <c r="C531" s="172">
        <v>4</v>
      </c>
      <c r="D531" s="171" t="s">
        <v>344</v>
      </c>
      <c r="E531" s="172" t="s">
        <v>321</v>
      </c>
    </row>
    <row r="532" spans="2:5" ht="15" customHeight="1" x14ac:dyDescent="0.35">
      <c r="B532" s="169" t="s">
        <v>323</v>
      </c>
      <c r="C532" s="170">
        <v>5</v>
      </c>
      <c r="D532" s="169" t="s">
        <v>344</v>
      </c>
      <c r="E532" s="170" t="s">
        <v>321</v>
      </c>
    </row>
    <row r="533" spans="2:5" ht="15" customHeight="1" x14ac:dyDescent="0.35">
      <c r="B533" s="171" t="s">
        <v>324</v>
      </c>
      <c r="C533" s="172">
        <v>6</v>
      </c>
      <c r="D533" s="171" t="s">
        <v>379</v>
      </c>
      <c r="E533" s="172" t="s">
        <v>315</v>
      </c>
    </row>
    <row r="534" spans="2:5" ht="15" customHeight="1" x14ac:dyDescent="0.35">
      <c r="B534" s="169" t="s">
        <v>325</v>
      </c>
      <c r="C534" s="170">
        <v>7</v>
      </c>
      <c r="D534" s="169" t="s">
        <v>347</v>
      </c>
      <c r="E534" s="170" t="s">
        <v>321</v>
      </c>
    </row>
    <row r="535" spans="2:5" ht="15" customHeight="1" x14ac:dyDescent="0.35">
      <c r="B535" s="171" t="s">
        <v>313</v>
      </c>
      <c r="C535" s="172">
        <v>8</v>
      </c>
      <c r="D535" s="171" t="s">
        <v>380</v>
      </c>
      <c r="E535" s="172" t="s">
        <v>318</v>
      </c>
    </row>
    <row r="536" spans="2:5" ht="15" customHeight="1" x14ac:dyDescent="0.35">
      <c r="B536" s="169" t="s">
        <v>316</v>
      </c>
      <c r="C536" s="170">
        <v>9</v>
      </c>
      <c r="D536" s="169" t="s">
        <v>348</v>
      </c>
      <c r="E536" s="170" t="s">
        <v>321</v>
      </c>
    </row>
    <row r="537" spans="2:5" ht="15" customHeight="1" x14ac:dyDescent="0.35">
      <c r="B537" s="171" t="s">
        <v>319</v>
      </c>
      <c r="C537" s="172">
        <v>10</v>
      </c>
      <c r="D537" s="171" t="s">
        <v>346</v>
      </c>
      <c r="E537" s="172" t="s">
        <v>315</v>
      </c>
    </row>
    <row r="538" spans="2:5" ht="15" customHeight="1" x14ac:dyDescent="0.35">
      <c r="B538" s="169" t="s">
        <v>322</v>
      </c>
      <c r="C538" s="170">
        <v>11</v>
      </c>
      <c r="D538" s="169" t="s">
        <v>347</v>
      </c>
      <c r="E538" s="170" t="s">
        <v>321</v>
      </c>
    </row>
    <row r="539" spans="2:5" ht="15" customHeight="1" x14ac:dyDescent="0.35">
      <c r="B539" s="171" t="s">
        <v>323</v>
      </c>
      <c r="C539" s="172">
        <v>12</v>
      </c>
      <c r="D539" s="171" t="s">
        <v>332</v>
      </c>
      <c r="E539" s="172" t="s">
        <v>330</v>
      </c>
    </row>
    <row r="540" spans="2:5" ht="15" customHeight="1" x14ac:dyDescent="0.35">
      <c r="B540" s="169" t="s">
        <v>324</v>
      </c>
      <c r="C540" s="170">
        <v>13</v>
      </c>
      <c r="D540" s="169" t="s">
        <v>350</v>
      </c>
      <c r="E540" s="170" t="s">
        <v>315</v>
      </c>
    </row>
    <row r="541" spans="2:5" ht="15" customHeight="1" x14ac:dyDescent="0.35">
      <c r="B541" s="171" t="s">
        <v>325</v>
      </c>
      <c r="C541" s="172">
        <v>14</v>
      </c>
      <c r="D541" s="171" t="s">
        <v>357</v>
      </c>
      <c r="E541" s="172" t="s">
        <v>321</v>
      </c>
    </row>
    <row r="542" spans="2:5" ht="15" customHeight="1" x14ac:dyDescent="0.35">
      <c r="B542" s="169" t="s">
        <v>313</v>
      </c>
      <c r="C542" s="170">
        <v>15</v>
      </c>
      <c r="D542" s="169" t="s">
        <v>357</v>
      </c>
      <c r="E542" s="170" t="s">
        <v>315</v>
      </c>
    </row>
    <row r="543" spans="2:5" ht="15" customHeight="1" x14ac:dyDescent="0.35">
      <c r="B543" s="171" t="s">
        <v>316</v>
      </c>
      <c r="C543" s="172">
        <v>16</v>
      </c>
      <c r="D543" s="171" t="s">
        <v>340</v>
      </c>
      <c r="E543" s="172" t="s">
        <v>321</v>
      </c>
    </row>
    <row r="544" spans="2:5" ht="15" customHeight="1" x14ac:dyDescent="0.35">
      <c r="B544" s="169" t="s">
        <v>319</v>
      </c>
      <c r="C544" s="170">
        <v>17</v>
      </c>
      <c r="D544" s="169" t="s">
        <v>346</v>
      </c>
      <c r="E544" s="170" t="s">
        <v>315</v>
      </c>
    </row>
    <row r="545" spans="2:5" ht="15" customHeight="1" x14ac:dyDescent="0.35">
      <c r="B545" s="171" t="s">
        <v>322</v>
      </c>
      <c r="C545" s="172">
        <v>18</v>
      </c>
      <c r="D545" s="171" t="s">
        <v>332</v>
      </c>
      <c r="E545" s="172" t="s">
        <v>330</v>
      </c>
    </row>
    <row r="546" spans="2:5" ht="15" customHeight="1" x14ac:dyDescent="0.35">
      <c r="B546" s="169" t="s">
        <v>323</v>
      </c>
      <c r="C546" s="170">
        <v>19</v>
      </c>
      <c r="D546" s="169" t="s">
        <v>333</v>
      </c>
      <c r="E546" s="170" t="s">
        <v>321</v>
      </c>
    </row>
    <row r="547" spans="2:5" ht="15" customHeight="1" x14ac:dyDescent="0.35">
      <c r="B547" s="171" t="s">
        <v>324</v>
      </c>
      <c r="C547" s="172">
        <v>20</v>
      </c>
      <c r="D547" s="171" t="s">
        <v>350</v>
      </c>
      <c r="E547" s="172" t="s">
        <v>315</v>
      </c>
    </row>
    <row r="548" spans="2:5" ht="15" customHeight="1" x14ac:dyDescent="0.35">
      <c r="B548" s="169" t="s">
        <v>325</v>
      </c>
      <c r="C548" s="170">
        <v>21</v>
      </c>
      <c r="D548" s="169" t="s">
        <v>320</v>
      </c>
      <c r="E548" s="170" t="s">
        <v>321</v>
      </c>
    </row>
    <row r="549" spans="2:5" ht="15" customHeight="1" x14ac:dyDescent="0.35">
      <c r="B549" s="171" t="s">
        <v>313</v>
      </c>
      <c r="C549" s="172">
        <v>22</v>
      </c>
      <c r="D549" s="171" t="s">
        <v>320</v>
      </c>
      <c r="E549" s="172" t="s">
        <v>321</v>
      </c>
    </row>
    <row r="550" spans="2:5" ht="15" customHeight="1" x14ac:dyDescent="0.35">
      <c r="B550" s="169" t="s">
        <v>316</v>
      </c>
      <c r="C550" s="170">
        <v>23</v>
      </c>
      <c r="D550" s="169" t="s">
        <v>332</v>
      </c>
      <c r="E550" s="170" t="s">
        <v>330</v>
      </c>
    </row>
    <row r="551" spans="2:5" ht="15" customHeight="1" x14ac:dyDescent="0.35">
      <c r="B551" s="171" t="s">
        <v>319</v>
      </c>
      <c r="C551" s="172">
        <v>24</v>
      </c>
      <c r="D551" s="171" t="s">
        <v>346</v>
      </c>
      <c r="E551" s="172" t="s">
        <v>315</v>
      </c>
    </row>
    <row r="552" spans="2:5" ht="15" customHeight="1" x14ac:dyDescent="0.35">
      <c r="B552" s="169" t="s">
        <v>322</v>
      </c>
      <c r="C552" s="170">
        <v>25</v>
      </c>
      <c r="D552" s="169" t="s">
        <v>350</v>
      </c>
      <c r="E552" s="170" t="s">
        <v>330</v>
      </c>
    </row>
    <row r="553" spans="2:5" ht="15" customHeight="1" x14ac:dyDescent="0.35">
      <c r="B553" s="171" t="s">
        <v>323</v>
      </c>
      <c r="C553" s="172">
        <v>26</v>
      </c>
      <c r="D553" s="171" t="s">
        <v>348</v>
      </c>
      <c r="E553" s="172" t="s">
        <v>321</v>
      </c>
    </row>
    <row r="554" spans="2:5" ht="15" customHeight="1" x14ac:dyDescent="0.35">
      <c r="B554" s="169" t="s">
        <v>324</v>
      </c>
      <c r="C554" s="170">
        <v>27</v>
      </c>
      <c r="D554" s="169" t="s">
        <v>381</v>
      </c>
      <c r="E554" s="170" t="s">
        <v>318</v>
      </c>
    </row>
    <row r="555" spans="2:5" ht="15" customHeight="1" x14ac:dyDescent="0.35">
      <c r="B555" s="171" t="s">
        <v>325</v>
      </c>
      <c r="C555" s="172">
        <v>28</v>
      </c>
      <c r="D555" s="171" t="s">
        <v>333</v>
      </c>
      <c r="E555" s="172" t="s">
        <v>321</v>
      </c>
    </row>
    <row r="556" spans="2:5" ht="15" customHeight="1" x14ac:dyDescent="0.35">
      <c r="B556" s="169" t="s">
        <v>313</v>
      </c>
      <c r="C556" s="170">
        <v>29</v>
      </c>
      <c r="D556" s="169" t="s">
        <v>346</v>
      </c>
      <c r="E556" s="170" t="s">
        <v>315</v>
      </c>
    </row>
    <row r="557" spans="2:5" ht="15" customHeight="1" x14ac:dyDescent="0.35">
      <c r="B557" s="171" t="s">
        <v>316</v>
      </c>
      <c r="C557" s="172">
        <v>30</v>
      </c>
      <c r="D557" s="171" t="s">
        <v>348</v>
      </c>
      <c r="E557" s="172" t="s">
        <v>321</v>
      </c>
    </row>
    <row r="558" spans="2:5" ht="15" customHeight="1" x14ac:dyDescent="0.35">
      <c r="B558" s="169" t="s">
        <v>319</v>
      </c>
      <c r="C558" s="170">
        <v>31</v>
      </c>
      <c r="D558" s="169" t="s">
        <v>346</v>
      </c>
      <c r="E558" s="170" t="s">
        <v>315</v>
      </c>
    </row>
    <row r="559" spans="2:5" ht="15" customHeight="1" x14ac:dyDescent="0.35">
      <c r="B559" s="173"/>
      <c r="C559" s="7"/>
      <c r="D559" s="7"/>
      <c r="E559" s="7"/>
    </row>
    <row r="560" spans="2:5" ht="15" customHeight="1" x14ac:dyDescent="0.35">
      <c r="B560" s="168" t="s">
        <v>382</v>
      </c>
      <c r="C560" s="168"/>
      <c r="D560" s="168"/>
      <c r="E560" s="168"/>
    </row>
    <row r="561" spans="2:5" ht="15" customHeight="1" x14ac:dyDescent="0.35">
      <c r="B561" s="169" t="s">
        <v>322</v>
      </c>
      <c r="C561" s="170">
        <v>1</v>
      </c>
      <c r="D561" s="169" t="s">
        <v>332</v>
      </c>
      <c r="E561" s="170" t="s">
        <v>330</v>
      </c>
    </row>
    <row r="562" spans="2:5" ht="15" customHeight="1" x14ac:dyDescent="0.35">
      <c r="B562" s="171" t="s">
        <v>323</v>
      </c>
      <c r="C562" s="172">
        <v>2</v>
      </c>
      <c r="D562" s="171" t="s">
        <v>332</v>
      </c>
      <c r="E562" s="172" t="s">
        <v>330</v>
      </c>
    </row>
    <row r="563" spans="2:5" ht="15" customHeight="1" x14ac:dyDescent="0.35">
      <c r="B563" s="169" t="s">
        <v>324</v>
      </c>
      <c r="C563" s="170">
        <v>3</v>
      </c>
      <c r="D563" s="169" t="s">
        <v>346</v>
      </c>
      <c r="E563" s="170" t="s">
        <v>315</v>
      </c>
    </row>
    <row r="564" spans="2:5" ht="15" customHeight="1" x14ac:dyDescent="0.35">
      <c r="B564" s="171" t="s">
        <v>325</v>
      </c>
      <c r="C564" s="172">
        <v>4</v>
      </c>
      <c r="D564" s="171" t="s">
        <v>347</v>
      </c>
      <c r="E564" s="172" t="s">
        <v>321</v>
      </c>
    </row>
    <row r="565" spans="2:5" ht="15" customHeight="1" x14ac:dyDescent="0.35">
      <c r="B565" s="169" t="s">
        <v>313</v>
      </c>
      <c r="C565" s="170">
        <v>5</v>
      </c>
      <c r="D565" s="169" t="s">
        <v>359</v>
      </c>
      <c r="E565" s="170" t="s">
        <v>315</v>
      </c>
    </row>
    <row r="566" spans="2:5" ht="15" customHeight="1" x14ac:dyDescent="0.35">
      <c r="B566" s="171" t="s">
        <v>316</v>
      </c>
      <c r="C566" s="172">
        <v>6</v>
      </c>
      <c r="D566" s="171" t="s">
        <v>346</v>
      </c>
      <c r="E566" s="172" t="s">
        <v>315</v>
      </c>
    </row>
    <row r="567" spans="2:5" ht="15" customHeight="1" x14ac:dyDescent="0.35">
      <c r="B567" s="169" t="s">
        <v>319</v>
      </c>
      <c r="C567" s="170">
        <v>7</v>
      </c>
      <c r="D567" s="169" t="s">
        <v>346</v>
      </c>
      <c r="E567" s="170" t="s">
        <v>315</v>
      </c>
    </row>
    <row r="568" spans="2:5" ht="15" customHeight="1" x14ac:dyDescent="0.35">
      <c r="B568" s="171" t="s">
        <v>322</v>
      </c>
      <c r="C568" s="172">
        <v>8</v>
      </c>
      <c r="D568" s="171" t="s">
        <v>348</v>
      </c>
      <c r="E568" s="172" t="s">
        <v>321</v>
      </c>
    </row>
    <row r="569" spans="2:5" ht="15" customHeight="1" x14ac:dyDescent="0.35">
      <c r="B569" s="169" t="s">
        <v>323</v>
      </c>
      <c r="C569" s="170">
        <v>9</v>
      </c>
      <c r="D569" s="169" t="s">
        <v>332</v>
      </c>
      <c r="E569" s="170" t="s">
        <v>330</v>
      </c>
    </row>
    <row r="570" spans="2:5" ht="15" customHeight="1" x14ac:dyDescent="0.35">
      <c r="B570" s="171" t="s">
        <v>324</v>
      </c>
      <c r="C570" s="172">
        <v>10</v>
      </c>
      <c r="D570" s="171" t="s">
        <v>342</v>
      </c>
      <c r="E570" s="172" t="s">
        <v>318</v>
      </c>
    </row>
    <row r="571" spans="2:5" ht="15" customHeight="1" x14ac:dyDescent="0.35">
      <c r="B571" s="169" t="s">
        <v>325</v>
      </c>
      <c r="C571" s="170">
        <v>11</v>
      </c>
      <c r="D571" s="169" t="s">
        <v>374</v>
      </c>
      <c r="E571" s="170" t="s">
        <v>321</v>
      </c>
    </row>
    <row r="572" spans="2:5" ht="15" customHeight="1" x14ac:dyDescent="0.35">
      <c r="B572" s="171" t="s">
        <v>313</v>
      </c>
      <c r="C572" s="172">
        <v>12</v>
      </c>
      <c r="D572" s="171" t="s">
        <v>380</v>
      </c>
      <c r="E572" s="172" t="s">
        <v>315</v>
      </c>
    </row>
    <row r="573" spans="2:5" ht="15" customHeight="1" x14ac:dyDescent="0.35">
      <c r="B573" s="169" t="s">
        <v>316</v>
      </c>
      <c r="C573" s="170">
        <v>13</v>
      </c>
      <c r="D573" s="169" t="s">
        <v>346</v>
      </c>
      <c r="E573" s="170" t="s">
        <v>315</v>
      </c>
    </row>
    <row r="574" spans="2:5" ht="15" customHeight="1" x14ac:dyDescent="0.35">
      <c r="B574" s="171" t="s">
        <v>319</v>
      </c>
      <c r="C574" s="172">
        <v>14</v>
      </c>
      <c r="D574" s="171" t="s">
        <v>346</v>
      </c>
      <c r="E574" s="172" t="s">
        <v>315</v>
      </c>
    </row>
    <row r="575" spans="2:5" ht="15" customHeight="1" x14ac:dyDescent="0.35">
      <c r="B575" s="169" t="s">
        <v>322</v>
      </c>
      <c r="C575" s="170">
        <v>15</v>
      </c>
      <c r="D575" s="169" t="s">
        <v>346</v>
      </c>
      <c r="E575" s="170" t="s">
        <v>315</v>
      </c>
    </row>
    <row r="576" spans="2:5" ht="15" customHeight="1" x14ac:dyDescent="0.35">
      <c r="B576" s="171" t="s">
        <v>323</v>
      </c>
      <c r="C576" s="172">
        <v>16</v>
      </c>
      <c r="D576" s="171" t="s">
        <v>332</v>
      </c>
      <c r="E576" s="172" t="s">
        <v>330</v>
      </c>
    </row>
    <row r="577" spans="2:5" ht="15" customHeight="1" x14ac:dyDescent="0.35">
      <c r="B577" s="169" t="s">
        <v>324</v>
      </c>
      <c r="C577" s="170">
        <v>17</v>
      </c>
      <c r="D577" s="169" t="s">
        <v>346</v>
      </c>
      <c r="E577" s="170" t="s">
        <v>315</v>
      </c>
    </row>
    <row r="578" spans="2:5" ht="15" customHeight="1" x14ac:dyDescent="0.35">
      <c r="B578" s="171" t="s">
        <v>325</v>
      </c>
      <c r="C578" s="172">
        <v>18</v>
      </c>
      <c r="D578" s="171" t="s">
        <v>348</v>
      </c>
      <c r="E578" s="172" t="s">
        <v>321</v>
      </c>
    </row>
    <row r="579" spans="2:5" ht="15" customHeight="1" x14ac:dyDescent="0.35">
      <c r="B579" s="169" t="s">
        <v>313</v>
      </c>
      <c r="C579" s="170">
        <v>19</v>
      </c>
      <c r="D579" s="169" t="s">
        <v>383</v>
      </c>
      <c r="E579" s="170" t="s">
        <v>315</v>
      </c>
    </row>
    <row r="580" spans="2:5" ht="15" customHeight="1" x14ac:dyDescent="0.35">
      <c r="B580" s="171" t="s">
        <v>316</v>
      </c>
      <c r="C580" s="172">
        <v>20</v>
      </c>
      <c r="D580" s="171" t="s">
        <v>340</v>
      </c>
      <c r="E580" s="172" t="s">
        <v>321</v>
      </c>
    </row>
    <row r="581" spans="2:5" ht="15" customHeight="1" x14ac:dyDescent="0.35">
      <c r="B581" s="169" t="s">
        <v>319</v>
      </c>
      <c r="C581" s="170">
        <v>21</v>
      </c>
      <c r="D581" s="169" t="s">
        <v>346</v>
      </c>
      <c r="E581" s="170" t="s">
        <v>315</v>
      </c>
    </row>
    <row r="582" spans="2:5" ht="15" customHeight="1" x14ac:dyDescent="0.35">
      <c r="B582" s="171" t="s">
        <v>322</v>
      </c>
      <c r="C582" s="172">
        <v>22</v>
      </c>
      <c r="D582" s="171" t="s">
        <v>346</v>
      </c>
      <c r="E582" s="172" t="s">
        <v>315</v>
      </c>
    </row>
    <row r="583" spans="2:5" ht="15" customHeight="1" x14ac:dyDescent="0.35">
      <c r="B583" s="169" t="s">
        <v>323</v>
      </c>
      <c r="C583" s="170">
        <v>23</v>
      </c>
      <c r="D583" s="169" t="s">
        <v>332</v>
      </c>
      <c r="E583" s="170" t="s">
        <v>330</v>
      </c>
    </row>
    <row r="584" spans="2:5" ht="15" customHeight="1" x14ac:dyDescent="0.35">
      <c r="B584" s="171" t="s">
        <v>324</v>
      </c>
      <c r="C584" s="172">
        <v>24</v>
      </c>
      <c r="D584" s="171" t="s">
        <v>346</v>
      </c>
      <c r="E584" s="172" t="s">
        <v>315</v>
      </c>
    </row>
    <row r="585" spans="2:5" ht="15" customHeight="1" x14ac:dyDescent="0.35">
      <c r="B585" s="169" t="s">
        <v>325</v>
      </c>
      <c r="C585" s="170">
        <v>25</v>
      </c>
      <c r="D585" s="169" t="s">
        <v>333</v>
      </c>
      <c r="E585" s="170" t="s">
        <v>321</v>
      </c>
    </row>
    <row r="586" spans="2:5" ht="15" customHeight="1" x14ac:dyDescent="0.35">
      <c r="B586" s="171" t="s">
        <v>313</v>
      </c>
      <c r="C586" s="172">
        <v>26</v>
      </c>
      <c r="D586" s="171" t="s">
        <v>346</v>
      </c>
      <c r="E586" s="172" t="s">
        <v>315</v>
      </c>
    </row>
    <row r="587" spans="2:5" ht="15" customHeight="1" x14ac:dyDescent="0.35">
      <c r="B587" s="169" t="s">
        <v>316</v>
      </c>
      <c r="C587" s="170">
        <v>27</v>
      </c>
      <c r="D587" s="169" t="s">
        <v>346</v>
      </c>
      <c r="E587" s="170" t="s">
        <v>315</v>
      </c>
    </row>
    <row r="588" spans="2:5" ht="15" customHeight="1" x14ac:dyDescent="0.35">
      <c r="B588" s="171" t="s">
        <v>319</v>
      </c>
      <c r="C588" s="172">
        <v>28</v>
      </c>
      <c r="D588" s="171" t="s">
        <v>346</v>
      </c>
      <c r="E588" s="172" t="s">
        <v>315</v>
      </c>
    </row>
    <row r="589" spans="2:5" ht="15" customHeight="1" x14ac:dyDescent="0.35">
      <c r="B589" s="169" t="s">
        <v>322</v>
      </c>
      <c r="C589" s="170">
        <v>29</v>
      </c>
      <c r="D589" s="169" t="s">
        <v>346</v>
      </c>
      <c r="E589" s="170" t="s">
        <v>315</v>
      </c>
    </row>
    <row r="590" spans="2:5" ht="15" customHeight="1" x14ac:dyDescent="0.35">
      <c r="B590" s="171" t="s">
        <v>323</v>
      </c>
      <c r="C590" s="172">
        <v>30</v>
      </c>
      <c r="D590" s="171" t="s">
        <v>346</v>
      </c>
      <c r="E590" s="172" t="s">
        <v>315</v>
      </c>
    </row>
    <row r="591" spans="2:5" ht="15" customHeight="1" x14ac:dyDescent="0.35">
      <c r="B591" s="173"/>
      <c r="C591" s="7"/>
      <c r="D591" s="7"/>
      <c r="E591" s="7"/>
    </row>
    <row r="592" spans="2:5" ht="15" customHeight="1" x14ac:dyDescent="0.35">
      <c r="B592" s="168" t="s">
        <v>384</v>
      </c>
      <c r="C592" s="168"/>
      <c r="D592" s="168"/>
      <c r="E592" s="168"/>
    </row>
    <row r="593" spans="2:5" ht="15" customHeight="1" x14ac:dyDescent="0.35">
      <c r="B593" s="169" t="s">
        <v>324</v>
      </c>
      <c r="C593" s="170">
        <v>1</v>
      </c>
      <c r="D593" s="169" t="s">
        <v>332</v>
      </c>
      <c r="E593" s="170" t="s">
        <v>330</v>
      </c>
    </row>
    <row r="594" spans="2:5" ht="15" customHeight="1" x14ac:dyDescent="0.35">
      <c r="B594" s="171" t="s">
        <v>325</v>
      </c>
      <c r="C594" s="172">
        <v>2</v>
      </c>
      <c r="D594" s="171" t="s">
        <v>346</v>
      </c>
      <c r="E594" s="172" t="s">
        <v>315</v>
      </c>
    </row>
    <row r="595" spans="2:5" ht="15" customHeight="1" x14ac:dyDescent="0.35">
      <c r="B595" s="169" t="s">
        <v>313</v>
      </c>
      <c r="C595" s="170">
        <v>3</v>
      </c>
      <c r="D595" s="169" t="s">
        <v>346</v>
      </c>
      <c r="E595" s="170" t="s">
        <v>315</v>
      </c>
    </row>
    <row r="596" spans="2:5" ht="15" customHeight="1" x14ac:dyDescent="0.35">
      <c r="B596" s="171" t="s">
        <v>316</v>
      </c>
      <c r="C596" s="172">
        <v>4</v>
      </c>
      <c r="D596" s="171" t="s">
        <v>346</v>
      </c>
      <c r="E596" s="172" t="s">
        <v>315</v>
      </c>
    </row>
    <row r="597" spans="2:5" ht="15" customHeight="1" x14ac:dyDescent="0.35">
      <c r="B597" s="169" t="s">
        <v>319</v>
      </c>
      <c r="C597" s="170">
        <v>5</v>
      </c>
      <c r="D597" s="169" t="s">
        <v>346</v>
      </c>
      <c r="E597" s="170" t="s">
        <v>315</v>
      </c>
    </row>
    <row r="598" spans="2:5" ht="15" customHeight="1" x14ac:dyDescent="0.35">
      <c r="B598" s="171" t="s">
        <v>322</v>
      </c>
      <c r="C598" s="172">
        <v>6</v>
      </c>
      <c r="D598" s="171" t="s">
        <v>346</v>
      </c>
      <c r="E598" s="172" t="s">
        <v>315</v>
      </c>
    </row>
    <row r="599" spans="2:5" ht="15" customHeight="1" x14ac:dyDescent="0.35">
      <c r="B599" s="169" t="s">
        <v>323</v>
      </c>
      <c r="C599" s="170">
        <v>7</v>
      </c>
      <c r="D599" s="169" t="s">
        <v>346</v>
      </c>
      <c r="E599" s="170" t="s">
        <v>315</v>
      </c>
    </row>
    <row r="600" spans="2:5" ht="15" customHeight="1" x14ac:dyDescent="0.35">
      <c r="B600" s="171" t="s">
        <v>324</v>
      </c>
      <c r="C600" s="172">
        <v>8</v>
      </c>
      <c r="D600" s="171" t="s">
        <v>346</v>
      </c>
      <c r="E600" s="172" t="s">
        <v>315</v>
      </c>
    </row>
    <row r="601" spans="2:5" ht="15" customHeight="1" x14ac:dyDescent="0.35">
      <c r="B601" s="169" t="s">
        <v>325</v>
      </c>
      <c r="C601" s="170">
        <v>9</v>
      </c>
      <c r="D601" s="169" t="s">
        <v>364</v>
      </c>
      <c r="E601" s="170" t="s">
        <v>315</v>
      </c>
    </row>
    <row r="602" spans="2:5" ht="15" customHeight="1" x14ac:dyDescent="0.35">
      <c r="B602" s="171" t="s">
        <v>313</v>
      </c>
      <c r="C602" s="172">
        <v>10</v>
      </c>
      <c r="D602" s="171" t="s">
        <v>346</v>
      </c>
      <c r="E602" s="172" t="s">
        <v>315</v>
      </c>
    </row>
    <row r="603" spans="2:5" ht="15" customHeight="1" x14ac:dyDescent="0.35">
      <c r="B603" s="169" t="s">
        <v>316</v>
      </c>
      <c r="C603" s="170">
        <v>11</v>
      </c>
      <c r="D603" s="169" t="s">
        <v>346</v>
      </c>
      <c r="E603" s="170" t="s">
        <v>315</v>
      </c>
    </row>
    <row r="604" spans="2:5" ht="15" customHeight="1" x14ac:dyDescent="0.35">
      <c r="B604" s="171" t="s">
        <v>319</v>
      </c>
      <c r="C604" s="172">
        <v>12</v>
      </c>
      <c r="D604" s="171" t="s">
        <v>346</v>
      </c>
      <c r="E604" s="172" t="s">
        <v>315</v>
      </c>
    </row>
    <row r="605" spans="2:5" ht="15" customHeight="1" x14ac:dyDescent="0.35">
      <c r="B605" s="169" t="s">
        <v>322</v>
      </c>
      <c r="C605" s="170">
        <v>13</v>
      </c>
      <c r="D605" s="169" t="s">
        <v>346</v>
      </c>
      <c r="E605" s="170" t="s">
        <v>315</v>
      </c>
    </row>
    <row r="606" spans="2:5" ht="15" customHeight="1" x14ac:dyDescent="0.35">
      <c r="B606" s="171" t="s">
        <v>323</v>
      </c>
      <c r="C606" s="172">
        <v>14</v>
      </c>
      <c r="D606" s="171" t="s">
        <v>346</v>
      </c>
      <c r="E606" s="172" t="s">
        <v>315</v>
      </c>
    </row>
    <row r="607" spans="2:5" ht="15" customHeight="1" x14ac:dyDescent="0.35">
      <c r="B607" s="169" t="s">
        <v>324</v>
      </c>
      <c r="C607" s="170">
        <v>15</v>
      </c>
      <c r="D607" s="169" t="s">
        <v>385</v>
      </c>
      <c r="E607" s="170" t="s">
        <v>330</v>
      </c>
    </row>
    <row r="608" spans="2:5" ht="15" customHeight="1" x14ac:dyDescent="0.35">
      <c r="B608" s="171" t="s">
        <v>325</v>
      </c>
      <c r="C608" s="172">
        <v>16</v>
      </c>
      <c r="D608" s="171" t="s">
        <v>317</v>
      </c>
      <c r="E608" s="172" t="s">
        <v>318</v>
      </c>
    </row>
    <row r="609" spans="2:5" ht="15" customHeight="1" x14ac:dyDescent="0.35">
      <c r="B609" s="169" t="s">
        <v>313</v>
      </c>
      <c r="C609" s="170">
        <v>17</v>
      </c>
      <c r="D609" s="169" t="s">
        <v>346</v>
      </c>
      <c r="E609" s="170" t="s">
        <v>315</v>
      </c>
    </row>
    <row r="610" spans="2:5" ht="15" customHeight="1" x14ac:dyDescent="0.35">
      <c r="B610" s="171" t="s">
        <v>316</v>
      </c>
      <c r="C610" s="172">
        <v>18</v>
      </c>
      <c r="D610" s="171" t="s">
        <v>364</v>
      </c>
      <c r="E610" s="172" t="s">
        <v>315</v>
      </c>
    </row>
    <row r="611" spans="2:5" ht="15" customHeight="1" x14ac:dyDescent="0.35">
      <c r="B611" s="169" t="s">
        <v>319</v>
      </c>
      <c r="C611" s="170">
        <v>19</v>
      </c>
      <c r="D611" s="169" t="s">
        <v>346</v>
      </c>
      <c r="E611" s="170" t="s">
        <v>315</v>
      </c>
    </row>
    <row r="612" spans="2:5" ht="15" customHeight="1" x14ac:dyDescent="0.35">
      <c r="B612" s="171" t="s">
        <v>322</v>
      </c>
      <c r="C612" s="172">
        <v>20</v>
      </c>
      <c r="D612" s="171" t="s">
        <v>346</v>
      </c>
      <c r="E612" s="172" t="s">
        <v>315</v>
      </c>
    </row>
    <row r="613" spans="2:5" ht="15" customHeight="1" x14ac:dyDescent="0.35">
      <c r="B613" s="169" t="s">
        <v>323</v>
      </c>
      <c r="C613" s="170">
        <v>21</v>
      </c>
      <c r="D613" s="169" t="s">
        <v>346</v>
      </c>
      <c r="E613" s="170" t="s">
        <v>315</v>
      </c>
    </row>
    <row r="614" spans="2:5" ht="15" customHeight="1" x14ac:dyDescent="0.35">
      <c r="B614" s="171" t="s">
        <v>324</v>
      </c>
      <c r="C614" s="172">
        <v>22</v>
      </c>
      <c r="D614" s="171" t="s">
        <v>320</v>
      </c>
      <c r="E614" s="172" t="s">
        <v>321</v>
      </c>
    </row>
    <row r="615" spans="2:5" ht="15" customHeight="1" x14ac:dyDescent="0.35">
      <c r="B615" s="169" t="s">
        <v>325</v>
      </c>
      <c r="C615" s="170">
        <v>23</v>
      </c>
      <c r="D615" s="169" t="s">
        <v>346</v>
      </c>
      <c r="E615" s="170" t="s">
        <v>315</v>
      </c>
    </row>
    <row r="616" spans="2:5" ht="15" customHeight="1" x14ac:dyDescent="0.35">
      <c r="B616" s="171" t="s">
        <v>313</v>
      </c>
      <c r="C616" s="172">
        <v>24</v>
      </c>
      <c r="D616" s="171" t="s">
        <v>385</v>
      </c>
      <c r="E616" s="172" t="s">
        <v>330</v>
      </c>
    </row>
    <row r="617" spans="2:5" ht="15" customHeight="1" x14ac:dyDescent="0.35">
      <c r="B617" s="169" t="s">
        <v>316</v>
      </c>
      <c r="C617" s="170">
        <v>25</v>
      </c>
      <c r="D617" s="169" t="s">
        <v>346</v>
      </c>
      <c r="E617" s="170" t="s">
        <v>315</v>
      </c>
    </row>
    <row r="618" spans="2:5" ht="15" customHeight="1" x14ac:dyDescent="0.35">
      <c r="B618" s="171" t="s">
        <v>319</v>
      </c>
      <c r="C618" s="172">
        <v>26</v>
      </c>
      <c r="D618" s="171" t="s">
        <v>346</v>
      </c>
      <c r="E618" s="172" t="s">
        <v>315</v>
      </c>
    </row>
    <row r="619" spans="2:5" ht="15" customHeight="1" x14ac:dyDescent="0.35">
      <c r="B619" s="169" t="s">
        <v>322</v>
      </c>
      <c r="C619" s="170">
        <v>27</v>
      </c>
      <c r="D619" s="169" t="s">
        <v>346</v>
      </c>
      <c r="E619" s="170" t="s">
        <v>315</v>
      </c>
    </row>
    <row r="620" spans="2:5" ht="15" customHeight="1" x14ac:dyDescent="0.35">
      <c r="B620" s="171" t="s">
        <v>323</v>
      </c>
      <c r="C620" s="172">
        <v>28</v>
      </c>
      <c r="D620" s="171" t="s">
        <v>346</v>
      </c>
      <c r="E620" s="172" t="s">
        <v>315</v>
      </c>
    </row>
    <row r="621" spans="2:5" ht="15" customHeight="1" x14ac:dyDescent="0.35">
      <c r="B621" s="169" t="s">
        <v>324</v>
      </c>
      <c r="C621" s="170">
        <v>29</v>
      </c>
      <c r="D621" s="169" t="s">
        <v>346</v>
      </c>
      <c r="E621" s="170" t="s">
        <v>315</v>
      </c>
    </row>
    <row r="622" spans="2:5" ht="15" customHeight="1" x14ac:dyDescent="0.35">
      <c r="B622" s="171" t="s">
        <v>325</v>
      </c>
      <c r="C622" s="172">
        <v>30</v>
      </c>
      <c r="D622" s="171" t="s">
        <v>346</v>
      </c>
      <c r="E622" s="172" t="s">
        <v>315</v>
      </c>
    </row>
    <row r="623" spans="2:5" ht="15" customHeight="1" x14ac:dyDescent="0.35">
      <c r="B623" s="169" t="s">
        <v>313</v>
      </c>
      <c r="C623" s="170">
        <v>31</v>
      </c>
      <c r="D623" s="169" t="s">
        <v>385</v>
      </c>
      <c r="E623" s="170" t="s">
        <v>330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2">
    <mergeCell ref="AT136:AT138"/>
    <mergeCell ref="X61:AB61"/>
    <mergeCell ref="X62:AB62"/>
    <mergeCell ref="X63:AB63"/>
    <mergeCell ref="X64:AB64"/>
    <mergeCell ref="X136:X138"/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Y34:Z34"/>
  </mergeCells>
  <phoneticPr fontId="0" type="noConversion"/>
  <conditionalFormatting sqref="C17:V19 E16:H16 L16:V16 Z12:AE29 Z30:AB30 AD30:AE30 AC30:AC31 G238:V244 Y238:AR238 Y179:AR179 C3:V12 C129:V179">
    <cfRule type="cellIs" dxfId="529" priority="2128" operator="equal">
      <formula>$AE$5</formula>
    </cfRule>
    <cfRule type="cellIs" dxfId="528" priority="2129" operator="equal">
      <formula>$AD$5</formula>
    </cfRule>
    <cfRule type="cellIs" dxfId="527" priority="2130" operator="equal">
      <formula>$AC$5</formula>
    </cfRule>
    <cfRule type="cellIs" dxfId="526" priority="2131" operator="equal">
      <formula>$AB$5</formula>
    </cfRule>
    <cfRule type="cellIs" dxfId="525" priority="2132" operator="equal">
      <formula>$AA$5</formula>
    </cfRule>
  </conditionalFormatting>
  <conditionalFormatting sqref="C16:D16">
    <cfRule type="cellIs" dxfId="524" priority="376" operator="equal">
      <formula>$AE$5</formula>
    </cfRule>
    <cfRule type="cellIs" dxfId="523" priority="377" operator="equal">
      <formula>$AD$5</formula>
    </cfRule>
    <cfRule type="cellIs" dxfId="522" priority="378" operator="equal">
      <formula>$AC$5</formula>
    </cfRule>
    <cfRule type="cellIs" dxfId="521" priority="379" operator="equal">
      <formula>$AB$5</formula>
    </cfRule>
    <cfRule type="cellIs" dxfId="520" priority="380" operator="equal">
      <formula>$AA$5</formula>
    </cfRule>
  </conditionalFormatting>
  <conditionalFormatting sqref="D13:V13">
    <cfRule type="cellIs" dxfId="519" priority="371" operator="equal">
      <formula>$AE$5</formula>
    </cfRule>
    <cfRule type="cellIs" dxfId="518" priority="372" operator="equal">
      <formula>$AD$5</formula>
    </cfRule>
    <cfRule type="cellIs" dxfId="517" priority="373" operator="equal">
      <formula>$AC$5</formula>
    </cfRule>
    <cfRule type="cellIs" dxfId="516" priority="374" operator="equal">
      <formula>$AB$5</formula>
    </cfRule>
    <cfRule type="cellIs" dxfId="515" priority="375" operator="equal">
      <formula>$AA$5</formula>
    </cfRule>
  </conditionalFormatting>
  <conditionalFormatting sqref="AA5:AE5">
    <cfRule type="cellIs" dxfId="514" priority="326" operator="equal">
      <formula>$AE$5</formula>
    </cfRule>
    <cfRule type="cellIs" dxfId="513" priority="327" operator="equal">
      <formula>$AD$5</formula>
    </cfRule>
    <cfRule type="cellIs" dxfId="512" priority="328" operator="equal">
      <formula>$AC$5</formula>
    </cfRule>
    <cfRule type="cellIs" dxfId="511" priority="329" operator="equal">
      <formula>$AB$5</formula>
    </cfRule>
    <cfRule type="cellIs" dxfId="510" priority="330" operator="equal">
      <formula>$AA$5</formula>
    </cfRule>
  </conditionalFormatting>
  <conditionalFormatting sqref="Z31:AB31 AD31:AE31">
    <cfRule type="cellIs" dxfId="509" priority="321" operator="equal">
      <formula>$AE$5</formula>
    </cfRule>
    <cfRule type="cellIs" dxfId="508" priority="322" operator="equal">
      <formula>$AD$5</formula>
    </cfRule>
    <cfRule type="cellIs" dxfId="507" priority="323" operator="equal">
      <formula>$AC$5</formula>
    </cfRule>
    <cfRule type="cellIs" dxfId="506" priority="324" operator="equal">
      <formula>$AB$5</formula>
    </cfRule>
    <cfRule type="cellIs" dxfId="505" priority="325" operator="equal">
      <formula>$AA$5</formula>
    </cfRule>
  </conditionalFormatting>
  <conditionalFormatting sqref="AF12:AF32">
    <cfRule type="cellIs" dxfId="504" priority="316" operator="equal">
      <formula>$AE$5</formula>
    </cfRule>
    <cfRule type="cellIs" dxfId="503" priority="317" operator="equal">
      <formula>$AD$5</formula>
    </cfRule>
    <cfRule type="cellIs" dxfId="502" priority="318" operator="equal">
      <formula>$AC$5</formula>
    </cfRule>
    <cfRule type="cellIs" dxfId="501" priority="319" operator="equal">
      <formula>$AB$5</formula>
    </cfRule>
    <cfRule type="cellIs" dxfId="500" priority="320" operator="equal">
      <formula>$AA$5</formula>
    </cfRule>
  </conditionalFormatting>
  <conditionalFormatting sqref="R60:V63">
    <cfRule type="cellIs" dxfId="499" priority="306" operator="equal">
      <formula>$AE$5</formula>
    </cfRule>
    <cfRule type="cellIs" dxfId="498" priority="307" operator="equal">
      <formula>$AD$5</formula>
    </cfRule>
    <cfRule type="cellIs" dxfId="497" priority="308" operator="equal">
      <formula>$AC$5</formula>
    </cfRule>
    <cfRule type="cellIs" dxfId="496" priority="309" operator="equal">
      <formula>$AB$5</formula>
    </cfRule>
    <cfRule type="cellIs" dxfId="495" priority="310" operator="equal">
      <formula>$AA$5</formula>
    </cfRule>
  </conditionalFormatting>
  <conditionalFormatting sqref="C21:V23">
    <cfRule type="cellIs" dxfId="494" priority="291" operator="equal">
      <formula>$AE$5</formula>
    </cfRule>
    <cfRule type="cellIs" dxfId="493" priority="292" operator="equal">
      <formula>$AD$5</formula>
    </cfRule>
    <cfRule type="cellIs" dxfId="492" priority="293" operator="equal">
      <formula>$AC$5</formula>
    </cfRule>
    <cfRule type="cellIs" dxfId="491" priority="294" operator="equal">
      <formula>$AB$5</formula>
    </cfRule>
    <cfRule type="cellIs" dxfId="490" priority="295" operator="equal">
      <formula>$AA$5</formula>
    </cfRule>
  </conditionalFormatting>
  <conditionalFormatting sqref="AV70:BC146">
    <cfRule type="cellIs" dxfId="489" priority="271" operator="equal">
      <formula>$AE$5</formula>
    </cfRule>
    <cfRule type="cellIs" dxfId="488" priority="272" operator="equal">
      <formula>$AD$5</formula>
    </cfRule>
    <cfRule type="cellIs" dxfId="487" priority="273" operator="equal">
      <formula>$AC$5</formula>
    </cfRule>
    <cfRule type="cellIs" dxfId="486" priority="274" operator="equal">
      <formula>$AB$5</formula>
    </cfRule>
    <cfRule type="cellIs" dxfId="485" priority="275" operator="equal">
      <formula>$AA$5</formula>
    </cfRule>
  </conditionalFormatting>
  <conditionalFormatting sqref="C13">
    <cfRule type="cellIs" dxfId="484" priority="261" operator="equal">
      <formula>$AE$5</formula>
    </cfRule>
    <cfRule type="cellIs" dxfId="483" priority="262" operator="equal">
      <formula>$AD$5</formula>
    </cfRule>
    <cfRule type="cellIs" dxfId="482" priority="263" operator="equal">
      <formula>$AC$5</formula>
    </cfRule>
    <cfRule type="cellIs" dxfId="481" priority="264" operator="equal">
      <formula>$AB$5</formula>
    </cfRule>
    <cfRule type="cellIs" dxfId="480" priority="265" operator="equal">
      <formula>$AA$5</formula>
    </cfRule>
  </conditionalFormatting>
  <conditionalFormatting sqref="AD180">
    <cfRule type="cellIs" dxfId="479" priority="211" operator="equal">
      <formula>$AE$5</formula>
    </cfRule>
    <cfRule type="cellIs" dxfId="478" priority="212" operator="equal">
      <formula>$AD$5</formula>
    </cfRule>
    <cfRule type="cellIs" dxfId="477" priority="213" operator="equal">
      <formula>$AC$5</formula>
    </cfRule>
    <cfRule type="cellIs" dxfId="476" priority="214" operator="equal">
      <formula>$AB$5</formula>
    </cfRule>
    <cfRule type="cellIs" dxfId="475" priority="215" operator="equal">
      <formula>$AA$5</formula>
    </cfRule>
  </conditionalFormatting>
  <conditionalFormatting sqref="Z71:AS120">
    <cfRule type="cellIs" dxfId="474" priority="206" operator="equal">
      <formula>$AE$5</formula>
    </cfRule>
    <cfRule type="cellIs" dxfId="473" priority="207" operator="equal">
      <formula>$AD$5</formula>
    </cfRule>
    <cfRule type="cellIs" dxfId="472" priority="208" operator="equal">
      <formula>$AC$5</formula>
    </cfRule>
    <cfRule type="cellIs" dxfId="471" priority="209" operator="equal">
      <formula>$AB$5</formula>
    </cfRule>
    <cfRule type="cellIs" dxfId="470" priority="210" operator="equal">
      <formula>$AA$5</formula>
    </cfRule>
  </conditionalFormatting>
  <conditionalFormatting sqref="Y128:AR177">
    <cfRule type="cellIs" dxfId="469" priority="176" operator="equal">
      <formula>$AE$5</formula>
    </cfRule>
    <cfRule type="cellIs" dxfId="468" priority="177" operator="equal">
      <formula>$AD$5</formula>
    </cfRule>
    <cfRule type="cellIs" dxfId="467" priority="178" operator="equal">
      <formula>$AC$5</formula>
    </cfRule>
    <cfRule type="cellIs" dxfId="466" priority="179" operator="equal">
      <formula>$AB$5</formula>
    </cfRule>
    <cfRule type="cellIs" dxfId="465" priority="180" operator="equal">
      <formula>$AA$5</formula>
    </cfRule>
  </conditionalFormatting>
  <conditionalFormatting sqref="C184:V233">
    <cfRule type="cellIs" dxfId="464" priority="171" operator="equal">
      <formula>$AE$5</formula>
    </cfRule>
    <cfRule type="cellIs" dxfId="463" priority="172" operator="equal">
      <formula>$AD$5</formula>
    </cfRule>
    <cfRule type="cellIs" dxfId="462" priority="173" operator="equal">
      <formula>$AC$5</formula>
    </cfRule>
    <cfRule type="cellIs" dxfId="461" priority="174" operator="equal">
      <formula>$AB$5</formula>
    </cfRule>
    <cfRule type="cellIs" dxfId="460" priority="175" operator="equal">
      <formula>$AA$5</formula>
    </cfRule>
  </conditionalFormatting>
  <conditionalFormatting sqref="Y184:AR233">
    <cfRule type="cellIs" dxfId="459" priority="166" operator="equal">
      <formula>$AE$5</formula>
    </cfRule>
    <cfRule type="cellIs" dxfId="458" priority="167" operator="equal">
      <formula>$AD$5</formula>
    </cfRule>
    <cfRule type="cellIs" dxfId="457" priority="168" operator="equal">
      <formula>$AC$5</formula>
    </cfRule>
    <cfRule type="cellIs" dxfId="456" priority="169" operator="equal">
      <formula>$AB$5</formula>
    </cfRule>
    <cfRule type="cellIs" dxfId="455" priority="170" operator="equal">
      <formula>$AA$5</formula>
    </cfRule>
  </conditionalFormatting>
  <conditionalFormatting sqref="Y239:AA244 AF239:AR244">
    <cfRule type="cellIs" dxfId="454" priority="146" operator="equal">
      <formula>$AE$5</formula>
    </cfRule>
    <cfRule type="cellIs" dxfId="453" priority="147" operator="equal">
      <formula>$AD$5</formula>
    </cfRule>
    <cfRule type="cellIs" dxfId="452" priority="148" operator="equal">
      <formula>$AC$5</formula>
    </cfRule>
    <cfRule type="cellIs" dxfId="451" priority="149" operator="equal">
      <formula>$AB$5</formula>
    </cfRule>
    <cfRule type="cellIs" dxfId="450" priority="150" operator="equal">
      <formula>$AA$5</formula>
    </cfRule>
  </conditionalFormatting>
  <conditionalFormatting sqref="C71:V90">
    <cfRule type="cellIs" dxfId="449" priority="106" operator="equal">
      <formula>$AE$5</formula>
    </cfRule>
    <cfRule type="cellIs" dxfId="448" priority="107" operator="equal">
      <formula>$AD$5</formula>
    </cfRule>
    <cfRule type="cellIs" dxfId="447" priority="108" operator="equal">
      <formula>$AC$5</formula>
    </cfRule>
    <cfRule type="cellIs" dxfId="446" priority="109" operator="equal">
      <formula>$AB$5</formula>
    </cfRule>
    <cfRule type="cellIs" dxfId="445" priority="110" operator="equal">
      <formula>$AA$5</formula>
    </cfRule>
  </conditionalFormatting>
  <conditionalFormatting sqref="C90">
    <cfRule type="cellIs" dxfId="444" priority="36" operator="equal">
      <formula>$AE$5</formula>
    </cfRule>
    <cfRule type="cellIs" dxfId="443" priority="37" operator="equal">
      <formula>$AD$5</formula>
    </cfRule>
    <cfRule type="cellIs" dxfId="442" priority="38" operator="equal">
      <formula>$AC$5</formula>
    </cfRule>
    <cfRule type="cellIs" dxfId="441" priority="39" operator="equal">
      <formula>$AB$5</formula>
    </cfRule>
    <cfRule type="cellIs" dxfId="440" priority="40" operator="equal">
      <formula>$AA$5</formula>
    </cfRule>
  </conditionalFormatting>
  <conditionalFormatting sqref="K91:S91 V91">
    <cfRule type="cellIs" dxfId="439" priority="21" operator="equal">
      <formula>$AE$5</formula>
    </cfRule>
    <cfRule type="cellIs" dxfId="438" priority="22" operator="equal">
      <formula>$AD$5</formula>
    </cfRule>
    <cfRule type="cellIs" dxfId="437" priority="23" operator="equal">
      <formula>$AC$5</formula>
    </cfRule>
    <cfRule type="cellIs" dxfId="436" priority="24" operator="equal">
      <formula>$AB$5</formula>
    </cfRule>
    <cfRule type="cellIs" dxfId="435" priority="25" operator="equal">
      <formula>$AA$5</formula>
    </cfRule>
  </conditionalFormatting>
  <conditionalFormatting sqref="K109:V120 K92:S108 V92:V108">
    <cfRule type="cellIs" dxfId="434" priority="16" operator="equal">
      <formula>$AE$5</formula>
    </cfRule>
    <cfRule type="cellIs" dxfId="433" priority="17" operator="equal">
      <formula>$AD$5</formula>
    </cfRule>
    <cfRule type="cellIs" dxfId="432" priority="18" operator="equal">
      <formula>$AC$5</formula>
    </cfRule>
    <cfRule type="cellIs" dxfId="431" priority="19" operator="equal">
      <formula>$AB$5</formula>
    </cfRule>
    <cfRule type="cellIs" dxfId="430" priority="20" operator="equal">
      <formula>$AA$5</formula>
    </cfRule>
  </conditionalFormatting>
  <conditionalFormatting sqref="T91:U108">
    <cfRule type="cellIs" dxfId="429" priority="11" operator="equal">
      <formula>$AE$5</formula>
    </cfRule>
    <cfRule type="cellIs" dxfId="428" priority="12" operator="equal">
      <formula>$AD$5</formula>
    </cfRule>
    <cfRule type="cellIs" dxfId="427" priority="13" operator="equal">
      <formula>$AC$5</formula>
    </cfRule>
    <cfRule type="cellIs" dxfId="426" priority="14" operator="equal">
      <formula>$AB$5</formula>
    </cfRule>
    <cfRule type="cellIs" dxfId="425" priority="15" operator="equal">
      <formula>$AA$5</formula>
    </cfRule>
  </conditionalFormatting>
  <conditionalFormatting sqref="C91:J120">
    <cfRule type="cellIs" dxfId="424" priority="6" operator="equal">
      <formula>$AE$5</formula>
    </cfRule>
    <cfRule type="cellIs" dxfId="423" priority="7" operator="equal">
      <formula>$AD$5</formula>
    </cfRule>
    <cfRule type="cellIs" dxfId="422" priority="8" operator="equal">
      <formula>$AC$5</formula>
    </cfRule>
    <cfRule type="cellIs" dxfId="421" priority="9" operator="equal">
      <formula>$AB$5</formula>
    </cfRule>
    <cfRule type="cellIs" dxfId="420" priority="10" operator="equal">
      <formula>$AA$5</formula>
    </cfRule>
  </conditionalFormatting>
  <conditionalFormatting sqref="C121:V123">
    <cfRule type="cellIs" dxfId="419" priority="1" operator="equal">
      <formula>$AE$5</formula>
    </cfRule>
    <cfRule type="cellIs" dxfId="418" priority="2" operator="equal">
      <formula>$AD$5</formula>
    </cfRule>
    <cfRule type="cellIs" dxfId="417" priority="3" operator="equal">
      <formula>$AC$5</formula>
    </cfRule>
    <cfRule type="cellIs" dxfId="416" priority="4" operator="equal">
      <formula>$AB$5</formula>
    </cfRule>
    <cfRule type="cellIs" dxfId="415" priority="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</hyperlinks>
  <pageMargins left="0.7" right="0.7" top="0.75" bottom="0.75" header="0.3" footer="0.3"/>
  <pageSetup orientation="portrait" r:id="rId9"/>
  <headerFooter alignWithMargins="0"/>
  <ignoredErrors>
    <ignoredError sqref="X39:X54" formulaRange="1"/>
  </ignoredErrors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="90" zoomScaleNormal="90" workbookViewId="0">
      <selection activeCell="M20" sqref="M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0.140625" style="111" bestFit="1" customWidth="1"/>
    <col min="26" max="16384" width="5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base!C3</f>
        <v>3</v>
      </c>
      <c r="C2" s="129">
        <f>base!D3</f>
        <v>4</v>
      </c>
      <c r="D2" s="129">
        <f>base!E3</f>
        <v>2</v>
      </c>
      <c r="E2" s="129">
        <f>base!F3</f>
        <v>5</v>
      </c>
      <c r="F2" s="129">
        <f>base!G3</f>
        <v>9</v>
      </c>
      <c r="G2" s="129">
        <f>base!H3</f>
        <v>6</v>
      </c>
      <c r="H2" s="129">
        <f>base!I3</f>
        <v>10</v>
      </c>
      <c r="I2" s="129">
        <f>base!J3</f>
        <v>7</v>
      </c>
      <c r="J2" s="129">
        <f>base!K3</f>
        <v>11</v>
      </c>
      <c r="K2" s="129">
        <f>base!L3</f>
        <v>12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393</v>
      </c>
      <c r="Z2" s="134">
        <v>1</v>
      </c>
    </row>
    <row r="3" spans="1:26" x14ac:dyDescent="0.25">
      <c r="A3" s="134" t="s">
        <v>76</v>
      </c>
      <c r="B3" s="129">
        <f>base!C4</f>
        <v>3</v>
      </c>
      <c r="C3" s="129">
        <f>base!D4</f>
        <v>7</v>
      </c>
      <c r="D3" s="129">
        <f>base!E4</f>
        <v>9</v>
      </c>
      <c r="E3" s="129">
        <f>base!F4</f>
        <v>11</v>
      </c>
      <c r="F3" s="129">
        <f>base!G4</f>
        <v>8</v>
      </c>
      <c r="G3" s="129">
        <f>base!H4</f>
        <v>12</v>
      </c>
      <c r="H3" s="129">
        <f>base!I4</f>
        <v>14</v>
      </c>
      <c r="I3" s="129">
        <f>base!J4</f>
        <v>1</v>
      </c>
      <c r="J3" s="129">
        <f>base!K4</f>
        <v>4</v>
      </c>
      <c r="K3" s="129">
        <f>base!L4</f>
        <v>10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393</v>
      </c>
      <c r="Z3" s="134">
        <v>1</v>
      </c>
    </row>
    <row r="4" spans="1:26" x14ac:dyDescent="0.25">
      <c r="A4" s="134" t="s">
        <v>76</v>
      </c>
      <c r="B4" s="129">
        <f>base!C5</f>
        <v>6</v>
      </c>
      <c r="C4" s="129">
        <f>base!D5</f>
        <v>7</v>
      </c>
      <c r="D4" s="129">
        <f>base!E5</f>
        <v>5</v>
      </c>
      <c r="E4" s="129">
        <f>base!F5</f>
        <v>1</v>
      </c>
      <c r="F4" s="129">
        <f>base!G5</f>
        <v>3</v>
      </c>
      <c r="G4" s="129">
        <f>base!H5</f>
        <v>10</v>
      </c>
      <c r="H4" s="129">
        <f>base!I5</f>
        <v>14</v>
      </c>
      <c r="I4" s="129">
        <f>base!J5</f>
        <v>4</v>
      </c>
      <c r="J4" s="129">
        <f>base!K5</f>
        <v>2</v>
      </c>
      <c r="K4" s="129">
        <f>base!L5</f>
        <v>8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393</v>
      </c>
      <c r="Z4" s="134">
        <v>1</v>
      </c>
    </row>
    <row r="5" spans="1:26" x14ac:dyDescent="0.25">
      <c r="A5" s="134" t="s">
        <v>76</v>
      </c>
      <c r="B5" s="129">
        <f>base!C6</f>
        <v>4</v>
      </c>
      <c r="C5" s="129">
        <f>base!D6</f>
        <v>9</v>
      </c>
      <c r="D5" s="129">
        <f>base!E6</f>
        <v>15</v>
      </c>
      <c r="E5" s="129">
        <f>base!F6</f>
        <v>5</v>
      </c>
      <c r="F5" s="129">
        <f>base!G6</f>
        <v>10</v>
      </c>
      <c r="G5" s="129">
        <f>base!H6</f>
        <v>6</v>
      </c>
      <c r="H5" s="129">
        <f>base!I6</f>
        <v>11</v>
      </c>
      <c r="I5" s="129">
        <f>base!J6</f>
        <v>7</v>
      </c>
      <c r="J5" s="129">
        <f>base!K6</f>
        <v>16</v>
      </c>
      <c r="K5" s="129">
        <f>base!L6</f>
        <v>3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393</v>
      </c>
      <c r="Z5" s="134">
        <v>1</v>
      </c>
    </row>
    <row r="6" spans="1:26" x14ac:dyDescent="0.25">
      <c r="A6" s="134" t="s">
        <v>76</v>
      </c>
      <c r="B6" s="129">
        <f>base!C7</f>
        <v>4</v>
      </c>
      <c r="C6" s="129">
        <f>base!D7</f>
        <v>10</v>
      </c>
      <c r="D6" s="129">
        <f>base!E7</f>
        <v>3</v>
      </c>
      <c r="E6" s="129">
        <f>base!F7</f>
        <v>5</v>
      </c>
      <c r="F6" s="129">
        <f>base!G7</f>
        <v>6</v>
      </c>
      <c r="G6" s="129">
        <f>base!H7</f>
        <v>1</v>
      </c>
      <c r="H6" s="129">
        <f>base!I7</f>
        <v>2</v>
      </c>
      <c r="I6" s="129">
        <f>base!J7</f>
        <v>12</v>
      </c>
      <c r="J6" s="129">
        <f>base!K7</f>
        <v>7</v>
      </c>
      <c r="K6" s="129">
        <f>base!L7</f>
        <v>8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393</v>
      </c>
      <c r="Z6" s="134">
        <v>1</v>
      </c>
    </row>
    <row r="7" spans="1:26" x14ac:dyDescent="0.25">
      <c r="A7" s="134" t="s">
        <v>76</v>
      </c>
      <c r="B7" s="129">
        <f>base!C8</f>
        <v>3</v>
      </c>
      <c r="C7" s="129">
        <f>base!D8</f>
        <v>7</v>
      </c>
      <c r="D7" s="129">
        <f>base!E8</f>
        <v>9</v>
      </c>
      <c r="E7" s="129">
        <f>base!F8</f>
        <v>11</v>
      </c>
      <c r="F7" s="129">
        <f>base!G8</f>
        <v>8</v>
      </c>
      <c r="G7" s="129">
        <f>base!H8</f>
        <v>12</v>
      </c>
      <c r="H7" s="129">
        <f>base!I8</f>
        <v>14</v>
      </c>
      <c r="I7" s="129">
        <f>base!J8</f>
        <v>1</v>
      </c>
      <c r="J7" s="129">
        <f>base!K8</f>
        <v>4</v>
      </c>
      <c r="K7" s="129">
        <f>base!L8</f>
        <v>10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393</v>
      </c>
      <c r="Z7" s="134">
        <v>1</v>
      </c>
    </row>
    <row r="8" spans="1:26" x14ac:dyDescent="0.25">
      <c r="A8" s="134" t="s">
        <v>76</v>
      </c>
      <c r="B8" s="129">
        <f>base!C9</f>
        <v>5</v>
      </c>
      <c r="C8" s="129">
        <f>base!D9</f>
        <v>4</v>
      </c>
      <c r="D8" s="129">
        <f>base!E9</f>
        <v>1</v>
      </c>
      <c r="E8" s="129">
        <f>base!F9</f>
        <v>2</v>
      </c>
      <c r="F8" s="129">
        <f>base!G9</f>
        <v>6</v>
      </c>
      <c r="G8" s="129">
        <f>base!H9</f>
        <v>8</v>
      </c>
      <c r="H8" s="129">
        <f>base!I9</f>
        <v>12</v>
      </c>
      <c r="I8" s="129">
        <f>base!J9</f>
        <v>11</v>
      </c>
      <c r="J8" s="129">
        <f>base!K9</f>
        <v>3</v>
      </c>
      <c r="K8" s="129">
        <f>base!L9</f>
        <v>16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393</v>
      </c>
      <c r="Z8" s="134">
        <v>1</v>
      </c>
    </row>
    <row r="9" spans="1:26" x14ac:dyDescent="0.25">
      <c r="A9" s="134" t="s">
        <v>76</v>
      </c>
      <c r="B9" s="129">
        <f>base!C10</f>
        <v>4</v>
      </c>
      <c r="C9" s="129">
        <f>base!D10</f>
        <v>5</v>
      </c>
      <c r="D9" s="129">
        <f>base!E10</f>
        <v>12</v>
      </c>
      <c r="E9" s="129">
        <f>base!F10</f>
        <v>16</v>
      </c>
      <c r="F9" s="129">
        <f>base!G10</f>
        <v>1</v>
      </c>
      <c r="G9" s="129">
        <f>base!H10</f>
        <v>2</v>
      </c>
      <c r="H9" s="129">
        <f>base!I10</f>
        <v>8</v>
      </c>
      <c r="I9" s="129">
        <f>base!J10</f>
        <v>10</v>
      </c>
      <c r="J9" s="129">
        <f>base!K10</f>
        <v>14</v>
      </c>
      <c r="K9" s="129">
        <f>base!L10</f>
        <v>9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393</v>
      </c>
      <c r="Z9" s="134">
        <v>1</v>
      </c>
    </row>
    <row r="10" spans="1:26" x14ac:dyDescent="0.25">
      <c r="A10" s="134" t="s">
        <v>76</v>
      </c>
      <c r="B10" s="129">
        <f>base!C11</f>
        <v>4</v>
      </c>
      <c r="C10" s="129">
        <f>base!D11</f>
        <v>5</v>
      </c>
      <c r="D10" s="129">
        <f>base!E11</f>
        <v>12</v>
      </c>
      <c r="E10" s="129">
        <f>base!F11</f>
        <v>1</v>
      </c>
      <c r="F10" s="129">
        <f>base!G11</f>
        <v>10</v>
      </c>
      <c r="G10" s="129">
        <f>base!H11</f>
        <v>9</v>
      </c>
      <c r="H10" s="129">
        <f>base!I11</f>
        <v>8</v>
      </c>
      <c r="I10" s="129">
        <f>base!J11</f>
        <v>13</v>
      </c>
      <c r="J10" s="129">
        <f>base!K11</f>
        <v>2</v>
      </c>
      <c r="K10" s="129">
        <f>base!L11</f>
        <v>7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1</v>
      </c>
      <c r="X10" s="134">
        <v>2</v>
      </c>
      <c r="Y10" s="134" t="s">
        <v>393</v>
      </c>
      <c r="Z10" s="134">
        <v>1</v>
      </c>
    </row>
    <row r="11" spans="1:26" x14ac:dyDescent="0.25">
      <c r="A11" s="134" t="s">
        <v>76</v>
      </c>
      <c r="B11" s="129">
        <f>base!C12</f>
        <v>14</v>
      </c>
      <c r="C11" s="129">
        <f>base!D12</f>
        <v>2</v>
      </c>
      <c r="D11" s="129">
        <f>base!E12</f>
        <v>1</v>
      </c>
      <c r="E11" s="129">
        <f>base!F12</f>
        <v>4</v>
      </c>
      <c r="F11" s="129">
        <f>base!G12</f>
        <v>16</v>
      </c>
      <c r="G11" s="129">
        <f>base!H12</f>
        <v>11</v>
      </c>
      <c r="H11" s="129">
        <f>base!I12</f>
        <v>5</v>
      </c>
      <c r="I11" s="129">
        <f>base!J12</f>
        <v>6</v>
      </c>
      <c r="J11" s="129">
        <f>base!K12</f>
        <v>13</v>
      </c>
      <c r="K11" s="129">
        <f>base!L12</f>
        <v>9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1</v>
      </c>
      <c r="X11" s="134">
        <v>2</v>
      </c>
      <c r="Y11" s="134" t="s">
        <v>393</v>
      </c>
      <c r="Z11" s="134">
        <v>1</v>
      </c>
    </row>
    <row r="12" spans="1:26" x14ac:dyDescent="0.25">
      <c r="A12" s="134" t="s">
        <v>76</v>
      </c>
      <c r="B12" s="129">
        <f>base!C13</f>
        <v>4</v>
      </c>
      <c r="C12" s="129">
        <f>base!D13</f>
        <v>5</v>
      </c>
      <c r="D12" s="129">
        <f>base!E13</f>
        <v>12</v>
      </c>
      <c r="E12" s="129">
        <f>base!F13</f>
        <v>1</v>
      </c>
      <c r="F12" s="129">
        <f>base!G13</f>
        <v>10</v>
      </c>
      <c r="G12" s="129">
        <f>base!H13</f>
        <v>8</v>
      </c>
      <c r="H12" s="129">
        <f>base!I13</f>
        <v>16</v>
      </c>
      <c r="I12" s="129">
        <f>base!J13</f>
        <v>2</v>
      </c>
      <c r="J12" s="129">
        <f>base!K13</f>
        <v>9</v>
      </c>
      <c r="K12" s="129">
        <f>base!L13</f>
        <v>13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1</v>
      </c>
      <c r="X12" s="134">
        <v>2</v>
      </c>
      <c r="Y12" s="134" t="s">
        <v>393</v>
      </c>
      <c r="Z12" s="134">
        <v>1</v>
      </c>
    </row>
    <row r="13" spans="1:26" x14ac:dyDescent="0.25">
      <c r="A13" s="134" t="s">
        <v>76</v>
      </c>
      <c r="B13" s="129">
        <f>base!C17</f>
        <v>15</v>
      </c>
      <c r="C13" s="129">
        <f>base!D17</f>
        <v>16</v>
      </c>
      <c r="D13" s="129">
        <f>base!E17</f>
        <v>13</v>
      </c>
      <c r="E13" s="129">
        <f>base!F17</f>
        <v>5</v>
      </c>
      <c r="F13" s="129">
        <f>base!G17</f>
        <v>4</v>
      </c>
      <c r="G13" s="129">
        <f>base!H17</f>
        <v>10</v>
      </c>
      <c r="H13" s="129">
        <f>base!I17</f>
        <v>8</v>
      </c>
      <c r="I13" s="129">
        <f>base!J17</f>
        <v>12</v>
      </c>
      <c r="J13" s="129">
        <f>base!K17</f>
        <v>9</v>
      </c>
      <c r="K13" s="129">
        <f>base!L17</f>
        <v>14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1</v>
      </c>
      <c r="X13" s="134">
        <v>2</v>
      </c>
      <c r="Y13" s="134" t="s">
        <v>393</v>
      </c>
      <c r="Z13" s="134">
        <v>1</v>
      </c>
    </row>
    <row r="14" spans="1:26" x14ac:dyDescent="0.25">
      <c r="A14" s="134" t="s">
        <v>76</v>
      </c>
      <c r="B14" s="129">
        <f>base!C18</f>
        <v>12</v>
      </c>
      <c r="C14" s="129">
        <f>base!D18</f>
        <v>4</v>
      </c>
      <c r="D14" s="129">
        <f>base!E18</f>
        <v>5</v>
      </c>
      <c r="E14" s="129">
        <f>base!F18</f>
        <v>10</v>
      </c>
      <c r="F14" s="129">
        <f>base!G18</f>
        <v>16</v>
      </c>
      <c r="G14" s="129">
        <f>base!H18</f>
        <v>13</v>
      </c>
      <c r="H14" s="129">
        <f>base!I18</f>
        <v>9</v>
      </c>
      <c r="I14" s="129">
        <f>base!J18</f>
        <v>15</v>
      </c>
      <c r="J14" s="129">
        <f>base!K18</f>
        <v>8</v>
      </c>
      <c r="K14" s="129">
        <f>base!L18</f>
        <v>1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1</v>
      </c>
      <c r="X14" s="134">
        <v>2</v>
      </c>
      <c r="Y14" s="134" t="s">
        <v>393</v>
      </c>
      <c r="Z14" s="134">
        <v>1</v>
      </c>
    </row>
    <row r="15" spans="1:26" x14ac:dyDescent="0.25">
      <c r="A15" s="134" t="s">
        <v>76</v>
      </c>
      <c r="B15" s="129">
        <f>base!C19</f>
        <v>16</v>
      </c>
      <c r="C15" s="129">
        <f>base!D19</f>
        <v>15</v>
      </c>
      <c r="D15" s="129">
        <f>base!E19</f>
        <v>12</v>
      </c>
      <c r="E15" s="129">
        <f>base!F19</f>
        <v>5</v>
      </c>
      <c r="F15" s="129">
        <f>base!G19</f>
        <v>4</v>
      </c>
      <c r="G15" s="129">
        <f>base!H19</f>
        <v>10</v>
      </c>
      <c r="H15" s="129">
        <f>base!I19</f>
        <v>13</v>
      </c>
      <c r="I15" s="129">
        <f>base!J19</f>
        <v>8</v>
      </c>
      <c r="J15" s="129">
        <f>base!K19</f>
        <v>9</v>
      </c>
      <c r="K15" s="129">
        <f>base!L19</f>
        <v>11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1</v>
      </c>
      <c r="X15" s="134">
        <v>2</v>
      </c>
      <c r="Y15" s="134" t="s">
        <v>393</v>
      </c>
      <c r="Z15" s="134">
        <v>1</v>
      </c>
    </row>
    <row r="16" spans="1:26" x14ac:dyDescent="0.25">
      <c r="A16" s="134" t="s">
        <v>76</v>
      </c>
      <c r="B16" s="129">
        <f>base!C21</f>
        <v>6</v>
      </c>
      <c r="C16" s="129">
        <f>base!D21</f>
        <v>7</v>
      </c>
      <c r="D16" s="129">
        <f>base!E21</f>
        <v>4</v>
      </c>
      <c r="E16" s="129">
        <f>base!F21</f>
        <v>14</v>
      </c>
      <c r="F16" s="129">
        <f>base!G21</f>
        <v>13</v>
      </c>
      <c r="G16" s="129">
        <f>base!H21</f>
        <v>1</v>
      </c>
      <c r="H16" s="129">
        <f>base!I21</f>
        <v>17</v>
      </c>
      <c r="I16" s="129">
        <f>base!J21</f>
        <v>3</v>
      </c>
      <c r="J16" s="129">
        <f>base!K21</f>
        <v>18</v>
      </c>
      <c r="K16" s="129">
        <f>base!L21</f>
        <v>5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1</v>
      </c>
      <c r="X16" s="134">
        <v>2</v>
      </c>
      <c r="Y16" s="134" t="s">
        <v>393</v>
      </c>
      <c r="Z16" s="134">
        <v>1</v>
      </c>
    </row>
    <row r="17" spans="1:26" x14ac:dyDescent="0.25">
      <c r="A17" s="134" t="s">
        <v>76</v>
      </c>
      <c r="B17" s="129">
        <f>base!C22</f>
        <v>3</v>
      </c>
      <c r="C17" s="129">
        <f>base!D22</f>
        <v>13</v>
      </c>
      <c r="D17" s="129">
        <f>base!E22</f>
        <v>14</v>
      </c>
      <c r="E17" s="129">
        <f>base!F22</f>
        <v>1</v>
      </c>
      <c r="F17" s="129">
        <f>base!G22</f>
        <v>7</v>
      </c>
      <c r="G17" s="129">
        <f>base!H22</f>
        <v>4</v>
      </c>
      <c r="H17" s="129">
        <f>base!I22</f>
        <v>18</v>
      </c>
      <c r="I17" s="129">
        <f>base!J22</f>
        <v>6</v>
      </c>
      <c r="J17" s="129">
        <f>base!K22</f>
        <v>17</v>
      </c>
      <c r="K17" s="129">
        <f>base!L22</f>
        <v>10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1</v>
      </c>
      <c r="X17" s="134">
        <v>2</v>
      </c>
      <c r="Y17" s="134" t="s">
        <v>393</v>
      </c>
      <c r="Z17" s="134">
        <v>1</v>
      </c>
    </row>
    <row r="18" spans="1:26" x14ac:dyDescent="0.25">
      <c r="A18" s="134" t="s">
        <v>76</v>
      </c>
      <c r="B18" s="129">
        <f>base!C23</f>
        <v>7</v>
      </c>
      <c r="C18" s="129">
        <f>base!D23</f>
        <v>6</v>
      </c>
      <c r="D18" s="129">
        <f>base!E23</f>
        <v>3</v>
      </c>
      <c r="E18" s="129">
        <f>base!F23</f>
        <v>14</v>
      </c>
      <c r="F18" s="129">
        <f>base!G23</f>
        <v>13</v>
      </c>
      <c r="G18" s="129">
        <f>base!H23</f>
        <v>1</v>
      </c>
      <c r="H18" s="129">
        <f>base!I23</f>
        <v>4</v>
      </c>
      <c r="I18" s="129">
        <f>base!J23</f>
        <v>17</v>
      </c>
      <c r="J18" s="129">
        <f>base!K23</f>
        <v>18</v>
      </c>
      <c r="K18" s="129">
        <f>base!L23</f>
        <v>2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1</v>
      </c>
      <c r="X18" s="134">
        <v>2</v>
      </c>
      <c r="Y18" s="134" t="s">
        <v>393</v>
      </c>
      <c r="Z18" s="134">
        <v>1</v>
      </c>
    </row>
  </sheetData>
  <conditionalFormatting sqref="B2:U18">
    <cfRule type="cellIs" dxfId="229" priority="36" operator="equal">
      <formula>$AE$5</formula>
    </cfRule>
    <cfRule type="cellIs" dxfId="228" priority="37" operator="equal">
      <formula>$AD$5</formula>
    </cfRule>
    <cfRule type="cellIs" dxfId="227" priority="38" operator="equal">
      <formula>$AC$5</formula>
    </cfRule>
    <cfRule type="cellIs" dxfId="226" priority="39" operator="equal">
      <formula>$AB$5</formula>
    </cfRule>
    <cfRule type="cellIs" dxfId="225" priority="4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1" operator="equal" id="{D22EDDA0-AEE8-4B84-A3AA-3D391C6BDE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2" operator="equal" id="{EB5F9657-B2C1-4599-849A-0E69C459F7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3" operator="equal" id="{B079E6E7-BC51-413B-B752-F907CD8C84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A8EE4DC5-487E-4FEA-8D13-1F4D1E11C7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D29736E5-3630-433F-9290-59FCC5F28B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A2:K18</xm:sqref>
        </x14:conditionalFormatting>
        <x14:conditionalFormatting xmlns:xm="http://schemas.microsoft.com/office/excel/2006/main">
          <x14:cfRule type="cellIs" priority="86" operator="equal" id="{F10D8FAA-FEA7-421A-9D91-9BF244C1394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4F1C6622-E352-47B8-ACD3-19ADCCFA42A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8" operator="equal" id="{8A80E9B3-B736-4A2D-8BE6-13499B2EA1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5692E06C-FB71-48F2-BFA0-86C1D5BE2C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820BC06C-D813-4C2C-9E2B-B177477019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A2:U18</xm:sqref>
        </x14:conditionalFormatting>
        <x14:conditionalFormatting xmlns:xm="http://schemas.microsoft.com/office/excel/2006/main">
          <x14:cfRule type="cellIs" priority="71" operator="equal" id="{5FE08312-7066-4B5F-8178-567F4FE1AC4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2" operator="equal" id="{CAB5FA8B-E666-4CB8-8792-EF6086CF1E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E54E0DA6-D946-468F-8C48-D2487D607A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4" operator="equal" id="{DBC7E2E2-014C-4081-8559-08A169FF77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3052D3AF-3DE3-444B-AD93-B370251257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L2:U18</xm:sqref>
        </x14:conditionalFormatting>
        <x14:conditionalFormatting xmlns:xm="http://schemas.microsoft.com/office/excel/2006/main">
          <x14:cfRule type="cellIs" priority="26" operator="equal" id="{3AD8F1A2-EDA8-44FF-AD1C-DA216B54A0E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C213F83-6973-48D4-B11F-8AF34618F57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66F6E53-6614-4A68-A50D-CBC8BE983B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2ADA5D6-35CA-41CC-9F1F-2E740D3C4B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7A8CF90-CCAE-4B45-83B5-C3793EB5A1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B2:U18</xm:sqref>
        </x14:conditionalFormatting>
        <x14:conditionalFormatting xmlns:xm="http://schemas.microsoft.com/office/excel/2006/main">
          <x14:cfRule type="cellIs" priority="31" operator="equal" id="{212D6FB1-6B4C-4FDA-A6A0-8541D61EAB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4E7E761-7B8E-484F-9C58-52023D39F8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78B98FF-EC44-46A9-9A00-656563B1CC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5AF25C6-EB68-4E30-945B-4E153748F1C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4A15BE3-7CF5-482E-A443-08D65BE734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B2:U18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Y2" sqref="Y2:Y51"/>
    </sheetView>
  </sheetViews>
  <sheetFormatPr baseColWidth="10" defaultColWidth="4.28515625" defaultRowHeight="15" x14ac:dyDescent="0.25"/>
  <cols>
    <col min="1" max="1" width="6" style="111" bestFit="1" customWidth="1"/>
    <col min="2" max="6" width="5.140625" style="111" customWidth="1"/>
    <col min="7" max="7" width="4.28515625" style="111"/>
    <col min="8" max="9" width="5.28515625" style="111" bestFit="1" customWidth="1"/>
    <col min="10" max="20" width="4.28515625" style="111"/>
    <col min="21" max="21" width="5.28515625" style="111" bestFit="1" customWidth="1"/>
    <col min="22" max="22" width="8.28515625" style="111" bestFit="1" customWidth="1"/>
    <col min="23" max="23" width="11.42578125" style="111" bestFit="1" customWidth="1"/>
    <col min="24" max="24" width="7.85546875" style="111" bestFit="1" customWidth="1"/>
    <col min="25" max="25" width="37.42578125" style="111" customWidth="1"/>
    <col min="26" max="26" width="9.5703125" style="111" bestFit="1" customWidth="1"/>
    <col min="27" max="16384" width="4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base!M129</f>
        <v>4</v>
      </c>
      <c r="C2" s="129">
        <f>base!N129</f>
        <v>5</v>
      </c>
      <c r="D2" s="129">
        <f>base!O129</f>
        <v>6</v>
      </c>
      <c r="E2" s="129">
        <f>base!P129</f>
        <v>7</v>
      </c>
      <c r="F2" s="129">
        <f>base!Q129</f>
        <v>12</v>
      </c>
      <c r="G2" s="129">
        <f>base!R129</f>
        <v>15</v>
      </c>
      <c r="H2" s="129">
        <f>base!S129</f>
        <v>14</v>
      </c>
      <c r="I2" s="129">
        <f>base!T129</f>
        <v>16</v>
      </c>
      <c r="J2" s="129">
        <f>base!U129</f>
        <v>18</v>
      </c>
      <c r="K2" s="129">
        <f>base!V129</f>
        <v>20</v>
      </c>
      <c r="V2" s="134">
        <v>1</v>
      </c>
      <c r="W2" s="134" t="s">
        <v>1</v>
      </c>
      <c r="X2" s="134">
        <v>2</v>
      </c>
      <c r="Y2" s="134" t="s">
        <v>423</v>
      </c>
      <c r="Z2" s="134">
        <v>1</v>
      </c>
    </row>
    <row r="3" spans="1:26" x14ac:dyDescent="0.25">
      <c r="A3" s="134" t="s">
        <v>76</v>
      </c>
      <c r="B3" s="129">
        <f>base!M130</f>
        <v>7</v>
      </c>
      <c r="C3" s="129">
        <f>base!N130</f>
        <v>11</v>
      </c>
      <c r="D3" s="129">
        <f>base!O130</f>
        <v>12</v>
      </c>
      <c r="E3" s="129">
        <f>base!P130</f>
        <v>1</v>
      </c>
      <c r="F3" s="129">
        <f>base!Q130</f>
        <v>10</v>
      </c>
      <c r="G3" s="129">
        <f>base!R130</f>
        <v>5</v>
      </c>
      <c r="H3" s="129">
        <f>base!S130</f>
        <v>6</v>
      </c>
      <c r="I3" s="129">
        <f>base!T130</f>
        <v>15</v>
      </c>
      <c r="J3" s="129">
        <f>base!U130</f>
        <v>18</v>
      </c>
      <c r="K3" s="129">
        <f>base!V130</f>
        <v>20</v>
      </c>
      <c r="V3" s="134">
        <v>2</v>
      </c>
      <c r="W3" s="134" t="s">
        <v>1</v>
      </c>
      <c r="X3" s="134">
        <v>2</v>
      </c>
      <c r="Y3" s="134" t="s">
        <v>423</v>
      </c>
      <c r="Z3" s="134">
        <v>1</v>
      </c>
    </row>
    <row r="4" spans="1:26" x14ac:dyDescent="0.25">
      <c r="A4" s="134" t="s">
        <v>76</v>
      </c>
      <c r="B4" s="129">
        <f>base!M131</f>
        <v>7</v>
      </c>
      <c r="C4" s="129">
        <f>base!N131</f>
        <v>1</v>
      </c>
      <c r="D4" s="129">
        <f>base!O131</f>
        <v>10</v>
      </c>
      <c r="E4" s="129">
        <f>base!P131</f>
        <v>4</v>
      </c>
      <c r="F4" s="129">
        <f>base!Q131</f>
        <v>8</v>
      </c>
      <c r="G4" s="129">
        <f>base!R131</f>
        <v>12</v>
      </c>
      <c r="H4" s="129">
        <f>base!S131</f>
        <v>13</v>
      </c>
      <c r="I4" s="129">
        <f>base!T131</f>
        <v>15</v>
      </c>
      <c r="J4" s="129">
        <f>base!U131</f>
        <v>18</v>
      </c>
      <c r="K4" s="129">
        <f>base!V131</f>
        <v>20</v>
      </c>
      <c r="V4" s="134">
        <v>3</v>
      </c>
      <c r="W4" s="134" t="s">
        <v>1</v>
      </c>
      <c r="X4" s="134">
        <v>2</v>
      </c>
      <c r="Y4" s="134" t="s">
        <v>423</v>
      </c>
      <c r="Z4" s="134">
        <v>1</v>
      </c>
    </row>
    <row r="5" spans="1:26" x14ac:dyDescent="0.25">
      <c r="A5" s="134" t="s">
        <v>76</v>
      </c>
      <c r="B5" s="129">
        <f>base!M132</f>
        <v>9</v>
      </c>
      <c r="C5" s="129">
        <f>base!N132</f>
        <v>5</v>
      </c>
      <c r="D5" s="129">
        <f>base!O132</f>
        <v>6</v>
      </c>
      <c r="E5" s="129">
        <f>base!P132</f>
        <v>7</v>
      </c>
      <c r="F5" s="129">
        <f>base!Q132</f>
        <v>3</v>
      </c>
      <c r="G5" s="129">
        <f>base!R132</f>
        <v>14</v>
      </c>
      <c r="H5" s="129">
        <f>base!S132</f>
        <v>12</v>
      </c>
      <c r="I5" s="129">
        <f>base!T132</f>
        <v>2</v>
      </c>
      <c r="J5" s="129">
        <f>base!U132</f>
        <v>19</v>
      </c>
      <c r="K5" s="129">
        <f>base!V132</f>
        <v>20</v>
      </c>
      <c r="V5" s="134">
        <v>4</v>
      </c>
      <c r="W5" s="134" t="s">
        <v>1</v>
      </c>
      <c r="X5" s="134">
        <v>2</v>
      </c>
      <c r="Y5" s="134" t="s">
        <v>423</v>
      </c>
      <c r="Z5" s="134">
        <v>1</v>
      </c>
    </row>
    <row r="6" spans="1:26" x14ac:dyDescent="0.25">
      <c r="A6" s="134" t="s">
        <v>76</v>
      </c>
      <c r="B6" s="129">
        <f>base!M133</f>
        <v>10</v>
      </c>
      <c r="C6" s="129">
        <f>base!N133</f>
        <v>5</v>
      </c>
      <c r="D6" s="129">
        <f>base!O133</f>
        <v>1</v>
      </c>
      <c r="E6" s="129">
        <f>base!P133</f>
        <v>12</v>
      </c>
      <c r="F6" s="129">
        <f>base!Q133</f>
        <v>8</v>
      </c>
      <c r="G6" s="129">
        <f>base!R133</f>
        <v>15</v>
      </c>
      <c r="H6" s="129">
        <f>base!S133</f>
        <v>14</v>
      </c>
      <c r="I6" s="129">
        <f>base!T133</f>
        <v>16</v>
      </c>
      <c r="J6" s="129">
        <f>base!U133</f>
        <v>18</v>
      </c>
      <c r="K6" s="129">
        <f>base!V133</f>
        <v>20</v>
      </c>
      <c r="V6" s="134">
        <v>5</v>
      </c>
      <c r="W6" s="134" t="s">
        <v>1</v>
      </c>
      <c r="X6" s="134">
        <v>2</v>
      </c>
      <c r="Y6" s="134" t="s">
        <v>423</v>
      </c>
      <c r="Z6" s="134">
        <v>1</v>
      </c>
    </row>
    <row r="7" spans="1:26" x14ac:dyDescent="0.25">
      <c r="A7" s="134" t="s">
        <v>76</v>
      </c>
      <c r="B7" s="129">
        <f>base!M134</f>
        <v>7</v>
      </c>
      <c r="C7" s="129">
        <f>base!N134</f>
        <v>11</v>
      </c>
      <c r="D7" s="129">
        <f>base!O134</f>
        <v>12</v>
      </c>
      <c r="E7" s="129">
        <f>base!P134</f>
        <v>1</v>
      </c>
      <c r="F7" s="129">
        <f>base!Q134</f>
        <v>10</v>
      </c>
      <c r="G7" s="129">
        <f>base!R134</f>
        <v>5</v>
      </c>
      <c r="H7" s="129">
        <f>base!S134</f>
        <v>6</v>
      </c>
      <c r="I7" s="129">
        <f>base!T134</f>
        <v>15</v>
      </c>
      <c r="J7" s="129">
        <f>base!U134</f>
        <v>18</v>
      </c>
      <c r="K7" s="129">
        <f>base!V134</f>
        <v>20</v>
      </c>
      <c r="V7" s="134">
        <v>6</v>
      </c>
      <c r="W7" s="134" t="s">
        <v>1</v>
      </c>
      <c r="X7" s="134">
        <v>2</v>
      </c>
      <c r="Y7" s="134" t="s">
        <v>423</v>
      </c>
      <c r="Z7" s="134">
        <v>1</v>
      </c>
    </row>
    <row r="8" spans="1:26" x14ac:dyDescent="0.25">
      <c r="A8" s="134" t="s">
        <v>76</v>
      </c>
      <c r="B8" s="129">
        <f>base!M135</f>
        <v>4</v>
      </c>
      <c r="C8" s="129">
        <f>base!N135</f>
        <v>2</v>
      </c>
      <c r="D8" s="129">
        <f>base!O135</f>
        <v>8</v>
      </c>
      <c r="E8" s="129">
        <f>base!P135</f>
        <v>11</v>
      </c>
      <c r="F8" s="129">
        <f>base!Q135</f>
        <v>16</v>
      </c>
      <c r="G8" s="129">
        <f>base!R135</f>
        <v>10</v>
      </c>
      <c r="H8" s="129">
        <f>base!S135</f>
        <v>13</v>
      </c>
      <c r="I8" s="129">
        <f>base!T135</f>
        <v>14</v>
      </c>
      <c r="J8" s="129">
        <f>base!U135</f>
        <v>18</v>
      </c>
      <c r="K8" s="129">
        <f>base!V135</f>
        <v>20</v>
      </c>
      <c r="V8" s="134">
        <v>7</v>
      </c>
      <c r="W8" s="134" t="s">
        <v>1</v>
      </c>
      <c r="X8" s="134">
        <v>2</v>
      </c>
      <c r="Y8" s="134" t="s">
        <v>423</v>
      </c>
      <c r="Z8" s="134">
        <v>1</v>
      </c>
    </row>
    <row r="9" spans="1:26" x14ac:dyDescent="0.25">
      <c r="A9" s="134" t="s">
        <v>76</v>
      </c>
      <c r="B9" s="129">
        <f>base!M136</f>
        <v>5</v>
      </c>
      <c r="C9" s="129">
        <f>base!N136</f>
        <v>16</v>
      </c>
      <c r="D9" s="129">
        <f>base!O136</f>
        <v>2</v>
      </c>
      <c r="E9" s="129">
        <f>base!P136</f>
        <v>10</v>
      </c>
      <c r="F9" s="129">
        <f>base!Q136</f>
        <v>9</v>
      </c>
      <c r="G9" s="129">
        <f>base!R136</f>
        <v>13</v>
      </c>
      <c r="H9" s="129">
        <f>base!S136</f>
        <v>15</v>
      </c>
      <c r="I9" s="129">
        <f>base!T136</f>
        <v>3</v>
      </c>
      <c r="J9" s="129">
        <f>base!U136</f>
        <v>18</v>
      </c>
      <c r="K9" s="129">
        <f>base!V136</f>
        <v>20</v>
      </c>
      <c r="V9" s="134">
        <v>8</v>
      </c>
      <c r="W9" s="134" t="s">
        <v>1</v>
      </c>
      <c r="X9" s="134">
        <v>2</v>
      </c>
      <c r="Y9" s="134" t="s">
        <v>423</v>
      </c>
      <c r="Z9" s="134">
        <v>1</v>
      </c>
    </row>
    <row r="10" spans="1:26" x14ac:dyDescent="0.25">
      <c r="A10" s="134" t="s">
        <v>76</v>
      </c>
      <c r="B10" s="129">
        <f>base!M137</f>
        <v>5</v>
      </c>
      <c r="C10" s="129">
        <f>base!N137</f>
        <v>1</v>
      </c>
      <c r="D10" s="129">
        <f>base!O137</f>
        <v>9</v>
      </c>
      <c r="E10" s="129">
        <f>base!P137</f>
        <v>13</v>
      </c>
      <c r="F10" s="129">
        <f>base!Q137</f>
        <v>7</v>
      </c>
      <c r="G10" s="129">
        <f>base!R137</f>
        <v>11</v>
      </c>
      <c r="H10" s="129">
        <f>base!S137</f>
        <v>6</v>
      </c>
      <c r="I10" s="129">
        <f>base!T137</f>
        <v>17</v>
      </c>
      <c r="J10" s="129">
        <f>base!U137</f>
        <v>19</v>
      </c>
      <c r="K10" s="129">
        <f>base!V137</f>
        <v>20</v>
      </c>
      <c r="V10" s="134">
        <v>9</v>
      </c>
      <c r="W10" s="134" t="s">
        <v>1</v>
      </c>
      <c r="X10" s="134">
        <v>2</v>
      </c>
      <c r="Y10" s="134" t="s">
        <v>423</v>
      </c>
      <c r="Z10" s="134">
        <v>1</v>
      </c>
    </row>
    <row r="11" spans="1:26" x14ac:dyDescent="0.25">
      <c r="A11" s="134" t="s">
        <v>76</v>
      </c>
      <c r="B11" s="129">
        <f>base!M138</f>
        <v>2</v>
      </c>
      <c r="C11" s="129">
        <f>base!N138</f>
        <v>4</v>
      </c>
      <c r="D11" s="129">
        <f>base!O138</f>
        <v>11</v>
      </c>
      <c r="E11" s="129">
        <f>base!P138</f>
        <v>6</v>
      </c>
      <c r="F11" s="129">
        <f>base!Q138</f>
        <v>9</v>
      </c>
      <c r="G11" s="129">
        <f>base!R138</f>
        <v>7</v>
      </c>
      <c r="H11" s="129">
        <f>base!S138</f>
        <v>8</v>
      </c>
      <c r="I11" s="129">
        <f>base!T138</f>
        <v>3</v>
      </c>
      <c r="J11" s="129">
        <f>base!U138</f>
        <v>18</v>
      </c>
      <c r="K11" s="129">
        <f>base!V138</f>
        <v>20</v>
      </c>
      <c r="V11" s="134">
        <v>10</v>
      </c>
      <c r="W11" s="134" t="s">
        <v>1</v>
      </c>
      <c r="X11" s="134">
        <v>2</v>
      </c>
      <c r="Y11" s="134" t="s">
        <v>423</v>
      </c>
      <c r="Z11" s="134">
        <v>1</v>
      </c>
    </row>
    <row r="12" spans="1:26" x14ac:dyDescent="0.25">
      <c r="A12" s="134" t="s">
        <v>76</v>
      </c>
      <c r="B12" s="129">
        <f>base!M139</f>
        <v>5</v>
      </c>
      <c r="C12" s="129">
        <f>base!N139</f>
        <v>1</v>
      </c>
      <c r="D12" s="129">
        <f>base!O139</f>
        <v>8</v>
      </c>
      <c r="E12" s="129">
        <f>base!P139</f>
        <v>2</v>
      </c>
      <c r="F12" s="129">
        <f>base!Q139</f>
        <v>13</v>
      </c>
      <c r="G12" s="129">
        <f>base!R139</f>
        <v>14</v>
      </c>
      <c r="H12" s="129">
        <f>base!S139</f>
        <v>15</v>
      </c>
      <c r="I12" s="129">
        <f>base!T139</f>
        <v>3</v>
      </c>
      <c r="J12" s="129">
        <f>base!U139</f>
        <v>19</v>
      </c>
      <c r="K12" s="129">
        <f>base!V139</f>
        <v>20</v>
      </c>
      <c r="V12" s="134">
        <v>11</v>
      </c>
      <c r="W12" s="134" t="s">
        <v>1</v>
      </c>
      <c r="X12" s="134">
        <v>2</v>
      </c>
      <c r="Y12" s="134" t="s">
        <v>423</v>
      </c>
      <c r="Z12" s="134">
        <v>1</v>
      </c>
    </row>
    <row r="13" spans="1:26" x14ac:dyDescent="0.25">
      <c r="A13" s="134" t="s">
        <v>76</v>
      </c>
      <c r="B13" s="129">
        <f>base!M140</f>
        <v>16</v>
      </c>
      <c r="C13" s="129">
        <f>base!N140</f>
        <v>5</v>
      </c>
      <c r="D13" s="129">
        <f>base!O140</f>
        <v>10</v>
      </c>
      <c r="E13" s="129">
        <f>base!P140</f>
        <v>12</v>
      </c>
      <c r="F13" s="129">
        <f>base!Q140</f>
        <v>14</v>
      </c>
      <c r="G13" s="129">
        <f>base!R140</f>
        <v>11</v>
      </c>
      <c r="H13" s="129">
        <f>base!S140</f>
        <v>6</v>
      </c>
      <c r="I13" s="129">
        <f>base!T140</f>
        <v>3</v>
      </c>
      <c r="J13" s="129">
        <f>base!U140</f>
        <v>18</v>
      </c>
      <c r="K13" s="129">
        <f>base!V140</f>
        <v>20</v>
      </c>
      <c r="V13" s="134">
        <v>12</v>
      </c>
      <c r="W13" s="134" t="s">
        <v>1</v>
      </c>
      <c r="X13" s="134">
        <v>2</v>
      </c>
      <c r="Y13" s="134" t="s">
        <v>423</v>
      </c>
      <c r="Z13" s="134">
        <v>1</v>
      </c>
    </row>
    <row r="14" spans="1:26" x14ac:dyDescent="0.25">
      <c r="A14" s="134" t="s">
        <v>76</v>
      </c>
      <c r="B14" s="129">
        <f>base!M141</f>
        <v>4</v>
      </c>
      <c r="C14" s="129">
        <f>base!N141</f>
        <v>10</v>
      </c>
      <c r="D14" s="129">
        <f>base!O141</f>
        <v>13</v>
      </c>
      <c r="E14" s="129">
        <f>base!P141</f>
        <v>15</v>
      </c>
      <c r="F14" s="129">
        <f>base!Q141</f>
        <v>1</v>
      </c>
      <c r="G14" s="129">
        <f>base!R141</f>
        <v>7</v>
      </c>
      <c r="H14" s="129">
        <f>base!S141</f>
        <v>2</v>
      </c>
      <c r="I14" s="129">
        <f>base!T141</f>
        <v>3</v>
      </c>
      <c r="J14" s="129">
        <f>base!U141</f>
        <v>18</v>
      </c>
      <c r="K14" s="129">
        <f>base!V141</f>
        <v>20</v>
      </c>
      <c r="V14" s="134">
        <v>13</v>
      </c>
      <c r="W14" s="134" t="s">
        <v>1</v>
      </c>
      <c r="X14" s="134">
        <v>2</v>
      </c>
      <c r="Y14" s="134" t="s">
        <v>423</v>
      </c>
      <c r="Z14" s="134">
        <v>1</v>
      </c>
    </row>
    <row r="15" spans="1:26" x14ac:dyDescent="0.25">
      <c r="A15" s="134" t="s">
        <v>76</v>
      </c>
      <c r="B15" s="129">
        <f>base!M142</f>
        <v>15</v>
      </c>
      <c r="C15" s="129">
        <f>base!N142</f>
        <v>5</v>
      </c>
      <c r="D15" s="129">
        <f>base!O142</f>
        <v>10</v>
      </c>
      <c r="E15" s="129">
        <f>base!P142</f>
        <v>8</v>
      </c>
      <c r="F15" s="129">
        <f>base!Q142</f>
        <v>11</v>
      </c>
      <c r="G15" s="129">
        <f>base!R142</f>
        <v>14</v>
      </c>
      <c r="H15" s="129">
        <f>base!S142</f>
        <v>6</v>
      </c>
      <c r="I15" s="129">
        <f>base!T142</f>
        <v>3</v>
      </c>
      <c r="J15" s="129">
        <f>base!U142</f>
        <v>18</v>
      </c>
      <c r="K15" s="129">
        <f>base!V142</f>
        <v>20</v>
      </c>
      <c r="V15" s="134">
        <v>14</v>
      </c>
      <c r="W15" s="134" t="s">
        <v>1</v>
      </c>
      <c r="X15" s="134">
        <v>2</v>
      </c>
      <c r="Y15" s="134" t="s">
        <v>423</v>
      </c>
      <c r="Z15" s="134">
        <v>1</v>
      </c>
    </row>
    <row r="16" spans="1:26" x14ac:dyDescent="0.25">
      <c r="A16" s="134" t="s">
        <v>76</v>
      </c>
      <c r="B16" s="129">
        <f>base!M143</f>
        <v>4</v>
      </c>
      <c r="C16" s="129">
        <f>base!N143</f>
        <v>12</v>
      </c>
      <c r="D16" s="129">
        <f>base!O143</f>
        <v>11</v>
      </c>
      <c r="E16" s="129">
        <f>base!P143</f>
        <v>2</v>
      </c>
      <c r="F16" s="129">
        <f>base!Q143</f>
        <v>10</v>
      </c>
      <c r="G16" s="129">
        <f>base!R143</f>
        <v>15</v>
      </c>
      <c r="H16" s="129">
        <f>base!S143</f>
        <v>14</v>
      </c>
      <c r="I16" s="129">
        <f>base!T143</f>
        <v>7</v>
      </c>
      <c r="J16" s="129">
        <f>base!U143</f>
        <v>18</v>
      </c>
      <c r="K16" s="129">
        <f>base!V143</f>
        <v>20</v>
      </c>
      <c r="V16" s="134">
        <v>15</v>
      </c>
      <c r="W16" s="134" t="s">
        <v>1</v>
      </c>
      <c r="X16" s="134">
        <v>2</v>
      </c>
      <c r="Y16" s="134" t="s">
        <v>423</v>
      </c>
      <c r="Z16" s="134">
        <v>1</v>
      </c>
    </row>
    <row r="17" spans="1:26" x14ac:dyDescent="0.25">
      <c r="A17" s="134" t="s">
        <v>76</v>
      </c>
      <c r="B17" s="129">
        <f>base!M144</f>
        <v>5</v>
      </c>
      <c r="C17" s="129">
        <f>base!N144</f>
        <v>1</v>
      </c>
      <c r="D17" s="129">
        <f>base!O144</f>
        <v>2</v>
      </c>
      <c r="E17" s="129">
        <f>base!P144</f>
        <v>4</v>
      </c>
      <c r="F17" s="129">
        <f>base!Q144</f>
        <v>16</v>
      </c>
      <c r="G17" s="129">
        <f>base!R144</f>
        <v>9</v>
      </c>
      <c r="H17" s="129">
        <f>base!S144</f>
        <v>13</v>
      </c>
      <c r="I17" s="129">
        <f>base!T144</f>
        <v>11</v>
      </c>
      <c r="J17" s="129">
        <f>base!U144</f>
        <v>18</v>
      </c>
      <c r="K17" s="129">
        <f>base!V144</f>
        <v>20</v>
      </c>
      <c r="V17" s="134">
        <v>16</v>
      </c>
      <c r="W17" s="134" t="s">
        <v>1</v>
      </c>
      <c r="X17" s="134">
        <v>2</v>
      </c>
      <c r="Y17" s="134" t="s">
        <v>423</v>
      </c>
      <c r="Z17" s="134">
        <v>1</v>
      </c>
    </row>
    <row r="18" spans="1:26" x14ac:dyDescent="0.25">
      <c r="A18" s="134" t="s">
        <v>76</v>
      </c>
      <c r="B18" s="129">
        <f>base!M145</f>
        <v>8</v>
      </c>
      <c r="C18" s="129">
        <f>base!N145</f>
        <v>2</v>
      </c>
      <c r="D18" s="129">
        <f>base!O145</f>
        <v>14</v>
      </c>
      <c r="E18" s="129">
        <f>base!P145</f>
        <v>1</v>
      </c>
      <c r="F18" s="129">
        <f>base!Q145</f>
        <v>12</v>
      </c>
      <c r="G18" s="129">
        <f>base!R145</f>
        <v>3</v>
      </c>
      <c r="H18" s="129">
        <f>base!S145</f>
        <v>15</v>
      </c>
      <c r="I18" s="129">
        <f>base!T145</f>
        <v>4</v>
      </c>
      <c r="J18" s="129">
        <f>base!U145</f>
        <v>18</v>
      </c>
      <c r="K18" s="129">
        <f>base!V145</f>
        <v>20</v>
      </c>
      <c r="V18" s="134">
        <v>17</v>
      </c>
      <c r="W18" s="134" t="s">
        <v>1</v>
      </c>
      <c r="X18" s="134">
        <v>2</v>
      </c>
      <c r="Y18" s="134" t="s">
        <v>423</v>
      </c>
      <c r="Z18" s="134">
        <v>1</v>
      </c>
    </row>
    <row r="19" spans="1:26" x14ac:dyDescent="0.25">
      <c r="A19" s="134" t="s">
        <v>76</v>
      </c>
      <c r="B19" s="129">
        <f>base!M146</f>
        <v>9</v>
      </c>
      <c r="C19" s="129">
        <f>base!N146</f>
        <v>16</v>
      </c>
      <c r="D19" s="129">
        <f>base!O146</f>
        <v>3</v>
      </c>
      <c r="E19" s="129">
        <f>base!P146</f>
        <v>8</v>
      </c>
      <c r="F19" s="129">
        <f>base!Q146</f>
        <v>10</v>
      </c>
      <c r="G19" s="129">
        <f>base!R146</f>
        <v>14</v>
      </c>
      <c r="H19" s="129">
        <f>base!S146</f>
        <v>15</v>
      </c>
      <c r="I19" s="129">
        <f>base!T146</f>
        <v>12</v>
      </c>
      <c r="J19" s="129">
        <f>base!U146</f>
        <v>18</v>
      </c>
      <c r="K19" s="129">
        <f>base!V146</f>
        <v>20</v>
      </c>
      <c r="V19" s="134">
        <v>18</v>
      </c>
      <c r="W19" s="134" t="s">
        <v>1</v>
      </c>
      <c r="X19" s="134">
        <v>2</v>
      </c>
      <c r="Y19" s="134" t="s">
        <v>423</v>
      </c>
      <c r="Z19" s="134">
        <v>1</v>
      </c>
    </row>
    <row r="20" spans="1:26" x14ac:dyDescent="0.25">
      <c r="A20" s="134" t="s">
        <v>76</v>
      </c>
      <c r="B20" s="129">
        <f>base!M147</f>
        <v>4</v>
      </c>
      <c r="C20" s="129">
        <f>base!N147</f>
        <v>8</v>
      </c>
      <c r="D20" s="129">
        <f>base!O147</f>
        <v>2</v>
      </c>
      <c r="E20" s="129">
        <f>base!P147</f>
        <v>12</v>
      </c>
      <c r="F20" s="129">
        <f>base!Q147</f>
        <v>9</v>
      </c>
      <c r="G20" s="129">
        <f>base!R147</f>
        <v>13</v>
      </c>
      <c r="H20" s="129">
        <f>base!S147</f>
        <v>3</v>
      </c>
      <c r="I20" s="129">
        <f>base!T147</f>
        <v>7</v>
      </c>
      <c r="J20" s="129">
        <f>base!U147</f>
        <v>18</v>
      </c>
      <c r="K20" s="129">
        <f>base!V147</f>
        <v>20</v>
      </c>
      <c r="V20" s="134">
        <v>19</v>
      </c>
      <c r="W20" s="134" t="s">
        <v>1</v>
      </c>
      <c r="X20" s="134">
        <v>2</v>
      </c>
      <c r="Y20" s="134" t="s">
        <v>423</v>
      </c>
      <c r="Z20" s="134">
        <v>1</v>
      </c>
    </row>
    <row r="21" spans="1:26" x14ac:dyDescent="0.25">
      <c r="A21" s="134" t="s">
        <v>76</v>
      </c>
      <c r="B21" s="129">
        <f>base!M148</f>
        <v>4</v>
      </c>
      <c r="C21" s="129">
        <f>base!N148</f>
        <v>16</v>
      </c>
      <c r="D21" s="129">
        <f>base!O148</f>
        <v>2</v>
      </c>
      <c r="E21" s="129">
        <f>base!P148</f>
        <v>10</v>
      </c>
      <c r="F21" s="129">
        <f>base!Q148</f>
        <v>8</v>
      </c>
      <c r="G21" s="129">
        <f>base!R148</f>
        <v>13</v>
      </c>
      <c r="H21" s="129">
        <f>base!S148</f>
        <v>14</v>
      </c>
      <c r="I21" s="129">
        <f>base!T148</f>
        <v>7</v>
      </c>
      <c r="J21" s="129">
        <f>base!U148</f>
        <v>18</v>
      </c>
      <c r="K21" s="129">
        <f>base!V148</f>
        <v>20</v>
      </c>
      <c r="V21" s="134">
        <v>20</v>
      </c>
      <c r="W21" s="134" t="s">
        <v>1</v>
      </c>
      <c r="X21" s="134">
        <v>2</v>
      </c>
      <c r="Y21" s="134" t="s">
        <v>423</v>
      </c>
      <c r="Z21" s="134">
        <v>1</v>
      </c>
    </row>
    <row r="22" spans="1:26" x14ac:dyDescent="0.25">
      <c r="A22" s="134" t="s">
        <v>76</v>
      </c>
      <c r="B22" s="129">
        <f>base!M149</f>
        <v>4</v>
      </c>
      <c r="C22" s="129">
        <f>base!N149</f>
        <v>2</v>
      </c>
      <c r="D22" s="129">
        <f>base!O149</f>
        <v>15</v>
      </c>
      <c r="E22" s="129">
        <f>base!P149</f>
        <v>11</v>
      </c>
      <c r="F22" s="129">
        <f>base!Q149</f>
        <v>6</v>
      </c>
      <c r="G22" s="129">
        <f>base!R149</f>
        <v>10</v>
      </c>
      <c r="H22" s="129">
        <f>base!S149</f>
        <v>14</v>
      </c>
      <c r="I22" s="129">
        <f>base!T149</f>
        <v>7</v>
      </c>
      <c r="J22" s="129">
        <f>base!U149</f>
        <v>18</v>
      </c>
      <c r="K22" s="129">
        <f>base!V149</f>
        <v>20</v>
      </c>
      <c r="V22" s="134">
        <v>21</v>
      </c>
      <c r="W22" s="134" t="s">
        <v>1</v>
      </c>
      <c r="X22" s="134">
        <v>2</v>
      </c>
      <c r="Y22" s="134" t="s">
        <v>423</v>
      </c>
      <c r="Z22" s="134">
        <v>1</v>
      </c>
    </row>
    <row r="23" spans="1:26" x14ac:dyDescent="0.25">
      <c r="A23" s="134" t="s">
        <v>76</v>
      </c>
      <c r="B23" s="129">
        <f>base!M150</f>
        <v>1</v>
      </c>
      <c r="C23" s="129">
        <f>base!N150</f>
        <v>4</v>
      </c>
      <c r="D23" s="129">
        <f>base!O150</f>
        <v>12</v>
      </c>
      <c r="E23" s="129">
        <f>base!P150</f>
        <v>2</v>
      </c>
      <c r="F23" s="129">
        <f>base!Q150</f>
        <v>11</v>
      </c>
      <c r="G23" s="129">
        <f>base!R150</f>
        <v>10</v>
      </c>
      <c r="H23" s="129">
        <f>base!S150</f>
        <v>13</v>
      </c>
      <c r="I23" s="129">
        <f>base!T150</f>
        <v>7</v>
      </c>
      <c r="J23" s="129">
        <f>base!U150</f>
        <v>18</v>
      </c>
      <c r="K23" s="129">
        <f>base!V150</f>
        <v>20</v>
      </c>
      <c r="V23" s="134">
        <v>22</v>
      </c>
      <c r="W23" s="134" t="s">
        <v>1</v>
      </c>
      <c r="X23" s="134">
        <v>2</v>
      </c>
      <c r="Y23" s="134" t="s">
        <v>423</v>
      </c>
      <c r="Z23" s="134">
        <v>1</v>
      </c>
    </row>
    <row r="24" spans="1:26" x14ac:dyDescent="0.25">
      <c r="A24" s="134" t="s">
        <v>76</v>
      </c>
      <c r="B24" s="129">
        <f>base!M151</f>
        <v>12</v>
      </c>
      <c r="C24" s="129">
        <f>base!N151</f>
        <v>4</v>
      </c>
      <c r="D24" s="129">
        <f>base!O151</f>
        <v>2</v>
      </c>
      <c r="E24" s="129">
        <f>base!P151</f>
        <v>8</v>
      </c>
      <c r="F24" s="129">
        <f>base!Q151</f>
        <v>10</v>
      </c>
      <c r="G24" s="129">
        <f>base!R151</f>
        <v>15</v>
      </c>
      <c r="H24" s="129">
        <f>base!S151</f>
        <v>14</v>
      </c>
      <c r="I24" s="129">
        <f>base!T151</f>
        <v>7</v>
      </c>
      <c r="J24" s="129">
        <f>base!U151</f>
        <v>18</v>
      </c>
      <c r="K24" s="129">
        <f>base!V151</f>
        <v>20</v>
      </c>
      <c r="V24" s="134">
        <v>23</v>
      </c>
      <c r="W24" s="134" t="s">
        <v>1</v>
      </c>
      <c r="X24" s="134">
        <v>2</v>
      </c>
      <c r="Y24" s="134" t="s">
        <v>423</v>
      </c>
      <c r="Z24" s="134">
        <v>1</v>
      </c>
    </row>
    <row r="25" spans="1:26" x14ac:dyDescent="0.25">
      <c r="A25" s="134" t="s">
        <v>76</v>
      </c>
      <c r="B25" s="129">
        <f>base!M152</f>
        <v>4</v>
      </c>
      <c r="C25" s="129">
        <f>base!N152</f>
        <v>9</v>
      </c>
      <c r="D25" s="129">
        <f>base!O152</f>
        <v>15</v>
      </c>
      <c r="E25" s="129">
        <f>base!P152</f>
        <v>10</v>
      </c>
      <c r="F25" s="129">
        <f>base!Q152</f>
        <v>6</v>
      </c>
      <c r="G25" s="129">
        <f>base!R152</f>
        <v>2</v>
      </c>
      <c r="H25" s="129">
        <f>base!S152</f>
        <v>16</v>
      </c>
      <c r="I25" s="129">
        <f>base!T152</f>
        <v>11</v>
      </c>
      <c r="J25" s="129">
        <f>base!U152</f>
        <v>18</v>
      </c>
      <c r="K25" s="129">
        <f>base!V152</f>
        <v>20</v>
      </c>
      <c r="V25" s="134">
        <v>24</v>
      </c>
      <c r="W25" s="134" t="s">
        <v>1</v>
      </c>
      <c r="X25" s="134">
        <v>2</v>
      </c>
      <c r="Y25" s="134" t="s">
        <v>423</v>
      </c>
      <c r="Z25" s="134">
        <v>1</v>
      </c>
    </row>
    <row r="26" spans="1:26" x14ac:dyDescent="0.25">
      <c r="A26" s="134" t="s">
        <v>76</v>
      </c>
      <c r="B26" s="129">
        <f>base!M153</f>
        <v>4</v>
      </c>
      <c r="C26" s="129">
        <f>base!N153</f>
        <v>5</v>
      </c>
      <c r="D26" s="129">
        <f>base!O153</f>
        <v>9</v>
      </c>
      <c r="E26" s="129">
        <f>base!P153</f>
        <v>2</v>
      </c>
      <c r="F26" s="129">
        <f>base!Q153</f>
        <v>1</v>
      </c>
      <c r="G26" s="129">
        <f>base!R153</f>
        <v>3</v>
      </c>
      <c r="H26" s="129">
        <f>base!S153</f>
        <v>7</v>
      </c>
      <c r="I26" s="129">
        <f>base!T153</f>
        <v>15</v>
      </c>
      <c r="J26" s="129">
        <f>base!U153</f>
        <v>18</v>
      </c>
      <c r="K26" s="129">
        <f>base!V153</f>
        <v>20</v>
      </c>
      <c r="V26" s="134">
        <v>25</v>
      </c>
      <c r="W26" s="134" t="s">
        <v>1</v>
      </c>
      <c r="X26" s="134">
        <v>2</v>
      </c>
      <c r="Y26" s="134" t="s">
        <v>423</v>
      </c>
      <c r="Z26" s="134">
        <v>1</v>
      </c>
    </row>
    <row r="27" spans="1:26" x14ac:dyDescent="0.25">
      <c r="A27" s="134" t="s">
        <v>76</v>
      </c>
      <c r="B27" s="129">
        <f>base!M154</f>
        <v>6</v>
      </c>
      <c r="C27" s="129">
        <f>base!N154</f>
        <v>5</v>
      </c>
      <c r="D27" s="129">
        <f>base!O154</f>
        <v>2</v>
      </c>
      <c r="E27" s="129">
        <f>base!P154</f>
        <v>9</v>
      </c>
      <c r="F27" s="129">
        <f>base!Q154</f>
        <v>8</v>
      </c>
      <c r="G27" s="129">
        <f>base!R154</f>
        <v>10</v>
      </c>
      <c r="H27" s="129">
        <f>base!S154</f>
        <v>13</v>
      </c>
      <c r="I27" s="129">
        <f>base!T154</f>
        <v>11</v>
      </c>
      <c r="J27" s="129">
        <f>base!U154</f>
        <v>18</v>
      </c>
      <c r="K27" s="129">
        <f>base!V154</f>
        <v>20</v>
      </c>
      <c r="V27" s="134">
        <v>26</v>
      </c>
      <c r="W27" s="134" t="s">
        <v>1</v>
      </c>
      <c r="X27" s="134">
        <v>2</v>
      </c>
      <c r="Y27" s="134" t="s">
        <v>423</v>
      </c>
      <c r="Z27" s="134">
        <v>1</v>
      </c>
    </row>
    <row r="28" spans="1:26" x14ac:dyDescent="0.25">
      <c r="A28" s="134" t="s">
        <v>76</v>
      </c>
      <c r="B28" s="129">
        <f>base!M155</f>
        <v>4</v>
      </c>
      <c r="C28" s="129">
        <f>base!N155</f>
        <v>9</v>
      </c>
      <c r="D28" s="129">
        <f>base!O155</f>
        <v>8</v>
      </c>
      <c r="E28" s="129">
        <f>base!P155</f>
        <v>11</v>
      </c>
      <c r="F28" s="129">
        <f>base!Q155</f>
        <v>2</v>
      </c>
      <c r="G28" s="129">
        <f>base!R155</f>
        <v>13</v>
      </c>
      <c r="H28" s="129">
        <f>base!S155</f>
        <v>15</v>
      </c>
      <c r="I28" s="129">
        <f>base!T155</f>
        <v>12</v>
      </c>
      <c r="J28" s="129">
        <f>base!U155</f>
        <v>18</v>
      </c>
      <c r="K28" s="129">
        <f>base!V155</f>
        <v>20</v>
      </c>
      <c r="V28" s="134">
        <v>27</v>
      </c>
      <c r="W28" s="134" t="s">
        <v>1</v>
      </c>
      <c r="X28" s="134">
        <v>2</v>
      </c>
      <c r="Y28" s="134" t="s">
        <v>423</v>
      </c>
      <c r="Z28" s="134">
        <v>1</v>
      </c>
    </row>
    <row r="29" spans="1:26" x14ac:dyDescent="0.25">
      <c r="A29" s="134" t="s">
        <v>76</v>
      </c>
      <c r="B29" s="129">
        <f>base!M156</f>
        <v>5</v>
      </c>
      <c r="C29" s="129">
        <f>base!N156</f>
        <v>4</v>
      </c>
      <c r="D29" s="129">
        <f>base!O156</f>
        <v>10</v>
      </c>
      <c r="E29" s="129">
        <f>base!P156</f>
        <v>16</v>
      </c>
      <c r="F29" s="129">
        <f>base!Q156</f>
        <v>1</v>
      </c>
      <c r="G29" s="129">
        <f>base!R156</f>
        <v>3</v>
      </c>
      <c r="H29" s="129">
        <f>base!S156</f>
        <v>14</v>
      </c>
      <c r="I29" s="129">
        <f>base!T156</f>
        <v>12</v>
      </c>
      <c r="J29" s="129">
        <f>base!U156</f>
        <v>18</v>
      </c>
      <c r="K29" s="129">
        <f>base!V156</f>
        <v>20</v>
      </c>
      <c r="V29" s="134">
        <v>28</v>
      </c>
      <c r="W29" s="134" t="s">
        <v>1</v>
      </c>
      <c r="X29" s="134">
        <v>2</v>
      </c>
      <c r="Y29" s="134" t="s">
        <v>423</v>
      </c>
      <c r="Z29" s="134">
        <v>1</v>
      </c>
    </row>
    <row r="30" spans="1:26" x14ac:dyDescent="0.25">
      <c r="A30" s="134" t="s">
        <v>76</v>
      </c>
      <c r="B30" s="129">
        <f>base!M157</f>
        <v>16</v>
      </c>
      <c r="C30" s="129">
        <f>base!N157</f>
        <v>6</v>
      </c>
      <c r="D30" s="129">
        <f>base!O157</f>
        <v>9</v>
      </c>
      <c r="E30" s="129">
        <f>base!P157</f>
        <v>12</v>
      </c>
      <c r="F30" s="129">
        <f>base!Q157</f>
        <v>2</v>
      </c>
      <c r="G30" s="129">
        <f>base!R157</f>
        <v>8</v>
      </c>
      <c r="H30" s="129">
        <f>base!S157</f>
        <v>14</v>
      </c>
      <c r="I30" s="129">
        <f>base!T157</f>
        <v>7</v>
      </c>
      <c r="J30" s="129">
        <f>base!U157</f>
        <v>18</v>
      </c>
      <c r="K30" s="129">
        <f>base!V157</f>
        <v>20</v>
      </c>
      <c r="V30" s="134">
        <v>29</v>
      </c>
      <c r="W30" s="134" t="s">
        <v>1</v>
      </c>
      <c r="X30" s="134">
        <v>2</v>
      </c>
      <c r="Y30" s="134" t="s">
        <v>423</v>
      </c>
      <c r="Z30" s="134">
        <v>1</v>
      </c>
    </row>
    <row r="31" spans="1:26" x14ac:dyDescent="0.25">
      <c r="A31" s="134" t="s">
        <v>76</v>
      </c>
      <c r="B31" s="129">
        <f>base!M158</f>
        <v>16</v>
      </c>
      <c r="C31" s="129">
        <f>base!N158</f>
        <v>9</v>
      </c>
      <c r="D31" s="129">
        <f>base!O158</f>
        <v>4</v>
      </c>
      <c r="E31" s="129">
        <f>base!P158</f>
        <v>8</v>
      </c>
      <c r="F31" s="129">
        <f>base!Q158</f>
        <v>3</v>
      </c>
      <c r="G31" s="129">
        <f>base!R158</f>
        <v>6</v>
      </c>
      <c r="H31" s="129">
        <f>base!S158</f>
        <v>14</v>
      </c>
      <c r="I31" s="129">
        <f>base!T158</f>
        <v>7</v>
      </c>
      <c r="J31" s="129">
        <f>base!U158</f>
        <v>18</v>
      </c>
      <c r="K31" s="129">
        <f>base!V158</f>
        <v>20</v>
      </c>
      <c r="V31" s="134">
        <v>30</v>
      </c>
      <c r="W31" s="134" t="s">
        <v>1</v>
      </c>
      <c r="X31" s="134">
        <v>2</v>
      </c>
      <c r="Y31" s="134" t="s">
        <v>423</v>
      </c>
      <c r="Z31" s="134">
        <v>1</v>
      </c>
    </row>
    <row r="32" spans="1:26" x14ac:dyDescent="0.25">
      <c r="A32" s="134" t="s">
        <v>76</v>
      </c>
      <c r="B32" s="129">
        <f>base!M159</f>
        <v>16</v>
      </c>
      <c r="C32" s="129">
        <f>base!N159</f>
        <v>1</v>
      </c>
      <c r="D32" s="129">
        <f>base!O159</f>
        <v>12</v>
      </c>
      <c r="E32" s="129">
        <f>base!P159</f>
        <v>6</v>
      </c>
      <c r="F32" s="129">
        <f>base!Q159</f>
        <v>3</v>
      </c>
      <c r="G32" s="129">
        <f>base!R159</f>
        <v>8</v>
      </c>
      <c r="H32" s="129">
        <f>base!S159</f>
        <v>14</v>
      </c>
      <c r="I32" s="129">
        <f>base!T159</f>
        <v>7</v>
      </c>
      <c r="J32" s="129">
        <f>base!U159</f>
        <v>18</v>
      </c>
      <c r="K32" s="129">
        <f>base!V159</f>
        <v>20</v>
      </c>
      <c r="V32" s="134">
        <v>31</v>
      </c>
      <c r="W32" s="134" t="s">
        <v>1</v>
      </c>
      <c r="X32" s="134">
        <v>2</v>
      </c>
      <c r="Y32" s="134" t="s">
        <v>423</v>
      </c>
      <c r="Z32" s="134">
        <v>1</v>
      </c>
    </row>
    <row r="33" spans="1:26" x14ac:dyDescent="0.25">
      <c r="A33" s="134" t="s">
        <v>76</v>
      </c>
      <c r="B33" s="129">
        <f>base!M160</f>
        <v>4</v>
      </c>
      <c r="C33" s="129">
        <f>base!N160</f>
        <v>16</v>
      </c>
      <c r="D33" s="129">
        <f>base!O160</f>
        <v>10</v>
      </c>
      <c r="E33" s="129">
        <f>base!P160</f>
        <v>9</v>
      </c>
      <c r="F33" s="129">
        <f>base!Q160</f>
        <v>2</v>
      </c>
      <c r="G33" s="129">
        <f>base!R160</f>
        <v>6</v>
      </c>
      <c r="H33" s="129">
        <f>base!S160</f>
        <v>14</v>
      </c>
      <c r="I33" s="129">
        <f>base!T160</f>
        <v>7</v>
      </c>
      <c r="J33" s="129">
        <f>base!U160</f>
        <v>18</v>
      </c>
      <c r="K33" s="129">
        <f>base!V160</f>
        <v>20</v>
      </c>
      <c r="V33" s="134">
        <v>32</v>
      </c>
      <c r="W33" s="134" t="s">
        <v>1</v>
      </c>
      <c r="X33" s="134">
        <v>2</v>
      </c>
      <c r="Y33" s="134" t="s">
        <v>423</v>
      </c>
      <c r="Z33" s="134">
        <v>1</v>
      </c>
    </row>
    <row r="34" spans="1:26" x14ac:dyDescent="0.25">
      <c r="A34" s="134" t="s">
        <v>76</v>
      </c>
      <c r="B34" s="129">
        <f>base!M161</f>
        <v>2</v>
      </c>
      <c r="C34" s="129">
        <f>base!N161</f>
        <v>6</v>
      </c>
      <c r="D34" s="129">
        <f>base!O161</f>
        <v>16</v>
      </c>
      <c r="E34" s="129">
        <f>base!P161</f>
        <v>12</v>
      </c>
      <c r="F34" s="129">
        <f>base!Q161</f>
        <v>8</v>
      </c>
      <c r="G34" s="129">
        <f>base!R161</f>
        <v>15</v>
      </c>
      <c r="H34" s="129">
        <f>base!S161</f>
        <v>14</v>
      </c>
      <c r="I34" s="129">
        <f>base!T161</f>
        <v>7</v>
      </c>
      <c r="J34" s="129">
        <f>base!U161</f>
        <v>18</v>
      </c>
      <c r="K34" s="129">
        <f>base!V161</f>
        <v>20</v>
      </c>
      <c r="V34" s="134">
        <v>33</v>
      </c>
      <c r="W34" s="134" t="s">
        <v>1</v>
      </c>
      <c r="X34" s="134">
        <v>2</v>
      </c>
      <c r="Y34" s="134" t="s">
        <v>423</v>
      </c>
      <c r="Z34" s="134">
        <v>1</v>
      </c>
    </row>
    <row r="35" spans="1:26" x14ac:dyDescent="0.25">
      <c r="A35" s="134" t="s">
        <v>76</v>
      </c>
      <c r="B35" s="129">
        <f>base!M162</f>
        <v>6</v>
      </c>
      <c r="C35" s="129">
        <f>base!N162</f>
        <v>5</v>
      </c>
      <c r="D35" s="129">
        <f>base!O162</f>
        <v>9</v>
      </c>
      <c r="E35" s="129">
        <f>base!P162</f>
        <v>10</v>
      </c>
      <c r="F35" s="129">
        <f>base!Q162</f>
        <v>8</v>
      </c>
      <c r="G35" s="129">
        <f>base!R162</f>
        <v>15</v>
      </c>
      <c r="H35" s="129">
        <f>base!S162</f>
        <v>14</v>
      </c>
      <c r="I35" s="129">
        <f>base!T162</f>
        <v>7</v>
      </c>
      <c r="J35" s="129">
        <f>base!U162</f>
        <v>18</v>
      </c>
      <c r="K35" s="129">
        <f>base!V162</f>
        <v>20</v>
      </c>
      <c r="V35" s="134">
        <v>34</v>
      </c>
      <c r="W35" s="134" t="s">
        <v>1</v>
      </c>
      <c r="X35" s="134">
        <v>2</v>
      </c>
      <c r="Y35" s="134" t="s">
        <v>423</v>
      </c>
      <c r="Z35" s="134">
        <v>1</v>
      </c>
    </row>
    <row r="36" spans="1:26" x14ac:dyDescent="0.25">
      <c r="A36" s="134" t="s">
        <v>76</v>
      </c>
      <c r="B36" s="129">
        <f>base!M163</f>
        <v>4</v>
      </c>
      <c r="C36" s="129">
        <f>base!N163</f>
        <v>10</v>
      </c>
      <c r="D36" s="129">
        <f>base!O163</f>
        <v>8</v>
      </c>
      <c r="E36" s="129">
        <f>base!P163</f>
        <v>2</v>
      </c>
      <c r="F36" s="129">
        <f>base!Q163</f>
        <v>11</v>
      </c>
      <c r="G36" s="129">
        <f>base!R163</f>
        <v>15</v>
      </c>
      <c r="H36" s="129">
        <f>base!S163</f>
        <v>14</v>
      </c>
      <c r="I36" s="129">
        <f>base!T163</f>
        <v>7</v>
      </c>
      <c r="J36" s="129">
        <f>base!U163</f>
        <v>18</v>
      </c>
      <c r="K36" s="129">
        <f>base!V163</f>
        <v>20</v>
      </c>
      <c r="V36" s="134">
        <v>35</v>
      </c>
      <c r="W36" s="134" t="s">
        <v>1</v>
      </c>
      <c r="X36" s="134">
        <v>2</v>
      </c>
      <c r="Y36" s="134" t="s">
        <v>423</v>
      </c>
      <c r="Z36" s="134">
        <v>1</v>
      </c>
    </row>
    <row r="37" spans="1:26" x14ac:dyDescent="0.25">
      <c r="A37" s="134" t="s">
        <v>76</v>
      </c>
      <c r="B37" s="129">
        <f>base!M164</f>
        <v>5</v>
      </c>
      <c r="C37" s="129">
        <f>base!N164</f>
        <v>2</v>
      </c>
      <c r="D37" s="129">
        <f>base!O164</f>
        <v>13</v>
      </c>
      <c r="E37" s="129">
        <f>base!P164</f>
        <v>8</v>
      </c>
      <c r="F37" s="129">
        <f>base!Q164</f>
        <v>14</v>
      </c>
      <c r="G37" s="129">
        <f>base!R164</f>
        <v>12</v>
      </c>
      <c r="H37" s="129">
        <f>base!S164</f>
        <v>9</v>
      </c>
      <c r="I37" s="129">
        <f>base!T164</f>
        <v>11</v>
      </c>
      <c r="J37" s="129">
        <f>base!U164</f>
        <v>18</v>
      </c>
      <c r="K37" s="129">
        <f>base!V164</f>
        <v>20</v>
      </c>
      <c r="V37" s="134">
        <v>36</v>
      </c>
      <c r="W37" s="134" t="s">
        <v>1</v>
      </c>
      <c r="X37" s="134">
        <v>2</v>
      </c>
      <c r="Y37" s="134" t="s">
        <v>423</v>
      </c>
      <c r="Z37" s="134">
        <v>1</v>
      </c>
    </row>
    <row r="38" spans="1:26" x14ac:dyDescent="0.25">
      <c r="A38" s="134" t="s">
        <v>76</v>
      </c>
      <c r="B38" s="129">
        <f>base!M165</f>
        <v>4</v>
      </c>
      <c r="C38" s="129">
        <f>base!N165</f>
        <v>12</v>
      </c>
      <c r="D38" s="129">
        <f>base!O165</f>
        <v>9</v>
      </c>
      <c r="E38" s="129">
        <f>base!P165</f>
        <v>1</v>
      </c>
      <c r="F38" s="129">
        <f>base!Q165</f>
        <v>8</v>
      </c>
      <c r="G38" s="129">
        <f>base!R165</f>
        <v>10</v>
      </c>
      <c r="H38" s="129">
        <f>base!S165</f>
        <v>3</v>
      </c>
      <c r="I38" s="129">
        <f>base!T165</f>
        <v>11</v>
      </c>
      <c r="J38" s="129">
        <f>base!U165</f>
        <v>18</v>
      </c>
      <c r="K38" s="129">
        <f>base!V165</f>
        <v>20</v>
      </c>
      <c r="V38" s="134">
        <v>37</v>
      </c>
      <c r="W38" s="134" t="s">
        <v>1</v>
      </c>
      <c r="X38" s="134">
        <v>2</v>
      </c>
      <c r="Y38" s="134" t="s">
        <v>423</v>
      </c>
      <c r="Z38" s="134">
        <v>1</v>
      </c>
    </row>
    <row r="39" spans="1:26" x14ac:dyDescent="0.25">
      <c r="A39" s="134" t="s">
        <v>76</v>
      </c>
      <c r="B39" s="129">
        <f>base!M166</f>
        <v>10</v>
      </c>
      <c r="C39" s="129">
        <f>base!N166</f>
        <v>2</v>
      </c>
      <c r="D39" s="129">
        <f>base!O166</f>
        <v>8</v>
      </c>
      <c r="E39" s="129">
        <f>base!P166</f>
        <v>12</v>
      </c>
      <c r="F39" s="129">
        <f>base!Q166</f>
        <v>6</v>
      </c>
      <c r="G39" s="129">
        <f>base!R166</f>
        <v>14</v>
      </c>
      <c r="H39" s="129">
        <f>base!S166</f>
        <v>3</v>
      </c>
      <c r="I39" s="129">
        <f>base!T166</f>
        <v>11</v>
      </c>
      <c r="J39" s="129">
        <f>base!U166</f>
        <v>18</v>
      </c>
      <c r="K39" s="129">
        <f>base!V166</f>
        <v>20</v>
      </c>
      <c r="V39" s="134">
        <v>38</v>
      </c>
      <c r="W39" s="134" t="s">
        <v>1</v>
      </c>
      <c r="X39" s="134">
        <v>2</v>
      </c>
      <c r="Y39" s="134" t="s">
        <v>423</v>
      </c>
      <c r="Z39" s="134">
        <v>1</v>
      </c>
    </row>
    <row r="40" spans="1:26" x14ac:dyDescent="0.25">
      <c r="A40" s="134" t="s">
        <v>76</v>
      </c>
      <c r="B40" s="129">
        <f>base!M167</f>
        <v>12</v>
      </c>
      <c r="C40" s="129">
        <f>base!N167</f>
        <v>4</v>
      </c>
      <c r="D40" s="129">
        <f>base!O167</f>
        <v>10</v>
      </c>
      <c r="E40" s="129">
        <f>base!P167</f>
        <v>9</v>
      </c>
      <c r="F40" s="129">
        <f>base!Q167</f>
        <v>2</v>
      </c>
      <c r="G40" s="129">
        <f>base!R167</f>
        <v>11</v>
      </c>
      <c r="H40" s="129">
        <f>base!S167</f>
        <v>15</v>
      </c>
      <c r="I40" s="129">
        <f>base!T167</f>
        <v>1</v>
      </c>
      <c r="J40" s="129">
        <f>base!U167</f>
        <v>18</v>
      </c>
      <c r="K40" s="129">
        <f>base!V167</f>
        <v>20</v>
      </c>
      <c r="V40" s="134">
        <v>39</v>
      </c>
      <c r="W40" s="134" t="s">
        <v>1</v>
      </c>
      <c r="X40" s="134">
        <v>2</v>
      </c>
      <c r="Y40" s="134" t="s">
        <v>423</v>
      </c>
      <c r="Z40" s="134">
        <v>1</v>
      </c>
    </row>
    <row r="41" spans="1:26" x14ac:dyDescent="0.25">
      <c r="A41" s="134" t="s">
        <v>76</v>
      </c>
      <c r="B41" s="129">
        <f>base!M168</f>
        <v>12</v>
      </c>
      <c r="C41" s="129">
        <f>base!N168</f>
        <v>4</v>
      </c>
      <c r="D41" s="129">
        <f>base!O168</f>
        <v>16</v>
      </c>
      <c r="E41" s="129">
        <f>base!P168</f>
        <v>9</v>
      </c>
      <c r="F41" s="129">
        <f>base!Q168</f>
        <v>10</v>
      </c>
      <c r="G41" s="129">
        <f>base!R168</f>
        <v>11</v>
      </c>
      <c r="H41" s="129">
        <f>base!S168</f>
        <v>15</v>
      </c>
      <c r="I41" s="129">
        <f>base!T168</f>
        <v>1</v>
      </c>
      <c r="J41" s="129">
        <f>base!U168</f>
        <v>18</v>
      </c>
      <c r="K41" s="129">
        <f>base!V168</f>
        <v>20</v>
      </c>
      <c r="V41" s="134">
        <v>40</v>
      </c>
      <c r="W41" s="134" t="s">
        <v>1</v>
      </c>
      <c r="X41" s="134">
        <v>2</v>
      </c>
      <c r="Y41" s="134" t="s">
        <v>423</v>
      </c>
      <c r="Z41" s="134">
        <v>1</v>
      </c>
    </row>
    <row r="42" spans="1:26" x14ac:dyDescent="0.25">
      <c r="A42" s="134" t="s">
        <v>76</v>
      </c>
      <c r="B42" s="129">
        <f>base!M169</f>
        <v>3</v>
      </c>
      <c r="C42" s="129">
        <f>base!N169</f>
        <v>16</v>
      </c>
      <c r="D42" s="129">
        <f>base!O169</f>
        <v>12</v>
      </c>
      <c r="E42" s="129">
        <f>base!P169</f>
        <v>8</v>
      </c>
      <c r="F42" s="129">
        <f>base!Q169</f>
        <v>6</v>
      </c>
      <c r="G42" s="129">
        <f>base!R169</f>
        <v>7</v>
      </c>
      <c r="H42" s="129">
        <f>base!S169</f>
        <v>13</v>
      </c>
      <c r="I42" s="129">
        <f>base!T169</f>
        <v>14</v>
      </c>
      <c r="J42" s="129">
        <f>base!U169</f>
        <v>18</v>
      </c>
      <c r="K42" s="129">
        <f>base!V169</f>
        <v>20</v>
      </c>
      <c r="V42" s="134">
        <v>41</v>
      </c>
      <c r="W42" s="134" t="s">
        <v>1</v>
      </c>
      <c r="X42" s="134">
        <v>2</v>
      </c>
      <c r="Y42" s="134" t="s">
        <v>423</v>
      </c>
      <c r="Z42" s="134">
        <v>1</v>
      </c>
    </row>
    <row r="43" spans="1:26" x14ac:dyDescent="0.25">
      <c r="A43" s="134" t="s">
        <v>76</v>
      </c>
      <c r="B43" s="129">
        <f>base!M170</f>
        <v>4</v>
      </c>
      <c r="C43" s="129">
        <f>base!N170</f>
        <v>2</v>
      </c>
      <c r="D43" s="129">
        <f>base!O170</f>
        <v>13</v>
      </c>
      <c r="E43" s="129">
        <f>base!P170</f>
        <v>8</v>
      </c>
      <c r="F43" s="129">
        <f>base!Q170</f>
        <v>7</v>
      </c>
      <c r="G43" s="129">
        <f>base!R170</f>
        <v>12</v>
      </c>
      <c r="H43" s="129">
        <f>base!S170</f>
        <v>1</v>
      </c>
      <c r="I43" s="129">
        <f>base!T170</f>
        <v>16</v>
      </c>
      <c r="J43" s="129">
        <f>base!U170</f>
        <v>18</v>
      </c>
      <c r="K43" s="129">
        <f>base!V170</f>
        <v>20</v>
      </c>
      <c r="V43" s="134">
        <v>42</v>
      </c>
      <c r="W43" s="134" t="s">
        <v>1</v>
      </c>
      <c r="X43" s="134">
        <v>2</v>
      </c>
      <c r="Y43" s="134" t="s">
        <v>423</v>
      </c>
      <c r="Z43" s="134">
        <v>1</v>
      </c>
    </row>
    <row r="44" spans="1:26" x14ac:dyDescent="0.25">
      <c r="A44" s="134" t="s">
        <v>76</v>
      </c>
      <c r="B44" s="129">
        <f>base!M171</f>
        <v>4</v>
      </c>
      <c r="C44" s="129">
        <f>base!N171</f>
        <v>2</v>
      </c>
      <c r="D44" s="129">
        <f>base!O171</f>
        <v>13</v>
      </c>
      <c r="E44" s="129">
        <f>base!P171</f>
        <v>8</v>
      </c>
      <c r="F44" s="129">
        <f>base!Q171</f>
        <v>7</v>
      </c>
      <c r="G44" s="129">
        <f>base!R171</f>
        <v>12</v>
      </c>
      <c r="H44" s="129">
        <f>base!S171</f>
        <v>1</v>
      </c>
      <c r="I44" s="129">
        <f>base!T171</f>
        <v>16</v>
      </c>
      <c r="J44" s="129">
        <f>base!U171</f>
        <v>18</v>
      </c>
      <c r="K44" s="129">
        <f>base!V171</f>
        <v>20</v>
      </c>
      <c r="V44" s="134">
        <v>43</v>
      </c>
      <c r="W44" s="134" t="s">
        <v>1</v>
      </c>
      <c r="X44" s="134">
        <v>2</v>
      </c>
      <c r="Y44" s="134" t="s">
        <v>423</v>
      </c>
      <c r="Z44" s="134">
        <v>1</v>
      </c>
    </row>
    <row r="45" spans="1:26" x14ac:dyDescent="0.25">
      <c r="A45" s="134" t="s">
        <v>76</v>
      </c>
      <c r="B45" s="129">
        <f>base!M172</f>
        <v>2</v>
      </c>
      <c r="C45" s="129">
        <f>base!N172</f>
        <v>3</v>
      </c>
      <c r="D45" s="129">
        <f>base!O172</f>
        <v>4</v>
      </c>
      <c r="E45" s="129">
        <f>base!P172</f>
        <v>14</v>
      </c>
      <c r="F45" s="129">
        <f>base!Q172</f>
        <v>9</v>
      </c>
      <c r="G45" s="129">
        <f>base!R172</f>
        <v>1</v>
      </c>
      <c r="H45" s="129">
        <f>base!S172</f>
        <v>13</v>
      </c>
      <c r="I45" s="129">
        <f>base!T172</f>
        <v>15</v>
      </c>
      <c r="J45" s="129">
        <f>base!U172</f>
        <v>18</v>
      </c>
      <c r="K45" s="129">
        <f>base!V172</f>
        <v>20</v>
      </c>
      <c r="V45" s="134">
        <v>44</v>
      </c>
      <c r="W45" s="134" t="s">
        <v>1</v>
      </c>
      <c r="X45" s="134">
        <v>2</v>
      </c>
      <c r="Y45" s="134" t="s">
        <v>423</v>
      </c>
      <c r="Z45" s="134">
        <v>1</v>
      </c>
    </row>
    <row r="46" spans="1:26" x14ac:dyDescent="0.25">
      <c r="A46" s="134" t="s">
        <v>76</v>
      </c>
      <c r="B46" s="129">
        <f>base!M173</f>
        <v>11</v>
      </c>
      <c r="C46" s="129">
        <f>base!N173</f>
        <v>4</v>
      </c>
      <c r="D46" s="129">
        <f>base!O173</f>
        <v>2</v>
      </c>
      <c r="E46" s="129">
        <f>base!P173</f>
        <v>8</v>
      </c>
      <c r="F46" s="129">
        <f>base!Q173</f>
        <v>7</v>
      </c>
      <c r="G46" s="129">
        <f>base!R173</f>
        <v>14</v>
      </c>
      <c r="H46" s="129">
        <f>base!S173</f>
        <v>13</v>
      </c>
      <c r="I46" s="129">
        <f>base!T173</f>
        <v>15</v>
      </c>
      <c r="J46" s="129">
        <f>base!U173</f>
        <v>18</v>
      </c>
      <c r="K46" s="129">
        <f>base!V173</f>
        <v>20</v>
      </c>
      <c r="V46" s="134">
        <v>45</v>
      </c>
      <c r="W46" s="134" t="s">
        <v>1</v>
      </c>
      <c r="X46" s="134">
        <v>2</v>
      </c>
      <c r="Y46" s="134" t="s">
        <v>423</v>
      </c>
      <c r="Z46" s="134">
        <v>1</v>
      </c>
    </row>
    <row r="47" spans="1:26" x14ac:dyDescent="0.25">
      <c r="A47" s="134" t="s">
        <v>76</v>
      </c>
      <c r="B47" s="129">
        <f>base!M174</f>
        <v>4</v>
      </c>
      <c r="C47" s="129">
        <f>base!N174</f>
        <v>6</v>
      </c>
      <c r="D47" s="129">
        <f>base!O174</f>
        <v>10</v>
      </c>
      <c r="E47" s="129">
        <f>base!P174</f>
        <v>16</v>
      </c>
      <c r="F47" s="129">
        <f>base!Q174</f>
        <v>3</v>
      </c>
      <c r="G47" s="129">
        <f>base!R174</f>
        <v>8</v>
      </c>
      <c r="H47" s="129">
        <f>base!S174</f>
        <v>11</v>
      </c>
      <c r="I47" s="129">
        <f>base!T174</f>
        <v>15</v>
      </c>
      <c r="J47" s="129">
        <f>base!U174</f>
        <v>18</v>
      </c>
      <c r="K47" s="129">
        <f>base!V174</f>
        <v>20</v>
      </c>
      <c r="V47" s="134">
        <v>46</v>
      </c>
      <c r="W47" s="134" t="s">
        <v>1</v>
      </c>
      <c r="X47" s="134">
        <v>2</v>
      </c>
      <c r="Y47" s="134" t="s">
        <v>423</v>
      </c>
      <c r="Z47" s="134">
        <v>1</v>
      </c>
    </row>
    <row r="48" spans="1:26" x14ac:dyDescent="0.25">
      <c r="A48" s="134" t="s">
        <v>76</v>
      </c>
      <c r="B48" s="129">
        <f>base!M175</f>
        <v>4</v>
      </c>
      <c r="C48" s="129">
        <f>base!N175</f>
        <v>12</v>
      </c>
      <c r="D48" s="129">
        <f>base!O175</f>
        <v>10</v>
      </c>
      <c r="E48" s="129">
        <f>base!P175</f>
        <v>2</v>
      </c>
      <c r="F48" s="129">
        <f>base!Q175</f>
        <v>7</v>
      </c>
      <c r="G48" s="129">
        <f>base!R175</f>
        <v>14</v>
      </c>
      <c r="H48" s="129">
        <f>base!S175</f>
        <v>11</v>
      </c>
      <c r="I48" s="129">
        <f>base!T175</f>
        <v>15</v>
      </c>
      <c r="J48" s="129">
        <f>base!U175</f>
        <v>18</v>
      </c>
      <c r="K48" s="129">
        <f>base!V175</f>
        <v>20</v>
      </c>
      <c r="V48" s="134">
        <v>47</v>
      </c>
      <c r="W48" s="134" t="s">
        <v>1</v>
      </c>
      <c r="X48" s="134">
        <v>2</v>
      </c>
      <c r="Y48" s="134" t="s">
        <v>423</v>
      </c>
      <c r="Z48" s="134">
        <v>1</v>
      </c>
    </row>
    <row r="49" spans="1:26" x14ac:dyDescent="0.25">
      <c r="A49" s="134" t="s">
        <v>76</v>
      </c>
      <c r="B49" s="129">
        <f>base!M176</f>
        <v>4</v>
      </c>
      <c r="C49" s="129">
        <f>base!N176</f>
        <v>2</v>
      </c>
      <c r="D49" s="129">
        <f>base!O176</f>
        <v>12</v>
      </c>
      <c r="E49" s="129">
        <f>base!P176</f>
        <v>11</v>
      </c>
      <c r="F49" s="129">
        <f>base!Q176</f>
        <v>6</v>
      </c>
      <c r="G49" s="129">
        <f>base!R176</f>
        <v>16</v>
      </c>
      <c r="H49" s="129">
        <f>base!S176</f>
        <v>14</v>
      </c>
      <c r="I49" s="129">
        <f>base!T176</f>
        <v>13</v>
      </c>
      <c r="J49" s="129">
        <f>base!U176</f>
        <v>19</v>
      </c>
      <c r="K49" s="129">
        <f>base!V176</f>
        <v>20</v>
      </c>
      <c r="V49" s="134">
        <v>48</v>
      </c>
      <c r="W49" s="134" t="s">
        <v>1</v>
      </c>
      <c r="X49" s="134">
        <v>2</v>
      </c>
      <c r="Y49" s="134" t="s">
        <v>423</v>
      </c>
      <c r="Z49" s="134">
        <v>1</v>
      </c>
    </row>
    <row r="50" spans="1:26" x14ac:dyDescent="0.25">
      <c r="A50" s="134" t="s">
        <v>76</v>
      </c>
      <c r="B50" s="129">
        <f>base!M177</f>
        <v>4</v>
      </c>
      <c r="C50" s="129">
        <f>base!N177</f>
        <v>16</v>
      </c>
      <c r="D50" s="129">
        <f>base!O177</f>
        <v>2</v>
      </c>
      <c r="E50" s="129">
        <f>base!P177</f>
        <v>10</v>
      </c>
      <c r="F50" s="129">
        <f>base!Q177</f>
        <v>5</v>
      </c>
      <c r="G50" s="129">
        <f>base!R177</f>
        <v>7</v>
      </c>
      <c r="H50" s="129">
        <f>base!S177</f>
        <v>14</v>
      </c>
      <c r="I50" s="129">
        <f>base!T177</f>
        <v>13</v>
      </c>
      <c r="J50" s="129">
        <f>base!U177</f>
        <v>19</v>
      </c>
      <c r="K50" s="129">
        <f>base!V177</f>
        <v>20</v>
      </c>
      <c r="V50" s="134">
        <v>49</v>
      </c>
      <c r="W50" s="134" t="s">
        <v>1</v>
      </c>
      <c r="X50" s="134">
        <v>2</v>
      </c>
      <c r="Y50" s="134" t="s">
        <v>423</v>
      </c>
      <c r="Z50" s="134">
        <v>1</v>
      </c>
    </row>
    <row r="51" spans="1:26" x14ac:dyDescent="0.25">
      <c r="A51" s="134" t="s">
        <v>76</v>
      </c>
      <c r="B51" s="129">
        <f>base!M178</f>
        <v>5</v>
      </c>
      <c r="C51" s="129">
        <f>base!N178</f>
        <v>1</v>
      </c>
      <c r="D51" s="129">
        <f>base!O178</f>
        <v>9</v>
      </c>
      <c r="E51" s="129">
        <f>base!P178</f>
        <v>13</v>
      </c>
      <c r="F51" s="129">
        <f>base!Q178</f>
        <v>6</v>
      </c>
      <c r="G51" s="129">
        <f>base!R178</f>
        <v>7</v>
      </c>
      <c r="H51" s="129">
        <f>base!S178</f>
        <v>3</v>
      </c>
      <c r="I51" s="129">
        <f>base!T178</f>
        <v>2</v>
      </c>
      <c r="J51" s="129">
        <f>base!U178</f>
        <v>19</v>
      </c>
      <c r="K51" s="129">
        <f>base!V178</f>
        <v>20</v>
      </c>
      <c r="V51" s="134">
        <v>50</v>
      </c>
      <c r="W51" s="134" t="s">
        <v>1</v>
      </c>
      <c r="X51" s="134">
        <v>2</v>
      </c>
      <c r="Y51" s="134" t="s">
        <v>423</v>
      </c>
      <c r="Z51" s="134">
        <v>1</v>
      </c>
    </row>
  </sheetData>
  <conditionalFormatting sqref="B2:K51">
    <cfRule type="cellIs" dxfId="199" priority="26" operator="equal">
      <formula>$AE$5</formula>
    </cfRule>
    <cfRule type="cellIs" dxfId="198" priority="27" operator="equal">
      <formula>$AD$5</formula>
    </cfRule>
    <cfRule type="cellIs" dxfId="197" priority="28" operator="equal">
      <formula>$AC$5</formula>
    </cfRule>
    <cfRule type="cellIs" dxfId="196" priority="29" operator="equal">
      <formula>$AB$5</formula>
    </cfRule>
    <cfRule type="cellIs" dxfId="195" priority="3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99A65A75-50DF-4DAE-AD24-AF54BE9389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D6D5E41E-3CDB-4336-916C-FE10B68368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57C85FF7-40E6-4770-846A-153E610453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C3C6AD20-7044-454F-BEE1-DC50D30C64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CCB1941-ABA4-4275-9C0E-35AA3E3D7C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42F89345-6D51-414B-BDA8-7D0F0FCD9E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A96A3C6C-A617-4E02-ABE0-F8F93325EF5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C587620E-ED41-4C04-8678-CBDAC644E8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AC057690-14C5-4BE4-9EDA-E45C39B232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0582D7C-BBD5-4F5D-954B-0341D85255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8706918-5978-4F99-8FD9-C27203047A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59BB3CD-F5B6-48D1-8EB6-40B9B497F78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F48B9146-7C0A-4196-BC69-324F05DD5A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43D3948-48E9-4AA3-AA86-9B891FF639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EDB2D12-EFD7-453E-8764-CDF3EE9725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3FA1C6D1-5B02-419E-AF08-9A249CBB8D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20B4D10-F1DB-448E-B9CA-4A0DF8B5018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383ED5C-4A33-4906-882C-B16074E0C2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9D17791-0C51-44E8-AC2B-F49B3A6820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4530A08-15E8-46FF-82A4-49422403EF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0BA222EC-8C34-41C9-81B0-D74824D901D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DBAA5DD-989C-4595-899D-B10AADBB249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F4584E4A-74B5-4648-B981-5A508C03EF8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CAAD76C-7AF8-4A14-AB07-1B6DF56D9CB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FF9E081-206C-4C87-ADF3-16E3F8FC018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21" operator="equal" id="{09EAA243-AC82-4974-8B90-0C77B8D9D3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BED00BC-6484-4CB4-B9CF-9C5E9D4FAE5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03C25F92-A3AB-40EA-BA38-5CCF2339DBE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3E0A48D-FDD4-4DD8-8AE2-A28A8B15D7E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E702264-950D-46D0-A9B1-25023AABD5C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L5" sqref="L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0.140625" style="111" bestFit="1" customWidth="1"/>
    <col min="26" max="16384" width="5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base!C71</f>
        <v>3</v>
      </c>
      <c r="C2" s="129">
        <f>base!D71</f>
        <v>4</v>
      </c>
      <c r="D2" s="129">
        <f>base!E71</f>
        <v>2</v>
      </c>
      <c r="E2" s="129">
        <f>base!F71</f>
        <v>5</v>
      </c>
      <c r="F2" s="129">
        <f>base!G71</f>
        <v>9</v>
      </c>
      <c r="G2" s="129">
        <f>base!H71</f>
        <v>6</v>
      </c>
      <c r="H2" s="129">
        <f>base!I71</f>
        <v>10</v>
      </c>
      <c r="I2" s="129">
        <f>base!J71</f>
        <v>7</v>
      </c>
      <c r="J2" s="129">
        <f>base!K71</f>
        <v>11</v>
      </c>
      <c r="K2" s="129">
        <f>base!L71</f>
        <v>12</v>
      </c>
      <c r="L2" s="129">
        <f>base!M71</f>
        <v>13</v>
      </c>
      <c r="M2" s="129">
        <f>base!N71</f>
        <v>15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2</v>
      </c>
      <c r="X2" s="134">
        <v>3</v>
      </c>
      <c r="Y2" s="134" t="s">
        <v>394</v>
      </c>
      <c r="Z2" s="134">
        <v>1</v>
      </c>
    </row>
    <row r="3" spans="1:26" x14ac:dyDescent="0.25">
      <c r="A3" s="134" t="s">
        <v>76</v>
      </c>
      <c r="B3" s="129">
        <f>base!C72</f>
        <v>3</v>
      </c>
      <c r="C3" s="129">
        <f>base!D72</f>
        <v>7</v>
      </c>
      <c r="D3" s="129">
        <f>base!E72</f>
        <v>9</v>
      </c>
      <c r="E3" s="129">
        <f>base!F72</f>
        <v>11</v>
      </c>
      <c r="F3" s="129">
        <f>base!G72</f>
        <v>8</v>
      </c>
      <c r="G3" s="129">
        <f>base!H72</f>
        <v>12</v>
      </c>
      <c r="H3" s="129">
        <f>base!I72</f>
        <v>14</v>
      </c>
      <c r="I3" s="129">
        <f>base!J72</f>
        <v>1</v>
      </c>
      <c r="J3" s="129">
        <f>base!K72</f>
        <v>4</v>
      </c>
      <c r="K3" s="129">
        <f>base!L72</f>
        <v>10</v>
      </c>
      <c r="L3" s="129">
        <f>base!M72</f>
        <v>2</v>
      </c>
      <c r="M3" s="129">
        <f>base!N72</f>
        <v>5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2</v>
      </c>
      <c r="X3" s="134">
        <v>3</v>
      </c>
      <c r="Y3" s="134" t="s">
        <v>394</v>
      </c>
      <c r="Z3" s="134">
        <v>1</v>
      </c>
    </row>
    <row r="4" spans="1:26" x14ac:dyDescent="0.25">
      <c r="A4" s="134" t="s">
        <v>76</v>
      </c>
      <c r="B4" s="129">
        <f>base!C73</f>
        <v>6</v>
      </c>
      <c r="C4" s="129">
        <f>base!D73</f>
        <v>7</v>
      </c>
      <c r="D4" s="129">
        <f>base!E73</f>
        <v>5</v>
      </c>
      <c r="E4" s="129">
        <f>base!F73</f>
        <v>1</v>
      </c>
      <c r="F4" s="129">
        <f>base!G73</f>
        <v>3</v>
      </c>
      <c r="G4" s="129">
        <f>base!H73</f>
        <v>10</v>
      </c>
      <c r="H4" s="129">
        <f>base!I73</f>
        <v>14</v>
      </c>
      <c r="I4" s="129">
        <f>base!J73</f>
        <v>4</v>
      </c>
      <c r="J4" s="129">
        <f>base!K73</f>
        <v>2</v>
      </c>
      <c r="K4" s="129">
        <f>base!L73</f>
        <v>8</v>
      </c>
      <c r="L4" s="129">
        <f>base!M73</f>
        <v>9</v>
      </c>
      <c r="M4" s="129">
        <f>base!N73</f>
        <v>12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2</v>
      </c>
      <c r="X4" s="134">
        <v>3</v>
      </c>
      <c r="Y4" s="134" t="s">
        <v>394</v>
      </c>
      <c r="Z4" s="134">
        <v>1</v>
      </c>
    </row>
    <row r="5" spans="1:26" x14ac:dyDescent="0.25">
      <c r="A5" s="134" t="s">
        <v>76</v>
      </c>
      <c r="B5" s="129">
        <f>base!C74</f>
        <v>4</v>
      </c>
      <c r="C5" s="129">
        <f>base!D74</f>
        <v>9</v>
      </c>
      <c r="D5" s="129">
        <f>base!E74</f>
        <v>15</v>
      </c>
      <c r="E5" s="129">
        <f>base!F74</f>
        <v>5</v>
      </c>
      <c r="F5" s="129">
        <f>base!G74</f>
        <v>10</v>
      </c>
      <c r="G5" s="129">
        <f>base!H74</f>
        <v>6</v>
      </c>
      <c r="H5" s="129">
        <f>base!I74</f>
        <v>11</v>
      </c>
      <c r="I5" s="129">
        <f>base!J74</f>
        <v>7</v>
      </c>
      <c r="J5" s="129">
        <f>base!K74</f>
        <v>16</v>
      </c>
      <c r="K5" s="129">
        <f>base!L74</f>
        <v>3</v>
      </c>
      <c r="L5" s="129">
        <f>base!M74</f>
        <v>1</v>
      </c>
      <c r="M5" s="129">
        <f>base!N74</f>
        <v>14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2</v>
      </c>
      <c r="X5" s="134">
        <v>3</v>
      </c>
      <c r="Y5" s="134" t="s">
        <v>394</v>
      </c>
      <c r="Z5" s="134">
        <v>1</v>
      </c>
    </row>
    <row r="6" spans="1:26" x14ac:dyDescent="0.25">
      <c r="A6" s="134" t="s">
        <v>76</v>
      </c>
      <c r="B6" s="129">
        <f>base!C75</f>
        <v>4</v>
      </c>
      <c r="C6" s="129">
        <f>base!D75</f>
        <v>10</v>
      </c>
      <c r="D6" s="129">
        <f>base!E75</f>
        <v>3</v>
      </c>
      <c r="E6" s="129">
        <f>base!F75</f>
        <v>5</v>
      </c>
      <c r="F6" s="129">
        <f>base!G75</f>
        <v>6</v>
      </c>
      <c r="G6" s="129">
        <f>base!H75</f>
        <v>1</v>
      </c>
      <c r="H6" s="129">
        <f>base!I75</f>
        <v>2</v>
      </c>
      <c r="I6" s="129">
        <f>base!J75</f>
        <v>12</v>
      </c>
      <c r="J6" s="129">
        <f>base!K75</f>
        <v>7</v>
      </c>
      <c r="K6" s="129">
        <f>base!L75</f>
        <v>8</v>
      </c>
      <c r="L6" s="129">
        <f>base!M75</f>
        <v>11</v>
      </c>
      <c r="M6" s="129">
        <f>base!N75</f>
        <v>15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2</v>
      </c>
      <c r="X6" s="134">
        <v>3</v>
      </c>
      <c r="Y6" s="134" t="s">
        <v>394</v>
      </c>
      <c r="Z6" s="134">
        <v>1</v>
      </c>
    </row>
    <row r="7" spans="1:26" x14ac:dyDescent="0.25">
      <c r="A7" s="134" t="s">
        <v>76</v>
      </c>
      <c r="B7" s="129">
        <f>base!C76</f>
        <v>3</v>
      </c>
      <c r="C7" s="129">
        <f>base!D76</f>
        <v>7</v>
      </c>
      <c r="D7" s="129">
        <f>base!E76</f>
        <v>9</v>
      </c>
      <c r="E7" s="129">
        <f>base!F76</f>
        <v>11</v>
      </c>
      <c r="F7" s="129">
        <f>base!G76</f>
        <v>8</v>
      </c>
      <c r="G7" s="129">
        <f>base!H76</f>
        <v>12</v>
      </c>
      <c r="H7" s="129">
        <f>base!I76</f>
        <v>14</v>
      </c>
      <c r="I7" s="129">
        <f>base!J76</f>
        <v>1</v>
      </c>
      <c r="J7" s="129">
        <f>base!K76</f>
        <v>4</v>
      </c>
      <c r="K7" s="129">
        <f>base!L76</f>
        <v>10</v>
      </c>
      <c r="L7" s="129">
        <f>base!M76</f>
        <v>2</v>
      </c>
      <c r="M7" s="129">
        <f>base!N76</f>
        <v>5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2</v>
      </c>
      <c r="X7" s="134">
        <v>3</v>
      </c>
      <c r="Y7" s="134" t="s">
        <v>394</v>
      </c>
      <c r="Z7" s="134">
        <v>1</v>
      </c>
    </row>
    <row r="8" spans="1:26" x14ac:dyDescent="0.25">
      <c r="A8" s="134" t="s">
        <v>76</v>
      </c>
      <c r="B8" s="129">
        <f>base!C77</f>
        <v>5</v>
      </c>
      <c r="C8" s="129">
        <f>base!D77</f>
        <v>4</v>
      </c>
      <c r="D8" s="129">
        <f>base!E77</f>
        <v>1</v>
      </c>
      <c r="E8" s="129">
        <f>base!F77</f>
        <v>2</v>
      </c>
      <c r="F8" s="129">
        <f>base!G77</f>
        <v>6</v>
      </c>
      <c r="G8" s="129">
        <f>base!H77</f>
        <v>8</v>
      </c>
      <c r="H8" s="129">
        <f>base!I77</f>
        <v>12</v>
      </c>
      <c r="I8" s="129">
        <f>base!J77</f>
        <v>11</v>
      </c>
      <c r="J8" s="129">
        <f>base!K77</f>
        <v>3</v>
      </c>
      <c r="K8" s="129">
        <f>base!L77</f>
        <v>16</v>
      </c>
      <c r="L8" s="129">
        <f>base!M77</f>
        <v>9</v>
      </c>
      <c r="M8" s="129">
        <f>base!N77</f>
        <v>10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2</v>
      </c>
      <c r="X8" s="134">
        <v>3</v>
      </c>
      <c r="Y8" s="134" t="s">
        <v>394</v>
      </c>
      <c r="Z8" s="134">
        <v>1</v>
      </c>
    </row>
    <row r="9" spans="1:26" x14ac:dyDescent="0.25">
      <c r="A9" s="134" t="s">
        <v>76</v>
      </c>
      <c r="B9" s="129">
        <f>base!C78</f>
        <v>4</v>
      </c>
      <c r="C9" s="129">
        <f>base!D78</f>
        <v>5</v>
      </c>
      <c r="D9" s="129">
        <f>base!E78</f>
        <v>12</v>
      </c>
      <c r="E9" s="129">
        <f>base!F78</f>
        <v>16</v>
      </c>
      <c r="F9" s="129">
        <f>base!G78</f>
        <v>1</v>
      </c>
      <c r="G9" s="129">
        <f>base!H78</f>
        <v>2</v>
      </c>
      <c r="H9" s="129">
        <f>base!I78</f>
        <v>8</v>
      </c>
      <c r="I9" s="129">
        <f>base!J78</f>
        <v>10</v>
      </c>
      <c r="J9" s="129">
        <f>base!K78</f>
        <v>14</v>
      </c>
      <c r="K9" s="129">
        <f>base!L78</f>
        <v>9</v>
      </c>
      <c r="L9" s="129">
        <f>base!M78</f>
        <v>6</v>
      </c>
      <c r="M9" s="129">
        <f>base!N78</f>
        <v>13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2</v>
      </c>
      <c r="X9" s="134">
        <v>3</v>
      </c>
      <c r="Y9" s="134" t="s">
        <v>394</v>
      </c>
      <c r="Z9" s="134">
        <v>1</v>
      </c>
    </row>
    <row r="10" spans="1:26" x14ac:dyDescent="0.25">
      <c r="A10" s="134" t="s">
        <v>76</v>
      </c>
      <c r="B10" s="129">
        <f>base!C79</f>
        <v>4</v>
      </c>
      <c r="C10" s="129">
        <f>base!D79</f>
        <v>5</v>
      </c>
      <c r="D10" s="129">
        <f>base!E79</f>
        <v>12</v>
      </c>
      <c r="E10" s="129">
        <f>base!F79</f>
        <v>1</v>
      </c>
      <c r="F10" s="129">
        <f>base!G79</f>
        <v>10</v>
      </c>
      <c r="G10" s="129">
        <f>base!H79</f>
        <v>9</v>
      </c>
      <c r="H10" s="129">
        <f>base!I79</f>
        <v>8</v>
      </c>
      <c r="I10" s="129">
        <f>base!J79</f>
        <v>13</v>
      </c>
      <c r="J10" s="129">
        <f>base!K79</f>
        <v>2</v>
      </c>
      <c r="K10" s="129">
        <f>base!L79</f>
        <v>7</v>
      </c>
      <c r="L10" s="129">
        <f>base!M79</f>
        <v>16</v>
      </c>
      <c r="M10" s="129">
        <f>base!N79</f>
        <v>11</v>
      </c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2</v>
      </c>
      <c r="X10" s="134">
        <v>3</v>
      </c>
      <c r="Y10" s="134" t="s">
        <v>394</v>
      </c>
      <c r="Z10" s="134">
        <v>1</v>
      </c>
    </row>
    <row r="11" spans="1:26" x14ac:dyDescent="0.25">
      <c r="A11" s="134" t="s">
        <v>76</v>
      </c>
      <c r="B11" s="129">
        <f>base!C80</f>
        <v>14</v>
      </c>
      <c r="C11" s="129">
        <f>base!D80</f>
        <v>2</v>
      </c>
      <c r="D11" s="129">
        <f>base!E80</f>
        <v>1</v>
      </c>
      <c r="E11" s="129">
        <f>base!F80</f>
        <v>4</v>
      </c>
      <c r="F11" s="129">
        <f>base!G80</f>
        <v>16</v>
      </c>
      <c r="G11" s="129">
        <f>base!H80</f>
        <v>11</v>
      </c>
      <c r="H11" s="129">
        <f>base!I80</f>
        <v>5</v>
      </c>
      <c r="I11" s="129">
        <f>base!J80</f>
        <v>6</v>
      </c>
      <c r="J11" s="129">
        <f>base!K80</f>
        <v>13</v>
      </c>
      <c r="K11" s="129">
        <f>base!L80</f>
        <v>9</v>
      </c>
      <c r="L11" s="129">
        <f>base!M80</f>
        <v>15</v>
      </c>
      <c r="M11" s="129">
        <f>base!N80</f>
        <v>7</v>
      </c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2</v>
      </c>
      <c r="X11" s="134">
        <v>3</v>
      </c>
      <c r="Y11" s="134" t="s">
        <v>394</v>
      </c>
      <c r="Z11" s="134">
        <v>1</v>
      </c>
    </row>
    <row r="12" spans="1:26" x14ac:dyDescent="0.25">
      <c r="A12" s="134" t="s">
        <v>76</v>
      </c>
      <c r="B12" s="129">
        <f>base!C81</f>
        <v>4</v>
      </c>
      <c r="C12" s="129">
        <f>base!D81</f>
        <v>5</v>
      </c>
      <c r="D12" s="129">
        <f>base!E81</f>
        <v>12</v>
      </c>
      <c r="E12" s="129">
        <f>base!F81</f>
        <v>1</v>
      </c>
      <c r="F12" s="129">
        <f>base!G81</f>
        <v>10</v>
      </c>
      <c r="G12" s="129">
        <f>base!H81</f>
        <v>8</v>
      </c>
      <c r="H12" s="129">
        <f>base!I81</f>
        <v>16</v>
      </c>
      <c r="I12" s="129">
        <f>base!J81</f>
        <v>2</v>
      </c>
      <c r="J12" s="129">
        <f>base!K81</f>
        <v>9</v>
      </c>
      <c r="K12" s="129">
        <f>base!L81</f>
        <v>13</v>
      </c>
      <c r="L12" s="129">
        <f>base!M81</f>
        <v>11</v>
      </c>
      <c r="M12" s="129">
        <f>base!N81</f>
        <v>14</v>
      </c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2</v>
      </c>
      <c r="X12" s="134">
        <v>3</v>
      </c>
      <c r="Y12" s="134" t="s">
        <v>394</v>
      </c>
      <c r="Z12" s="134">
        <v>1</v>
      </c>
    </row>
    <row r="13" spans="1:26" x14ac:dyDescent="0.25">
      <c r="A13" s="134" t="s">
        <v>76</v>
      </c>
      <c r="B13" s="129">
        <f>base!C82</f>
        <v>15</v>
      </c>
      <c r="C13" s="129">
        <f>base!D82</f>
        <v>16</v>
      </c>
      <c r="D13" s="129">
        <f>base!E82</f>
        <v>13</v>
      </c>
      <c r="E13" s="129">
        <f>base!F82</f>
        <v>5</v>
      </c>
      <c r="F13" s="129">
        <f>base!G82</f>
        <v>4</v>
      </c>
      <c r="G13" s="129">
        <f>base!H82</f>
        <v>10</v>
      </c>
      <c r="H13" s="129">
        <f>base!I82</f>
        <v>8</v>
      </c>
      <c r="I13" s="129">
        <f>base!J82</f>
        <v>12</v>
      </c>
      <c r="J13" s="129">
        <f>base!K82</f>
        <v>9</v>
      </c>
      <c r="K13" s="129">
        <f>base!L82</f>
        <v>14</v>
      </c>
      <c r="L13" s="129">
        <f>base!M82</f>
        <v>2</v>
      </c>
      <c r="M13" s="129">
        <f>base!N82</f>
        <v>11</v>
      </c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2</v>
      </c>
      <c r="X13" s="134">
        <v>3</v>
      </c>
      <c r="Y13" s="134" t="s">
        <v>394</v>
      </c>
      <c r="Z13" s="134">
        <v>1</v>
      </c>
    </row>
    <row r="14" spans="1:26" x14ac:dyDescent="0.25">
      <c r="A14" s="134" t="s">
        <v>76</v>
      </c>
      <c r="B14" s="129">
        <f>base!C83</f>
        <v>12</v>
      </c>
      <c r="C14" s="129">
        <f>base!D83</f>
        <v>4</v>
      </c>
      <c r="D14" s="129">
        <f>base!E83</f>
        <v>5</v>
      </c>
      <c r="E14" s="129">
        <f>base!F83</f>
        <v>10</v>
      </c>
      <c r="F14" s="129">
        <f>base!G83</f>
        <v>16</v>
      </c>
      <c r="G14" s="129">
        <f>base!H83</f>
        <v>13</v>
      </c>
      <c r="H14" s="129">
        <f>base!I83</f>
        <v>9</v>
      </c>
      <c r="I14" s="129">
        <f>base!J83</f>
        <v>15</v>
      </c>
      <c r="J14" s="129">
        <f>base!K83</f>
        <v>8</v>
      </c>
      <c r="K14" s="129">
        <f>base!L83</f>
        <v>1</v>
      </c>
      <c r="L14" s="129">
        <f>base!M83</f>
        <v>11</v>
      </c>
      <c r="M14" s="129">
        <f>base!N83</f>
        <v>7</v>
      </c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2</v>
      </c>
      <c r="X14" s="134">
        <v>3</v>
      </c>
      <c r="Y14" s="134" t="s">
        <v>394</v>
      </c>
      <c r="Z14" s="134">
        <v>1</v>
      </c>
    </row>
    <row r="15" spans="1:26" x14ac:dyDescent="0.25">
      <c r="A15" s="134" t="s">
        <v>76</v>
      </c>
      <c r="B15" s="129">
        <f>base!C84</f>
        <v>16</v>
      </c>
      <c r="C15" s="129">
        <f>base!D84</f>
        <v>15</v>
      </c>
      <c r="D15" s="129">
        <f>base!E84</f>
        <v>12</v>
      </c>
      <c r="E15" s="129">
        <f>base!F84</f>
        <v>5</v>
      </c>
      <c r="F15" s="129">
        <f>base!G84</f>
        <v>4</v>
      </c>
      <c r="G15" s="129">
        <f>base!H84</f>
        <v>10</v>
      </c>
      <c r="H15" s="129">
        <f>base!I84</f>
        <v>13</v>
      </c>
      <c r="I15" s="129">
        <f>base!J84</f>
        <v>8</v>
      </c>
      <c r="J15" s="129">
        <f>base!K84</f>
        <v>9</v>
      </c>
      <c r="K15" s="129">
        <f>base!L84</f>
        <v>11</v>
      </c>
      <c r="L15" s="129">
        <f>base!M84</f>
        <v>1</v>
      </c>
      <c r="M15" s="129">
        <f>base!N84</f>
        <v>14</v>
      </c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2</v>
      </c>
      <c r="X15" s="134">
        <v>3</v>
      </c>
      <c r="Y15" s="134" t="s">
        <v>394</v>
      </c>
      <c r="Z15" s="134">
        <v>1</v>
      </c>
    </row>
    <row r="16" spans="1:26" x14ac:dyDescent="0.25">
      <c r="A16" s="134" t="s">
        <v>76</v>
      </c>
      <c r="B16" s="129">
        <f>base!C85</f>
        <v>5</v>
      </c>
      <c r="C16" s="129">
        <f>base!D85</f>
        <v>4</v>
      </c>
      <c r="D16" s="129">
        <f>base!E85</f>
        <v>16</v>
      </c>
      <c r="E16" s="129">
        <f>base!F85</f>
        <v>12</v>
      </c>
      <c r="F16" s="129">
        <f>base!G85</f>
        <v>6</v>
      </c>
      <c r="G16" s="129">
        <f>base!H85</f>
        <v>11</v>
      </c>
      <c r="H16" s="129">
        <f>base!I85</f>
        <v>8</v>
      </c>
      <c r="I16" s="129">
        <f>base!J85</f>
        <v>2</v>
      </c>
      <c r="J16" s="129">
        <f>base!K85</f>
        <v>1</v>
      </c>
      <c r="K16" s="129">
        <f>base!L85</f>
        <v>10</v>
      </c>
      <c r="L16" s="129">
        <f>base!M85</f>
        <v>9</v>
      </c>
      <c r="M16" s="129">
        <f>base!N85</f>
        <v>15</v>
      </c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2</v>
      </c>
      <c r="X16" s="134">
        <v>3</v>
      </c>
      <c r="Y16" s="134" t="s">
        <v>394</v>
      </c>
      <c r="Z16" s="134">
        <v>1</v>
      </c>
    </row>
    <row r="17" spans="1:26" x14ac:dyDescent="0.25">
      <c r="A17" s="134" t="s">
        <v>76</v>
      </c>
      <c r="B17" s="129">
        <f>base!C86</f>
        <v>14</v>
      </c>
      <c r="C17" s="129">
        <f>base!D86</f>
        <v>5</v>
      </c>
      <c r="D17" s="129">
        <f>base!E86</f>
        <v>6</v>
      </c>
      <c r="E17" s="129">
        <f>base!F86</f>
        <v>1</v>
      </c>
      <c r="F17" s="129">
        <f>base!G86</f>
        <v>12</v>
      </c>
      <c r="G17" s="129">
        <f>base!H86</f>
        <v>2</v>
      </c>
      <c r="H17" s="129">
        <f>base!I86</f>
        <v>8</v>
      </c>
      <c r="I17" s="129">
        <f>base!J86</f>
        <v>4</v>
      </c>
      <c r="J17" s="129">
        <f>base!K86</f>
        <v>3</v>
      </c>
      <c r="K17" s="129">
        <f>base!L86</f>
        <v>16</v>
      </c>
      <c r="L17" s="129">
        <f>base!M86</f>
        <v>10</v>
      </c>
      <c r="M17" s="129">
        <f>base!N86</f>
        <v>9</v>
      </c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2</v>
      </c>
      <c r="X17" s="134">
        <v>3</v>
      </c>
      <c r="Y17" s="134" t="s">
        <v>394</v>
      </c>
      <c r="Z17" s="134">
        <v>1</v>
      </c>
    </row>
    <row r="18" spans="1:26" x14ac:dyDescent="0.25">
      <c r="A18" s="134" t="s">
        <v>76</v>
      </c>
      <c r="B18" s="129">
        <f>base!C87</f>
        <v>7</v>
      </c>
      <c r="C18" s="129">
        <f>base!D87</f>
        <v>8</v>
      </c>
      <c r="D18" s="129">
        <f>base!E87</f>
        <v>6</v>
      </c>
      <c r="E18" s="129">
        <f>base!F87</f>
        <v>2</v>
      </c>
      <c r="F18" s="129">
        <f>base!G87</f>
        <v>16</v>
      </c>
      <c r="G18" s="129">
        <f>base!H87</f>
        <v>14</v>
      </c>
      <c r="H18" s="129">
        <f>base!I87</f>
        <v>10</v>
      </c>
      <c r="I18" s="129">
        <f>base!J87</f>
        <v>1</v>
      </c>
      <c r="J18" s="129">
        <f>base!K87</f>
        <v>5</v>
      </c>
      <c r="K18" s="129">
        <f>base!L87</f>
        <v>12</v>
      </c>
      <c r="L18" s="129">
        <f>base!M87</f>
        <v>13</v>
      </c>
      <c r="M18" s="129">
        <f>base!N87</f>
        <v>3</v>
      </c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2</v>
      </c>
      <c r="X18" s="134">
        <v>3</v>
      </c>
      <c r="Y18" s="134" t="s">
        <v>394</v>
      </c>
      <c r="Z18" s="134">
        <v>1</v>
      </c>
    </row>
    <row r="19" spans="1:26" x14ac:dyDescent="0.25">
      <c r="A19" s="134" t="s">
        <v>76</v>
      </c>
      <c r="B19" s="129">
        <f>base!C88</f>
        <v>5</v>
      </c>
      <c r="C19" s="129">
        <f>base!D88</f>
        <v>9</v>
      </c>
      <c r="D19" s="129">
        <f>base!E88</f>
        <v>1</v>
      </c>
      <c r="E19" s="129">
        <f>base!F88</f>
        <v>16</v>
      </c>
      <c r="F19" s="129">
        <f>base!G88</f>
        <v>2</v>
      </c>
      <c r="G19" s="129">
        <f>base!H88</f>
        <v>3</v>
      </c>
      <c r="H19" s="129">
        <f>base!I88</f>
        <v>4</v>
      </c>
      <c r="I19" s="129">
        <f>base!J88</f>
        <v>8</v>
      </c>
      <c r="J19" s="129">
        <f>base!K88</f>
        <v>6</v>
      </c>
      <c r="K19" s="129">
        <f>base!L88</f>
        <v>10</v>
      </c>
      <c r="L19" s="129">
        <f>base!M88</f>
        <v>13</v>
      </c>
      <c r="M19" s="129">
        <f>base!N88</f>
        <v>14</v>
      </c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2</v>
      </c>
      <c r="X19" s="134">
        <v>3</v>
      </c>
      <c r="Y19" s="134" t="s">
        <v>394</v>
      </c>
      <c r="Z19" s="134">
        <v>1</v>
      </c>
    </row>
    <row r="20" spans="1:26" x14ac:dyDescent="0.25">
      <c r="A20" s="134" t="s">
        <v>76</v>
      </c>
      <c r="B20" s="129">
        <f>base!C89</f>
        <v>5</v>
      </c>
      <c r="C20" s="129">
        <f>base!D89</f>
        <v>4</v>
      </c>
      <c r="D20" s="129">
        <f>base!E89</f>
        <v>16</v>
      </c>
      <c r="E20" s="129">
        <f>base!F89</f>
        <v>8</v>
      </c>
      <c r="F20" s="129">
        <f>base!G89</f>
        <v>6</v>
      </c>
      <c r="G20" s="129">
        <f>base!H89</f>
        <v>2</v>
      </c>
      <c r="H20" s="129">
        <f>base!I89</f>
        <v>10</v>
      </c>
      <c r="I20" s="129">
        <f>base!J89</f>
        <v>12</v>
      </c>
      <c r="J20" s="129">
        <f>base!K89</f>
        <v>1</v>
      </c>
      <c r="K20" s="129">
        <f>base!L89</f>
        <v>9</v>
      </c>
      <c r="L20" s="129">
        <f>base!M89</f>
        <v>11</v>
      </c>
      <c r="M20" s="129">
        <f>base!N89</f>
        <v>13</v>
      </c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2</v>
      </c>
      <c r="X20" s="134">
        <v>3</v>
      </c>
      <c r="Y20" s="134" t="s">
        <v>394</v>
      </c>
      <c r="Z20" s="134">
        <v>1</v>
      </c>
    </row>
    <row r="21" spans="1:26" x14ac:dyDescent="0.25">
      <c r="A21" s="134" t="s">
        <v>76</v>
      </c>
      <c r="B21" s="129">
        <f>base!C90</f>
        <v>5</v>
      </c>
      <c r="C21" s="129">
        <f>base!D90</f>
        <v>4</v>
      </c>
      <c r="D21" s="129">
        <f>base!E90</f>
        <v>1</v>
      </c>
      <c r="E21" s="129">
        <f>base!F90</f>
        <v>16</v>
      </c>
      <c r="F21" s="129">
        <f>base!G90</f>
        <v>12</v>
      </c>
      <c r="G21" s="129">
        <f>base!H90</f>
        <v>2</v>
      </c>
      <c r="H21" s="129">
        <f>base!I90</f>
        <v>3</v>
      </c>
      <c r="I21" s="129">
        <f>base!J90</f>
        <v>10</v>
      </c>
      <c r="J21" s="129">
        <f>base!K90</f>
        <v>9</v>
      </c>
      <c r="K21" s="129">
        <f>base!L90</f>
        <v>8</v>
      </c>
      <c r="L21" s="129">
        <f>base!M90</f>
        <v>6</v>
      </c>
      <c r="M21" s="129">
        <f>base!N90</f>
        <v>13</v>
      </c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2</v>
      </c>
      <c r="X21" s="134">
        <v>3</v>
      </c>
      <c r="Y21" s="134" t="s">
        <v>394</v>
      </c>
      <c r="Z21" s="134">
        <v>1</v>
      </c>
    </row>
    <row r="22" spans="1:26" x14ac:dyDescent="0.25">
      <c r="A22" s="134" t="s">
        <v>76</v>
      </c>
      <c r="B22" s="129">
        <f>base!C91</f>
        <v>5</v>
      </c>
      <c r="C22" s="129">
        <f>base!D91</f>
        <v>4</v>
      </c>
      <c r="D22" s="129">
        <f>base!E91</f>
        <v>8</v>
      </c>
      <c r="E22" s="129">
        <f>base!F91</f>
        <v>2</v>
      </c>
      <c r="F22" s="129">
        <f>base!G91</f>
        <v>13</v>
      </c>
      <c r="G22" s="129">
        <f>base!H91</f>
        <v>15</v>
      </c>
      <c r="H22" s="129">
        <f>base!I91</f>
        <v>16</v>
      </c>
      <c r="I22" s="129">
        <f>base!J91</f>
        <v>11</v>
      </c>
      <c r="J22" s="129">
        <f>base!K91</f>
        <v>12</v>
      </c>
      <c r="K22" s="129">
        <f>base!L91</f>
        <v>6</v>
      </c>
      <c r="L22" s="129">
        <f>base!M91</f>
        <v>1</v>
      </c>
      <c r="M22" s="129">
        <f>base!N91</f>
        <v>10</v>
      </c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2</v>
      </c>
      <c r="X22" s="134">
        <v>3</v>
      </c>
      <c r="Y22" s="134" t="s">
        <v>394</v>
      </c>
      <c r="Z22" s="134">
        <v>1</v>
      </c>
    </row>
    <row r="23" spans="1:26" x14ac:dyDescent="0.25">
      <c r="A23" s="134" t="s">
        <v>76</v>
      </c>
      <c r="B23" s="129">
        <f>base!C92</f>
        <v>9</v>
      </c>
      <c r="C23" s="129">
        <f>base!D92</f>
        <v>1</v>
      </c>
      <c r="D23" s="129">
        <f>base!E92</f>
        <v>5</v>
      </c>
      <c r="E23" s="129">
        <f>base!F92</f>
        <v>4</v>
      </c>
      <c r="F23" s="129">
        <f>base!G92</f>
        <v>16</v>
      </c>
      <c r="G23" s="129">
        <f>base!H92</f>
        <v>12</v>
      </c>
      <c r="H23" s="129">
        <f>base!I92</f>
        <v>3</v>
      </c>
      <c r="I23" s="129">
        <f>base!J92</f>
        <v>2</v>
      </c>
      <c r="J23" s="129">
        <f>base!K92</f>
        <v>6</v>
      </c>
      <c r="K23" s="129">
        <f>base!L92</f>
        <v>11</v>
      </c>
      <c r="L23" s="129">
        <f>base!M92</f>
        <v>8</v>
      </c>
      <c r="M23" s="129">
        <f>base!N92</f>
        <v>10</v>
      </c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2</v>
      </c>
      <c r="X23" s="134">
        <v>3</v>
      </c>
      <c r="Y23" s="134" t="s">
        <v>394</v>
      </c>
      <c r="Z23" s="134">
        <v>1</v>
      </c>
    </row>
    <row r="24" spans="1:26" x14ac:dyDescent="0.25">
      <c r="A24" s="134" t="s">
        <v>76</v>
      </c>
      <c r="B24" s="129">
        <f>base!C93</f>
        <v>5</v>
      </c>
      <c r="C24" s="129">
        <f>base!D93</f>
        <v>12</v>
      </c>
      <c r="D24" s="129">
        <f>base!E93</f>
        <v>16</v>
      </c>
      <c r="E24" s="129">
        <f>base!F93</f>
        <v>4</v>
      </c>
      <c r="F24" s="129">
        <f>base!G93</f>
        <v>1</v>
      </c>
      <c r="G24" s="129">
        <f>base!H93</f>
        <v>2</v>
      </c>
      <c r="H24" s="129">
        <f>base!I93</f>
        <v>6</v>
      </c>
      <c r="I24" s="129">
        <f>base!J93</f>
        <v>8</v>
      </c>
      <c r="J24" s="129">
        <f>base!K93</f>
        <v>11</v>
      </c>
      <c r="K24" s="129">
        <f>base!L93</f>
        <v>10</v>
      </c>
      <c r="L24" s="129">
        <f>base!M93</f>
        <v>9</v>
      </c>
      <c r="M24" s="129">
        <f>base!N93</f>
        <v>15</v>
      </c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2</v>
      </c>
      <c r="X24" s="134">
        <v>3</v>
      </c>
      <c r="Y24" s="134" t="s">
        <v>394</v>
      </c>
      <c r="Z24" s="134">
        <v>1</v>
      </c>
    </row>
    <row r="25" spans="1:26" x14ac:dyDescent="0.25">
      <c r="A25" s="134" t="s">
        <v>76</v>
      </c>
      <c r="B25" s="129">
        <f>base!C94</f>
        <v>5</v>
      </c>
      <c r="C25" s="129">
        <f>base!D94</f>
        <v>4</v>
      </c>
      <c r="D25" s="129">
        <f>base!E94</f>
        <v>8</v>
      </c>
      <c r="E25" s="129">
        <f>base!F94</f>
        <v>9</v>
      </c>
      <c r="F25" s="129">
        <f>base!G94</f>
        <v>12</v>
      </c>
      <c r="G25" s="129">
        <f>base!H94</f>
        <v>15</v>
      </c>
      <c r="H25" s="129">
        <f>base!I94</f>
        <v>13</v>
      </c>
      <c r="I25" s="129">
        <f>base!J94</f>
        <v>10</v>
      </c>
      <c r="J25" s="129">
        <f>base!K94</f>
        <v>14</v>
      </c>
      <c r="K25" s="129">
        <f>base!L94</f>
        <v>6</v>
      </c>
      <c r="L25" s="129">
        <f>base!M94</f>
        <v>1</v>
      </c>
      <c r="M25" s="129">
        <f>base!N94</f>
        <v>2</v>
      </c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2</v>
      </c>
      <c r="X25" s="134">
        <v>3</v>
      </c>
      <c r="Y25" s="134" t="s">
        <v>394</v>
      </c>
      <c r="Z25" s="134">
        <v>1</v>
      </c>
    </row>
    <row r="26" spans="1:26" x14ac:dyDescent="0.25">
      <c r="A26" s="134" t="s">
        <v>76</v>
      </c>
      <c r="B26" s="129">
        <f>base!C95</f>
        <v>11</v>
      </c>
      <c r="C26" s="129">
        <f>base!D95</f>
        <v>4</v>
      </c>
      <c r="D26" s="129">
        <f>base!E95</f>
        <v>8</v>
      </c>
      <c r="E26" s="129">
        <f>base!F95</f>
        <v>5</v>
      </c>
      <c r="F26" s="129">
        <f>base!G95</f>
        <v>6</v>
      </c>
      <c r="G26" s="129">
        <f>base!H95</f>
        <v>9</v>
      </c>
      <c r="H26" s="129">
        <f>base!I95</f>
        <v>10</v>
      </c>
      <c r="I26" s="129">
        <f>base!J95</f>
        <v>2</v>
      </c>
      <c r="J26" s="129">
        <f>base!K95</f>
        <v>14</v>
      </c>
      <c r="K26" s="129">
        <f>base!L95</f>
        <v>1</v>
      </c>
      <c r="L26" s="129">
        <f>base!M95</f>
        <v>12</v>
      </c>
      <c r="M26" s="129">
        <f>base!N95</f>
        <v>3</v>
      </c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2</v>
      </c>
      <c r="X26" s="134">
        <v>3</v>
      </c>
      <c r="Y26" s="134" t="s">
        <v>394</v>
      </c>
      <c r="Z26" s="134">
        <v>1</v>
      </c>
    </row>
    <row r="27" spans="1:26" x14ac:dyDescent="0.25">
      <c r="A27" s="134" t="s">
        <v>76</v>
      </c>
      <c r="B27" s="129">
        <f>base!C96</f>
        <v>16</v>
      </c>
      <c r="C27" s="129">
        <f>base!D96</f>
        <v>6</v>
      </c>
      <c r="D27" s="129">
        <f>base!E96</f>
        <v>12</v>
      </c>
      <c r="E27" s="129">
        <f>base!F96</f>
        <v>5</v>
      </c>
      <c r="F27" s="129">
        <f>base!G96</f>
        <v>4</v>
      </c>
      <c r="G27" s="129">
        <f>base!H96</f>
        <v>2</v>
      </c>
      <c r="H27" s="129">
        <f>base!I96</f>
        <v>1</v>
      </c>
      <c r="I27" s="129">
        <f>base!J96</f>
        <v>9</v>
      </c>
      <c r="J27" s="129">
        <f>base!K96</f>
        <v>14</v>
      </c>
      <c r="K27" s="129">
        <f>base!L96</f>
        <v>8</v>
      </c>
      <c r="L27" s="129">
        <f>base!M96</f>
        <v>3</v>
      </c>
      <c r="M27" s="129">
        <f>base!N96</f>
        <v>10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2</v>
      </c>
      <c r="X27" s="134">
        <v>3</v>
      </c>
      <c r="Y27" s="134" t="s">
        <v>394</v>
      </c>
      <c r="Z27" s="134">
        <v>1</v>
      </c>
    </row>
    <row r="28" spans="1:26" x14ac:dyDescent="0.25">
      <c r="A28" s="134" t="s">
        <v>76</v>
      </c>
      <c r="B28" s="129">
        <f>base!C97</f>
        <v>5</v>
      </c>
      <c r="C28" s="129">
        <f>base!D97</f>
        <v>4</v>
      </c>
      <c r="D28" s="129">
        <f>base!E97</f>
        <v>10</v>
      </c>
      <c r="E28" s="129">
        <f>base!F97</f>
        <v>9</v>
      </c>
      <c r="F28" s="129">
        <f>base!G97</f>
        <v>6</v>
      </c>
      <c r="G28" s="129">
        <f>base!H97</f>
        <v>8</v>
      </c>
      <c r="H28" s="129">
        <f>base!I97</f>
        <v>16</v>
      </c>
      <c r="I28" s="129">
        <f>base!J97</f>
        <v>11</v>
      </c>
      <c r="J28" s="129">
        <f>base!K97</f>
        <v>1</v>
      </c>
      <c r="K28" s="129">
        <f>base!L97</f>
        <v>2</v>
      </c>
      <c r="L28" s="129">
        <f>base!M97</f>
        <v>3</v>
      </c>
      <c r="M28" s="129">
        <f>base!N97</f>
        <v>13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2</v>
      </c>
      <c r="X28" s="134">
        <v>3</v>
      </c>
      <c r="Y28" s="134" t="s">
        <v>394</v>
      </c>
      <c r="Z28" s="134">
        <v>1</v>
      </c>
    </row>
    <row r="29" spans="1:26" x14ac:dyDescent="0.25">
      <c r="A29" s="134" t="s">
        <v>76</v>
      </c>
      <c r="B29" s="129">
        <f>base!C98</f>
        <v>11</v>
      </c>
      <c r="C29" s="129">
        <f>base!D98</f>
        <v>5</v>
      </c>
      <c r="D29" s="129">
        <f>base!E98</f>
        <v>8</v>
      </c>
      <c r="E29" s="129">
        <f>base!F98</f>
        <v>4</v>
      </c>
      <c r="F29" s="129">
        <f>base!G98</f>
        <v>15</v>
      </c>
      <c r="G29" s="129">
        <f>base!H98</f>
        <v>10</v>
      </c>
      <c r="H29" s="129">
        <f>base!I98</f>
        <v>6</v>
      </c>
      <c r="I29" s="129">
        <f>base!J98</f>
        <v>16</v>
      </c>
      <c r="J29" s="129">
        <f>base!K98</f>
        <v>9</v>
      </c>
      <c r="K29" s="129">
        <f>base!L98</f>
        <v>1</v>
      </c>
      <c r="L29" s="129">
        <f>base!M98</f>
        <v>2</v>
      </c>
      <c r="M29" s="129">
        <f>base!N98</f>
        <v>3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2</v>
      </c>
      <c r="X29" s="134">
        <v>3</v>
      </c>
      <c r="Y29" s="134" t="s">
        <v>394</v>
      </c>
      <c r="Z29" s="134">
        <v>1</v>
      </c>
    </row>
    <row r="30" spans="1:26" x14ac:dyDescent="0.25">
      <c r="A30" s="134" t="s">
        <v>76</v>
      </c>
      <c r="B30" s="129">
        <f>base!C99</f>
        <v>5</v>
      </c>
      <c r="C30" s="129">
        <f>base!D99</f>
        <v>16</v>
      </c>
      <c r="D30" s="129">
        <f>base!E99</f>
        <v>4</v>
      </c>
      <c r="E30" s="129">
        <f>base!F99</f>
        <v>6</v>
      </c>
      <c r="F30" s="129">
        <f>base!G99</f>
        <v>10</v>
      </c>
      <c r="G30" s="129">
        <f>base!H99</f>
        <v>9</v>
      </c>
      <c r="H30" s="129">
        <f>base!I99</f>
        <v>11</v>
      </c>
      <c r="I30" s="129">
        <f>base!J99</f>
        <v>12</v>
      </c>
      <c r="J30" s="129">
        <f>base!K99</f>
        <v>1</v>
      </c>
      <c r="K30" s="129">
        <f>base!L99</f>
        <v>2</v>
      </c>
      <c r="L30" s="129">
        <f>base!M99</f>
        <v>3</v>
      </c>
      <c r="M30" s="129">
        <f>base!N99</f>
        <v>8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2</v>
      </c>
      <c r="X30" s="134">
        <v>3</v>
      </c>
      <c r="Y30" s="134" t="s">
        <v>394</v>
      </c>
      <c r="Z30" s="134">
        <v>1</v>
      </c>
    </row>
    <row r="31" spans="1:26" x14ac:dyDescent="0.25">
      <c r="A31" s="134" t="s">
        <v>76</v>
      </c>
      <c r="B31" s="129">
        <f>base!C100</f>
        <v>5</v>
      </c>
      <c r="C31" s="129">
        <f>base!D100</f>
        <v>16</v>
      </c>
      <c r="D31" s="129">
        <f>base!E100</f>
        <v>2</v>
      </c>
      <c r="E31" s="129">
        <f>base!F100</f>
        <v>9</v>
      </c>
      <c r="F31" s="129">
        <f>base!G100</f>
        <v>11</v>
      </c>
      <c r="G31" s="129">
        <f>base!H100</f>
        <v>4</v>
      </c>
      <c r="H31" s="129">
        <f>base!I100</f>
        <v>1</v>
      </c>
      <c r="I31" s="129">
        <f>base!J100</f>
        <v>8</v>
      </c>
      <c r="J31" s="129">
        <f>base!K100</f>
        <v>12</v>
      </c>
      <c r="K31" s="129">
        <f>base!L100</f>
        <v>3</v>
      </c>
      <c r="L31" s="129">
        <f>base!M100</f>
        <v>10</v>
      </c>
      <c r="M31" s="129">
        <f>base!N100</f>
        <v>6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2</v>
      </c>
      <c r="X31" s="134">
        <v>3</v>
      </c>
      <c r="Y31" s="134" t="s">
        <v>394</v>
      </c>
      <c r="Z31" s="134">
        <v>1</v>
      </c>
    </row>
    <row r="32" spans="1:26" x14ac:dyDescent="0.25">
      <c r="A32" s="134" t="s">
        <v>76</v>
      </c>
      <c r="B32" s="129">
        <f>base!C101</f>
        <v>5</v>
      </c>
      <c r="C32" s="129">
        <f>base!D101</f>
        <v>16</v>
      </c>
      <c r="D32" s="129">
        <f>base!E101</f>
        <v>4</v>
      </c>
      <c r="E32" s="129">
        <f>base!F101</f>
        <v>1</v>
      </c>
      <c r="F32" s="129">
        <f>base!G101</f>
        <v>10</v>
      </c>
      <c r="G32" s="129">
        <f>base!H101</f>
        <v>12</v>
      </c>
      <c r="H32" s="129">
        <f>base!I101</f>
        <v>13</v>
      </c>
      <c r="I32" s="129">
        <f>base!J101</f>
        <v>6</v>
      </c>
      <c r="J32" s="129">
        <f>base!K101</f>
        <v>2</v>
      </c>
      <c r="K32" s="129">
        <f>base!L101</f>
        <v>3</v>
      </c>
      <c r="L32" s="129">
        <f>base!M101</f>
        <v>9</v>
      </c>
      <c r="M32" s="129">
        <f>base!N101</f>
        <v>8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2</v>
      </c>
      <c r="X32" s="134">
        <v>3</v>
      </c>
      <c r="Y32" s="134" t="s">
        <v>394</v>
      </c>
      <c r="Z32" s="134">
        <v>1</v>
      </c>
    </row>
    <row r="33" spans="1:26" x14ac:dyDescent="0.25">
      <c r="A33" s="134" t="s">
        <v>76</v>
      </c>
      <c r="B33" s="129">
        <f>base!C102</f>
        <v>5</v>
      </c>
      <c r="C33" s="129">
        <f>base!D102</f>
        <v>4</v>
      </c>
      <c r="D33" s="129">
        <f>base!E102</f>
        <v>12</v>
      </c>
      <c r="E33" s="129">
        <f>base!F102</f>
        <v>16</v>
      </c>
      <c r="F33" s="129">
        <f>base!G102</f>
        <v>8</v>
      </c>
      <c r="G33" s="129">
        <f>base!H102</f>
        <v>10</v>
      </c>
      <c r="H33" s="129">
        <f>base!I102</f>
        <v>11</v>
      </c>
      <c r="I33" s="129">
        <f>base!J102</f>
        <v>9</v>
      </c>
      <c r="J33" s="129">
        <f>base!K102</f>
        <v>1</v>
      </c>
      <c r="K33" s="129">
        <f>base!L102</f>
        <v>2</v>
      </c>
      <c r="L33" s="129">
        <f>base!M102</f>
        <v>3</v>
      </c>
      <c r="M33" s="129">
        <f>base!N102</f>
        <v>6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2</v>
      </c>
      <c r="X33" s="134">
        <v>3</v>
      </c>
      <c r="Y33" s="134" t="s">
        <v>394</v>
      </c>
      <c r="Z33" s="134">
        <v>1</v>
      </c>
    </row>
    <row r="34" spans="1:26" x14ac:dyDescent="0.25">
      <c r="A34" s="134" t="s">
        <v>76</v>
      </c>
      <c r="B34" s="129">
        <f>base!C103</f>
        <v>4</v>
      </c>
      <c r="C34" s="129">
        <f>base!D103</f>
        <v>2</v>
      </c>
      <c r="D34" s="129">
        <f>base!E103</f>
        <v>5</v>
      </c>
      <c r="E34" s="129">
        <f>base!F103</f>
        <v>6</v>
      </c>
      <c r="F34" s="129">
        <f>base!G103</f>
        <v>10</v>
      </c>
      <c r="G34" s="129">
        <f>base!H103</f>
        <v>16</v>
      </c>
      <c r="H34" s="129">
        <f>base!I103</f>
        <v>1</v>
      </c>
      <c r="I34" s="129">
        <f>base!J103</f>
        <v>12</v>
      </c>
      <c r="J34" s="129">
        <f>base!K103</f>
        <v>11</v>
      </c>
      <c r="K34" s="129">
        <f>base!L103</f>
        <v>8</v>
      </c>
      <c r="L34" s="129">
        <f>base!M103</f>
        <v>9</v>
      </c>
      <c r="M34" s="129">
        <f>base!N103</f>
        <v>15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2</v>
      </c>
      <c r="X34" s="134">
        <v>3</v>
      </c>
      <c r="Y34" s="134" t="s">
        <v>394</v>
      </c>
      <c r="Z34" s="134">
        <v>1</v>
      </c>
    </row>
    <row r="35" spans="1:26" x14ac:dyDescent="0.25">
      <c r="A35" s="134" t="s">
        <v>76</v>
      </c>
      <c r="B35" s="129">
        <f>base!C104</f>
        <v>4</v>
      </c>
      <c r="C35" s="129">
        <f>base!D104</f>
        <v>6</v>
      </c>
      <c r="D35" s="129">
        <f>base!E104</f>
        <v>12</v>
      </c>
      <c r="E35" s="129">
        <f>base!F104</f>
        <v>5</v>
      </c>
      <c r="F35" s="129">
        <f>base!G104</f>
        <v>1</v>
      </c>
      <c r="G35" s="129">
        <f>base!H104</f>
        <v>9</v>
      </c>
      <c r="H35" s="129">
        <f>base!I104</f>
        <v>16</v>
      </c>
      <c r="I35" s="129">
        <f>base!J104</f>
        <v>10</v>
      </c>
      <c r="J35" s="129">
        <f>base!K104</f>
        <v>11</v>
      </c>
      <c r="K35" s="129">
        <f>base!L104</f>
        <v>8</v>
      </c>
      <c r="L35" s="129">
        <f>base!M104</f>
        <v>2</v>
      </c>
      <c r="M35" s="129">
        <f>base!N104</f>
        <v>15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2</v>
      </c>
      <c r="X35" s="134">
        <v>3</v>
      </c>
      <c r="Y35" s="134" t="s">
        <v>394</v>
      </c>
      <c r="Z35" s="134">
        <v>1</v>
      </c>
    </row>
    <row r="36" spans="1:26" x14ac:dyDescent="0.25">
      <c r="A36" s="134" t="s">
        <v>76</v>
      </c>
      <c r="B36" s="129">
        <f>base!C105</f>
        <v>5</v>
      </c>
      <c r="C36" s="129">
        <f>base!D105</f>
        <v>4</v>
      </c>
      <c r="D36" s="129">
        <f>base!E105</f>
        <v>1</v>
      </c>
      <c r="E36" s="129">
        <f>base!F105</f>
        <v>10</v>
      </c>
      <c r="F36" s="129">
        <f>base!G105</f>
        <v>6</v>
      </c>
      <c r="G36" s="129">
        <f>base!H105</f>
        <v>8</v>
      </c>
      <c r="H36" s="129">
        <f>base!I105</f>
        <v>16</v>
      </c>
      <c r="I36" s="129">
        <f>base!J105</f>
        <v>2</v>
      </c>
      <c r="J36" s="129">
        <f>base!K105</f>
        <v>12</v>
      </c>
      <c r="K36" s="129">
        <f>base!L105</f>
        <v>11</v>
      </c>
      <c r="L36" s="129">
        <f>base!M105</f>
        <v>9</v>
      </c>
      <c r="M36" s="129">
        <f>base!N105</f>
        <v>15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2</v>
      </c>
      <c r="X36" s="134">
        <v>3</v>
      </c>
      <c r="Y36" s="134" t="s">
        <v>394</v>
      </c>
      <c r="Z36" s="134">
        <v>1</v>
      </c>
    </row>
    <row r="37" spans="1:26" x14ac:dyDescent="0.25">
      <c r="A37" s="134" t="s">
        <v>76</v>
      </c>
      <c r="B37" s="129">
        <f>base!C106</f>
        <v>6</v>
      </c>
      <c r="C37" s="129">
        <f>base!D106</f>
        <v>5</v>
      </c>
      <c r="D37" s="129">
        <f>base!E106</f>
        <v>4</v>
      </c>
      <c r="E37" s="129">
        <f>base!F106</f>
        <v>2</v>
      </c>
      <c r="F37" s="129">
        <f>base!G106</f>
        <v>1</v>
      </c>
      <c r="G37" s="129">
        <f>base!H106</f>
        <v>13</v>
      </c>
      <c r="H37" s="129">
        <f>base!I106</f>
        <v>16</v>
      </c>
      <c r="I37" s="129">
        <f>base!J106</f>
        <v>8</v>
      </c>
      <c r="J37" s="129">
        <f>base!K106</f>
        <v>7</v>
      </c>
      <c r="K37" s="129">
        <f>base!L106</f>
        <v>14</v>
      </c>
      <c r="L37" s="129">
        <f>base!M106</f>
        <v>10</v>
      </c>
      <c r="M37" s="129">
        <f>base!N106</f>
        <v>12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2</v>
      </c>
      <c r="X37" s="134">
        <v>3</v>
      </c>
      <c r="Y37" s="134" t="s">
        <v>394</v>
      </c>
      <c r="Z37" s="134">
        <v>1</v>
      </c>
    </row>
    <row r="38" spans="1:26" x14ac:dyDescent="0.25">
      <c r="A38" s="134" t="s">
        <v>76</v>
      </c>
      <c r="B38" s="129">
        <f>base!C107</f>
        <v>5</v>
      </c>
      <c r="C38" s="129">
        <f>base!D107</f>
        <v>4</v>
      </c>
      <c r="D38" s="129">
        <f>base!E107</f>
        <v>16</v>
      </c>
      <c r="E38" s="129">
        <f>base!F107</f>
        <v>12</v>
      </c>
      <c r="F38" s="129">
        <f>base!G107</f>
        <v>14</v>
      </c>
      <c r="G38" s="129">
        <f>base!H107</f>
        <v>9</v>
      </c>
      <c r="H38" s="129">
        <f>base!I107</f>
        <v>6</v>
      </c>
      <c r="I38" s="129">
        <f>base!J107</f>
        <v>1</v>
      </c>
      <c r="J38" s="129">
        <f>base!K107</f>
        <v>7</v>
      </c>
      <c r="K38" s="129">
        <f>base!L107</f>
        <v>8</v>
      </c>
      <c r="L38" s="129">
        <f>base!M107</f>
        <v>2</v>
      </c>
      <c r="M38" s="129">
        <f>base!N107</f>
        <v>10</v>
      </c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2</v>
      </c>
      <c r="X38" s="134">
        <v>3</v>
      </c>
      <c r="Y38" s="134" t="s">
        <v>394</v>
      </c>
      <c r="Z38" s="134">
        <v>1</v>
      </c>
    </row>
    <row r="39" spans="1:26" x14ac:dyDescent="0.25">
      <c r="A39" s="134" t="s">
        <v>76</v>
      </c>
      <c r="B39" s="129">
        <f>base!C108</f>
        <v>5</v>
      </c>
      <c r="C39" s="129">
        <f>base!D108</f>
        <v>10</v>
      </c>
      <c r="D39" s="129">
        <f>base!E108</f>
        <v>9</v>
      </c>
      <c r="E39" s="129">
        <f>base!F108</f>
        <v>2</v>
      </c>
      <c r="F39" s="129">
        <f>base!G108</f>
        <v>1</v>
      </c>
      <c r="G39" s="129">
        <f>base!H108</f>
        <v>8</v>
      </c>
      <c r="H39" s="129">
        <f>base!I108</f>
        <v>4</v>
      </c>
      <c r="I39" s="129">
        <f>base!J108</f>
        <v>12</v>
      </c>
      <c r="J39" s="129">
        <f>base!K108</f>
        <v>7</v>
      </c>
      <c r="K39" s="129">
        <f>base!L108</f>
        <v>6</v>
      </c>
      <c r="L39" s="129">
        <f>base!M108</f>
        <v>16</v>
      </c>
      <c r="M39" s="129">
        <f>base!N108</f>
        <v>14</v>
      </c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2</v>
      </c>
      <c r="X39" s="134">
        <v>3</v>
      </c>
      <c r="Y39" s="134" t="s">
        <v>394</v>
      </c>
      <c r="Z39" s="134">
        <v>1</v>
      </c>
    </row>
    <row r="40" spans="1:26" x14ac:dyDescent="0.25">
      <c r="A40" s="134" t="s">
        <v>76</v>
      </c>
      <c r="B40" s="129">
        <f>base!C109</f>
        <v>5</v>
      </c>
      <c r="C40" s="129">
        <f>base!D109</f>
        <v>12</v>
      </c>
      <c r="D40" s="129">
        <f>base!E109</f>
        <v>6</v>
      </c>
      <c r="E40" s="129">
        <f>base!F109</f>
        <v>4</v>
      </c>
      <c r="F40" s="129">
        <f>base!G109</f>
        <v>8</v>
      </c>
      <c r="G40" s="129">
        <f>base!H109</f>
        <v>10</v>
      </c>
      <c r="H40" s="129">
        <f>base!I109</f>
        <v>16</v>
      </c>
      <c r="I40" s="129">
        <f>base!J109</f>
        <v>9</v>
      </c>
      <c r="J40" s="129">
        <f>base!K109</f>
        <v>3</v>
      </c>
      <c r="K40" s="129">
        <f>base!L109</f>
        <v>2</v>
      </c>
      <c r="L40" s="129">
        <f>base!M109</f>
        <v>7</v>
      </c>
      <c r="M40" s="129">
        <f>base!N109</f>
        <v>11</v>
      </c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2</v>
      </c>
      <c r="X40" s="134">
        <v>3</v>
      </c>
      <c r="Y40" s="134" t="s">
        <v>394</v>
      </c>
      <c r="Z40" s="134">
        <v>1</v>
      </c>
    </row>
    <row r="41" spans="1:26" x14ac:dyDescent="0.25">
      <c r="A41" s="134" t="s">
        <v>76</v>
      </c>
      <c r="B41" s="129">
        <f>base!C110</f>
        <v>5</v>
      </c>
      <c r="C41" s="129">
        <f>base!D110</f>
        <v>12</v>
      </c>
      <c r="D41" s="129">
        <f>base!E110</f>
        <v>2</v>
      </c>
      <c r="E41" s="129">
        <f>base!F110</f>
        <v>4</v>
      </c>
      <c r="F41" s="129">
        <f>base!G110</f>
        <v>6</v>
      </c>
      <c r="G41" s="129">
        <f>base!H110</f>
        <v>16</v>
      </c>
      <c r="H41" s="129">
        <f>base!I110</f>
        <v>8</v>
      </c>
      <c r="I41" s="129">
        <f>base!J110</f>
        <v>9</v>
      </c>
      <c r="J41" s="129">
        <f>base!K110</f>
        <v>3</v>
      </c>
      <c r="K41" s="129">
        <f>base!L110</f>
        <v>10</v>
      </c>
      <c r="L41" s="129">
        <f>base!M110</f>
        <v>7</v>
      </c>
      <c r="M41" s="129">
        <f>base!N110</f>
        <v>11</v>
      </c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2</v>
      </c>
      <c r="X41" s="134">
        <v>3</v>
      </c>
      <c r="Y41" s="134" t="s">
        <v>394</v>
      </c>
      <c r="Z41" s="134">
        <v>1</v>
      </c>
    </row>
    <row r="42" spans="1:26" x14ac:dyDescent="0.25">
      <c r="A42" s="134" t="s">
        <v>76</v>
      </c>
      <c r="B42" s="129">
        <f>base!C111</f>
        <v>5</v>
      </c>
      <c r="C42" s="129">
        <f>base!D111</f>
        <v>3</v>
      </c>
      <c r="D42" s="129">
        <f>base!E111</f>
        <v>4</v>
      </c>
      <c r="E42" s="129">
        <f>base!F111</f>
        <v>16</v>
      </c>
      <c r="F42" s="129">
        <f>base!G111</f>
        <v>1</v>
      </c>
      <c r="G42" s="129">
        <f>base!H111</f>
        <v>12</v>
      </c>
      <c r="H42" s="129">
        <f>base!I111</f>
        <v>2</v>
      </c>
      <c r="I42" s="129">
        <f>base!J111</f>
        <v>8</v>
      </c>
      <c r="J42" s="129">
        <f>base!K111</f>
        <v>9</v>
      </c>
      <c r="K42" s="129">
        <f>base!L111</f>
        <v>6</v>
      </c>
      <c r="L42" s="129">
        <f>base!M111</f>
        <v>10</v>
      </c>
      <c r="M42" s="129">
        <f>base!N111</f>
        <v>7</v>
      </c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2</v>
      </c>
      <c r="X42" s="134">
        <v>3</v>
      </c>
      <c r="Y42" s="134" t="s">
        <v>394</v>
      </c>
      <c r="Z42" s="134">
        <v>1</v>
      </c>
    </row>
    <row r="43" spans="1:26" x14ac:dyDescent="0.25">
      <c r="A43" s="134" t="s">
        <v>76</v>
      </c>
      <c r="B43" s="129">
        <f>base!C112</f>
        <v>5</v>
      </c>
      <c r="C43" s="129">
        <f>base!D112</f>
        <v>4</v>
      </c>
      <c r="D43" s="129">
        <f>base!E112</f>
        <v>11</v>
      </c>
      <c r="E43" s="129">
        <f>base!F112</f>
        <v>2</v>
      </c>
      <c r="F43" s="129">
        <f>base!G112</f>
        <v>15</v>
      </c>
      <c r="G43" s="129">
        <f>base!H112</f>
        <v>13</v>
      </c>
      <c r="H43" s="129">
        <f>base!I112</f>
        <v>6</v>
      </c>
      <c r="I43" s="129">
        <f>base!J112</f>
        <v>8</v>
      </c>
      <c r="J43" s="129">
        <f>base!K112</f>
        <v>3</v>
      </c>
      <c r="K43" s="129">
        <f>base!L112</f>
        <v>7</v>
      </c>
      <c r="L43" s="129">
        <f>base!M112</f>
        <v>9</v>
      </c>
      <c r="M43" s="129">
        <f>base!N112</f>
        <v>12</v>
      </c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2</v>
      </c>
      <c r="X43" s="134">
        <v>3</v>
      </c>
      <c r="Y43" s="134" t="s">
        <v>394</v>
      </c>
      <c r="Z43" s="134">
        <v>1</v>
      </c>
    </row>
    <row r="44" spans="1:26" x14ac:dyDescent="0.25">
      <c r="A44" s="134" t="s">
        <v>76</v>
      </c>
      <c r="B44" s="129">
        <f>base!C113</f>
        <v>5</v>
      </c>
      <c r="C44" s="129">
        <f>base!D113</f>
        <v>4</v>
      </c>
      <c r="D44" s="129">
        <f>base!E113</f>
        <v>11</v>
      </c>
      <c r="E44" s="129">
        <f>base!F113</f>
        <v>2</v>
      </c>
      <c r="F44" s="129">
        <f>base!G113</f>
        <v>15</v>
      </c>
      <c r="G44" s="129">
        <f>base!H113</f>
        <v>13</v>
      </c>
      <c r="H44" s="129">
        <f>base!I113</f>
        <v>6</v>
      </c>
      <c r="I44" s="129">
        <f>base!J113</f>
        <v>8</v>
      </c>
      <c r="J44" s="129">
        <f>base!K113</f>
        <v>3</v>
      </c>
      <c r="K44" s="129">
        <f>base!L113</f>
        <v>7</v>
      </c>
      <c r="L44" s="129">
        <f>base!M113</f>
        <v>9</v>
      </c>
      <c r="M44" s="129">
        <f>base!N113</f>
        <v>12</v>
      </c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2</v>
      </c>
      <c r="X44" s="134">
        <v>3</v>
      </c>
      <c r="Y44" s="134" t="s">
        <v>394</v>
      </c>
      <c r="Z44" s="134">
        <v>1</v>
      </c>
    </row>
    <row r="45" spans="1:26" x14ac:dyDescent="0.25">
      <c r="A45" s="134" t="s">
        <v>76</v>
      </c>
      <c r="B45" s="129">
        <f>base!C114</f>
        <v>5</v>
      </c>
      <c r="C45" s="129">
        <f>base!D114</f>
        <v>2</v>
      </c>
      <c r="D45" s="129">
        <f>base!E114</f>
        <v>8</v>
      </c>
      <c r="E45" s="129">
        <f>base!F114</f>
        <v>3</v>
      </c>
      <c r="F45" s="129">
        <f>base!G114</f>
        <v>12</v>
      </c>
      <c r="G45" s="129">
        <f>base!H114</f>
        <v>4</v>
      </c>
      <c r="H45" s="129">
        <f>base!I114</f>
        <v>16</v>
      </c>
      <c r="I45" s="129">
        <f>base!J114</f>
        <v>14</v>
      </c>
      <c r="J45" s="129">
        <f>base!K114</f>
        <v>7</v>
      </c>
      <c r="K45" s="129">
        <f>base!L114</f>
        <v>9</v>
      </c>
      <c r="L45" s="129">
        <f>base!M114</f>
        <v>11</v>
      </c>
      <c r="M45" s="129">
        <f>base!N114</f>
        <v>1</v>
      </c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2</v>
      </c>
      <c r="X45" s="134">
        <v>3</v>
      </c>
      <c r="Y45" s="134" t="s">
        <v>394</v>
      </c>
      <c r="Z45" s="134">
        <v>1</v>
      </c>
    </row>
    <row r="46" spans="1:26" x14ac:dyDescent="0.25">
      <c r="A46" s="134" t="s">
        <v>76</v>
      </c>
      <c r="B46" s="129">
        <f>base!C115</f>
        <v>5</v>
      </c>
      <c r="C46" s="129">
        <f>base!D115</f>
        <v>11</v>
      </c>
      <c r="D46" s="129">
        <f>base!E115</f>
        <v>1</v>
      </c>
      <c r="E46" s="129">
        <f>base!F115</f>
        <v>4</v>
      </c>
      <c r="F46" s="129">
        <f>base!G115</f>
        <v>12</v>
      </c>
      <c r="G46" s="129">
        <f>base!H115</f>
        <v>2</v>
      </c>
      <c r="H46" s="129">
        <f>base!I115</f>
        <v>10</v>
      </c>
      <c r="I46" s="129">
        <f>base!J115</f>
        <v>8</v>
      </c>
      <c r="J46" s="129">
        <f>base!K115</f>
        <v>6</v>
      </c>
      <c r="K46" s="129">
        <f>base!L115</f>
        <v>7</v>
      </c>
      <c r="L46" s="129">
        <f>base!M115</f>
        <v>3</v>
      </c>
      <c r="M46" s="129">
        <f>base!N115</f>
        <v>14</v>
      </c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2</v>
      </c>
      <c r="X46" s="134">
        <v>3</v>
      </c>
      <c r="Y46" s="134" t="s">
        <v>394</v>
      </c>
      <c r="Z46" s="134">
        <v>1</v>
      </c>
    </row>
    <row r="47" spans="1:26" x14ac:dyDescent="0.25">
      <c r="A47" s="134" t="s">
        <v>76</v>
      </c>
      <c r="B47" s="129">
        <f>base!C116</f>
        <v>5</v>
      </c>
      <c r="C47" s="129">
        <f>base!D116</f>
        <v>4</v>
      </c>
      <c r="D47" s="129">
        <f>base!E116</f>
        <v>1</v>
      </c>
      <c r="E47" s="129">
        <f>base!F116</f>
        <v>6</v>
      </c>
      <c r="F47" s="129">
        <f>base!G116</f>
        <v>12</v>
      </c>
      <c r="G47" s="129">
        <f>base!H116</f>
        <v>10</v>
      </c>
      <c r="H47" s="129">
        <f>base!I116</f>
        <v>2</v>
      </c>
      <c r="I47" s="129">
        <f>base!J116</f>
        <v>16</v>
      </c>
      <c r="J47" s="129">
        <f>base!K116</f>
        <v>7</v>
      </c>
      <c r="K47" s="129">
        <f>base!L116</f>
        <v>3</v>
      </c>
      <c r="L47" s="129">
        <f>base!M116</f>
        <v>14</v>
      </c>
      <c r="M47" s="129">
        <f>base!N116</f>
        <v>8</v>
      </c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2</v>
      </c>
      <c r="X47" s="134">
        <v>3</v>
      </c>
      <c r="Y47" s="134" t="s">
        <v>394</v>
      </c>
      <c r="Z47" s="134">
        <v>1</v>
      </c>
    </row>
    <row r="48" spans="1:26" x14ac:dyDescent="0.25">
      <c r="A48" s="134" t="s">
        <v>76</v>
      </c>
      <c r="B48" s="129">
        <f>base!C117</f>
        <v>5</v>
      </c>
      <c r="C48" s="129">
        <f>base!D117</f>
        <v>4</v>
      </c>
      <c r="D48" s="129">
        <f>base!E117</f>
        <v>8</v>
      </c>
      <c r="E48" s="129">
        <f>base!F117</f>
        <v>12</v>
      </c>
      <c r="F48" s="129">
        <f>base!G117</f>
        <v>16</v>
      </c>
      <c r="G48" s="129">
        <f>base!H117</f>
        <v>10</v>
      </c>
      <c r="H48" s="129">
        <f>base!I117</f>
        <v>1</v>
      </c>
      <c r="I48" s="129">
        <f>base!J117</f>
        <v>2</v>
      </c>
      <c r="J48" s="129">
        <f>base!K117</f>
        <v>6</v>
      </c>
      <c r="K48" s="129">
        <f>base!L117</f>
        <v>7</v>
      </c>
      <c r="L48" s="129">
        <f>base!M117</f>
        <v>3</v>
      </c>
      <c r="M48" s="129">
        <f>base!N117</f>
        <v>14</v>
      </c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2</v>
      </c>
      <c r="X48" s="134">
        <v>3</v>
      </c>
      <c r="Y48" s="134" t="s">
        <v>394</v>
      </c>
      <c r="Z48" s="134">
        <v>1</v>
      </c>
    </row>
    <row r="49" spans="1:26" x14ac:dyDescent="0.25">
      <c r="A49" s="134" t="s">
        <v>76</v>
      </c>
      <c r="B49" s="129">
        <f>base!C118</f>
        <v>5</v>
      </c>
      <c r="C49" s="129">
        <f>base!D118</f>
        <v>4</v>
      </c>
      <c r="D49" s="129">
        <f>base!E118</f>
        <v>1</v>
      </c>
      <c r="E49" s="129">
        <f>base!F118</f>
        <v>2</v>
      </c>
      <c r="F49" s="129">
        <f>base!G118</f>
        <v>10</v>
      </c>
      <c r="G49" s="129">
        <f>base!H118</f>
        <v>12</v>
      </c>
      <c r="H49" s="129">
        <f>base!I118</f>
        <v>9</v>
      </c>
      <c r="I49" s="129">
        <f>base!J118</f>
        <v>11</v>
      </c>
      <c r="J49" s="129">
        <f>base!K118</f>
        <v>15</v>
      </c>
      <c r="K49" s="129">
        <f>base!L118</f>
        <v>6</v>
      </c>
      <c r="L49" s="129">
        <f>base!M118</f>
        <v>7</v>
      </c>
      <c r="M49" s="129">
        <f>base!N118</f>
        <v>16</v>
      </c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2</v>
      </c>
      <c r="X49" s="134">
        <v>3</v>
      </c>
      <c r="Y49" s="134" t="s">
        <v>394</v>
      </c>
      <c r="Z49" s="134">
        <v>1</v>
      </c>
    </row>
    <row r="50" spans="1:26" x14ac:dyDescent="0.25">
      <c r="A50" s="134" t="s">
        <v>76</v>
      </c>
      <c r="B50" s="129">
        <f>base!C119</f>
        <v>6</v>
      </c>
      <c r="C50" s="129">
        <f>base!D119</f>
        <v>4</v>
      </c>
      <c r="D50" s="129">
        <f>base!E119</f>
        <v>12</v>
      </c>
      <c r="E50" s="129">
        <f>base!F119</f>
        <v>16</v>
      </c>
      <c r="F50" s="129">
        <f>base!G119</f>
        <v>1</v>
      </c>
      <c r="G50" s="129">
        <f>base!H119</f>
        <v>2</v>
      </c>
      <c r="H50" s="129">
        <f>base!I119</f>
        <v>9</v>
      </c>
      <c r="I50" s="129">
        <f>base!J119</f>
        <v>10</v>
      </c>
      <c r="J50" s="129">
        <f>base!K119</f>
        <v>15</v>
      </c>
      <c r="K50" s="129">
        <f>base!L119</f>
        <v>5</v>
      </c>
      <c r="L50" s="129">
        <f>base!M119</f>
        <v>11</v>
      </c>
      <c r="M50" s="129">
        <f>base!N119</f>
        <v>7</v>
      </c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2</v>
      </c>
      <c r="X50" s="134">
        <v>3</v>
      </c>
      <c r="Y50" s="134" t="s">
        <v>394</v>
      </c>
      <c r="Z50" s="134">
        <v>1</v>
      </c>
    </row>
    <row r="51" spans="1:26" x14ac:dyDescent="0.25">
      <c r="A51" s="134" t="s">
        <v>76</v>
      </c>
      <c r="B51" s="129">
        <f>base!C120</f>
        <v>4</v>
      </c>
      <c r="C51" s="129">
        <f>base!D120</f>
        <v>5</v>
      </c>
      <c r="D51" s="129">
        <f>base!E120</f>
        <v>12</v>
      </c>
      <c r="E51" s="129">
        <f>base!F120</f>
        <v>1</v>
      </c>
      <c r="F51" s="129">
        <f>base!G120</f>
        <v>10</v>
      </c>
      <c r="G51" s="129">
        <f>base!H120</f>
        <v>9</v>
      </c>
      <c r="H51" s="129">
        <f>base!I120</f>
        <v>8</v>
      </c>
      <c r="I51" s="129">
        <f>base!J120</f>
        <v>13</v>
      </c>
      <c r="J51" s="129">
        <f>base!K120</f>
        <v>15</v>
      </c>
      <c r="K51" s="129">
        <f>base!L120</f>
        <v>6</v>
      </c>
      <c r="L51" s="129">
        <f>base!M120</f>
        <v>11</v>
      </c>
      <c r="M51" s="129">
        <f>base!N120</f>
        <v>7</v>
      </c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2</v>
      </c>
      <c r="X51" s="134">
        <v>3</v>
      </c>
      <c r="Y51" s="134" t="s">
        <v>394</v>
      </c>
      <c r="Z51" s="134">
        <v>1</v>
      </c>
    </row>
  </sheetData>
  <conditionalFormatting sqref="B2:M51">
    <cfRule type="cellIs" dxfId="164" priority="36" operator="equal">
      <formula>$AE$5</formula>
    </cfRule>
    <cfRule type="cellIs" dxfId="163" priority="37" operator="equal">
      <formula>$AD$5</formula>
    </cfRule>
    <cfRule type="cellIs" dxfId="162" priority="38" operator="equal">
      <formula>$AC$5</formula>
    </cfRule>
    <cfRule type="cellIs" dxfId="161" priority="39" operator="equal">
      <formula>$AB$5</formula>
    </cfRule>
    <cfRule type="cellIs" dxfId="160" priority="40" operator="equal">
      <formula>$AA$5</formula>
    </cfRule>
  </conditionalFormatting>
  <conditionalFormatting sqref="N2:U51">
    <cfRule type="cellIs" dxfId="159" priority="11" operator="equal">
      <formula>$AE$5</formula>
    </cfRule>
    <cfRule type="cellIs" dxfId="158" priority="12" operator="equal">
      <formula>$AD$5</formula>
    </cfRule>
    <cfRule type="cellIs" dxfId="157" priority="13" operator="equal">
      <formula>$AC$5</formula>
    </cfRule>
    <cfRule type="cellIs" dxfId="156" priority="14" operator="equal">
      <formula>$AB$5</formula>
    </cfRule>
    <cfRule type="cellIs" dxfId="15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AF2C35E8-FC04-4B03-8474-8B021A2789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C7952A53-D222-4158-9447-8DF2BC3568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E6792E15-D0C7-42B3-83BA-F3B7CD9299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432E96CA-4A13-4165-BC4A-EE7B72719A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4DEB7362-FC94-41B4-AF01-07712DACAC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A2:M51</xm:sqref>
        </x14:conditionalFormatting>
        <x14:conditionalFormatting xmlns:xm="http://schemas.microsoft.com/office/excel/2006/main">
          <x14:cfRule type="cellIs" priority="51" operator="equal" id="{4AEDFA90-23C5-4A2C-86D6-180A1BF706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AEFD0817-78A3-4369-8A1B-74C31C6C54F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DF09675D-1384-4B50-B113-D384461AD3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4999A4A6-1DE7-42A9-872C-3930CA0B84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3D1FF0EF-01CA-42FF-A8E5-2AD4A45015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  <x14:conditionalFormatting xmlns:xm="http://schemas.microsoft.com/office/excel/2006/main">
          <x14:cfRule type="cellIs" priority="41" operator="equal" id="{2C64969E-FCA4-4083-AAC8-97DB63956A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15816FD2-51CC-485B-A795-9FB8624CA4E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60D26951-48A3-433A-99B0-A29384F836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934A5801-DF21-4CF8-92FA-DA3337AC1C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61E170E-97F6-46F1-8F16-77E6807A0E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55A62CBF-9313-486D-AE28-9152861E2E8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B198577-D138-4F70-A8F5-5C2EC0BE798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3931549-5B86-4DCF-B66E-8125A1B79BF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4C7BD31-E99F-4E81-AFC8-456C043ED4C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FD93501-4520-4114-9CBF-C11FDCBFB77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31" operator="equal" id="{6960A18C-AF41-495D-930B-7BC0AE3C3B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7AACB74-B30A-4881-895B-2ECBD9A5118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C8DA8F65-AB18-4BDC-B1CF-160AFD218BA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CB2CCF8-CFFF-456A-B8DA-36EE062B97F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DC00320-ADED-443D-9563-1D198A3EC5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16" operator="equal" id="{78CCE478-3C2D-4525-B623-AA2900CDBC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A1772C1-296E-46C1-AB21-B5BF30771B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6E316EB-64C1-41F5-A297-B00A7C3F17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F71CE8B-515C-4B44-A6D0-6ACC6E9074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9CBB7CB-D1D3-4B4B-8551-78D77A20D6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21" operator="equal" id="{1683B9D3-0699-4164-AE05-3AADA0E8BE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C2CF22F-4D02-447D-BE7B-B45D2B4E416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97AA6F7-AA60-4BB0-AC6F-6A32385EB0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59B49D9-8038-4CA7-8795-AA41D5D8A3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46580D2-4C2B-45DA-A6FD-81BAFD52B5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1" operator="equal" id="{03B05608-F6C0-4FCA-A131-DD1380C5E7F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0DD94C4-2C1D-44DD-8673-1C77D158F61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283F8A4-3278-4B21-96F8-CDCE127C4BD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9854EC2-98CA-4956-BA13-B23BC6E3ACE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E408A31-35F9-4C56-8C65-79C5E3086087}">
            <xm:f>base!$AA$5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6" operator="equal" id="{DF49895B-0C1E-4ABB-A986-3316CBBCCAC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D59697B-0DE1-4A1D-A61F-473EBDDBA7F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0D7D1F4-7531-47CA-91BA-DBE481C84B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7A909D1-E588-40AE-B3B2-2D63CE328E2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7E2092D-6D23-402B-B5C6-8607EF5D38BB}">
            <xm:f>base!$AA$5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Y4" sqref="Y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12.5703125" style="112" customWidth="1"/>
    <col min="24" max="24" width="7.85546875" style="112" bestFit="1" customWidth="1"/>
    <col min="25" max="25" width="24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base!C71</f>
        <v>3</v>
      </c>
      <c r="C2" s="129">
        <f>base!D71</f>
        <v>4</v>
      </c>
      <c r="D2" s="129">
        <f>base!E71</f>
        <v>2</v>
      </c>
      <c r="E2" s="129">
        <f>base!F71</f>
        <v>5</v>
      </c>
      <c r="F2" s="129">
        <f>base!G71</f>
        <v>9</v>
      </c>
      <c r="G2" s="129"/>
      <c r="H2" s="129"/>
      <c r="I2" s="129"/>
      <c r="J2" s="129"/>
      <c r="V2" s="134">
        <v>1</v>
      </c>
      <c r="W2" s="134" t="s">
        <v>2</v>
      </c>
      <c r="X2" s="134">
        <v>1</v>
      </c>
      <c r="Y2" s="141" t="s">
        <v>425</v>
      </c>
      <c r="Z2" s="134">
        <v>1</v>
      </c>
    </row>
    <row r="3" spans="1:26" s="112" customFormat="1" x14ac:dyDescent="0.25">
      <c r="A3" s="134" t="s">
        <v>76</v>
      </c>
      <c r="B3" s="129">
        <f>base!C72</f>
        <v>3</v>
      </c>
      <c r="C3" s="129">
        <f>base!D72</f>
        <v>7</v>
      </c>
      <c r="D3" s="129">
        <f>base!E72</f>
        <v>9</v>
      </c>
      <c r="E3" s="129">
        <f>base!F72</f>
        <v>11</v>
      </c>
      <c r="F3" s="129">
        <f>base!G72</f>
        <v>8</v>
      </c>
      <c r="G3" s="129"/>
      <c r="H3" s="129"/>
      <c r="I3" s="129"/>
      <c r="J3" s="129"/>
      <c r="V3" s="134">
        <v>2</v>
      </c>
      <c r="W3" s="134" t="s">
        <v>2</v>
      </c>
      <c r="X3" s="134">
        <v>1</v>
      </c>
      <c r="Y3" s="141" t="s">
        <v>425</v>
      </c>
      <c r="Z3" s="134">
        <v>1</v>
      </c>
    </row>
    <row r="4" spans="1:26" s="112" customFormat="1" x14ac:dyDescent="0.25">
      <c r="A4" s="134" t="s">
        <v>76</v>
      </c>
      <c r="B4" s="129">
        <f>base!C73</f>
        <v>6</v>
      </c>
      <c r="C4" s="129">
        <f>base!D73</f>
        <v>7</v>
      </c>
      <c r="D4" s="129">
        <f>base!E73</f>
        <v>5</v>
      </c>
      <c r="E4" s="129">
        <f>base!F73</f>
        <v>1</v>
      </c>
      <c r="F4" s="129">
        <f>base!G73</f>
        <v>3</v>
      </c>
      <c r="G4" s="129"/>
      <c r="H4" s="129"/>
      <c r="I4" s="129"/>
      <c r="J4" s="129"/>
      <c r="V4" s="134">
        <v>3</v>
      </c>
      <c r="W4" s="134" t="s">
        <v>2</v>
      </c>
      <c r="X4" s="134">
        <v>1</v>
      </c>
      <c r="Y4" s="141" t="s">
        <v>426</v>
      </c>
      <c r="Z4" s="134">
        <v>1</v>
      </c>
    </row>
    <row r="5" spans="1:26" s="112" customFormat="1" x14ac:dyDescent="0.25">
      <c r="A5" s="134" t="s">
        <v>76</v>
      </c>
      <c r="B5" s="129">
        <f>base!C74</f>
        <v>4</v>
      </c>
      <c r="C5" s="129">
        <f>base!D74</f>
        <v>9</v>
      </c>
      <c r="D5" s="129">
        <f>base!E74</f>
        <v>15</v>
      </c>
      <c r="E5" s="129">
        <f>base!F74</f>
        <v>5</v>
      </c>
      <c r="F5" s="129">
        <f>base!G74</f>
        <v>10</v>
      </c>
      <c r="G5" s="129"/>
      <c r="H5" s="129"/>
      <c r="I5" s="129"/>
      <c r="J5" s="129"/>
      <c r="V5" s="134">
        <v>4</v>
      </c>
      <c r="W5" s="134" t="s">
        <v>2</v>
      </c>
      <c r="X5" s="134">
        <v>1</v>
      </c>
      <c r="Y5" s="141" t="s">
        <v>427</v>
      </c>
      <c r="Z5" s="134">
        <v>1</v>
      </c>
    </row>
    <row r="6" spans="1:26" s="112" customFormat="1" x14ac:dyDescent="0.25">
      <c r="A6" s="134" t="s">
        <v>76</v>
      </c>
      <c r="B6" s="129">
        <f>base!C75</f>
        <v>4</v>
      </c>
      <c r="C6" s="129">
        <f>base!D75</f>
        <v>10</v>
      </c>
      <c r="D6" s="129">
        <f>base!E75</f>
        <v>3</v>
      </c>
      <c r="E6" s="129">
        <f>base!F75</f>
        <v>5</v>
      </c>
      <c r="F6" s="129">
        <f>base!G75</f>
        <v>6</v>
      </c>
      <c r="G6" s="129"/>
      <c r="H6" s="129"/>
      <c r="I6" s="129"/>
      <c r="J6" s="129"/>
      <c r="V6" s="134">
        <v>5</v>
      </c>
      <c r="W6" s="134" t="s">
        <v>2</v>
      </c>
      <c r="X6" s="134">
        <v>1</v>
      </c>
      <c r="Y6" s="141" t="s">
        <v>428</v>
      </c>
      <c r="Z6" s="134">
        <v>1</v>
      </c>
    </row>
    <row r="7" spans="1:26" s="112" customFormat="1" x14ac:dyDescent="0.25">
      <c r="A7" s="134" t="s">
        <v>76</v>
      </c>
      <c r="B7" s="129">
        <f>base!C76</f>
        <v>3</v>
      </c>
      <c r="C7" s="129">
        <f>base!D76</f>
        <v>7</v>
      </c>
      <c r="D7" s="129">
        <f>base!E76</f>
        <v>9</v>
      </c>
      <c r="E7" s="129">
        <f>base!F76</f>
        <v>11</v>
      </c>
      <c r="F7" s="129">
        <f>base!G76</f>
        <v>8</v>
      </c>
      <c r="G7" s="129"/>
      <c r="H7" s="129"/>
      <c r="I7" s="129"/>
      <c r="J7" s="129"/>
      <c r="V7" s="134">
        <v>6</v>
      </c>
      <c r="W7" s="134" t="s">
        <v>2</v>
      </c>
      <c r="X7" s="134">
        <v>1</v>
      </c>
      <c r="Y7" s="141" t="s">
        <v>429</v>
      </c>
      <c r="Z7" s="134">
        <v>1</v>
      </c>
    </row>
    <row r="8" spans="1:26" s="112" customFormat="1" x14ac:dyDescent="0.25">
      <c r="A8" s="134" t="s">
        <v>76</v>
      </c>
      <c r="B8" s="129">
        <f>base!C77</f>
        <v>5</v>
      </c>
      <c r="C8" s="129">
        <f>base!D77</f>
        <v>4</v>
      </c>
      <c r="D8" s="129">
        <f>base!E77</f>
        <v>1</v>
      </c>
      <c r="E8" s="129">
        <f>base!F77</f>
        <v>2</v>
      </c>
      <c r="F8" s="129">
        <f>base!G77</f>
        <v>6</v>
      </c>
      <c r="G8" s="129"/>
      <c r="H8" s="129"/>
      <c r="I8" s="129"/>
      <c r="J8" s="129"/>
      <c r="V8" s="134">
        <v>7</v>
      </c>
      <c r="W8" s="134" t="s">
        <v>2</v>
      </c>
      <c r="X8" s="134">
        <v>1</v>
      </c>
      <c r="Y8" s="141" t="s">
        <v>430</v>
      </c>
      <c r="Z8" s="134">
        <v>1</v>
      </c>
    </row>
    <row r="9" spans="1:26" s="112" customFormat="1" x14ac:dyDescent="0.25">
      <c r="A9" s="134" t="s">
        <v>76</v>
      </c>
      <c r="B9" s="129">
        <f>base!C78</f>
        <v>4</v>
      </c>
      <c r="C9" s="129">
        <f>base!D78</f>
        <v>5</v>
      </c>
      <c r="D9" s="129">
        <f>base!E78</f>
        <v>12</v>
      </c>
      <c r="E9" s="129">
        <f>base!F78</f>
        <v>16</v>
      </c>
      <c r="F9" s="129">
        <f>base!G78</f>
        <v>1</v>
      </c>
      <c r="G9" s="129"/>
      <c r="H9" s="129"/>
      <c r="I9" s="129"/>
      <c r="J9" s="129"/>
      <c r="V9" s="134">
        <v>8</v>
      </c>
      <c r="W9" s="134" t="s">
        <v>2</v>
      </c>
      <c r="X9" s="134">
        <v>1</v>
      </c>
      <c r="Y9" s="141" t="s">
        <v>431</v>
      </c>
      <c r="Z9" s="134">
        <v>1</v>
      </c>
    </row>
    <row r="10" spans="1:26" s="112" customFormat="1" x14ac:dyDescent="0.25">
      <c r="A10" s="134" t="s">
        <v>76</v>
      </c>
      <c r="B10" s="129">
        <f>base!C79</f>
        <v>4</v>
      </c>
      <c r="C10" s="129">
        <f>base!D79</f>
        <v>5</v>
      </c>
      <c r="D10" s="129">
        <f>base!E79</f>
        <v>12</v>
      </c>
      <c r="E10" s="129">
        <f>base!F79</f>
        <v>1</v>
      </c>
      <c r="F10" s="129">
        <f>base!G79</f>
        <v>10</v>
      </c>
      <c r="G10" s="129"/>
      <c r="H10" s="129"/>
      <c r="I10" s="129"/>
      <c r="J10" s="129"/>
      <c r="V10" s="134">
        <v>9</v>
      </c>
      <c r="W10" s="134" t="s">
        <v>2</v>
      </c>
      <c r="X10" s="134">
        <v>1</v>
      </c>
      <c r="Y10" s="141" t="s">
        <v>432</v>
      </c>
      <c r="Z10" s="134">
        <v>1</v>
      </c>
    </row>
    <row r="11" spans="1:26" s="112" customFormat="1" x14ac:dyDescent="0.25">
      <c r="A11" s="134" t="s">
        <v>76</v>
      </c>
      <c r="B11" s="129">
        <f>base!C80</f>
        <v>14</v>
      </c>
      <c r="C11" s="129">
        <f>base!D80</f>
        <v>2</v>
      </c>
      <c r="D11" s="129">
        <f>base!E80</f>
        <v>1</v>
      </c>
      <c r="E11" s="129">
        <f>base!F80</f>
        <v>4</v>
      </c>
      <c r="F11" s="129">
        <f>base!G80</f>
        <v>16</v>
      </c>
      <c r="G11" s="129"/>
      <c r="H11" s="129"/>
      <c r="I11" s="129"/>
      <c r="J11" s="129"/>
      <c r="V11" s="134">
        <v>10</v>
      </c>
      <c r="W11" s="134" t="s">
        <v>2</v>
      </c>
      <c r="X11" s="134">
        <v>1</v>
      </c>
      <c r="Y11" s="141" t="s">
        <v>433</v>
      </c>
      <c r="Z11" s="134">
        <v>1</v>
      </c>
    </row>
    <row r="12" spans="1:26" s="112" customFormat="1" x14ac:dyDescent="0.25">
      <c r="A12" s="134" t="s">
        <v>76</v>
      </c>
      <c r="B12" s="129">
        <f>base!C81</f>
        <v>4</v>
      </c>
      <c r="C12" s="129">
        <f>base!D81</f>
        <v>5</v>
      </c>
      <c r="D12" s="129">
        <f>base!E81</f>
        <v>12</v>
      </c>
      <c r="E12" s="129">
        <f>base!F81</f>
        <v>1</v>
      </c>
      <c r="F12" s="129">
        <f>base!G81</f>
        <v>10</v>
      </c>
      <c r="G12" s="129"/>
      <c r="H12" s="129"/>
      <c r="I12" s="129"/>
      <c r="J12" s="129"/>
      <c r="V12" s="134">
        <v>11</v>
      </c>
      <c r="W12" s="134" t="s">
        <v>2</v>
      </c>
      <c r="X12" s="134">
        <v>1</v>
      </c>
      <c r="Y12" s="141" t="s">
        <v>434</v>
      </c>
      <c r="Z12" s="134">
        <v>1</v>
      </c>
    </row>
    <row r="13" spans="1:26" s="112" customFormat="1" x14ac:dyDescent="0.25">
      <c r="A13" s="134" t="s">
        <v>76</v>
      </c>
      <c r="B13" s="129">
        <f>base!C82</f>
        <v>15</v>
      </c>
      <c r="C13" s="129">
        <f>base!D82</f>
        <v>16</v>
      </c>
      <c r="D13" s="129">
        <f>base!E82</f>
        <v>13</v>
      </c>
      <c r="E13" s="129">
        <f>base!F82</f>
        <v>5</v>
      </c>
      <c r="F13" s="129">
        <f>base!G82</f>
        <v>4</v>
      </c>
      <c r="G13" s="129"/>
      <c r="H13" s="129"/>
      <c r="I13" s="129"/>
      <c r="J13" s="129"/>
      <c r="V13" s="134">
        <v>12</v>
      </c>
      <c r="W13" s="134" t="s">
        <v>2</v>
      </c>
      <c r="X13" s="134">
        <v>1</v>
      </c>
      <c r="Y13" s="141" t="s">
        <v>435</v>
      </c>
      <c r="Z13" s="134">
        <v>1</v>
      </c>
    </row>
    <row r="14" spans="1:26" s="112" customFormat="1" x14ac:dyDescent="0.25">
      <c r="A14" s="134" t="s">
        <v>76</v>
      </c>
      <c r="B14" s="129">
        <f>base!C83</f>
        <v>12</v>
      </c>
      <c r="C14" s="129">
        <f>base!D83</f>
        <v>4</v>
      </c>
      <c r="D14" s="129">
        <f>base!E83</f>
        <v>5</v>
      </c>
      <c r="E14" s="129">
        <f>base!F83</f>
        <v>10</v>
      </c>
      <c r="F14" s="129">
        <f>base!G83</f>
        <v>16</v>
      </c>
      <c r="G14" s="129"/>
      <c r="H14" s="129"/>
      <c r="I14" s="129"/>
      <c r="J14" s="129"/>
      <c r="V14" s="134">
        <v>13</v>
      </c>
      <c r="W14" s="134" t="s">
        <v>2</v>
      </c>
      <c r="X14" s="134">
        <v>1</v>
      </c>
      <c r="Y14" s="141" t="s">
        <v>436</v>
      </c>
      <c r="Z14" s="134">
        <v>1</v>
      </c>
    </row>
    <row r="15" spans="1:26" s="112" customFormat="1" x14ac:dyDescent="0.25">
      <c r="A15" s="134" t="s">
        <v>76</v>
      </c>
      <c r="B15" s="129">
        <f>base!C84</f>
        <v>16</v>
      </c>
      <c r="C15" s="129">
        <f>base!D84</f>
        <v>15</v>
      </c>
      <c r="D15" s="129">
        <f>base!E84</f>
        <v>12</v>
      </c>
      <c r="E15" s="129">
        <f>base!F84</f>
        <v>5</v>
      </c>
      <c r="F15" s="129">
        <f>base!G84</f>
        <v>4</v>
      </c>
      <c r="G15" s="129"/>
      <c r="H15" s="129"/>
      <c r="I15" s="129"/>
      <c r="J15" s="129"/>
      <c r="V15" s="134">
        <v>14</v>
      </c>
      <c r="W15" s="134" t="s">
        <v>2</v>
      </c>
      <c r="X15" s="134">
        <v>1</v>
      </c>
      <c r="Y15" s="141" t="s">
        <v>437</v>
      </c>
      <c r="Z15" s="134">
        <v>1</v>
      </c>
    </row>
    <row r="16" spans="1:26" s="112" customFormat="1" x14ac:dyDescent="0.25">
      <c r="A16" s="134" t="s">
        <v>76</v>
      </c>
      <c r="B16" s="129">
        <f>base!C85</f>
        <v>5</v>
      </c>
      <c r="C16" s="129">
        <f>base!D85</f>
        <v>4</v>
      </c>
      <c r="D16" s="129">
        <f>base!E85</f>
        <v>16</v>
      </c>
      <c r="E16" s="129">
        <f>base!F85</f>
        <v>12</v>
      </c>
      <c r="F16" s="129">
        <f>base!G85</f>
        <v>6</v>
      </c>
      <c r="G16" s="129"/>
      <c r="H16" s="129"/>
      <c r="I16" s="129"/>
      <c r="J16" s="129"/>
      <c r="V16" s="134">
        <v>15</v>
      </c>
      <c r="W16" s="134" t="s">
        <v>2</v>
      </c>
      <c r="X16" s="134">
        <v>1</v>
      </c>
      <c r="Y16" s="141" t="s">
        <v>438</v>
      </c>
      <c r="Z16" s="134">
        <v>1</v>
      </c>
    </row>
    <row r="17" spans="1:26" s="112" customFormat="1" x14ac:dyDescent="0.25">
      <c r="A17" s="134" t="s">
        <v>76</v>
      </c>
      <c r="B17" s="129">
        <f>base!C86</f>
        <v>14</v>
      </c>
      <c r="C17" s="129">
        <f>base!D86</f>
        <v>5</v>
      </c>
      <c r="D17" s="129">
        <f>base!E86</f>
        <v>6</v>
      </c>
      <c r="E17" s="129">
        <f>base!F86</f>
        <v>1</v>
      </c>
      <c r="F17" s="129">
        <f>base!G86</f>
        <v>12</v>
      </c>
      <c r="G17" s="129"/>
      <c r="H17" s="129"/>
      <c r="I17" s="129"/>
      <c r="J17" s="129"/>
      <c r="V17" s="134">
        <v>16</v>
      </c>
      <c r="W17" s="134" t="s">
        <v>2</v>
      </c>
      <c r="X17" s="134">
        <v>1</v>
      </c>
      <c r="Y17" s="141" t="s">
        <v>439</v>
      </c>
      <c r="Z17" s="134">
        <v>1</v>
      </c>
    </row>
    <row r="18" spans="1:26" s="112" customFormat="1" x14ac:dyDescent="0.25">
      <c r="A18" s="134" t="s">
        <v>76</v>
      </c>
      <c r="B18" s="129">
        <f>base!C87</f>
        <v>7</v>
      </c>
      <c r="C18" s="129">
        <f>base!D87</f>
        <v>8</v>
      </c>
      <c r="D18" s="129">
        <f>base!E87</f>
        <v>6</v>
      </c>
      <c r="E18" s="129">
        <f>base!F87</f>
        <v>2</v>
      </c>
      <c r="F18" s="129">
        <f>base!G87</f>
        <v>16</v>
      </c>
      <c r="G18" s="129"/>
      <c r="H18" s="129"/>
      <c r="I18" s="129"/>
      <c r="J18" s="129"/>
      <c r="V18" s="134">
        <v>17</v>
      </c>
      <c r="W18" s="134" t="s">
        <v>2</v>
      </c>
      <c r="X18" s="134">
        <v>1</v>
      </c>
      <c r="Y18" s="141" t="s">
        <v>440</v>
      </c>
      <c r="Z18" s="134">
        <v>1</v>
      </c>
    </row>
    <row r="19" spans="1:26" s="112" customFormat="1" x14ac:dyDescent="0.25">
      <c r="A19" s="134" t="s">
        <v>76</v>
      </c>
      <c r="B19" s="129">
        <f>base!C88</f>
        <v>5</v>
      </c>
      <c r="C19" s="129">
        <f>base!D88</f>
        <v>9</v>
      </c>
      <c r="D19" s="129">
        <f>base!E88</f>
        <v>1</v>
      </c>
      <c r="E19" s="129">
        <f>base!F88</f>
        <v>16</v>
      </c>
      <c r="F19" s="129">
        <f>base!G88</f>
        <v>2</v>
      </c>
      <c r="G19" s="129"/>
      <c r="H19" s="129"/>
      <c r="I19" s="129"/>
      <c r="J19" s="129"/>
      <c r="V19" s="134">
        <v>18</v>
      </c>
      <c r="W19" s="134" t="s">
        <v>2</v>
      </c>
      <c r="X19" s="134">
        <v>1</v>
      </c>
      <c r="Y19" s="141" t="s">
        <v>441</v>
      </c>
      <c r="Z19" s="134">
        <v>1</v>
      </c>
    </row>
    <row r="20" spans="1:26" s="112" customFormat="1" x14ac:dyDescent="0.25">
      <c r="A20" s="134" t="s">
        <v>76</v>
      </c>
      <c r="B20" s="129">
        <f>base!C89</f>
        <v>5</v>
      </c>
      <c r="C20" s="129">
        <f>base!D89</f>
        <v>4</v>
      </c>
      <c r="D20" s="129">
        <f>base!E89</f>
        <v>16</v>
      </c>
      <c r="E20" s="129">
        <f>base!F89</f>
        <v>8</v>
      </c>
      <c r="F20" s="129">
        <f>base!G89</f>
        <v>6</v>
      </c>
      <c r="G20" s="129"/>
      <c r="H20" s="129"/>
      <c r="I20" s="129"/>
      <c r="J20" s="129"/>
      <c r="V20" s="134">
        <v>19</v>
      </c>
      <c r="W20" s="134" t="s">
        <v>2</v>
      </c>
      <c r="X20" s="134">
        <v>1</v>
      </c>
      <c r="Y20" s="141" t="s">
        <v>442</v>
      </c>
      <c r="Z20" s="134">
        <v>1</v>
      </c>
    </row>
    <row r="21" spans="1:26" s="112" customFormat="1" x14ac:dyDescent="0.25">
      <c r="A21" s="134" t="s">
        <v>76</v>
      </c>
      <c r="B21" s="129">
        <f>base!C90</f>
        <v>5</v>
      </c>
      <c r="C21" s="129">
        <f>base!D90</f>
        <v>4</v>
      </c>
      <c r="D21" s="129">
        <f>base!E90</f>
        <v>1</v>
      </c>
      <c r="E21" s="129">
        <f>base!F90</f>
        <v>16</v>
      </c>
      <c r="F21" s="129">
        <f>base!G90</f>
        <v>12</v>
      </c>
      <c r="G21" s="129"/>
      <c r="H21" s="129"/>
      <c r="I21" s="129"/>
      <c r="J21" s="129"/>
      <c r="V21" s="134">
        <v>20</v>
      </c>
      <c r="W21" s="134" t="s">
        <v>2</v>
      </c>
      <c r="X21" s="134">
        <v>1</v>
      </c>
      <c r="Y21" s="141" t="s">
        <v>443</v>
      </c>
      <c r="Z21" s="134">
        <v>1</v>
      </c>
    </row>
    <row r="22" spans="1:26" s="112" customFormat="1" x14ac:dyDescent="0.25">
      <c r="A22" s="134" t="s">
        <v>76</v>
      </c>
      <c r="B22" s="129">
        <f>base!C91</f>
        <v>5</v>
      </c>
      <c r="C22" s="129">
        <f>base!D91</f>
        <v>4</v>
      </c>
      <c r="D22" s="129">
        <f>base!E91</f>
        <v>8</v>
      </c>
      <c r="E22" s="129">
        <f>base!F91</f>
        <v>2</v>
      </c>
      <c r="F22" s="129">
        <f>base!G91</f>
        <v>13</v>
      </c>
      <c r="G22" s="129"/>
      <c r="H22" s="129"/>
      <c r="I22" s="129"/>
      <c r="J22" s="129"/>
      <c r="V22" s="134">
        <v>21</v>
      </c>
      <c r="W22" s="134" t="s">
        <v>2</v>
      </c>
      <c r="X22" s="134">
        <v>1</v>
      </c>
      <c r="Y22" s="141" t="s">
        <v>444</v>
      </c>
      <c r="Z22" s="134">
        <v>1</v>
      </c>
    </row>
    <row r="23" spans="1:26" s="112" customFormat="1" x14ac:dyDescent="0.25">
      <c r="A23" s="134" t="s">
        <v>76</v>
      </c>
      <c r="B23" s="129">
        <f>base!C92</f>
        <v>9</v>
      </c>
      <c r="C23" s="129">
        <f>base!D92</f>
        <v>1</v>
      </c>
      <c r="D23" s="129">
        <f>base!E92</f>
        <v>5</v>
      </c>
      <c r="E23" s="129">
        <f>base!F92</f>
        <v>4</v>
      </c>
      <c r="F23" s="129">
        <f>base!G92</f>
        <v>16</v>
      </c>
      <c r="G23" s="129"/>
      <c r="H23" s="129"/>
      <c r="I23" s="129"/>
      <c r="J23" s="129"/>
      <c r="V23" s="134">
        <v>22</v>
      </c>
      <c r="W23" s="134" t="s">
        <v>2</v>
      </c>
      <c r="X23" s="134">
        <v>1</v>
      </c>
      <c r="Y23" s="141" t="s">
        <v>445</v>
      </c>
      <c r="Z23" s="134">
        <v>1</v>
      </c>
    </row>
    <row r="24" spans="1:26" s="112" customFormat="1" x14ac:dyDescent="0.25">
      <c r="A24" s="134" t="s">
        <v>76</v>
      </c>
      <c r="B24" s="129">
        <f>base!C93</f>
        <v>5</v>
      </c>
      <c r="C24" s="129">
        <f>base!D93</f>
        <v>12</v>
      </c>
      <c r="D24" s="129">
        <f>base!E93</f>
        <v>16</v>
      </c>
      <c r="E24" s="129">
        <f>base!F93</f>
        <v>4</v>
      </c>
      <c r="F24" s="129">
        <f>base!G93</f>
        <v>1</v>
      </c>
      <c r="G24" s="129"/>
      <c r="H24" s="129"/>
      <c r="I24" s="129"/>
      <c r="J24" s="129"/>
      <c r="V24" s="134">
        <v>23</v>
      </c>
      <c r="W24" s="134" t="s">
        <v>2</v>
      </c>
      <c r="X24" s="134">
        <v>1</v>
      </c>
      <c r="Y24" s="141" t="s">
        <v>446</v>
      </c>
      <c r="Z24" s="134">
        <v>1</v>
      </c>
    </row>
    <row r="25" spans="1:26" s="112" customFormat="1" x14ac:dyDescent="0.25">
      <c r="A25" s="134" t="s">
        <v>76</v>
      </c>
      <c r="B25" s="129">
        <f>base!C94</f>
        <v>5</v>
      </c>
      <c r="C25" s="129">
        <f>base!D94</f>
        <v>4</v>
      </c>
      <c r="D25" s="129">
        <f>base!E94</f>
        <v>8</v>
      </c>
      <c r="E25" s="129">
        <f>base!F94</f>
        <v>9</v>
      </c>
      <c r="F25" s="129">
        <f>base!G94</f>
        <v>12</v>
      </c>
      <c r="G25" s="129"/>
      <c r="H25" s="129"/>
      <c r="I25" s="129"/>
      <c r="J25" s="129"/>
      <c r="V25" s="134">
        <v>24</v>
      </c>
      <c r="W25" s="134" t="s">
        <v>2</v>
      </c>
      <c r="X25" s="134">
        <v>1</v>
      </c>
      <c r="Y25" s="141" t="s">
        <v>447</v>
      </c>
      <c r="Z25" s="134">
        <v>1</v>
      </c>
    </row>
    <row r="26" spans="1:26" s="112" customFormat="1" x14ac:dyDescent="0.25">
      <c r="A26" s="134" t="s">
        <v>76</v>
      </c>
      <c r="B26" s="129">
        <f>base!C95</f>
        <v>11</v>
      </c>
      <c r="C26" s="129">
        <f>base!D95</f>
        <v>4</v>
      </c>
      <c r="D26" s="129">
        <f>base!E95</f>
        <v>8</v>
      </c>
      <c r="E26" s="129">
        <f>base!F95</f>
        <v>5</v>
      </c>
      <c r="F26" s="129">
        <f>base!G95</f>
        <v>6</v>
      </c>
      <c r="G26" s="129"/>
      <c r="H26" s="129"/>
      <c r="I26" s="129"/>
      <c r="J26" s="129"/>
      <c r="V26" s="134">
        <v>25</v>
      </c>
      <c r="W26" s="134" t="s">
        <v>2</v>
      </c>
      <c r="X26" s="134">
        <v>1</v>
      </c>
      <c r="Y26" s="141" t="s">
        <v>448</v>
      </c>
      <c r="Z26" s="134">
        <v>1</v>
      </c>
    </row>
    <row r="27" spans="1:26" s="112" customFormat="1" x14ac:dyDescent="0.25">
      <c r="A27" s="134" t="s">
        <v>76</v>
      </c>
      <c r="B27" s="129">
        <f>base!C96</f>
        <v>16</v>
      </c>
      <c r="C27" s="129">
        <f>base!D96</f>
        <v>6</v>
      </c>
      <c r="D27" s="129">
        <f>base!E96</f>
        <v>12</v>
      </c>
      <c r="E27" s="129">
        <f>base!F96</f>
        <v>5</v>
      </c>
      <c r="F27" s="129">
        <f>base!G96</f>
        <v>4</v>
      </c>
      <c r="G27" s="129"/>
      <c r="H27" s="129"/>
      <c r="I27" s="129"/>
      <c r="J27" s="129"/>
      <c r="V27" s="134">
        <v>26</v>
      </c>
      <c r="W27" s="134" t="s">
        <v>2</v>
      </c>
      <c r="X27" s="134">
        <v>1</v>
      </c>
      <c r="Y27" s="141" t="s">
        <v>449</v>
      </c>
      <c r="Z27" s="134">
        <v>1</v>
      </c>
    </row>
    <row r="28" spans="1:26" s="112" customFormat="1" x14ac:dyDescent="0.25">
      <c r="A28" s="134" t="s">
        <v>76</v>
      </c>
      <c r="B28" s="129">
        <f>base!C97</f>
        <v>5</v>
      </c>
      <c r="C28" s="129">
        <f>base!D97</f>
        <v>4</v>
      </c>
      <c r="D28" s="129">
        <f>base!E97</f>
        <v>10</v>
      </c>
      <c r="E28" s="129">
        <f>base!F97</f>
        <v>9</v>
      </c>
      <c r="F28" s="129">
        <f>base!G97</f>
        <v>6</v>
      </c>
      <c r="G28" s="129"/>
      <c r="H28" s="129"/>
      <c r="I28" s="129"/>
      <c r="J28" s="129"/>
      <c r="V28" s="134">
        <v>27</v>
      </c>
      <c r="W28" s="134" t="s">
        <v>2</v>
      </c>
      <c r="X28" s="134">
        <v>1</v>
      </c>
      <c r="Y28" s="141" t="s">
        <v>450</v>
      </c>
      <c r="Z28" s="134">
        <v>1</v>
      </c>
    </row>
    <row r="29" spans="1:26" s="112" customFormat="1" x14ac:dyDescent="0.25">
      <c r="A29" s="134" t="s">
        <v>76</v>
      </c>
      <c r="B29" s="129">
        <f>base!C98</f>
        <v>11</v>
      </c>
      <c r="C29" s="129">
        <f>base!D98</f>
        <v>5</v>
      </c>
      <c r="D29" s="129">
        <f>base!E98</f>
        <v>8</v>
      </c>
      <c r="E29" s="129">
        <f>base!F98</f>
        <v>4</v>
      </c>
      <c r="F29" s="129">
        <f>base!G98</f>
        <v>15</v>
      </c>
      <c r="G29" s="129"/>
      <c r="H29" s="129"/>
      <c r="I29" s="129"/>
      <c r="J29" s="129"/>
      <c r="V29" s="134">
        <v>28</v>
      </c>
      <c r="W29" s="134" t="s">
        <v>2</v>
      </c>
      <c r="X29" s="134">
        <v>1</v>
      </c>
      <c r="Y29" s="141" t="s">
        <v>451</v>
      </c>
      <c r="Z29" s="134">
        <v>1</v>
      </c>
    </row>
    <row r="30" spans="1:26" s="112" customFormat="1" x14ac:dyDescent="0.25">
      <c r="A30" s="134" t="s">
        <v>76</v>
      </c>
      <c r="B30" s="129">
        <f>base!C99</f>
        <v>5</v>
      </c>
      <c r="C30" s="129">
        <f>base!D99</f>
        <v>16</v>
      </c>
      <c r="D30" s="129">
        <f>base!E99</f>
        <v>4</v>
      </c>
      <c r="E30" s="129">
        <f>base!F99</f>
        <v>6</v>
      </c>
      <c r="F30" s="129">
        <f>base!G99</f>
        <v>10</v>
      </c>
      <c r="G30" s="129"/>
      <c r="H30" s="129"/>
      <c r="I30" s="129"/>
      <c r="J30" s="129"/>
      <c r="V30" s="134">
        <v>29</v>
      </c>
      <c r="W30" s="134" t="s">
        <v>2</v>
      </c>
      <c r="X30" s="134">
        <v>1</v>
      </c>
      <c r="Y30" s="141" t="s">
        <v>452</v>
      </c>
      <c r="Z30" s="134">
        <v>1</v>
      </c>
    </row>
    <row r="31" spans="1:26" s="112" customFormat="1" x14ac:dyDescent="0.25">
      <c r="A31" s="134" t="s">
        <v>76</v>
      </c>
      <c r="B31" s="129">
        <f>base!C100</f>
        <v>5</v>
      </c>
      <c r="C31" s="129">
        <f>base!D100</f>
        <v>16</v>
      </c>
      <c r="D31" s="129">
        <f>base!E100</f>
        <v>2</v>
      </c>
      <c r="E31" s="129">
        <f>base!F100</f>
        <v>9</v>
      </c>
      <c r="F31" s="129">
        <f>base!G100</f>
        <v>11</v>
      </c>
      <c r="G31" s="129"/>
      <c r="H31" s="129"/>
      <c r="I31" s="129"/>
      <c r="J31" s="129"/>
      <c r="V31" s="134">
        <v>30</v>
      </c>
      <c r="W31" s="134" t="s">
        <v>2</v>
      </c>
      <c r="X31" s="134">
        <v>1</v>
      </c>
      <c r="Y31" s="141" t="s">
        <v>453</v>
      </c>
      <c r="Z31" s="134">
        <v>1</v>
      </c>
    </row>
    <row r="32" spans="1:26" s="112" customFormat="1" x14ac:dyDescent="0.25">
      <c r="A32" s="134" t="s">
        <v>76</v>
      </c>
      <c r="B32" s="129">
        <f>base!C101</f>
        <v>5</v>
      </c>
      <c r="C32" s="129">
        <f>base!D101</f>
        <v>16</v>
      </c>
      <c r="D32" s="129">
        <f>base!E101</f>
        <v>4</v>
      </c>
      <c r="E32" s="129">
        <f>base!F101</f>
        <v>1</v>
      </c>
      <c r="F32" s="129">
        <f>base!G101</f>
        <v>10</v>
      </c>
      <c r="G32" s="129"/>
      <c r="H32" s="129"/>
      <c r="I32" s="129"/>
      <c r="J32" s="129"/>
      <c r="V32" s="134">
        <v>31</v>
      </c>
      <c r="W32" s="134" t="s">
        <v>2</v>
      </c>
      <c r="X32" s="134">
        <v>1</v>
      </c>
      <c r="Y32" s="141" t="s">
        <v>454</v>
      </c>
      <c r="Z32" s="134">
        <v>1</v>
      </c>
    </row>
    <row r="33" spans="1:26" s="112" customFormat="1" x14ac:dyDescent="0.25">
      <c r="A33" s="134" t="s">
        <v>76</v>
      </c>
      <c r="B33" s="129">
        <f>base!C102</f>
        <v>5</v>
      </c>
      <c r="C33" s="129">
        <f>base!D102</f>
        <v>4</v>
      </c>
      <c r="D33" s="129">
        <f>base!E102</f>
        <v>12</v>
      </c>
      <c r="E33" s="129">
        <f>base!F102</f>
        <v>16</v>
      </c>
      <c r="F33" s="129">
        <f>base!G102</f>
        <v>8</v>
      </c>
      <c r="G33" s="129"/>
      <c r="H33" s="129"/>
      <c r="I33" s="129"/>
      <c r="J33" s="129"/>
      <c r="V33" s="134">
        <v>32</v>
      </c>
      <c r="W33" s="134" t="s">
        <v>2</v>
      </c>
      <c r="X33" s="134">
        <v>1</v>
      </c>
      <c r="Y33" s="141" t="s">
        <v>455</v>
      </c>
      <c r="Z33" s="134">
        <v>1</v>
      </c>
    </row>
    <row r="34" spans="1:26" s="112" customFormat="1" x14ac:dyDescent="0.25">
      <c r="A34" s="134" t="s">
        <v>76</v>
      </c>
      <c r="B34" s="129">
        <f>base!C103</f>
        <v>4</v>
      </c>
      <c r="C34" s="129">
        <f>base!D103</f>
        <v>2</v>
      </c>
      <c r="D34" s="129">
        <f>base!E103</f>
        <v>5</v>
      </c>
      <c r="E34" s="129">
        <f>base!F103</f>
        <v>6</v>
      </c>
      <c r="F34" s="129">
        <f>base!G103</f>
        <v>10</v>
      </c>
      <c r="G34" s="129"/>
      <c r="H34" s="129"/>
      <c r="I34" s="129"/>
      <c r="J34" s="129"/>
      <c r="V34" s="134">
        <v>33</v>
      </c>
      <c r="W34" s="134" t="s">
        <v>2</v>
      </c>
      <c r="X34" s="134">
        <v>1</v>
      </c>
      <c r="Y34" s="141" t="s">
        <v>456</v>
      </c>
      <c r="Z34" s="134">
        <v>1</v>
      </c>
    </row>
    <row r="35" spans="1:26" s="112" customFormat="1" x14ac:dyDescent="0.25">
      <c r="A35" s="134" t="s">
        <v>76</v>
      </c>
      <c r="B35" s="129">
        <f>base!C104</f>
        <v>4</v>
      </c>
      <c r="C35" s="129">
        <f>base!D104</f>
        <v>6</v>
      </c>
      <c r="D35" s="129">
        <f>base!E104</f>
        <v>12</v>
      </c>
      <c r="E35" s="129">
        <f>base!F104</f>
        <v>5</v>
      </c>
      <c r="F35" s="129">
        <f>base!G104</f>
        <v>1</v>
      </c>
      <c r="G35" s="129"/>
      <c r="H35" s="129"/>
      <c r="I35" s="129"/>
      <c r="J35" s="129"/>
      <c r="V35" s="134">
        <v>34</v>
      </c>
      <c r="W35" s="134" t="s">
        <v>2</v>
      </c>
      <c r="X35" s="134">
        <v>1</v>
      </c>
      <c r="Y35" s="141" t="s">
        <v>457</v>
      </c>
      <c r="Z35" s="134">
        <v>1</v>
      </c>
    </row>
    <row r="36" spans="1:26" s="112" customFormat="1" x14ac:dyDescent="0.25">
      <c r="A36" s="134" t="s">
        <v>76</v>
      </c>
      <c r="B36" s="129">
        <f>base!C105</f>
        <v>5</v>
      </c>
      <c r="C36" s="129">
        <f>base!D105</f>
        <v>4</v>
      </c>
      <c r="D36" s="129">
        <f>base!E105</f>
        <v>1</v>
      </c>
      <c r="E36" s="129">
        <f>base!F105</f>
        <v>10</v>
      </c>
      <c r="F36" s="129">
        <f>base!G105</f>
        <v>6</v>
      </c>
      <c r="G36" s="129"/>
      <c r="H36" s="129"/>
      <c r="I36" s="129"/>
      <c r="J36" s="129"/>
      <c r="V36" s="134">
        <v>35</v>
      </c>
      <c r="W36" s="134" t="s">
        <v>2</v>
      </c>
      <c r="X36" s="134">
        <v>1</v>
      </c>
      <c r="Y36" s="141" t="s">
        <v>458</v>
      </c>
      <c r="Z36" s="134">
        <v>1</v>
      </c>
    </row>
    <row r="37" spans="1:26" s="112" customFormat="1" x14ac:dyDescent="0.25">
      <c r="A37" s="134" t="s">
        <v>76</v>
      </c>
      <c r="B37" s="129">
        <f>base!C106</f>
        <v>6</v>
      </c>
      <c r="C37" s="129">
        <f>base!D106</f>
        <v>5</v>
      </c>
      <c r="D37" s="129">
        <f>base!E106</f>
        <v>4</v>
      </c>
      <c r="E37" s="129">
        <f>base!F106</f>
        <v>2</v>
      </c>
      <c r="F37" s="129">
        <f>base!G106</f>
        <v>1</v>
      </c>
      <c r="G37" s="129"/>
      <c r="H37" s="129"/>
      <c r="I37" s="129"/>
      <c r="J37" s="129"/>
      <c r="V37" s="134">
        <v>36</v>
      </c>
      <c r="W37" s="134" t="s">
        <v>2</v>
      </c>
      <c r="X37" s="134">
        <v>1</v>
      </c>
      <c r="Y37" s="141" t="s">
        <v>459</v>
      </c>
      <c r="Z37" s="134">
        <v>1</v>
      </c>
    </row>
    <row r="38" spans="1:26" s="112" customFormat="1" x14ac:dyDescent="0.25">
      <c r="A38" s="134" t="s">
        <v>76</v>
      </c>
      <c r="B38" s="129">
        <f>base!C107</f>
        <v>5</v>
      </c>
      <c r="C38" s="129">
        <f>base!D107</f>
        <v>4</v>
      </c>
      <c r="D38" s="129">
        <f>base!E107</f>
        <v>16</v>
      </c>
      <c r="E38" s="129">
        <f>base!F107</f>
        <v>12</v>
      </c>
      <c r="F38" s="129">
        <f>base!G107</f>
        <v>14</v>
      </c>
      <c r="G38" s="129"/>
      <c r="H38" s="129"/>
      <c r="I38" s="129"/>
      <c r="J38" s="129"/>
      <c r="V38" s="134">
        <v>37</v>
      </c>
      <c r="W38" s="134" t="s">
        <v>2</v>
      </c>
      <c r="X38" s="134">
        <v>1</v>
      </c>
      <c r="Y38" s="141" t="s">
        <v>460</v>
      </c>
      <c r="Z38" s="134">
        <v>1</v>
      </c>
    </row>
    <row r="39" spans="1:26" s="112" customFormat="1" x14ac:dyDescent="0.25">
      <c r="A39" s="134" t="s">
        <v>76</v>
      </c>
      <c r="B39" s="129">
        <f>base!C108</f>
        <v>5</v>
      </c>
      <c r="C39" s="129">
        <f>base!D108</f>
        <v>10</v>
      </c>
      <c r="D39" s="129">
        <f>base!E108</f>
        <v>9</v>
      </c>
      <c r="E39" s="129">
        <f>base!F108</f>
        <v>2</v>
      </c>
      <c r="F39" s="129">
        <f>base!G108</f>
        <v>1</v>
      </c>
      <c r="G39" s="129"/>
      <c r="H39" s="129"/>
      <c r="I39" s="129"/>
      <c r="J39" s="129"/>
      <c r="V39" s="134">
        <v>38</v>
      </c>
      <c r="W39" s="134" t="s">
        <v>2</v>
      </c>
      <c r="X39" s="134">
        <v>1</v>
      </c>
      <c r="Y39" s="141" t="s">
        <v>461</v>
      </c>
      <c r="Z39" s="134">
        <v>1</v>
      </c>
    </row>
    <row r="40" spans="1:26" s="112" customFormat="1" x14ac:dyDescent="0.25">
      <c r="A40" s="134" t="s">
        <v>76</v>
      </c>
      <c r="B40" s="129">
        <f>base!C109</f>
        <v>5</v>
      </c>
      <c r="C40" s="129">
        <f>base!D109</f>
        <v>12</v>
      </c>
      <c r="D40" s="129">
        <f>base!E109</f>
        <v>6</v>
      </c>
      <c r="E40" s="129">
        <f>base!F109</f>
        <v>4</v>
      </c>
      <c r="F40" s="129">
        <f>base!G109</f>
        <v>8</v>
      </c>
      <c r="G40" s="129"/>
      <c r="H40" s="129"/>
      <c r="I40" s="129"/>
      <c r="J40" s="129"/>
      <c r="V40" s="134">
        <v>39</v>
      </c>
      <c r="W40" s="134" t="s">
        <v>2</v>
      </c>
      <c r="X40" s="134">
        <v>1</v>
      </c>
      <c r="Y40" s="141" t="s">
        <v>462</v>
      </c>
      <c r="Z40" s="134">
        <v>1</v>
      </c>
    </row>
    <row r="41" spans="1:26" s="112" customFormat="1" x14ac:dyDescent="0.25">
      <c r="A41" s="134" t="s">
        <v>76</v>
      </c>
      <c r="B41" s="129">
        <f>base!C110</f>
        <v>5</v>
      </c>
      <c r="C41" s="129">
        <f>base!D110</f>
        <v>12</v>
      </c>
      <c r="D41" s="129">
        <f>base!E110</f>
        <v>2</v>
      </c>
      <c r="E41" s="129">
        <f>base!F110</f>
        <v>4</v>
      </c>
      <c r="F41" s="129">
        <f>base!G110</f>
        <v>6</v>
      </c>
      <c r="G41" s="129"/>
      <c r="H41" s="129"/>
      <c r="I41" s="129"/>
      <c r="J41" s="129"/>
      <c r="V41" s="134">
        <v>40</v>
      </c>
      <c r="W41" s="134" t="s">
        <v>2</v>
      </c>
      <c r="X41" s="134">
        <v>1</v>
      </c>
      <c r="Y41" s="141" t="s">
        <v>463</v>
      </c>
      <c r="Z41" s="134">
        <v>1</v>
      </c>
    </row>
    <row r="42" spans="1:26" s="112" customFormat="1" x14ac:dyDescent="0.25">
      <c r="A42" s="134" t="s">
        <v>76</v>
      </c>
      <c r="B42" s="129">
        <f>base!C111</f>
        <v>5</v>
      </c>
      <c r="C42" s="129">
        <f>base!D111</f>
        <v>3</v>
      </c>
      <c r="D42" s="129">
        <f>base!E111</f>
        <v>4</v>
      </c>
      <c r="E42" s="129">
        <f>base!F111</f>
        <v>16</v>
      </c>
      <c r="F42" s="129">
        <f>base!G111</f>
        <v>1</v>
      </c>
      <c r="G42" s="129"/>
      <c r="H42" s="129"/>
      <c r="I42" s="129"/>
      <c r="J42" s="129"/>
      <c r="V42" s="134">
        <v>41</v>
      </c>
      <c r="W42" s="134" t="s">
        <v>2</v>
      </c>
      <c r="X42" s="134">
        <v>1</v>
      </c>
      <c r="Y42" s="141" t="s">
        <v>464</v>
      </c>
      <c r="Z42" s="134">
        <v>1</v>
      </c>
    </row>
    <row r="43" spans="1:26" s="112" customFormat="1" x14ac:dyDescent="0.25">
      <c r="A43" s="134" t="s">
        <v>76</v>
      </c>
      <c r="B43" s="129">
        <f>base!C112</f>
        <v>5</v>
      </c>
      <c r="C43" s="129">
        <f>base!D112</f>
        <v>4</v>
      </c>
      <c r="D43" s="129">
        <f>base!E112</f>
        <v>11</v>
      </c>
      <c r="E43" s="129">
        <f>base!F112</f>
        <v>2</v>
      </c>
      <c r="F43" s="129">
        <f>base!G112</f>
        <v>15</v>
      </c>
      <c r="G43" s="129"/>
      <c r="H43" s="129"/>
      <c r="I43" s="129"/>
      <c r="J43" s="129"/>
      <c r="V43" s="134">
        <v>42</v>
      </c>
      <c r="W43" s="134" t="s">
        <v>2</v>
      </c>
      <c r="X43" s="134">
        <v>1</v>
      </c>
      <c r="Y43" s="141" t="s">
        <v>465</v>
      </c>
      <c r="Z43" s="134">
        <v>1</v>
      </c>
    </row>
    <row r="44" spans="1:26" s="112" customFormat="1" x14ac:dyDescent="0.25">
      <c r="A44" s="134" t="s">
        <v>76</v>
      </c>
      <c r="B44" s="129">
        <f>base!C113</f>
        <v>5</v>
      </c>
      <c r="C44" s="129">
        <f>base!D113</f>
        <v>4</v>
      </c>
      <c r="D44" s="129">
        <f>base!E113</f>
        <v>11</v>
      </c>
      <c r="E44" s="129">
        <f>base!F113</f>
        <v>2</v>
      </c>
      <c r="F44" s="129">
        <f>base!G113</f>
        <v>15</v>
      </c>
      <c r="G44" s="129"/>
      <c r="H44" s="129"/>
      <c r="I44" s="129"/>
      <c r="J44" s="129"/>
      <c r="V44" s="134">
        <v>43</v>
      </c>
      <c r="W44" s="134" t="s">
        <v>2</v>
      </c>
      <c r="X44" s="134">
        <v>1</v>
      </c>
      <c r="Y44" s="141" t="s">
        <v>466</v>
      </c>
      <c r="Z44" s="134">
        <v>1</v>
      </c>
    </row>
    <row r="45" spans="1:26" s="112" customFormat="1" x14ac:dyDescent="0.25">
      <c r="A45" s="134" t="s">
        <v>76</v>
      </c>
      <c r="B45" s="129">
        <f>base!C114</f>
        <v>5</v>
      </c>
      <c r="C45" s="129">
        <f>base!D114</f>
        <v>2</v>
      </c>
      <c r="D45" s="129">
        <f>base!E114</f>
        <v>8</v>
      </c>
      <c r="E45" s="129">
        <f>base!F114</f>
        <v>3</v>
      </c>
      <c r="F45" s="129">
        <f>base!G114</f>
        <v>12</v>
      </c>
      <c r="G45" s="129"/>
      <c r="H45" s="129"/>
      <c r="I45" s="129"/>
      <c r="J45" s="129"/>
      <c r="V45" s="134">
        <v>44</v>
      </c>
      <c r="W45" s="134" t="s">
        <v>2</v>
      </c>
      <c r="X45" s="134">
        <v>1</v>
      </c>
      <c r="Y45" s="141" t="s">
        <v>467</v>
      </c>
      <c r="Z45" s="134">
        <v>1</v>
      </c>
    </row>
    <row r="46" spans="1:26" s="112" customFormat="1" x14ac:dyDescent="0.25">
      <c r="A46" s="134" t="s">
        <v>76</v>
      </c>
      <c r="B46" s="129">
        <f>base!C115</f>
        <v>5</v>
      </c>
      <c r="C46" s="129">
        <f>base!D115</f>
        <v>11</v>
      </c>
      <c r="D46" s="129">
        <f>base!E115</f>
        <v>1</v>
      </c>
      <c r="E46" s="129">
        <f>base!F115</f>
        <v>4</v>
      </c>
      <c r="F46" s="129">
        <f>base!G115</f>
        <v>12</v>
      </c>
      <c r="G46" s="129"/>
      <c r="H46" s="129"/>
      <c r="I46" s="129"/>
      <c r="J46" s="129"/>
      <c r="V46" s="134">
        <v>45</v>
      </c>
      <c r="W46" s="134" t="s">
        <v>2</v>
      </c>
      <c r="X46" s="134">
        <v>1</v>
      </c>
      <c r="Y46" s="141" t="s">
        <v>468</v>
      </c>
      <c r="Z46" s="134">
        <v>1</v>
      </c>
    </row>
    <row r="47" spans="1:26" s="112" customFormat="1" x14ac:dyDescent="0.25">
      <c r="A47" s="134" t="s">
        <v>76</v>
      </c>
      <c r="B47" s="129">
        <f>base!C116</f>
        <v>5</v>
      </c>
      <c r="C47" s="129">
        <f>base!D116</f>
        <v>4</v>
      </c>
      <c r="D47" s="129">
        <f>base!E116</f>
        <v>1</v>
      </c>
      <c r="E47" s="129">
        <f>base!F116</f>
        <v>6</v>
      </c>
      <c r="F47" s="129">
        <f>base!G116</f>
        <v>12</v>
      </c>
      <c r="G47" s="129"/>
      <c r="H47" s="129"/>
      <c r="I47" s="129"/>
      <c r="J47" s="129"/>
      <c r="V47" s="134">
        <v>46</v>
      </c>
      <c r="W47" s="134" t="s">
        <v>2</v>
      </c>
      <c r="X47" s="134">
        <v>1</v>
      </c>
      <c r="Y47" s="141" t="s">
        <v>469</v>
      </c>
      <c r="Z47" s="134">
        <v>1</v>
      </c>
    </row>
    <row r="48" spans="1:26" s="112" customFormat="1" x14ac:dyDescent="0.25">
      <c r="A48" s="134" t="s">
        <v>76</v>
      </c>
      <c r="B48" s="129">
        <f>base!C117</f>
        <v>5</v>
      </c>
      <c r="C48" s="129">
        <f>base!D117</f>
        <v>4</v>
      </c>
      <c r="D48" s="129">
        <f>base!E117</f>
        <v>8</v>
      </c>
      <c r="E48" s="129">
        <f>base!F117</f>
        <v>12</v>
      </c>
      <c r="F48" s="129">
        <f>base!G117</f>
        <v>16</v>
      </c>
      <c r="G48" s="129"/>
      <c r="H48" s="129"/>
      <c r="I48" s="129"/>
      <c r="J48" s="129"/>
      <c r="V48" s="134">
        <v>47</v>
      </c>
      <c r="W48" s="134" t="s">
        <v>2</v>
      </c>
      <c r="X48" s="134">
        <v>1</v>
      </c>
      <c r="Y48" s="141" t="s">
        <v>470</v>
      </c>
      <c r="Z48" s="134">
        <v>1</v>
      </c>
    </row>
    <row r="49" spans="1:26" s="112" customFormat="1" x14ac:dyDescent="0.25">
      <c r="A49" s="134" t="s">
        <v>76</v>
      </c>
      <c r="B49" s="129">
        <f>base!C118</f>
        <v>5</v>
      </c>
      <c r="C49" s="129">
        <f>base!D118</f>
        <v>4</v>
      </c>
      <c r="D49" s="129">
        <f>base!E118</f>
        <v>1</v>
      </c>
      <c r="E49" s="129">
        <f>base!F118</f>
        <v>2</v>
      </c>
      <c r="F49" s="129">
        <f>base!G118</f>
        <v>10</v>
      </c>
      <c r="G49" s="129"/>
      <c r="H49" s="129"/>
      <c r="I49" s="129"/>
      <c r="J49" s="129"/>
      <c r="V49" s="134">
        <v>48</v>
      </c>
      <c r="W49" s="134" t="s">
        <v>2</v>
      </c>
      <c r="X49" s="134">
        <v>1</v>
      </c>
      <c r="Y49" s="141" t="s">
        <v>471</v>
      </c>
      <c r="Z49" s="134">
        <v>1</v>
      </c>
    </row>
    <row r="50" spans="1:26" s="112" customFormat="1" x14ac:dyDescent="0.25">
      <c r="A50" s="134" t="s">
        <v>76</v>
      </c>
      <c r="B50" s="129">
        <f>base!C119</f>
        <v>6</v>
      </c>
      <c r="C50" s="129">
        <f>base!D119</f>
        <v>4</v>
      </c>
      <c r="D50" s="129">
        <f>base!E119</f>
        <v>12</v>
      </c>
      <c r="E50" s="129">
        <f>base!F119</f>
        <v>16</v>
      </c>
      <c r="F50" s="129">
        <f>base!G119</f>
        <v>1</v>
      </c>
      <c r="G50" s="129"/>
      <c r="H50" s="129"/>
      <c r="I50" s="129"/>
      <c r="J50" s="129"/>
      <c r="V50" s="134">
        <v>49</v>
      </c>
      <c r="W50" s="134" t="s">
        <v>2</v>
      </c>
      <c r="X50" s="134">
        <v>1</v>
      </c>
      <c r="Y50" s="141" t="s">
        <v>472</v>
      </c>
      <c r="Z50" s="134">
        <v>1</v>
      </c>
    </row>
    <row r="51" spans="1:26" s="112" customFormat="1" x14ac:dyDescent="0.25">
      <c r="A51" s="134" t="s">
        <v>76</v>
      </c>
      <c r="B51" s="129">
        <f>base!C120</f>
        <v>4</v>
      </c>
      <c r="C51" s="129">
        <f>base!D120</f>
        <v>5</v>
      </c>
      <c r="D51" s="129">
        <f>base!E120</f>
        <v>12</v>
      </c>
      <c r="E51" s="129">
        <f>base!F120</f>
        <v>1</v>
      </c>
      <c r="F51" s="129">
        <f>base!G120</f>
        <v>10</v>
      </c>
      <c r="G51" s="129"/>
      <c r="H51" s="129"/>
      <c r="I51" s="129"/>
      <c r="J51" s="129"/>
      <c r="V51" s="134">
        <v>50</v>
      </c>
      <c r="W51" s="134" t="s">
        <v>2</v>
      </c>
      <c r="X51" s="134">
        <v>1</v>
      </c>
      <c r="Y51" s="141" t="s">
        <v>473</v>
      </c>
      <c r="Z51" s="134">
        <v>1</v>
      </c>
    </row>
    <row r="52" spans="1:26" x14ac:dyDescent="0.25">
      <c r="A52" s="134" t="s">
        <v>76</v>
      </c>
      <c r="B52" s="129">
        <f>base!C121</f>
        <v>6</v>
      </c>
      <c r="C52" s="129">
        <f>base!D121</f>
        <v>7</v>
      </c>
      <c r="D52" s="129">
        <f>base!E121</f>
        <v>4</v>
      </c>
      <c r="E52" s="129">
        <f>base!F121</f>
        <v>14</v>
      </c>
      <c r="F52" s="129">
        <f>base!G121</f>
        <v>13</v>
      </c>
      <c r="V52" s="134">
        <v>51</v>
      </c>
      <c r="W52" s="134" t="s">
        <v>2</v>
      </c>
      <c r="X52" s="134">
        <v>1</v>
      </c>
      <c r="Y52" s="141" t="s">
        <v>474</v>
      </c>
      <c r="Z52" s="134">
        <v>1</v>
      </c>
    </row>
    <row r="53" spans="1:26" x14ac:dyDescent="0.25">
      <c r="A53" s="134" t="s">
        <v>76</v>
      </c>
      <c r="B53" s="129">
        <f>base!C122</f>
        <v>3</v>
      </c>
      <c r="C53" s="129">
        <f>base!D122</f>
        <v>13</v>
      </c>
      <c r="D53" s="129">
        <f>base!E122</f>
        <v>14</v>
      </c>
      <c r="E53" s="129">
        <f>base!F122</f>
        <v>1</v>
      </c>
      <c r="F53" s="129">
        <f>base!G122</f>
        <v>7</v>
      </c>
      <c r="V53" s="134">
        <v>52</v>
      </c>
      <c r="W53" s="134" t="s">
        <v>2</v>
      </c>
      <c r="X53" s="134">
        <v>1</v>
      </c>
      <c r="Y53" s="141" t="s">
        <v>475</v>
      </c>
      <c r="Z53" s="134">
        <v>1</v>
      </c>
    </row>
    <row r="54" spans="1:26" x14ac:dyDescent="0.25">
      <c r="A54" s="134" t="s">
        <v>76</v>
      </c>
      <c r="B54" s="129">
        <f>base!C123</f>
        <v>7</v>
      </c>
      <c r="C54" s="129">
        <f>base!D123</f>
        <v>6</v>
      </c>
      <c r="D54" s="129">
        <f>base!E123</f>
        <v>3</v>
      </c>
      <c r="E54" s="129">
        <f>base!F123</f>
        <v>14</v>
      </c>
      <c r="F54" s="129">
        <f>base!G123</f>
        <v>13</v>
      </c>
      <c r="V54" s="134">
        <v>53</v>
      </c>
      <c r="W54" s="134" t="s">
        <v>2</v>
      </c>
      <c r="X54" s="134">
        <v>1</v>
      </c>
      <c r="Y54" s="141" t="s">
        <v>476</v>
      </c>
      <c r="Z54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57DFB27A-02BC-4DBD-AC78-87759FE70A5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5AE120E-1562-48F0-9375-D7E26777975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F04CE81-A6C9-4624-B9C6-BA44CCF1E9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C824B31-F134-435D-9C35-DBE7A987B1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86246CAF-1B60-4ACB-9972-5433809A2CD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C75928B1-EBFC-40F7-BCCD-363DF0EAD5F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0C62F28-10C9-4CE0-9984-9442F81806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78520E3-8DDC-47E0-BF13-6D3B8C18C78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1E1403A-F006-47C2-BD5E-2312BAA1FF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362A31D-A259-429E-B3DD-6B323AA077C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60DA41F-E021-40F6-A14C-3BAED0CE82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BCEF7CB-AB83-4147-A4B4-2E3DFB67EAE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0D1E361-1885-4236-86BA-C89CB91531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C999620-C830-43AD-8B52-0D045E47EF1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6E05FFC-8B80-4EDE-8CCE-84ED056D68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B2:J2 G3:J51 B3:F54</xm:sqref>
        </x14:conditionalFormatting>
        <x14:conditionalFormatting xmlns:xm="http://schemas.microsoft.com/office/excel/2006/main">
          <x14:cfRule type="cellIs" priority="6" operator="equal" id="{342EFD83-9DAB-448B-8D34-71F110A5817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A5CD90D-D537-4B27-A3AE-9DEEF984584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D59AFBF-F36F-4CD1-959C-2DC694A1C0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566A25E-32FE-46A6-B516-3BBE24E057D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0D3A88-2902-4895-9679-077D779C12A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B2:J2 G3:J51 B3:F54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3" zoomScaleNormal="100" workbookViewId="0">
      <selection activeCell="K43" sqref="K4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24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base!F71</f>
        <v>5</v>
      </c>
      <c r="C2" s="129">
        <f>base!G71</f>
        <v>9</v>
      </c>
      <c r="D2" s="129">
        <f>base!H71</f>
        <v>6</v>
      </c>
      <c r="E2" s="129">
        <f>base!I71</f>
        <v>10</v>
      </c>
      <c r="F2" s="129">
        <f>base!J71</f>
        <v>7</v>
      </c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2</v>
      </c>
      <c r="X2" s="134">
        <v>1</v>
      </c>
      <c r="Y2" s="141" t="s">
        <v>395</v>
      </c>
      <c r="Z2" s="134">
        <v>1</v>
      </c>
    </row>
    <row r="3" spans="1:26" s="112" customFormat="1" x14ac:dyDescent="0.25">
      <c r="A3" s="134" t="s">
        <v>76</v>
      </c>
      <c r="B3" s="129">
        <f>base!F72</f>
        <v>11</v>
      </c>
      <c r="C3" s="129">
        <f>base!G72</f>
        <v>8</v>
      </c>
      <c r="D3" s="129">
        <f>base!H72</f>
        <v>12</v>
      </c>
      <c r="E3" s="129">
        <f>base!I72</f>
        <v>14</v>
      </c>
      <c r="F3" s="129">
        <f>base!J72</f>
        <v>1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2</v>
      </c>
      <c r="X3" s="134">
        <v>1</v>
      </c>
      <c r="Y3" s="141" t="s">
        <v>395</v>
      </c>
      <c r="Z3" s="134">
        <v>1</v>
      </c>
    </row>
    <row r="4" spans="1:26" s="112" customFormat="1" x14ac:dyDescent="0.25">
      <c r="A4" s="134" t="s">
        <v>76</v>
      </c>
      <c r="B4" s="129">
        <f>base!F73</f>
        <v>1</v>
      </c>
      <c r="C4" s="129">
        <f>base!G73</f>
        <v>3</v>
      </c>
      <c r="D4" s="129">
        <f>base!H73</f>
        <v>10</v>
      </c>
      <c r="E4" s="129">
        <f>base!I73</f>
        <v>14</v>
      </c>
      <c r="F4" s="129">
        <f>base!J73</f>
        <v>4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2</v>
      </c>
      <c r="X4" s="134">
        <v>1</v>
      </c>
      <c r="Y4" s="141" t="s">
        <v>395</v>
      </c>
      <c r="Z4" s="134">
        <v>1</v>
      </c>
    </row>
    <row r="5" spans="1:26" s="112" customFormat="1" x14ac:dyDescent="0.25">
      <c r="A5" s="134" t="s">
        <v>76</v>
      </c>
      <c r="B5" s="129">
        <f>base!F74</f>
        <v>5</v>
      </c>
      <c r="C5" s="129">
        <f>base!G74</f>
        <v>10</v>
      </c>
      <c r="D5" s="129">
        <f>base!H74</f>
        <v>6</v>
      </c>
      <c r="E5" s="129">
        <f>base!I74</f>
        <v>11</v>
      </c>
      <c r="F5" s="129">
        <f>base!J74</f>
        <v>7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2</v>
      </c>
      <c r="X5" s="134">
        <v>1</v>
      </c>
      <c r="Y5" s="141" t="s">
        <v>395</v>
      </c>
      <c r="Z5" s="134">
        <v>1</v>
      </c>
    </row>
    <row r="6" spans="1:26" s="112" customFormat="1" x14ac:dyDescent="0.25">
      <c r="A6" s="134" t="s">
        <v>76</v>
      </c>
      <c r="B6" s="129">
        <f>base!F75</f>
        <v>5</v>
      </c>
      <c r="C6" s="129">
        <f>base!G75</f>
        <v>6</v>
      </c>
      <c r="D6" s="129">
        <f>base!H75</f>
        <v>1</v>
      </c>
      <c r="E6" s="129">
        <f>base!I75</f>
        <v>2</v>
      </c>
      <c r="F6" s="129">
        <f>base!J75</f>
        <v>12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2</v>
      </c>
      <c r="X6" s="134">
        <v>1</v>
      </c>
      <c r="Y6" s="141" t="s">
        <v>395</v>
      </c>
      <c r="Z6" s="134">
        <v>1</v>
      </c>
    </row>
    <row r="7" spans="1:26" s="112" customFormat="1" x14ac:dyDescent="0.25">
      <c r="A7" s="134" t="s">
        <v>76</v>
      </c>
      <c r="B7" s="129">
        <f>base!F76</f>
        <v>11</v>
      </c>
      <c r="C7" s="129">
        <f>base!G76</f>
        <v>8</v>
      </c>
      <c r="D7" s="129">
        <f>base!H76</f>
        <v>12</v>
      </c>
      <c r="E7" s="129">
        <f>base!I76</f>
        <v>14</v>
      </c>
      <c r="F7" s="129">
        <f>base!J76</f>
        <v>1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2</v>
      </c>
      <c r="X7" s="134">
        <v>1</v>
      </c>
      <c r="Y7" s="141" t="s">
        <v>395</v>
      </c>
      <c r="Z7" s="134">
        <v>1</v>
      </c>
    </row>
    <row r="8" spans="1:26" s="112" customFormat="1" x14ac:dyDescent="0.25">
      <c r="A8" s="134" t="s">
        <v>76</v>
      </c>
      <c r="B8" s="129">
        <f>base!F77</f>
        <v>2</v>
      </c>
      <c r="C8" s="129">
        <f>base!G77</f>
        <v>6</v>
      </c>
      <c r="D8" s="129">
        <f>base!H77</f>
        <v>8</v>
      </c>
      <c r="E8" s="129">
        <f>base!I77</f>
        <v>12</v>
      </c>
      <c r="F8" s="129">
        <f>base!J77</f>
        <v>11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2</v>
      </c>
      <c r="X8" s="134">
        <v>1</v>
      </c>
      <c r="Y8" s="141" t="s">
        <v>395</v>
      </c>
      <c r="Z8" s="134">
        <v>1</v>
      </c>
    </row>
    <row r="9" spans="1:26" s="112" customFormat="1" x14ac:dyDescent="0.25">
      <c r="A9" s="134" t="s">
        <v>76</v>
      </c>
      <c r="B9" s="129">
        <f>base!F78</f>
        <v>16</v>
      </c>
      <c r="C9" s="129">
        <f>base!G78</f>
        <v>1</v>
      </c>
      <c r="D9" s="129">
        <f>base!H78</f>
        <v>2</v>
      </c>
      <c r="E9" s="129">
        <f>base!I78</f>
        <v>8</v>
      </c>
      <c r="F9" s="129">
        <f>base!J78</f>
        <v>10</v>
      </c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2</v>
      </c>
      <c r="X9" s="134">
        <v>1</v>
      </c>
      <c r="Y9" s="141" t="s">
        <v>395</v>
      </c>
      <c r="Z9" s="134">
        <v>1</v>
      </c>
    </row>
    <row r="10" spans="1:26" s="112" customFormat="1" x14ac:dyDescent="0.25">
      <c r="A10" s="134" t="s">
        <v>76</v>
      </c>
      <c r="B10" s="129">
        <f>base!F79</f>
        <v>1</v>
      </c>
      <c r="C10" s="129">
        <f>base!G79</f>
        <v>10</v>
      </c>
      <c r="D10" s="129">
        <f>base!H79</f>
        <v>9</v>
      </c>
      <c r="E10" s="129">
        <f>base!I79</f>
        <v>8</v>
      </c>
      <c r="F10" s="129">
        <f>base!J79</f>
        <v>13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2</v>
      </c>
      <c r="X10" s="134">
        <v>1</v>
      </c>
      <c r="Y10" s="141" t="s">
        <v>395</v>
      </c>
      <c r="Z10" s="134">
        <v>1</v>
      </c>
    </row>
    <row r="11" spans="1:26" s="112" customFormat="1" x14ac:dyDescent="0.25">
      <c r="A11" s="134" t="s">
        <v>76</v>
      </c>
      <c r="B11" s="129">
        <f>base!F80</f>
        <v>4</v>
      </c>
      <c r="C11" s="129">
        <f>base!G80</f>
        <v>16</v>
      </c>
      <c r="D11" s="129">
        <f>base!H80</f>
        <v>11</v>
      </c>
      <c r="E11" s="129">
        <f>base!I80</f>
        <v>5</v>
      </c>
      <c r="F11" s="129">
        <f>base!J80</f>
        <v>6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2</v>
      </c>
      <c r="X11" s="134">
        <v>1</v>
      </c>
      <c r="Y11" s="141" t="s">
        <v>395</v>
      </c>
      <c r="Z11" s="134">
        <v>1</v>
      </c>
    </row>
    <row r="12" spans="1:26" s="112" customFormat="1" x14ac:dyDescent="0.25">
      <c r="A12" s="134" t="s">
        <v>76</v>
      </c>
      <c r="B12" s="129">
        <f>base!F81</f>
        <v>1</v>
      </c>
      <c r="C12" s="129">
        <f>base!G81</f>
        <v>10</v>
      </c>
      <c r="D12" s="129">
        <f>base!H81</f>
        <v>8</v>
      </c>
      <c r="E12" s="129">
        <f>base!I81</f>
        <v>16</v>
      </c>
      <c r="F12" s="129">
        <f>base!J81</f>
        <v>2</v>
      </c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2</v>
      </c>
      <c r="X12" s="134">
        <v>1</v>
      </c>
      <c r="Y12" s="141" t="s">
        <v>395</v>
      </c>
      <c r="Z12" s="134">
        <v>1</v>
      </c>
    </row>
    <row r="13" spans="1:26" s="112" customFormat="1" x14ac:dyDescent="0.25">
      <c r="A13" s="134" t="s">
        <v>76</v>
      </c>
      <c r="B13" s="129">
        <f>base!F82</f>
        <v>5</v>
      </c>
      <c r="C13" s="129">
        <f>base!G82</f>
        <v>4</v>
      </c>
      <c r="D13" s="129">
        <f>base!H82</f>
        <v>10</v>
      </c>
      <c r="E13" s="129">
        <f>base!I82</f>
        <v>8</v>
      </c>
      <c r="F13" s="129">
        <f>base!J82</f>
        <v>12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2</v>
      </c>
      <c r="X13" s="134">
        <v>1</v>
      </c>
      <c r="Y13" s="141" t="s">
        <v>395</v>
      </c>
      <c r="Z13" s="134">
        <v>1</v>
      </c>
    </row>
    <row r="14" spans="1:26" s="112" customFormat="1" x14ac:dyDescent="0.25">
      <c r="A14" s="134" t="s">
        <v>76</v>
      </c>
      <c r="B14" s="129">
        <f>base!F83</f>
        <v>10</v>
      </c>
      <c r="C14" s="129">
        <f>base!G83</f>
        <v>16</v>
      </c>
      <c r="D14" s="129">
        <f>base!H83</f>
        <v>13</v>
      </c>
      <c r="E14" s="129">
        <f>base!I83</f>
        <v>9</v>
      </c>
      <c r="F14" s="129">
        <f>base!J83</f>
        <v>15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2</v>
      </c>
      <c r="X14" s="134">
        <v>1</v>
      </c>
      <c r="Y14" s="141" t="s">
        <v>395</v>
      </c>
      <c r="Z14" s="134">
        <v>1</v>
      </c>
    </row>
    <row r="15" spans="1:26" s="112" customFormat="1" x14ac:dyDescent="0.25">
      <c r="A15" s="134" t="s">
        <v>76</v>
      </c>
      <c r="B15" s="129">
        <f>base!F84</f>
        <v>5</v>
      </c>
      <c r="C15" s="129">
        <f>base!G84</f>
        <v>4</v>
      </c>
      <c r="D15" s="129">
        <f>base!H84</f>
        <v>10</v>
      </c>
      <c r="E15" s="129">
        <f>base!I84</f>
        <v>13</v>
      </c>
      <c r="F15" s="129">
        <f>base!J84</f>
        <v>8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2</v>
      </c>
      <c r="X15" s="134">
        <v>1</v>
      </c>
      <c r="Y15" s="141" t="s">
        <v>395</v>
      </c>
      <c r="Z15" s="134">
        <v>1</v>
      </c>
    </row>
    <row r="16" spans="1:26" s="112" customFormat="1" x14ac:dyDescent="0.25">
      <c r="A16" s="134" t="s">
        <v>76</v>
      </c>
      <c r="B16" s="129">
        <f>base!F85</f>
        <v>12</v>
      </c>
      <c r="C16" s="129">
        <f>base!G85</f>
        <v>6</v>
      </c>
      <c r="D16" s="129">
        <f>base!H85</f>
        <v>11</v>
      </c>
      <c r="E16" s="129">
        <f>base!I85</f>
        <v>8</v>
      </c>
      <c r="F16" s="129">
        <f>base!J85</f>
        <v>2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2</v>
      </c>
      <c r="X16" s="134">
        <v>1</v>
      </c>
      <c r="Y16" s="141" t="s">
        <v>395</v>
      </c>
      <c r="Z16" s="134">
        <v>1</v>
      </c>
    </row>
    <row r="17" spans="1:26" s="112" customFormat="1" x14ac:dyDescent="0.25">
      <c r="A17" s="134" t="s">
        <v>76</v>
      </c>
      <c r="B17" s="129">
        <f>base!F86</f>
        <v>1</v>
      </c>
      <c r="C17" s="129">
        <f>base!G86</f>
        <v>12</v>
      </c>
      <c r="D17" s="129">
        <f>base!H86</f>
        <v>2</v>
      </c>
      <c r="E17" s="129">
        <f>base!I86</f>
        <v>8</v>
      </c>
      <c r="F17" s="129">
        <f>base!J86</f>
        <v>4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2</v>
      </c>
      <c r="X17" s="134">
        <v>1</v>
      </c>
      <c r="Y17" s="141" t="s">
        <v>395</v>
      </c>
      <c r="Z17" s="134">
        <v>1</v>
      </c>
    </row>
    <row r="18" spans="1:26" s="112" customFormat="1" x14ac:dyDescent="0.25">
      <c r="A18" s="134" t="s">
        <v>76</v>
      </c>
      <c r="B18" s="129">
        <f>base!F87</f>
        <v>2</v>
      </c>
      <c r="C18" s="129">
        <f>base!G87</f>
        <v>16</v>
      </c>
      <c r="D18" s="129">
        <f>base!H87</f>
        <v>14</v>
      </c>
      <c r="E18" s="129">
        <f>base!I87</f>
        <v>10</v>
      </c>
      <c r="F18" s="129">
        <f>base!J87</f>
        <v>1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2</v>
      </c>
      <c r="X18" s="134">
        <v>1</v>
      </c>
      <c r="Y18" s="141" t="s">
        <v>395</v>
      </c>
      <c r="Z18" s="134">
        <v>1</v>
      </c>
    </row>
    <row r="19" spans="1:26" s="112" customFormat="1" x14ac:dyDescent="0.25">
      <c r="A19" s="134" t="s">
        <v>76</v>
      </c>
      <c r="B19" s="129">
        <f>base!F88</f>
        <v>16</v>
      </c>
      <c r="C19" s="129">
        <f>base!G88</f>
        <v>2</v>
      </c>
      <c r="D19" s="129">
        <f>base!H88</f>
        <v>3</v>
      </c>
      <c r="E19" s="129">
        <f>base!I88</f>
        <v>4</v>
      </c>
      <c r="F19" s="129">
        <f>base!J88</f>
        <v>8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2</v>
      </c>
      <c r="X19" s="134">
        <v>1</v>
      </c>
      <c r="Y19" s="141" t="s">
        <v>395</v>
      </c>
      <c r="Z19" s="134">
        <v>1</v>
      </c>
    </row>
    <row r="20" spans="1:26" s="112" customFormat="1" x14ac:dyDescent="0.25">
      <c r="A20" s="134" t="s">
        <v>76</v>
      </c>
      <c r="B20" s="129">
        <f>base!F89</f>
        <v>8</v>
      </c>
      <c r="C20" s="129">
        <f>base!G89</f>
        <v>6</v>
      </c>
      <c r="D20" s="129">
        <f>base!H89</f>
        <v>2</v>
      </c>
      <c r="E20" s="129">
        <f>base!I89</f>
        <v>10</v>
      </c>
      <c r="F20" s="129">
        <f>base!J89</f>
        <v>12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2</v>
      </c>
      <c r="X20" s="134">
        <v>1</v>
      </c>
      <c r="Y20" s="141" t="s">
        <v>395</v>
      </c>
      <c r="Z20" s="134">
        <v>1</v>
      </c>
    </row>
    <row r="21" spans="1:26" s="112" customFormat="1" x14ac:dyDescent="0.25">
      <c r="A21" s="134" t="s">
        <v>76</v>
      </c>
      <c r="B21" s="129">
        <f>base!F90</f>
        <v>16</v>
      </c>
      <c r="C21" s="129">
        <f>base!G90</f>
        <v>12</v>
      </c>
      <c r="D21" s="129">
        <f>base!H90</f>
        <v>2</v>
      </c>
      <c r="E21" s="129">
        <f>base!I90</f>
        <v>3</v>
      </c>
      <c r="F21" s="129">
        <f>base!J90</f>
        <v>10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2</v>
      </c>
      <c r="X21" s="134">
        <v>1</v>
      </c>
      <c r="Y21" s="141" t="s">
        <v>395</v>
      </c>
      <c r="Z21" s="134">
        <v>1</v>
      </c>
    </row>
    <row r="22" spans="1:26" s="112" customFormat="1" x14ac:dyDescent="0.25">
      <c r="A22" s="134" t="s">
        <v>76</v>
      </c>
      <c r="B22" s="129">
        <f>base!F91</f>
        <v>2</v>
      </c>
      <c r="C22" s="129">
        <f>base!G91</f>
        <v>13</v>
      </c>
      <c r="D22" s="129">
        <f>base!H91</f>
        <v>15</v>
      </c>
      <c r="E22" s="129">
        <f>base!I91</f>
        <v>16</v>
      </c>
      <c r="F22" s="129">
        <f>base!J91</f>
        <v>11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2</v>
      </c>
      <c r="X22" s="134">
        <v>1</v>
      </c>
      <c r="Y22" s="141" t="s">
        <v>395</v>
      </c>
      <c r="Z22" s="134">
        <v>1</v>
      </c>
    </row>
    <row r="23" spans="1:26" s="112" customFormat="1" x14ac:dyDescent="0.25">
      <c r="A23" s="134" t="s">
        <v>76</v>
      </c>
      <c r="B23" s="129">
        <f>base!F92</f>
        <v>4</v>
      </c>
      <c r="C23" s="129">
        <f>base!G92</f>
        <v>16</v>
      </c>
      <c r="D23" s="129">
        <f>base!H92</f>
        <v>12</v>
      </c>
      <c r="E23" s="129">
        <f>base!I92</f>
        <v>3</v>
      </c>
      <c r="F23" s="129">
        <f>base!J92</f>
        <v>2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2</v>
      </c>
      <c r="X23" s="134">
        <v>1</v>
      </c>
      <c r="Y23" s="141" t="s">
        <v>395</v>
      </c>
      <c r="Z23" s="134">
        <v>1</v>
      </c>
    </row>
    <row r="24" spans="1:26" s="112" customFormat="1" x14ac:dyDescent="0.25">
      <c r="A24" s="134" t="s">
        <v>76</v>
      </c>
      <c r="B24" s="129">
        <f>base!F93</f>
        <v>4</v>
      </c>
      <c r="C24" s="129">
        <f>base!G93</f>
        <v>1</v>
      </c>
      <c r="D24" s="129">
        <f>base!H93</f>
        <v>2</v>
      </c>
      <c r="E24" s="129">
        <f>base!I93</f>
        <v>6</v>
      </c>
      <c r="F24" s="129">
        <f>base!J93</f>
        <v>8</v>
      </c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2</v>
      </c>
      <c r="X24" s="134">
        <v>1</v>
      </c>
      <c r="Y24" s="141" t="s">
        <v>395</v>
      </c>
      <c r="Z24" s="134">
        <v>1</v>
      </c>
    </row>
    <row r="25" spans="1:26" s="112" customFormat="1" x14ac:dyDescent="0.25">
      <c r="A25" s="134" t="s">
        <v>76</v>
      </c>
      <c r="B25" s="129">
        <f>base!F94</f>
        <v>9</v>
      </c>
      <c r="C25" s="129">
        <f>base!G94</f>
        <v>12</v>
      </c>
      <c r="D25" s="129">
        <f>base!H94</f>
        <v>15</v>
      </c>
      <c r="E25" s="129">
        <f>base!I94</f>
        <v>13</v>
      </c>
      <c r="F25" s="129">
        <f>base!J94</f>
        <v>10</v>
      </c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2</v>
      </c>
      <c r="X25" s="134">
        <v>1</v>
      </c>
      <c r="Y25" s="141" t="s">
        <v>395</v>
      </c>
      <c r="Z25" s="134">
        <v>1</v>
      </c>
    </row>
    <row r="26" spans="1:26" s="112" customFormat="1" x14ac:dyDescent="0.25">
      <c r="A26" s="134" t="s">
        <v>76</v>
      </c>
      <c r="B26" s="129">
        <f>base!F95</f>
        <v>5</v>
      </c>
      <c r="C26" s="129">
        <f>base!G95</f>
        <v>6</v>
      </c>
      <c r="D26" s="129">
        <f>base!H95</f>
        <v>9</v>
      </c>
      <c r="E26" s="129">
        <f>base!I95</f>
        <v>10</v>
      </c>
      <c r="F26" s="129">
        <f>base!J95</f>
        <v>2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2</v>
      </c>
      <c r="X26" s="134">
        <v>1</v>
      </c>
      <c r="Y26" s="141" t="s">
        <v>395</v>
      </c>
      <c r="Z26" s="134">
        <v>1</v>
      </c>
    </row>
    <row r="27" spans="1:26" s="112" customFormat="1" x14ac:dyDescent="0.25">
      <c r="A27" s="134" t="s">
        <v>76</v>
      </c>
      <c r="B27" s="129">
        <f>base!F96</f>
        <v>5</v>
      </c>
      <c r="C27" s="129">
        <f>base!G96</f>
        <v>4</v>
      </c>
      <c r="D27" s="129">
        <f>base!H96</f>
        <v>2</v>
      </c>
      <c r="E27" s="129">
        <f>base!I96</f>
        <v>1</v>
      </c>
      <c r="F27" s="129">
        <f>base!J96</f>
        <v>9</v>
      </c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2</v>
      </c>
      <c r="X27" s="134">
        <v>1</v>
      </c>
      <c r="Y27" s="141" t="s">
        <v>395</v>
      </c>
      <c r="Z27" s="134">
        <v>1</v>
      </c>
    </row>
    <row r="28" spans="1:26" s="112" customFormat="1" x14ac:dyDescent="0.25">
      <c r="A28" s="134" t="s">
        <v>76</v>
      </c>
      <c r="B28" s="129">
        <f>base!F97</f>
        <v>9</v>
      </c>
      <c r="C28" s="129">
        <f>base!G97</f>
        <v>6</v>
      </c>
      <c r="D28" s="129">
        <f>base!H97</f>
        <v>8</v>
      </c>
      <c r="E28" s="129">
        <f>base!I97</f>
        <v>16</v>
      </c>
      <c r="F28" s="129">
        <f>base!J97</f>
        <v>11</v>
      </c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2</v>
      </c>
      <c r="X28" s="134">
        <v>1</v>
      </c>
      <c r="Y28" s="141" t="s">
        <v>395</v>
      </c>
      <c r="Z28" s="134">
        <v>1</v>
      </c>
    </row>
    <row r="29" spans="1:26" s="112" customFormat="1" x14ac:dyDescent="0.25">
      <c r="A29" s="134" t="s">
        <v>76</v>
      </c>
      <c r="B29" s="129">
        <f>base!F98</f>
        <v>4</v>
      </c>
      <c r="C29" s="129">
        <f>base!G98</f>
        <v>15</v>
      </c>
      <c r="D29" s="129">
        <f>base!H98</f>
        <v>10</v>
      </c>
      <c r="E29" s="129">
        <f>base!I98</f>
        <v>6</v>
      </c>
      <c r="F29" s="129">
        <f>base!J98</f>
        <v>16</v>
      </c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2</v>
      </c>
      <c r="X29" s="134">
        <v>1</v>
      </c>
      <c r="Y29" s="141" t="s">
        <v>395</v>
      </c>
      <c r="Z29" s="134">
        <v>1</v>
      </c>
    </row>
    <row r="30" spans="1:26" s="112" customFormat="1" x14ac:dyDescent="0.25">
      <c r="A30" s="134" t="s">
        <v>76</v>
      </c>
      <c r="B30" s="129">
        <f>base!F99</f>
        <v>6</v>
      </c>
      <c r="C30" s="129">
        <f>base!G99</f>
        <v>10</v>
      </c>
      <c r="D30" s="129">
        <f>base!H99</f>
        <v>9</v>
      </c>
      <c r="E30" s="129">
        <f>base!I99</f>
        <v>11</v>
      </c>
      <c r="F30" s="129">
        <f>base!J99</f>
        <v>12</v>
      </c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29</v>
      </c>
      <c r="W30" s="134" t="s">
        <v>2</v>
      </c>
      <c r="X30" s="134">
        <v>1</v>
      </c>
      <c r="Y30" s="141" t="s">
        <v>395</v>
      </c>
      <c r="Z30" s="134">
        <v>1</v>
      </c>
    </row>
    <row r="31" spans="1:26" s="112" customFormat="1" x14ac:dyDescent="0.25">
      <c r="A31" s="134" t="s">
        <v>76</v>
      </c>
      <c r="B31" s="129">
        <f>base!F100</f>
        <v>9</v>
      </c>
      <c r="C31" s="129">
        <f>base!G100</f>
        <v>11</v>
      </c>
      <c r="D31" s="129">
        <f>base!H100</f>
        <v>4</v>
      </c>
      <c r="E31" s="129">
        <f>base!I100</f>
        <v>1</v>
      </c>
      <c r="F31" s="129">
        <f>base!J100</f>
        <v>8</v>
      </c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30</v>
      </c>
      <c r="W31" s="134" t="s">
        <v>2</v>
      </c>
      <c r="X31" s="134">
        <v>1</v>
      </c>
      <c r="Y31" s="141" t="s">
        <v>395</v>
      </c>
      <c r="Z31" s="134">
        <v>1</v>
      </c>
    </row>
    <row r="32" spans="1:26" s="112" customFormat="1" x14ac:dyDescent="0.25">
      <c r="A32" s="134" t="s">
        <v>76</v>
      </c>
      <c r="B32" s="129">
        <f>base!F101</f>
        <v>1</v>
      </c>
      <c r="C32" s="129">
        <f>base!G101</f>
        <v>10</v>
      </c>
      <c r="D32" s="129">
        <f>base!H101</f>
        <v>12</v>
      </c>
      <c r="E32" s="129">
        <f>base!I101</f>
        <v>13</v>
      </c>
      <c r="F32" s="129">
        <f>base!J101</f>
        <v>6</v>
      </c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31</v>
      </c>
      <c r="W32" s="134" t="s">
        <v>2</v>
      </c>
      <c r="X32" s="134">
        <v>1</v>
      </c>
      <c r="Y32" s="141" t="s">
        <v>395</v>
      </c>
      <c r="Z32" s="134">
        <v>1</v>
      </c>
    </row>
    <row r="33" spans="1:26" s="112" customFormat="1" x14ac:dyDescent="0.25">
      <c r="A33" s="134" t="s">
        <v>76</v>
      </c>
      <c r="B33" s="129">
        <f>base!F102</f>
        <v>16</v>
      </c>
      <c r="C33" s="129">
        <f>base!G102</f>
        <v>8</v>
      </c>
      <c r="D33" s="129">
        <f>base!H102</f>
        <v>10</v>
      </c>
      <c r="E33" s="129">
        <f>base!I102</f>
        <v>11</v>
      </c>
      <c r="F33" s="129">
        <f>base!J102</f>
        <v>9</v>
      </c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32</v>
      </c>
      <c r="W33" s="134" t="s">
        <v>2</v>
      </c>
      <c r="X33" s="134">
        <v>1</v>
      </c>
      <c r="Y33" s="141" t="s">
        <v>395</v>
      </c>
      <c r="Z33" s="134">
        <v>1</v>
      </c>
    </row>
    <row r="34" spans="1:26" s="112" customFormat="1" x14ac:dyDescent="0.25">
      <c r="A34" s="134" t="s">
        <v>76</v>
      </c>
      <c r="B34" s="129">
        <f>base!F103</f>
        <v>6</v>
      </c>
      <c r="C34" s="129">
        <f>base!G103</f>
        <v>10</v>
      </c>
      <c r="D34" s="129">
        <f>base!H103</f>
        <v>16</v>
      </c>
      <c r="E34" s="129">
        <f>base!I103</f>
        <v>1</v>
      </c>
      <c r="F34" s="129">
        <f>base!J103</f>
        <v>12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33</v>
      </c>
      <c r="W34" s="134" t="s">
        <v>2</v>
      </c>
      <c r="X34" s="134">
        <v>1</v>
      </c>
      <c r="Y34" s="141" t="s">
        <v>395</v>
      </c>
      <c r="Z34" s="134">
        <v>1</v>
      </c>
    </row>
    <row r="35" spans="1:26" s="112" customFormat="1" x14ac:dyDescent="0.25">
      <c r="A35" s="134" t="s">
        <v>76</v>
      </c>
      <c r="B35" s="129">
        <f>base!F104</f>
        <v>5</v>
      </c>
      <c r="C35" s="129">
        <f>base!G104</f>
        <v>1</v>
      </c>
      <c r="D35" s="129">
        <f>base!H104</f>
        <v>9</v>
      </c>
      <c r="E35" s="129">
        <f>base!I104</f>
        <v>16</v>
      </c>
      <c r="F35" s="129">
        <f>base!J104</f>
        <v>10</v>
      </c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34</v>
      </c>
      <c r="W35" s="134" t="s">
        <v>2</v>
      </c>
      <c r="X35" s="134">
        <v>1</v>
      </c>
      <c r="Y35" s="141" t="s">
        <v>395</v>
      </c>
      <c r="Z35" s="134">
        <v>1</v>
      </c>
    </row>
    <row r="36" spans="1:26" s="112" customFormat="1" x14ac:dyDescent="0.25">
      <c r="A36" s="134" t="s">
        <v>76</v>
      </c>
      <c r="B36" s="129">
        <f>base!F105</f>
        <v>10</v>
      </c>
      <c r="C36" s="129">
        <f>base!G105</f>
        <v>6</v>
      </c>
      <c r="D36" s="129">
        <f>base!H105</f>
        <v>8</v>
      </c>
      <c r="E36" s="129">
        <f>base!I105</f>
        <v>16</v>
      </c>
      <c r="F36" s="129">
        <f>base!J105</f>
        <v>2</v>
      </c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35</v>
      </c>
      <c r="W36" s="134" t="s">
        <v>2</v>
      </c>
      <c r="X36" s="134">
        <v>1</v>
      </c>
      <c r="Y36" s="141" t="s">
        <v>395</v>
      </c>
      <c r="Z36" s="134">
        <v>1</v>
      </c>
    </row>
    <row r="37" spans="1:26" s="112" customFormat="1" x14ac:dyDescent="0.25">
      <c r="A37" s="134" t="s">
        <v>76</v>
      </c>
      <c r="B37" s="129">
        <f>base!F106</f>
        <v>2</v>
      </c>
      <c r="C37" s="129">
        <f>base!G106</f>
        <v>1</v>
      </c>
      <c r="D37" s="129">
        <f>base!H106</f>
        <v>13</v>
      </c>
      <c r="E37" s="129">
        <f>base!I106</f>
        <v>16</v>
      </c>
      <c r="F37" s="129">
        <f>base!J106</f>
        <v>8</v>
      </c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36</v>
      </c>
      <c r="W37" s="134" t="s">
        <v>2</v>
      </c>
      <c r="X37" s="134">
        <v>1</v>
      </c>
      <c r="Y37" s="141" t="s">
        <v>395</v>
      </c>
      <c r="Z37" s="134">
        <v>1</v>
      </c>
    </row>
    <row r="38" spans="1:26" s="112" customFormat="1" x14ac:dyDescent="0.25">
      <c r="A38" s="134" t="s">
        <v>76</v>
      </c>
      <c r="B38" s="129">
        <f>base!F107</f>
        <v>12</v>
      </c>
      <c r="C38" s="129">
        <f>base!G107</f>
        <v>14</v>
      </c>
      <c r="D38" s="129">
        <f>base!H107</f>
        <v>9</v>
      </c>
      <c r="E38" s="129">
        <f>base!I107</f>
        <v>6</v>
      </c>
      <c r="F38" s="129">
        <f>base!J107</f>
        <v>1</v>
      </c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37</v>
      </c>
      <c r="W38" s="134" t="s">
        <v>2</v>
      </c>
      <c r="X38" s="134">
        <v>1</v>
      </c>
      <c r="Y38" s="141" t="s">
        <v>395</v>
      </c>
      <c r="Z38" s="134">
        <v>1</v>
      </c>
    </row>
    <row r="39" spans="1:26" s="112" customFormat="1" x14ac:dyDescent="0.25">
      <c r="A39" s="134" t="s">
        <v>76</v>
      </c>
      <c r="B39" s="129">
        <f>base!F108</f>
        <v>2</v>
      </c>
      <c r="C39" s="129">
        <f>base!G108</f>
        <v>1</v>
      </c>
      <c r="D39" s="129">
        <f>base!H108</f>
        <v>8</v>
      </c>
      <c r="E39" s="129">
        <f>base!I108</f>
        <v>4</v>
      </c>
      <c r="F39" s="129">
        <f>base!J108</f>
        <v>12</v>
      </c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38</v>
      </c>
      <c r="W39" s="134" t="s">
        <v>2</v>
      </c>
      <c r="X39" s="134">
        <v>1</v>
      </c>
      <c r="Y39" s="141" t="s">
        <v>395</v>
      </c>
      <c r="Z39" s="134">
        <v>1</v>
      </c>
    </row>
    <row r="40" spans="1:26" s="112" customFormat="1" x14ac:dyDescent="0.25">
      <c r="A40" s="134" t="s">
        <v>76</v>
      </c>
      <c r="B40" s="129">
        <f>base!F109</f>
        <v>4</v>
      </c>
      <c r="C40" s="129">
        <f>base!G109</f>
        <v>8</v>
      </c>
      <c r="D40" s="129">
        <f>base!H109</f>
        <v>10</v>
      </c>
      <c r="E40" s="129">
        <f>base!I109</f>
        <v>16</v>
      </c>
      <c r="F40" s="129">
        <f>base!J109</f>
        <v>9</v>
      </c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39</v>
      </c>
      <c r="W40" s="134" t="s">
        <v>2</v>
      </c>
      <c r="X40" s="134">
        <v>1</v>
      </c>
      <c r="Y40" s="141" t="s">
        <v>395</v>
      </c>
      <c r="Z40" s="134">
        <v>1</v>
      </c>
    </row>
    <row r="41" spans="1:26" s="112" customFormat="1" x14ac:dyDescent="0.25">
      <c r="A41" s="134" t="s">
        <v>76</v>
      </c>
      <c r="B41" s="129">
        <f>base!F110</f>
        <v>4</v>
      </c>
      <c r="C41" s="129">
        <f>base!G110</f>
        <v>6</v>
      </c>
      <c r="D41" s="129">
        <f>base!H110</f>
        <v>16</v>
      </c>
      <c r="E41" s="129">
        <f>base!I110</f>
        <v>8</v>
      </c>
      <c r="F41" s="129">
        <f>base!J110</f>
        <v>9</v>
      </c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40</v>
      </c>
      <c r="W41" s="134" t="s">
        <v>2</v>
      </c>
      <c r="X41" s="134">
        <v>1</v>
      </c>
      <c r="Y41" s="141" t="s">
        <v>395</v>
      </c>
      <c r="Z41" s="134">
        <v>1</v>
      </c>
    </row>
    <row r="42" spans="1:26" s="112" customFormat="1" x14ac:dyDescent="0.25">
      <c r="A42" s="134" t="s">
        <v>76</v>
      </c>
      <c r="B42" s="129">
        <f>base!F111</f>
        <v>16</v>
      </c>
      <c r="C42" s="129">
        <f>base!G111</f>
        <v>1</v>
      </c>
      <c r="D42" s="129">
        <f>base!H111</f>
        <v>12</v>
      </c>
      <c r="E42" s="129">
        <f>base!I111</f>
        <v>2</v>
      </c>
      <c r="F42" s="129">
        <f>base!J111</f>
        <v>8</v>
      </c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V42" s="134">
        <v>41</v>
      </c>
      <c r="W42" s="134" t="s">
        <v>2</v>
      </c>
      <c r="X42" s="134">
        <v>1</v>
      </c>
      <c r="Y42" s="141" t="s">
        <v>395</v>
      </c>
      <c r="Z42" s="134">
        <v>1</v>
      </c>
    </row>
    <row r="43" spans="1:26" s="112" customFormat="1" x14ac:dyDescent="0.25">
      <c r="A43" s="134" t="s">
        <v>76</v>
      </c>
      <c r="B43" s="129">
        <f>base!F112</f>
        <v>2</v>
      </c>
      <c r="C43" s="129">
        <f>base!G112</f>
        <v>15</v>
      </c>
      <c r="D43" s="129">
        <f>base!H112</f>
        <v>13</v>
      </c>
      <c r="E43" s="129">
        <f>base!I112</f>
        <v>6</v>
      </c>
      <c r="F43" s="129">
        <f>base!J112</f>
        <v>8</v>
      </c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V43" s="134">
        <v>42</v>
      </c>
      <c r="W43" s="134" t="s">
        <v>2</v>
      </c>
      <c r="X43" s="134">
        <v>1</v>
      </c>
      <c r="Y43" s="141" t="s">
        <v>395</v>
      </c>
      <c r="Z43" s="134">
        <v>1</v>
      </c>
    </row>
    <row r="44" spans="1:26" s="112" customFormat="1" x14ac:dyDescent="0.25">
      <c r="A44" s="134" t="s">
        <v>76</v>
      </c>
      <c r="B44" s="129">
        <f>base!F113</f>
        <v>2</v>
      </c>
      <c r="C44" s="129">
        <f>base!G113</f>
        <v>15</v>
      </c>
      <c r="D44" s="129">
        <f>base!H113</f>
        <v>13</v>
      </c>
      <c r="E44" s="129">
        <f>base!I113</f>
        <v>6</v>
      </c>
      <c r="F44" s="129">
        <f>base!J113</f>
        <v>8</v>
      </c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V44" s="134">
        <v>43</v>
      </c>
      <c r="W44" s="134" t="s">
        <v>2</v>
      </c>
      <c r="X44" s="134">
        <v>1</v>
      </c>
      <c r="Y44" s="141" t="s">
        <v>395</v>
      </c>
      <c r="Z44" s="134">
        <v>1</v>
      </c>
    </row>
    <row r="45" spans="1:26" s="112" customFormat="1" x14ac:dyDescent="0.25">
      <c r="A45" s="134" t="s">
        <v>76</v>
      </c>
      <c r="B45" s="129">
        <f>base!F114</f>
        <v>3</v>
      </c>
      <c r="C45" s="129">
        <f>base!G114</f>
        <v>12</v>
      </c>
      <c r="D45" s="129">
        <f>base!H114</f>
        <v>4</v>
      </c>
      <c r="E45" s="129">
        <f>base!I114</f>
        <v>16</v>
      </c>
      <c r="F45" s="129">
        <f>base!J114</f>
        <v>14</v>
      </c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V45" s="134">
        <v>44</v>
      </c>
      <c r="W45" s="134" t="s">
        <v>2</v>
      </c>
      <c r="X45" s="134">
        <v>1</v>
      </c>
      <c r="Y45" s="141" t="s">
        <v>395</v>
      </c>
      <c r="Z45" s="134">
        <v>1</v>
      </c>
    </row>
    <row r="46" spans="1:26" s="112" customFormat="1" x14ac:dyDescent="0.25">
      <c r="A46" s="134" t="s">
        <v>76</v>
      </c>
      <c r="B46" s="129">
        <f>base!F115</f>
        <v>4</v>
      </c>
      <c r="C46" s="129">
        <f>base!G115</f>
        <v>12</v>
      </c>
      <c r="D46" s="129">
        <f>base!H115</f>
        <v>2</v>
      </c>
      <c r="E46" s="129">
        <f>base!I115</f>
        <v>10</v>
      </c>
      <c r="F46" s="129">
        <f>base!J115</f>
        <v>8</v>
      </c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V46" s="134">
        <v>45</v>
      </c>
      <c r="W46" s="134" t="s">
        <v>2</v>
      </c>
      <c r="X46" s="134">
        <v>1</v>
      </c>
      <c r="Y46" s="141" t="s">
        <v>395</v>
      </c>
      <c r="Z46" s="134">
        <v>1</v>
      </c>
    </row>
    <row r="47" spans="1:26" s="112" customFormat="1" x14ac:dyDescent="0.25">
      <c r="A47" s="134" t="s">
        <v>76</v>
      </c>
      <c r="B47" s="129">
        <f>base!F116</f>
        <v>6</v>
      </c>
      <c r="C47" s="129">
        <f>base!G116</f>
        <v>12</v>
      </c>
      <c r="D47" s="129">
        <f>base!H116</f>
        <v>10</v>
      </c>
      <c r="E47" s="129">
        <f>base!I116</f>
        <v>2</v>
      </c>
      <c r="F47" s="129">
        <f>base!J116</f>
        <v>16</v>
      </c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V47" s="134">
        <v>46</v>
      </c>
      <c r="W47" s="134" t="s">
        <v>2</v>
      </c>
      <c r="X47" s="134">
        <v>1</v>
      </c>
      <c r="Y47" s="141" t="s">
        <v>395</v>
      </c>
      <c r="Z47" s="134">
        <v>1</v>
      </c>
    </row>
    <row r="48" spans="1:26" s="112" customFormat="1" x14ac:dyDescent="0.25">
      <c r="A48" s="134" t="s">
        <v>76</v>
      </c>
      <c r="B48" s="129">
        <f>base!F117</f>
        <v>12</v>
      </c>
      <c r="C48" s="129">
        <f>base!G117</f>
        <v>16</v>
      </c>
      <c r="D48" s="129">
        <f>base!H117</f>
        <v>10</v>
      </c>
      <c r="E48" s="129">
        <f>base!I117</f>
        <v>1</v>
      </c>
      <c r="F48" s="129">
        <f>base!J117</f>
        <v>2</v>
      </c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V48" s="134">
        <v>47</v>
      </c>
      <c r="W48" s="134" t="s">
        <v>2</v>
      </c>
      <c r="X48" s="134">
        <v>1</v>
      </c>
      <c r="Y48" s="141" t="s">
        <v>395</v>
      </c>
      <c r="Z48" s="134">
        <v>1</v>
      </c>
    </row>
    <row r="49" spans="1:26" s="112" customFormat="1" x14ac:dyDescent="0.25">
      <c r="A49" s="134" t="s">
        <v>76</v>
      </c>
      <c r="B49" s="129">
        <f>base!F118</f>
        <v>2</v>
      </c>
      <c r="C49" s="129">
        <f>base!G118</f>
        <v>10</v>
      </c>
      <c r="D49" s="129">
        <f>base!H118</f>
        <v>12</v>
      </c>
      <c r="E49" s="129">
        <f>base!I118</f>
        <v>9</v>
      </c>
      <c r="F49" s="129">
        <f>base!J118</f>
        <v>11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V49" s="134">
        <v>48</v>
      </c>
      <c r="W49" s="134" t="s">
        <v>2</v>
      </c>
      <c r="X49" s="134">
        <v>1</v>
      </c>
      <c r="Y49" s="141" t="s">
        <v>395</v>
      </c>
      <c r="Z49" s="134">
        <v>1</v>
      </c>
    </row>
    <row r="50" spans="1:26" s="112" customFormat="1" x14ac:dyDescent="0.25">
      <c r="A50" s="134" t="s">
        <v>76</v>
      </c>
      <c r="B50" s="129">
        <f>base!F119</f>
        <v>16</v>
      </c>
      <c r="C50" s="129">
        <f>base!G119</f>
        <v>1</v>
      </c>
      <c r="D50" s="129">
        <f>base!H119</f>
        <v>2</v>
      </c>
      <c r="E50" s="129">
        <f>base!I119</f>
        <v>9</v>
      </c>
      <c r="F50" s="129">
        <f>base!J119</f>
        <v>10</v>
      </c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V50" s="134">
        <v>49</v>
      </c>
      <c r="W50" s="134" t="s">
        <v>2</v>
      </c>
      <c r="X50" s="134">
        <v>1</v>
      </c>
      <c r="Y50" s="141" t="s">
        <v>395</v>
      </c>
      <c r="Z50" s="134">
        <v>1</v>
      </c>
    </row>
    <row r="51" spans="1:26" s="112" customFormat="1" x14ac:dyDescent="0.25">
      <c r="A51" s="134" t="s">
        <v>76</v>
      </c>
      <c r="B51" s="129">
        <f>base!F120</f>
        <v>1</v>
      </c>
      <c r="C51" s="129">
        <f>base!G120</f>
        <v>10</v>
      </c>
      <c r="D51" s="129">
        <f>base!H120</f>
        <v>9</v>
      </c>
      <c r="E51" s="129">
        <f>base!I120</f>
        <v>8</v>
      </c>
      <c r="F51" s="129">
        <f>base!J120</f>
        <v>13</v>
      </c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V51" s="134">
        <v>50</v>
      </c>
      <c r="W51" s="134" t="s">
        <v>2</v>
      </c>
      <c r="X51" s="134">
        <v>1</v>
      </c>
      <c r="Y51" s="141" t="s">
        <v>395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C2EF5DB0-8BDD-481D-9456-7F6458F3F48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44AFCD7-FA2C-4FFC-9327-1CBFC26E50C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5EA9F2D-DC98-41A4-A685-3B67477426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7932E48-3675-41E3-853F-B7FB9798E7E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3A01B8B-1EEF-45A5-8EC9-D1C11A0A645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2DBC3886-DB15-4D2D-8EB2-4FF5A0FF985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C471651-8A5E-4F0E-A203-94FA7DEE40D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EC6509E-C737-4662-9E82-00A963B333F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7136146-779C-4DF0-B29A-20D13A6D55E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F416FE5-6129-4031-96B2-F5CADBE669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C3752512-DC37-4465-B7FC-A1EB8343A6A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40AC24-4420-43FC-B735-53D7E45429C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8C7E51D-FEA7-42DA-B3D2-470C91D5C83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F247D17-5824-46BF-A4FD-49260250412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77C07EE-97BB-4C11-8C8A-F4B67258A99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  <x14:conditionalFormatting xmlns:xm="http://schemas.microsoft.com/office/excel/2006/main">
          <x14:cfRule type="cellIs" priority="6" operator="equal" id="{86D943FE-E79D-4DAE-AC18-4DE77CC1655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EEADBBD-53B2-4C0A-9173-078BAF7EA4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E0E669C-18AE-411C-B795-CBDF3CD64F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BC2CFB6-539D-4AED-B8E6-12A6F1B2047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A037207-01F7-47CB-9F4F-070739D1C64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topLeftCell="A37" zoomScale="120" zoomScaleNormal="120" workbookViewId="0">
      <selection activeCell="H11" sqref="H11"/>
    </sheetView>
  </sheetViews>
  <sheetFormatPr baseColWidth="10" defaultColWidth="5.42578125" defaultRowHeight="15" x14ac:dyDescent="0.25"/>
  <cols>
    <col min="1" max="21" width="5.42578125" style="7"/>
    <col min="22" max="22" width="5.42578125" style="112"/>
    <col min="23" max="23" width="9.28515625" style="112" bestFit="1" customWidth="1"/>
    <col min="24" max="24" width="5.42578125" style="112"/>
    <col min="25" max="25" width="20.42578125" style="7" bestFit="1" customWidth="1"/>
    <col min="26" max="16384" width="5.4257812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base!C38</f>
        <v>5</v>
      </c>
      <c r="C2" s="129">
        <f>base!D38</f>
        <v>4</v>
      </c>
      <c r="D2" s="129">
        <f>base!E38</f>
        <v>8</v>
      </c>
      <c r="E2" s="129">
        <f>base!F38</f>
        <v>2</v>
      </c>
      <c r="F2" s="129">
        <f>base!G38</f>
        <v>13</v>
      </c>
      <c r="G2" s="129">
        <f>base!H38</f>
        <v>15</v>
      </c>
      <c r="H2" s="129">
        <f>base!I38</f>
        <v>16</v>
      </c>
      <c r="I2" s="129">
        <f>base!J38</f>
        <v>11</v>
      </c>
      <c r="J2" s="129">
        <f>base!C85</f>
        <v>5</v>
      </c>
      <c r="K2" s="129">
        <f>base!D85</f>
        <v>4</v>
      </c>
      <c r="L2" s="129">
        <f>base!E85</f>
        <v>16</v>
      </c>
      <c r="M2" s="129">
        <f>base!F85</f>
        <v>12</v>
      </c>
      <c r="N2" s="129">
        <f>base!G85</f>
        <v>6</v>
      </c>
      <c r="O2" s="129">
        <f>base!H85</f>
        <v>11</v>
      </c>
      <c r="P2" s="129">
        <f>base!I85</f>
        <v>8</v>
      </c>
      <c r="Q2" s="129">
        <f>base!J85</f>
        <v>2</v>
      </c>
      <c r="R2" s="129"/>
      <c r="S2" s="129"/>
      <c r="T2" s="129"/>
      <c r="V2" s="134">
        <v>1</v>
      </c>
      <c r="W2" s="134" t="s">
        <v>2</v>
      </c>
      <c r="X2" s="134">
        <v>2</v>
      </c>
      <c r="Y2" s="141" t="s">
        <v>395</v>
      </c>
      <c r="Z2" s="134">
        <v>1</v>
      </c>
    </row>
    <row r="3" spans="1:26" s="112" customFormat="1" x14ac:dyDescent="0.25">
      <c r="A3" s="134" t="s">
        <v>76</v>
      </c>
      <c r="B3" s="129">
        <f>base!C39</f>
        <v>9</v>
      </c>
      <c r="C3" s="129">
        <f>base!D39</f>
        <v>1</v>
      </c>
      <c r="D3" s="129">
        <f>base!E39</f>
        <v>5</v>
      </c>
      <c r="E3" s="129">
        <f>base!F39</f>
        <v>4</v>
      </c>
      <c r="F3" s="129">
        <f>base!G39</f>
        <v>16</v>
      </c>
      <c r="G3" s="129">
        <f>base!H39</f>
        <v>12</v>
      </c>
      <c r="H3" s="129">
        <f>base!I39</f>
        <v>3</v>
      </c>
      <c r="I3" s="129">
        <f>base!J39</f>
        <v>2</v>
      </c>
      <c r="J3" s="129">
        <f>J2</f>
        <v>5</v>
      </c>
      <c r="K3" s="129">
        <f t="shared" ref="K3:Q4" si="0">K2</f>
        <v>4</v>
      </c>
      <c r="L3" s="129">
        <f t="shared" si="0"/>
        <v>16</v>
      </c>
      <c r="M3" s="129">
        <f t="shared" si="0"/>
        <v>12</v>
      </c>
      <c r="N3" s="129">
        <f t="shared" si="0"/>
        <v>6</v>
      </c>
      <c r="O3" s="129">
        <f t="shared" si="0"/>
        <v>11</v>
      </c>
      <c r="P3" s="129">
        <f t="shared" si="0"/>
        <v>8</v>
      </c>
      <c r="Q3" s="129">
        <f t="shared" si="0"/>
        <v>2</v>
      </c>
      <c r="R3" s="129"/>
      <c r="S3" s="129"/>
      <c r="T3" s="129"/>
      <c r="V3" s="134">
        <v>2</v>
      </c>
      <c r="W3" s="134" t="s">
        <v>2</v>
      </c>
      <c r="X3" s="134">
        <v>2</v>
      </c>
      <c r="Y3" s="141" t="s">
        <v>395</v>
      </c>
      <c r="Z3" s="134">
        <v>1</v>
      </c>
    </row>
    <row r="4" spans="1:26" s="112" customFormat="1" x14ac:dyDescent="0.25">
      <c r="A4" s="134" t="s">
        <v>76</v>
      </c>
      <c r="B4" s="129">
        <f>base!C40</f>
        <v>5</v>
      </c>
      <c r="C4" s="129">
        <f>base!D40</f>
        <v>12</v>
      </c>
      <c r="D4" s="129">
        <f>base!E40</f>
        <v>16</v>
      </c>
      <c r="E4" s="129">
        <f>base!F40</f>
        <v>4</v>
      </c>
      <c r="F4" s="129">
        <f>base!G40</f>
        <v>1</v>
      </c>
      <c r="G4" s="129">
        <f>base!H40</f>
        <v>2</v>
      </c>
      <c r="H4" s="129">
        <f>base!I40</f>
        <v>6</v>
      </c>
      <c r="I4" s="129">
        <f>base!J40</f>
        <v>8</v>
      </c>
      <c r="J4" s="129">
        <f>J3</f>
        <v>5</v>
      </c>
      <c r="K4" s="129">
        <f t="shared" si="0"/>
        <v>4</v>
      </c>
      <c r="L4" s="129">
        <f t="shared" si="0"/>
        <v>16</v>
      </c>
      <c r="M4" s="129">
        <f t="shared" si="0"/>
        <v>12</v>
      </c>
      <c r="N4" s="129">
        <f t="shared" si="0"/>
        <v>6</v>
      </c>
      <c r="O4" s="129">
        <f t="shared" si="0"/>
        <v>11</v>
      </c>
      <c r="P4" s="129">
        <f t="shared" si="0"/>
        <v>8</v>
      </c>
      <c r="Q4" s="129">
        <f t="shared" si="0"/>
        <v>2</v>
      </c>
      <c r="R4" s="129"/>
      <c r="S4" s="129"/>
      <c r="T4" s="129"/>
      <c r="V4" s="134">
        <v>3</v>
      </c>
      <c r="W4" s="134" t="s">
        <v>2</v>
      </c>
      <c r="X4" s="134">
        <v>2</v>
      </c>
      <c r="Y4" s="141" t="s">
        <v>395</v>
      </c>
      <c r="Z4" s="134">
        <v>1</v>
      </c>
    </row>
    <row r="5" spans="1:26" s="112" customFormat="1" x14ac:dyDescent="0.25">
      <c r="A5" s="134" t="s">
        <v>76</v>
      </c>
      <c r="B5" s="129">
        <f>base!C41</f>
        <v>5</v>
      </c>
      <c r="C5" s="129">
        <f>base!D41</f>
        <v>4</v>
      </c>
      <c r="D5" s="129">
        <f>base!E41</f>
        <v>8</v>
      </c>
      <c r="E5" s="129">
        <f>base!F41</f>
        <v>9</v>
      </c>
      <c r="F5" s="129">
        <f>base!G41</f>
        <v>12</v>
      </c>
      <c r="G5" s="129">
        <f>base!H41</f>
        <v>15</v>
      </c>
      <c r="H5" s="129">
        <f>base!I41</f>
        <v>13</v>
      </c>
      <c r="I5" s="129">
        <f>base!J41</f>
        <v>10</v>
      </c>
      <c r="J5" s="129">
        <f>J4</f>
        <v>5</v>
      </c>
      <c r="K5" s="129">
        <f t="shared" ref="K5:K7" si="1">K4</f>
        <v>4</v>
      </c>
      <c r="L5" s="129">
        <f t="shared" ref="L5:L7" si="2">L4</f>
        <v>16</v>
      </c>
      <c r="M5" s="129">
        <f t="shared" ref="M5:M7" si="3">M4</f>
        <v>12</v>
      </c>
      <c r="N5" s="129">
        <f t="shared" ref="N5:N7" si="4">N4</f>
        <v>6</v>
      </c>
      <c r="O5" s="129">
        <f t="shared" ref="O5:O7" si="5">O4</f>
        <v>11</v>
      </c>
      <c r="P5" s="129">
        <f t="shared" ref="P5:P7" si="6">P4</f>
        <v>8</v>
      </c>
      <c r="Q5" s="129">
        <f t="shared" ref="Q5:Q7" si="7">Q4</f>
        <v>2</v>
      </c>
      <c r="R5" s="129"/>
      <c r="S5" s="129"/>
      <c r="T5" s="129"/>
      <c r="V5" s="134">
        <v>4</v>
      </c>
      <c r="W5" s="134" t="s">
        <v>2</v>
      </c>
      <c r="X5" s="134">
        <v>2</v>
      </c>
      <c r="Y5" s="141" t="s">
        <v>395</v>
      </c>
      <c r="Z5" s="134">
        <v>1</v>
      </c>
    </row>
    <row r="6" spans="1:26" s="112" customFormat="1" x14ac:dyDescent="0.25">
      <c r="A6" s="134" t="s">
        <v>76</v>
      </c>
      <c r="B6" s="129">
        <f>base!C42</f>
        <v>11</v>
      </c>
      <c r="C6" s="129">
        <f>base!D42</f>
        <v>4</v>
      </c>
      <c r="D6" s="129">
        <f>base!E42</f>
        <v>8</v>
      </c>
      <c r="E6" s="129">
        <f>base!F42</f>
        <v>5</v>
      </c>
      <c r="F6" s="129">
        <f>base!G42</f>
        <v>6</v>
      </c>
      <c r="G6" s="129">
        <f>base!H42</f>
        <v>9</v>
      </c>
      <c r="H6" s="129">
        <f>base!I42</f>
        <v>10</v>
      </c>
      <c r="I6" s="129">
        <f>base!J42</f>
        <v>2</v>
      </c>
      <c r="J6" s="129">
        <f t="shared" ref="J6:J29" si="8">J5</f>
        <v>5</v>
      </c>
      <c r="K6" s="129">
        <f t="shared" si="1"/>
        <v>4</v>
      </c>
      <c r="L6" s="129">
        <f t="shared" si="2"/>
        <v>16</v>
      </c>
      <c r="M6" s="129">
        <f t="shared" si="3"/>
        <v>12</v>
      </c>
      <c r="N6" s="129">
        <f t="shared" si="4"/>
        <v>6</v>
      </c>
      <c r="O6" s="129">
        <f t="shared" si="5"/>
        <v>11</v>
      </c>
      <c r="P6" s="129">
        <f t="shared" si="6"/>
        <v>8</v>
      </c>
      <c r="Q6" s="129">
        <f t="shared" si="7"/>
        <v>2</v>
      </c>
      <c r="R6" s="129"/>
      <c r="S6" s="129"/>
      <c r="T6" s="129"/>
      <c r="V6" s="134">
        <v>5</v>
      </c>
      <c r="W6" s="134" t="s">
        <v>2</v>
      </c>
      <c r="X6" s="134">
        <v>2</v>
      </c>
      <c r="Y6" s="141" t="s">
        <v>395</v>
      </c>
      <c r="Z6" s="134">
        <v>1</v>
      </c>
    </row>
    <row r="7" spans="1:26" s="112" customFormat="1" x14ac:dyDescent="0.25">
      <c r="A7" s="134" t="s">
        <v>76</v>
      </c>
      <c r="B7" s="129">
        <f>base!C43</f>
        <v>16</v>
      </c>
      <c r="C7" s="129">
        <f>base!D43</f>
        <v>6</v>
      </c>
      <c r="D7" s="129">
        <f>base!E43</f>
        <v>12</v>
      </c>
      <c r="E7" s="129">
        <f>base!F43</f>
        <v>5</v>
      </c>
      <c r="F7" s="129">
        <f>base!G43</f>
        <v>4</v>
      </c>
      <c r="G7" s="129">
        <f>base!H43</f>
        <v>2</v>
      </c>
      <c r="H7" s="129">
        <f>base!I43</f>
        <v>1</v>
      </c>
      <c r="I7" s="129">
        <f>base!J43</f>
        <v>9</v>
      </c>
      <c r="J7" s="129">
        <f t="shared" si="8"/>
        <v>5</v>
      </c>
      <c r="K7" s="129">
        <f t="shared" si="1"/>
        <v>4</v>
      </c>
      <c r="L7" s="129">
        <f t="shared" si="2"/>
        <v>16</v>
      </c>
      <c r="M7" s="129">
        <f t="shared" si="3"/>
        <v>12</v>
      </c>
      <c r="N7" s="129">
        <f t="shared" si="4"/>
        <v>6</v>
      </c>
      <c r="O7" s="129">
        <f t="shared" si="5"/>
        <v>11</v>
      </c>
      <c r="P7" s="129">
        <f t="shared" si="6"/>
        <v>8</v>
      </c>
      <c r="Q7" s="129">
        <f t="shared" si="7"/>
        <v>2</v>
      </c>
      <c r="R7" s="129"/>
      <c r="S7" s="129"/>
      <c r="T7" s="129"/>
      <c r="V7" s="134">
        <v>6</v>
      </c>
      <c r="W7" s="134" t="s">
        <v>2</v>
      </c>
      <c r="X7" s="134">
        <v>2</v>
      </c>
      <c r="Y7" s="141" t="s">
        <v>395</v>
      </c>
      <c r="Z7" s="134">
        <v>1</v>
      </c>
    </row>
    <row r="8" spans="1:26" s="112" customFormat="1" x14ac:dyDescent="0.25">
      <c r="A8" s="134" t="s">
        <v>76</v>
      </c>
      <c r="B8" s="129">
        <f>base!C44</f>
        <v>5</v>
      </c>
      <c r="C8" s="129">
        <f>base!D44</f>
        <v>4</v>
      </c>
      <c r="D8" s="129">
        <f>base!E44</f>
        <v>10</v>
      </c>
      <c r="E8" s="129">
        <f>base!F44</f>
        <v>9</v>
      </c>
      <c r="F8" s="129">
        <f>base!G44</f>
        <v>6</v>
      </c>
      <c r="G8" s="129">
        <f>base!H44</f>
        <v>8</v>
      </c>
      <c r="H8" s="129">
        <f>base!I44</f>
        <v>16</v>
      </c>
      <c r="I8" s="129">
        <f>base!J44</f>
        <v>11</v>
      </c>
      <c r="J8" s="129">
        <f t="shared" si="8"/>
        <v>5</v>
      </c>
      <c r="K8" s="129">
        <f t="shared" ref="K8:K29" si="9">K7</f>
        <v>4</v>
      </c>
      <c r="L8" s="129">
        <f t="shared" ref="L8:L29" si="10">L7</f>
        <v>16</v>
      </c>
      <c r="M8" s="129">
        <f t="shared" ref="M8:M29" si="11">M7</f>
        <v>12</v>
      </c>
      <c r="N8" s="129">
        <f t="shared" ref="N8:N29" si="12">N7</f>
        <v>6</v>
      </c>
      <c r="O8" s="129">
        <f t="shared" ref="O8:O29" si="13">O7</f>
        <v>11</v>
      </c>
      <c r="P8" s="129">
        <f t="shared" ref="P8:P29" si="14">P7</f>
        <v>8</v>
      </c>
      <c r="Q8" s="129">
        <f t="shared" ref="Q8:Q29" si="15">Q7</f>
        <v>2</v>
      </c>
      <c r="R8" s="129"/>
      <c r="S8" s="129"/>
      <c r="T8" s="129"/>
      <c r="V8" s="134">
        <v>7</v>
      </c>
      <c r="W8" s="134" t="s">
        <v>2</v>
      </c>
      <c r="X8" s="134">
        <v>2</v>
      </c>
      <c r="Y8" s="141" t="s">
        <v>395</v>
      </c>
      <c r="Z8" s="134">
        <v>1</v>
      </c>
    </row>
    <row r="9" spans="1:26" s="112" customFormat="1" x14ac:dyDescent="0.25">
      <c r="A9" s="134" t="s">
        <v>76</v>
      </c>
      <c r="B9" s="129">
        <f>base!C45</f>
        <v>11</v>
      </c>
      <c r="C9" s="129">
        <f>base!D45</f>
        <v>5</v>
      </c>
      <c r="D9" s="129">
        <f>base!E45</f>
        <v>8</v>
      </c>
      <c r="E9" s="129">
        <f>base!F45</f>
        <v>4</v>
      </c>
      <c r="F9" s="129">
        <f>base!G45</f>
        <v>15</v>
      </c>
      <c r="G9" s="129">
        <f>base!H45</f>
        <v>10</v>
      </c>
      <c r="H9" s="129">
        <f>base!I45</f>
        <v>6</v>
      </c>
      <c r="I9" s="129">
        <f>base!J45</f>
        <v>16</v>
      </c>
      <c r="J9" s="129">
        <f t="shared" si="8"/>
        <v>5</v>
      </c>
      <c r="K9" s="129">
        <f t="shared" si="9"/>
        <v>4</v>
      </c>
      <c r="L9" s="129">
        <f t="shared" si="10"/>
        <v>16</v>
      </c>
      <c r="M9" s="129">
        <f t="shared" si="11"/>
        <v>12</v>
      </c>
      <c r="N9" s="129">
        <f t="shared" si="12"/>
        <v>6</v>
      </c>
      <c r="O9" s="129">
        <f t="shared" si="13"/>
        <v>11</v>
      </c>
      <c r="P9" s="129">
        <f t="shared" si="14"/>
        <v>8</v>
      </c>
      <c r="Q9" s="129">
        <f t="shared" si="15"/>
        <v>2</v>
      </c>
      <c r="R9" s="129"/>
      <c r="S9" s="129"/>
      <c r="T9" s="129"/>
      <c r="V9" s="134">
        <v>8</v>
      </c>
      <c r="W9" s="134" t="s">
        <v>2</v>
      </c>
      <c r="X9" s="134">
        <v>2</v>
      </c>
      <c r="Y9" s="141" t="s">
        <v>395</v>
      </c>
      <c r="Z9" s="134">
        <v>1</v>
      </c>
    </row>
    <row r="10" spans="1:26" s="112" customFormat="1" x14ac:dyDescent="0.25">
      <c r="A10" s="134" t="s">
        <v>76</v>
      </c>
      <c r="B10" s="129">
        <f>base!C46</f>
        <v>5</v>
      </c>
      <c r="C10" s="129">
        <f>base!D46</f>
        <v>16</v>
      </c>
      <c r="D10" s="129">
        <f>base!E46</f>
        <v>4</v>
      </c>
      <c r="E10" s="129">
        <f>base!F46</f>
        <v>6</v>
      </c>
      <c r="F10" s="129">
        <f>base!G46</f>
        <v>10</v>
      </c>
      <c r="G10" s="129">
        <f>base!H46</f>
        <v>9</v>
      </c>
      <c r="H10" s="129">
        <f>base!I46</f>
        <v>11</v>
      </c>
      <c r="I10" s="129">
        <f>base!J46</f>
        <v>12</v>
      </c>
      <c r="J10" s="129">
        <f t="shared" si="8"/>
        <v>5</v>
      </c>
      <c r="K10" s="129">
        <f t="shared" si="9"/>
        <v>4</v>
      </c>
      <c r="L10" s="129">
        <f t="shared" si="10"/>
        <v>16</v>
      </c>
      <c r="M10" s="129">
        <f t="shared" si="11"/>
        <v>12</v>
      </c>
      <c r="N10" s="129">
        <f t="shared" si="12"/>
        <v>6</v>
      </c>
      <c r="O10" s="129">
        <f t="shared" si="13"/>
        <v>11</v>
      </c>
      <c r="P10" s="129">
        <f t="shared" si="14"/>
        <v>8</v>
      </c>
      <c r="Q10" s="129">
        <f t="shared" si="15"/>
        <v>2</v>
      </c>
      <c r="R10" s="129"/>
      <c r="S10" s="129"/>
      <c r="T10" s="129"/>
      <c r="V10" s="134">
        <v>9</v>
      </c>
      <c r="W10" s="134" t="s">
        <v>2</v>
      </c>
      <c r="X10" s="134">
        <v>2</v>
      </c>
      <c r="Y10" s="141" t="s">
        <v>395</v>
      </c>
      <c r="Z10" s="134">
        <v>1</v>
      </c>
    </row>
    <row r="11" spans="1:26" s="112" customFormat="1" x14ac:dyDescent="0.25">
      <c r="A11" s="134" t="s">
        <v>76</v>
      </c>
      <c r="B11" s="129">
        <f>base!C47</f>
        <v>5</v>
      </c>
      <c r="C11" s="129">
        <f>base!D47</f>
        <v>16</v>
      </c>
      <c r="D11" s="129">
        <f>base!E47</f>
        <v>2</v>
      </c>
      <c r="E11" s="129">
        <f>base!F47</f>
        <v>9</v>
      </c>
      <c r="F11" s="129">
        <f>base!G47</f>
        <v>11</v>
      </c>
      <c r="G11" s="129">
        <f>base!H47</f>
        <v>4</v>
      </c>
      <c r="H11" s="129">
        <f>base!I47</f>
        <v>1</v>
      </c>
      <c r="I11" s="129">
        <f>base!J47</f>
        <v>8</v>
      </c>
      <c r="J11" s="129">
        <f t="shared" si="8"/>
        <v>5</v>
      </c>
      <c r="K11" s="129">
        <f t="shared" si="9"/>
        <v>4</v>
      </c>
      <c r="L11" s="129">
        <f t="shared" si="10"/>
        <v>16</v>
      </c>
      <c r="M11" s="129">
        <f t="shared" si="11"/>
        <v>12</v>
      </c>
      <c r="N11" s="129">
        <f t="shared" si="12"/>
        <v>6</v>
      </c>
      <c r="O11" s="129">
        <f t="shared" si="13"/>
        <v>11</v>
      </c>
      <c r="P11" s="129">
        <f t="shared" si="14"/>
        <v>8</v>
      </c>
      <c r="Q11" s="129">
        <f t="shared" si="15"/>
        <v>2</v>
      </c>
      <c r="R11" s="129"/>
      <c r="S11" s="129"/>
      <c r="T11" s="129"/>
      <c r="V11" s="134">
        <v>10</v>
      </c>
      <c r="W11" s="134" t="s">
        <v>2</v>
      </c>
      <c r="X11" s="134">
        <v>2</v>
      </c>
      <c r="Y11" s="141" t="s">
        <v>395</v>
      </c>
      <c r="Z11" s="134">
        <v>1</v>
      </c>
    </row>
    <row r="12" spans="1:26" s="112" customFormat="1" x14ac:dyDescent="0.25">
      <c r="A12" s="134" t="s">
        <v>76</v>
      </c>
      <c r="B12" s="129">
        <f>base!C48</f>
        <v>5</v>
      </c>
      <c r="C12" s="129">
        <f>base!D48</f>
        <v>16</v>
      </c>
      <c r="D12" s="129">
        <f>base!E48</f>
        <v>4</v>
      </c>
      <c r="E12" s="129">
        <f>base!F48</f>
        <v>1</v>
      </c>
      <c r="F12" s="129">
        <f>base!G48</f>
        <v>10</v>
      </c>
      <c r="G12" s="129">
        <f>base!H48</f>
        <v>12</v>
      </c>
      <c r="H12" s="129">
        <f>base!I48</f>
        <v>13</v>
      </c>
      <c r="I12" s="129">
        <f>base!J48</f>
        <v>6</v>
      </c>
      <c r="J12" s="129">
        <f t="shared" si="8"/>
        <v>5</v>
      </c>
      <c r="K12" s="129">
        <f t="shared" si="9"/>
        <v>4</v>
      </c>
      <c r="L12" s="129">
        <f t="shared" si="10"/>
        <v>16</v>
      </c>
      <c r="M12" s="129">
        <f t="shared" si="11"/>
        <v>12</v>
      </c>
      <c r="N12" s="129">
        <f t="shared" si="12"/>
        <v>6</v>
      </c>
      <c r="O12" s="129">
        <f t="shared" si="13"/>
        <v>11</v>
      </c>
      <c r="P12" s="129">
        <f t="shared" si="14"/>
        <v>8</v>
      </c>
      <c r="Q12" s="129">
        <f t="shared" si="15"/>
        <v>2</v>
      </c>
      <c r="R12" s="129"/>
      <c r="S12" s="129"/>
      <c r="T12" s="129"/>
      <c r="V12" s="134">
        <v>11</v>
      </c>
      <c r="W12" s="134" t="s">
        <v>2</v>
      </c>
      <c r="X12" s="134">
        <v>2</v>
      </c>
      <c r="Y12" s="141" t="s">
        <v>395</v>
      </c>
      <c r="Z12" s="134">
        <v>1</v>
      </c>
    </row>
    <row r="13" spans="1:26" s="112" customFormat="1" x14ac:dyDescent="0.25">
      <c r="A13" s="134" t="s">
        <v>76</v>
      </c>
      <c r="B13" s="129">
        <f>base!C49</f>
        <v>5</v>
      </c>
      <c r="C13" s="129">
        <f>base!D49</f>
        <v>4</v>
      </c>
      <c r="D13" s="129">
        <f>base!E49</f>
        <v>12</v>
      </c>
      <c r="E13" s="129">
        <f>base!F49</f>
        <v>16</v>
      </c>
      <c r="F13" s="129">
        <f>base!G49</f>
        <v>8</v>
      </c>
      <c r="G13" s="129">
        <f>base!H49</f>
        <v>10</v>
      </c>
      <c r="H13" s="129">
        <f>base!I49</f>
        <v>11</v>
      </c>
      <c r="I13" s="129">
        <f>base!J49</f>
        <v>9</v>
      </c>
      <c r="J13" s="129">
        <f t="shared" si="8"/>
        <v>5</v>
      </c>
      <c r="K13" s="129">
        <f t="shared" si="9"/>
        <v>4</v>
      </c>
      <c r="L13" s="129">
        <f t="shared" si="10"/>
        <v>16</v>
      </c>
      <c r="M13" s="129">
        <f t="shared" si="11"/>
        <v>12</v>
      </c>
      <c r="N13" s="129">
        <f t="shared" si="12"/>
        <v>6</v>
      </c>
      <c r="O13" s="129">
        <f t="shared" si="13"/>
        <v>11</v>
      </c>
      <c r="P13" s="129">
        <f t="shared" si="14"/>
        <v>8</v>
      </c>
      <c r="Q13" s="129">
        <f t="shared" si="15"/>
        <v>2</v>
      </c>
      <c r="R13" s="129"/>
      <c r="S13" s="129"/>
      <c r="T13" s="129"/>
      <c r="V13" s="134">
        <v>12</v>
      </c>
      <c r="W13" s="134" t="s">
        <v>2</v>
      </c>
      <c r="X13" s="134">
        <v>2</v>
      </c>
      <c r="Y13" s="141" t="s">
        <v>395</v>
      </c>
      <c r="Z13" s="134">
        <v>1</v>
      </c>
    </row>
    <row r="14" spans="1:26" s="112" customFormat="1" x14ac:dyDescent="0.25">
      <c r="A14" s="134" t="s">
        <v>76</v>
      </c>
      <c r="B14" s="129">
        <f>base!C50</f>
        <v>4</v>
      </c>
      <c r="C14" s="129">
        <f>base!D50</f>
        <v>2</v>
      </c>
      <c r="D14" s="129">
        <f>base!E50</f>
        <v>5</v>
      </c>
      <c r="E14" s="129">
        <f>base!F50</f>
        <v>6</v>
      </c>
      <c r="F14" s="129">
        <f>base!G50</f>
        <v>10</v>
      </c>
      <c r="G14" s="129">
        <f>base!H50</f>
        <v>16</v>
      </c>
      <c r="H14" s="129">
        <f>base!I50</f>
        <v>1</v>
      </c>
      <c r="I14" s="129">
        <f>base!J50</f>
        <v>12</v>
      </c>
      <c r="J14" s="129">
        <f t="shared" si="8"/>
        <v>5</v>
      </c>
      <c r="K14" s="129">
        <f t="shared" si="9"/>
        <v>4</v>
      </c>
      <c r="L14" s="129">
        <f t="shared" si="10"/>
        <v>16</v>
      </c>
      <c r="M14" s="129">
        <f t="shared" si="11"/>
        <v>12</v>
      </c>
      <c r="N14" s="129">
        <f t="shared" si="12"/>
        <v>6</v>
      </c>
      <c r="O14" s="129">
        <f t="shared" si="13"/>
        <v>11</v>
      </c>
      <c r="P14" s="129">
        <f t="shared" si="14"/>
        <v>8</v>
      </c>
      <c r="Q14" s="129">
        <f t="shared" si="15"/>
        <v>2</v>
      </c>
      <c r="R14" s="129"/>
      <c r="S14" s="129"/>
      <c r="T14" s="129"/>
      <c r="V14" s="134">
        <v>13</v>
      </c>
      <c r="W14" s="134" t="s">
        <v>2</v>
      </c>
      <c r="X14" s="134">
        <v>2</v>
      </c>
      <c r="Y14" s="141" t="s">
        <v>395</v>
      </c>
      <c r="Z14" s="134">
        <v>1</v>
      </c>
    </row>
    <row r="15" spans="1:26" s="112" customFormat="1" x14ac:dyDescent="0.25">
      <c r="A15" s="134" t="s">
        <v>76</v>
      </c>
      <c r="B15" s="129">
        <f>base!C51</f>
        <v>4</v>
      </c>
      <c r="C15" s="129">
        <f>base!D51</f>
        <v>6</v>
      </c>
      <c r="D15" s="129">
        <f>base!E51</f>
        <v>12</v>
      </c>
      <c r="E15" s="129">
        <f>base!F51</f>
        <v>5</v>
      </c>
      <c r="F15" s="129">
        <f>base!G51</f>
        <v>1</v>
      </c>
      <c r="G15" s="129">
        <f>base!H51</f>
        <v>9</v>
      </c>
      <c r="H15" s="129">
        <f>base!I51</f>
        <v>16</v>
      </c>
      <c r="I15" s="129">
        <f>base!J51</f>
        <v>10</v>
      </c>
      <c r="J15" s="129">
        <f t="shared" si="8"/>
        <v>5</v>
      </c>
      <c r="K15" s="129">
        <f t="shared" si="9"/>
        <v>4</v>
      </c>
      <c r="L15" s="129">
        <f t="shared" si="10"/>
        <v>16</v>
      </c>
      <c r="M15" s="129">
        <f t="shared" si="11"/>
        <v>12</v>
      </c>
      <c r="N15" s="129">
        <f t="shared" si="12"/>
        <v>6</v>
      </c>
      <c r="O15" s="129">
        <f t="shared" si="13"/>
        <v>11</v>
      </c>
      <c r="P15" s="129">
        <f t="shared" si="14"/>
        <v>8</v>
      </c>
      <c r="Q15" s="129">
        <f t="shared" si="15"/>
        <v>2</v>
      </c>
      <c r="R15" s="129"/>
      <c r="S15" s="129"/>
      <c r="T15" s="129"/>
      <c r="V15" s="134">
        <v>14</v>
      </c>
      <c r="W15" s="134" t="s">
        <v>2</v>
      </c>
      <c r="X15" s="134">
        <v>2</v>
      </c>
      <c r="Y15" s="141" t="s">
        <v>395</v>
      </c>
      <c r="Z15" s="134">
        <v>1</v>
      </c>
    </row>
    <row r="16" spans="1:26" s="112" customFormat="1" x14ac:dyDescent="0.25">
      <c r="A16" s="134" t="s">
        <v>76</v>
      </c>
      <c r="B16" s="129">
        <f>base!C52</f>
        <v>5</v>
      </c>
      <c r="C16" s="129">
        <f>base!D52</f>
        <v>4</v>
      </c>
      <c r="D16" s="129">
        <f>base!E52</f>
        <v>1</v>
      </c>
      <c r="E16" s="129">
        <f>base!F52</f>
        <v>10</v>
      </c>
      <c r="F16" s="129">
        <f>base!G52</f>
        <v>6</v>
      </c>
      <c r="G16" s="129">
        <f>base!H52</f>
        <v>8</v>
      </c>
      <c r="H16" s="129">
        <f>base!I52</f>
        <v>16</v>
      </c>
      <c r="I16" s="129">
        <f>base!J52</f>
        <v>2</v>
      </c>
      <c r="J16" s="129">
        <f t="shared" si="8"/>
        <v>5</v>
      </c>
      <c r="K16" s="129">
        <f t="shared" si="9"/>
        <v>4</v>
      </c>
      <c r="L16" s="129">
        <f t="shared" si="10"/>
        <v>16</v>
      </c>
      <c r="M16" s="129">
        <f t="shared" si="11"/>
        <v>12</v>
      </c>
      <c r="N16" s="129">
        <f t="shared" si="12"/>
        <v>6</v>
      </c>
      <c r="O16" s="129">
        <f t="shared" si="13"/>
        <v>11</v>
      </c>
      <c r="P16" s="129">
        <f t="shared" si="14"/>
        <v>8</v>
      </c>
      <c r="Q16" s="129">
        <f t="shared" si="15"/>
        <v>2</v>
      </c>
      <c r="R16" s="129"/>
      <c r="S16" s="129"/>
      <c r="T16" s="129"/>
      <c r="V16" s="134">
        <v>15</v>
      </c>
      <c r="W16" s="134" t="s">
        <v>2</v>
      </c>
      <c r="X16" s="134">
        <v>2</v>
      </c>
      <c r="Y16" s="141" t="s">
        <v>395</v>
      </c>
      <c r="Z16" s="134">
        <v>1</v>
      </c>
    </row>
    <row r="17" spans="1:26" s="112" customFormat="1" x14ac:dyDescent="0.25">
      <c r="A17" s="134" t="s">
        <v>76</v>
      </c>
      <c r="B17" s="129">
        <f>base!C53</f>
        <v>6</v>
      </c>
      <c r="C17" s="129">
        <f>base!D53</f>
        <v>5</v>
      </c>
      <c r="D17" s="129">
        <f>base!E53</f>
        <v>4</v>
      </c>
      <c r="E17" s="129">
        <f>base!F53</f>
        <v>2</v>
      </c>
      <c r="F17" s="129">
        <f>base!G53</f>
        <v>1</v>
      </c>
      <c r="G17" s="129">
        <f>base!H53</f>
        <v>13</v>
      </c>
      <c r="H17" s="129">
        <f>base!I53</f>
        <v>16</v>
      </c>
      <c r="I17" s="129">
        <f>base!J53</f>
        <v>8</v>
      </c>
      <c r="J17" s="129">
        <f t="shared" si="8"/>
        <v>5</v>
      </c>
      <c r="K17" s="129">
        <f t="shared" si="9"/>
        <v>4</v>
      </c>
      <c r="L17" s="129">
        <f t="shared" si="10"/>
        <v>16</v>
      </c>
      <c r="M17" s="129">
        <f t="shared" si="11"/>
        <v>12</v>
      </c>
      <c r="N17" s="129">
        <f t="shared" si="12"/>
        <v>6</v>
      </c>
      <c r="O17" s="129">
        <f t="shared" si="13"/>
        <v>11</v>
      </c>
      <c r="P17" s="129">
        <f t="shared" si="14"/>
        <v>8</v>
      </c>
      <c r="Q17" s="129">
        <f t="shared" si="15"/>
        <v>2</v>
      </c>
      <c r="R17" s="129"/>
      <c r="S17" s="129"/>
      <c r="T17" s="129"/>
      <c r="V17" s="134">
        <v>16</v>
      </c>
      <c r="W17" s="134" t="s">
        <v>2</v>
      </c>
      <c r="X17" s="134">
        <v>2</v>
      </c>
      <c r="Y17" s="141" t="s">
        <v>395</v>
      </c>
      <c r="Z17" s="134">
        <v>1</v>
      </c>
    </row>
    <row r="18" spans="1:26" s="112" customFormat="1" x14ac:dyDescent="0.25">
      <c r="A18" s="134" t="s">
        <v>76</v>
      </c>
      <c r="B18" s="129">
        <f>base!C54</f>
        <v>5</v>
      </c>
      <c r="C18" s="129">
        <f>base!D54</f>
        <v>4</v>
      </c>
      <c r="D18" s="129">
        <f>base!E54</f>
        <v>16</v>
      </c>
      <c r="E18" s="129">
        <f>base!F54</f>
        <v>12</v>
      </c>
      <c r="F18" s="129">
        <f>base!G54</f>
        <v>14</v>
      </c>
      <c r="G18" s="129">
        <f>base!H54</f>
        <v>9</v>
      </c>
      <c r="H18" s="129">
        <f>base!I54</f>
        <v>6</v>
      </c>
      <c r="I18" s="129">
        <f>base!J54</f>
        <v>1</v>
      </c>
      <c r="J18" s="129">
        <f t="shared" si="8"/>
        <v>5</v>
      </c>
      <c r="K18" s="129">
        <f t="shared" si="9"/>
        <v>4</v>
      </c>
      <c r="L18" s="129">
        <f t="shared" si="10"/>
        <v>16</v>
      </c>
      <c r="M18" s="129">
        <f t="shared" si="11"/>
        <v>12</v>
      </c>
      <c r="N18" s="129">
        <f t="shared" si="12"/>
        <v>6</v>
      </c>
      <c r="O18" s="129">
        <f t="shared" si="13"/>
        <v>11</v>
      </c>
      <c r="P18" s="129">
        <f t="shared" si="14"/>
        <v>8</v>
      </c>
      <c r="Q18" s="129">
        <f t="shared" si="15"/>
        <v>2</v>
      </c>
      <c r="R18" s="129"/>
      <c r="S18" s="129"/>
      <c r="T18" s="129"/>
      <c r="V18" s="134">
        <v>17</v>
      </c>
      <c r="W18" s="134" t="s">
        <v>2</v>
      </c>
      <c r="X18" s="134">
        <v>2</v>
      </c>
      <c r="Y18" s="141" t="s">
        <v>395</v>
      </c>
      <c r="Z18" s="134">
        <v>1</v>
      </c>
    </row>
    <row r="19" spans="1:26" s="112" customFormat="1" x14ac:dyDescent="0.25">
      <c r="A19" s="134" t="s">
        <v>76</v>
      </c>
      <c r="B19" s="129">
        <f>base!C55</f>
        <v>5</v>
      </c>
      <c r="C19" s="129">
        <f>base!D55</f>
        <v>10</v>
      </c>
      <c r="D19" s="129">
        <f>base!E55</f>
        <v>9</v>
      </c>
      <c r="E19" s="129">
        <f>base!F55</f>
        <v>2</v>
      </c>
      <c r="F19" s="129">
        <f>base!G55</f>
        <v>1</v>
      </c>
      <c r="G19" s="129">
        <f>base!H55</f>
        <v>8</v>
      </c>
      <c r="H19" s="129">
        <f>base!I55</f>
        <v>4</v>
      </c>
      <c r="I19" s="129">
        <f>base!J55</f>
        <v>12</v>
      </c>
      <c r="J19" s="129">
        <f t="shared" si="8"/>
        <v>5</v>
      </c>
      <c r="K19" s="129">
        <f t="shared" si="9"/>
        <v>4</v>
      </c>
      <c r="L19" s="129">
        <f t="shared" si="10"/>
        <v>16</v>
      </c>
      <c r="M19" s="129">
        <f t="shared" si="11"/>
        <v>12</v>
      </c>
      <c r="N19" s="129">
        <f t="shared" si="12"/>
        <v>6</v>
      </c>
      <c r="O19" s="129">
        <f t="shared" si="13"/>
        <v>11</v>
      </c>
      <c r="P19" s="129">
        <f t="shared" si="14"/>
        <v>8</v>
      </c>
      <c r="Q19" s="129">
        <f t="shared" si="15"/>
        <v>2</v>
      </c>
      <c r="R19" s="129"/>
      <c r="S19" s="129"/>
      <c r="T19" s="129"/>
      <c r="V19" s="134">
        <v>18</v>
      </c>
      <c r="W19" s="134" t="s">
        <v>2</v>
      </c>
      <c r="X19" s="134">
        <v>2</v>
      </c>
      <c r="Y19" s="141" t="s">
        <v>395</v>
      </c>
      <c r="Z19" s="134">
        <v>1</v>
      </c>
    </row>
    <row r="20" spans="1:26" s="112" customFormat="1" x14ac:dyDescent="0.25">
      <c r="A20" s="134" t="s">
        <v>76</v>
      </c>
      <c r="B20" s="129">
        <f>base!C56</f>
        <v>5</v>
      </c>
      <c r="C20" s="129">
        <f>base!D56</f>
        <v>12</v>
      </c>
      <c r="D20" s="129">
        <f>base!E56</f>
        <v>6</v>
      </c>
      <c r="E20" s="129">
        <f>base!F56</f>
        <v>4</v>
      </c>
      <c r="F20" s="129">
        <f>base!G56</f>
        <v>8</v>
      </c>
      <c r="G20" s="129">
        <f>base!H56</f>
        <v>10</v>
      </c>
      <c r="H20" s="129">
        <f>base!I56</f>
        <v>16</v>
      </c>
      <c r="I20" s="129">
        <f>base!J56</f>
        <v>9</v>
      </c>
      <c r="J20" s="129">
        <f t="shared" si="8"/>
        <v>5</v>
      </c>
      <c r="K20" s="129">
        <f t="shared" si="9"/>
        <v>4</v>
      </c>
      <c r="L20" s="129">
        <f t="shared" si="10"/>
        <v>16</v>
      </c>
      <c r="M20" s="129">
        <f t="shared" si="11"/>
        <v>12</v>
      </c>
      <c r="N20" s="129">
        <f t="shared" si="12"/>
        <v>6</v>
      </c>
      <c r="O20" s="129">
        <f t="shared" si="13"/>
        <v>11</v>
      </c>
      <c r="P20" s="129">
        <f t="shared" si="14"/>
        <v>8</v>
      </c>
      <c r="Q20" s="129">
        <f t="shared" si="15"/>
        <v>2</v>
      </c>
      <c r="R20" s="129"/>
      <c r="S20" s="129"/>
      <c r="T20" s="129"/>
      <c r="V20" s="134">
        <v>19</v>
      </c>
      <c r="W20" s="134" t="s">
        <v>2</v>
      </c>
      <c r="X20" s="134">
        <v>2</v>
      </c>
      <c r="Y20" s="141" t="s">
        <v>395</v>
      </c>
      <c r="Z20" s="134">
        <v>1</v>
      </c>
    </row>
    <row r="21" spans="1:26" s="112" customFormat="1" x14ac:dyDescent="0.25">
      <c r="A21" s="134" t="s">
        <v>76</v>
      </c>
      <c r="B21" s="129">
        <f>base!C57</f>
        <v>5</v>
      </c>
      <c r="C21" s="129">
        <f>base!D57</f>
        <v>12</v>
      </c>
      <c r="D21" s="129">
        <f>base!E57</f>
        <v>2</v>
      </c>
      <c r="E21" s="129">
        <f>base!F57</f>
        <v>4</v>
      </c>
      <c r="F21" s="129">
        <f>base!G57</f>
        <v>6</v>
      </c>
      <c r="G21" s="129">
        <f>base!H57</f>
        <v>16</v>
      </c>
      <c r="H21" s="129">
        <f>base!I57</f>
        <v>8</v>
      </c>
      <c r="I21" s="129">
        <f>base!J57</f>
        <v>9</v>
      </c>
      <c r="J21" s="129">
        <f t="shared" si="8"/>
        <v>5</v>
      </c>
      <c r="K21" s="129">
        <f t="shared" si="9"/>
        <v>4</v>
      </c>
      <c r="L21" s="129">
        <f t="shared" si="10"/>
        <v>16</v>
      </c>
      <c r="M21" s="129">
        <f t="shared" si="11"/>
        <v>12</v>
      </c>
      <c r="N21" s="129">
        <f t="shared" si="12"/>
        <v>6</v>
      </c>
      <c r="O21" s="129">
        <f t="shared" si="13"/>
        <v>11</v>
      </c>
      <c r="P21" s="129">
        <f t="shared" si="14"/>
        <v>8</v>
      </c>
      <c r="Q21" s="129">
        <f t="shared" si="15"/>
        <v>2</v>
      </c>
      <c r="R21" s="129"/>
      <c r="S21" s="129"/>
      <c r="T21" s="129"/>
      <c r="V21" s="134">
        <v>20</v>
      </c>
      <c r="W21" s="134" t="s">
        <v>2</v>
      </c>
      <c r="X21" s="134">
        <v>2</v>
      </c>
      <c r="Y21" s="141" t="s">
        <v>395</v>
      </c>
      <c r="Z21" s="134">
        <v>1</v>
      </c>
    </row>
    <row r="22" spans="1:26" s="112" customFormat="1" x14ac:dyDescent="0.25">
      <c r="A22" s="134" t="s">
        <v>76</v>
      </c>
      <c r="B22" s="129">
        <f>base!C58</f>
        <v>5</v>
      </c>
      <c r="C22" s="129">
        <f>base!D58</f>
        <v>3</v>
      </c>
      <c r="D22" s="129">
        <f>base!E58</f>
        <v>4</v>
      </c>
      <c r="E22" s="129">
        <f>base!F58</f>
        <v>16</v>
      </c>
      <c r="F22" s="129">
        <f>base!G58</f>
        <v>1</v>
      </c>
      <c r="G22" s="129">
        <f>base!H58</f>
        <v>12</v>
      </c>
      <c r="H22" s="129">
        <f>base!I58</f>
        <v>2</v>
      </c>
      <c r="I22" s="129">
        <f>base!J58</f>
        <v>8</v>
      </c>
      <c r="J22" s="129">
        <f t="shared" si="8"/>
        <v>5</v>
      </c>
      <c r="K22" s="129">
        <f t="shared" si="9"/>
        <v>4</v>
      </c>
      <c r="L22" s="129">
        <f t="shared" si="10"/>
        <v>16</v>
      </c>
      <c r="M22" s="129">
        <f t="shared" si="11"/>
        <v>12</v>
      </c>
      <c r="N22" s="129">
        <f t="shared" si="12"/>
        <v>6</v>
      </c>
      <c r="O22" s="129">
        <f t="shared" si="13"/>
        <v>11</v>
      </c>
      <c r="P22" s="129">
        <f t="shared" si="14"/>
        <v>8</v>
      </c>
      <c r="Q22" s="129">
        <f t="shared" si="15"/>
        <v>2</v>
      </c>
      <c r="R22" s="129"/>
      <c r="S22" s="129"/>
      <c r="T22" s="129"/>
      <c r="V22" s="134">
        <v>21</v>
      </c>
      <c r="W22" s="134" t="s">
        <v>2</v>
      </c>
      <c r="X22" s="134">
        <v>2</v>
      </c>
      <c r="Y22" s="141" t="s">
        <v>395</v>
      </c>
      <c r="Z22" s="134">
        <v>1</v>
      </c>
    </row>
    <row r="23" spans="1:26" s="112" customFormat="1" x14ac:dyDescent="0.25">
      <c r="A23" s="134" t="s">
        <v>76</v>
      </c>
      <c r="B23" s="129">
        <f>base!C59</f>
        <v>5</v>
      </c>
      <c r="C23" s="129">
        <f>base!D59</f>
        <v>4</v>
      </c>
      <c r="D23" s="129">
        <f>base!E59</f>
        <v>11</v>
      </c>
      <c r="E23" s="129">
        <f>base!F59</f>
        <v>2</v>
      </c>
      <c r="F23" s="129">
        <f>base!G59</f>
        <v>15</v>
      </c>
      <c r="G23" s="129">
        <f>base!H59</f>
        <v>13</v>
      </c>
      <c r="H23" s="129">
        <f>base!I59</f>
        <v>6</v>
      </c>
      <c r="I23" s="129">
        <f>base!J59</f>
        <v>8</v>
      </c>
      <c r="J23" s="129">
        <f t="shared" si="8"/>
        <v>5</v>
      </c>
      <c r="K23" s="129">
        <f t="shared" si="9"/>
        <v>4</v>
      </c>
      <c r="L23" s="129">
        <f t="shared" si="10"/>
        <v>16</v>
      </c>
      <c r="M23" s="129">
        <f t="shared" si="11"/>
        <v>12</v>
      </c>
      <c r="N23" s="129">
        <f t="shared" si="12"/>
        <v>6</v>
      </c>
      <c r="O23" s="129">
        <f t="shared" si="13"/>
        <v>11</v>
      </c>
      <c r="P23" s="129">
        <f t="shared" si="14"/>
        <v>8</v>
      </c>
      <c r="Q23" s="129">
        <f t="shared" si="15"/>
        <v>2</v>
      </c>
      <c r="R23" s="129"/>
      <c r="S23" s="129"/>
      <c r="T23" s="129"/>
      <c r="V23" s="134">
        <v>22</v>
      </c>
      <c r="W23" s="134" t="s">
        <v>2</v>
      </c>
      <c r="X23" s="134">
        <v>2</v>
      </c>
      <c r="Y23" s="141" t="s">
        <v>395</v>
      </c>
      <c r="Z23" s="134">
        <v>1</v>
      </c>
    </row>
    <row r="24" spans="1:26" s="112" customFormat="1" x14ac:dyDescent="0.25">
      <c r="A24" s="134" t="s">
        <v>76</v>
      </c>
      <c r="B24" s="129">
        <f>base!C60</f>
        <v>5</v>
      </c>
      <c r="C24" s="129">
        <f>base!D60</f>
        <v>4</v>
      </c>
      <c r="D24" s="129">
        <f>base!E60</f>
        <v>11</v>
      </c>
      <c r="E24" s="129">
        <f>base!F60</f>
        <v>2</v>
      </c>
      <c r="F24" s="129">
        <f>base!G60</f>
        <v>15</v>
      </c>
      <c r="G24" s="129">
        <f>base!H60</f>
        <v>13</v>
      </c>
      <c r="H24" s="129">
        <f>base!I60</f>
        <v>6</v>
      </c>
      <c r="I24" s="129">
        <f>base!J60</f>
        <v>8</v>
      </c>
      <c r="J24" s="129">
        <f t="shared" si="8"/>
        <v>5</v>
      </c>
      <c r="K24" s="129">
        <f t="shared" si="9"/>
        <v>4</v>
      </c>
      <c r="L24" s="129">
        <f t="shared" si="10"/>
        <v>16</v>
      </c>
      <c r="M24" s="129">
        <f t="shared" si="11"/>
        <v>12</v>
      </c>
      <c r="N24" s="129">
        <f t="shared" si="12"/>
        <v>6</v>
      </c>
      <c r="O24" s="129">
        <f t="shared" si="13"/>
        <v>11</v>
      </c>
      <c r="P24" s="129">
        <f t="shared" si="14"/>
        <v>8</v>
      </c>
      <c r="Q24" s="129">
        <f t="shared" si="15"/>
        <v>2</v>
      </c>
      <c r="R24" s="129"/>
      <c r="S24" s="129"/>
      <c r="T24" s="129"/>
      <c r="V24" s="134">
        <v>23</v>
      </c>
      <c r="W24" s="134" t="s">
        <v>2</v>
      </c>
      <c r="X24" s="134">
        <v>2</v>
      </c>
      <c r="Y24" s="141" t="s">
        <v>395</v>
      </c>
      <c r="Z24" s="134">
        <v>1</v>
      </c>
    </row>
    <row r="25" spans="1:26" s="112" customFormat="1" x14ac:dyDescent="0.25">
      <c r="A25" s="134" t="s">
        <v>76</v>
      </c>
      <c r="B25" s="129">
        <f>base!C61</f>
        <v>5</v>
      </c>
      <c r="C25" s="129">
        <f>base!D61</f>
        <v>2</v>
      </c>
      <c r="D25" s="129">
        <f>base!E61</f>
        <v>8</v>
      </c>
      <c r="E25" s="129">
        <f>base!F61</f>
        <v>3</v>
      </c>
      <c r="F25" s="129">
        <f>base!G61</f>
        <v>12</v>
      </c>
      <c r="G25" s="129">
        <f>base!H61</f>
        <v>4</v>
      </c>
      <c r="H25" s="129">
        <f>base!I61</f>
        <v>16</v>
      </c>
      <c r="I25" s="129">
        <f>base!J61</f>
        <v>14</v>
      </c>
      <c r="J25" s="129">
        <f t="shared" si="8"/>
        <v>5</v>
      </c>
      <c r="K25" s="129">
        <f t="shared" si="9"/>
        <v>4</v>
      </c>
      <c r="L25" s="129">
        <f t="shared" si="10"/>
        <v>16</v>
      </c>
      <c r="M25" s="129">
        <f t="shared" si="11"/>
        <v>12</v>
      </c>
      <c r="N25" s="129">
        <f t="shared" si="12"/>
        <v>6</v>
      </c>
      <c r="O25" s="129">
        <f t="shared" si="13"/>
        <v>11</v>
      </c>
      <c r="P25" s="129">
        <f t="shared" si="14"/>
        <v>8</v>
      </c>
      <c r="Q25" s="129">
        <f t="shared" si="15"/>
        <v>2</v>
      </c>
      <c r="R25" s="129"/>
      <c r="S25" s="129"/>
      <c r="T25" s="129"/>
      <c r="V25" s="134">
        <v>24</v>
      </c>
      <c r="W25" s="134" t="s">
        <v>2</v>
      </c>
      <c r="X25" s="134">
        <v>2</v>
      </c>
      <c r="Y25" s="141" t="s">
        <v>395</v>
      </c>
      <c r="Z25" s="134">
        <v>1</v>
      </c>
    </row>
    <row r="26" spans="1:26" s="112" customFormat="1" x14ac:dyDescent="0.25">
      <c r="A26" s="134" t="s">
        <v>76</v>
      </c>
      <c r="B26" s="129">
        <f>base!C62</f>
        <v>5</v>
      </c>
      <c r="C26" s="129">
        <f>base!D62</f>
        <v>11</v>
      </c>
      <c r="D26" s="129">
        <f>base!E62</f>
        <v>1</v>
      </c>
      <c r="E26" s="129">
        <f>base!F62</f>
        <v>4</v>
      </c>
      <c r="F26" s="129">
        <f>base!G62</f>
        <v>12</v>
      </c>
      <c r="G26" s="129">
        <f>base!H62</f>
        <v>2</v>
      </c>
      <c r="H26" s="129">
        <f>base!I62</f>
        <v>10</v>
      </c>
      <c r="I26" s="129">
        <f>base!J62</f>
        <v>8</v>
      </c>
      <c r="J26" s="129">
        <f t="shared" si="8"/>
        <v>5</v>
      </c>
      <c r="K26" s="129">
        <f t="shared" si="9"/>
        <v>4</v>
      </c>
      <c r="L26" s="129">
        <f t="shared" si="10"/>
        <v>16</v>
      </c>
      <c r="M26" s="129">
        <f t="shared" si="11"/>
        <v>12</v>
      </c>
      <c r="N26" s="129">
        <f t="shared" si="12"/>
        <v>6</v>
      </c>
      <c r="O26" s="129">
        <f t="shared" si="13"/>
        <v>11</v>
      </c>
      <c r="P26" s="129">
        <f t="shared" si="14"/>
        <v>8</v>
      </c>
      <c r="Q26" s="129">
        <f t="shared" si="15"/>
        <v>2</v>
      </c>
      <c r="R26" s="129"/>
      <c r="S26" s="129"/>
      <c r="T26" s="129"/>
      <c r="V26" s="134">
        <v>25</v>
      </c>
      <c r="W26" s="134" t="s">
        <v>2</v>
      </c>
      <c r="X26" s="134">
        <v>2</v>
      </c>
      <c r="Y26" s="141" t="s">
        <v>395</v>
      </c>
      <c r="Z26" s="134">
        <v>1</v>
      </c>
    </row>
    <row r="27" spans="1:26" s="112" customFormat="1" x14ac:dyDescent="0.25">
      <c r="A27" s="134" t="s">
        <v>76</v>
      </c>
      <c r="B27" s="129">
        <f>base!C63</f>
        <v>5</v>
      </c>
      <c r="C27" s="129">
        <f>base!D63</f>
        <v>4</v>
      </c>
      <c r="D27" s="129">
        <f>base!E63</f>
        <v>1</v>
      </c>
      <c r="E27" s="129">
        <f>base!F63</f>
        <v>6</v>
      </c>
      <c r="F27" s="129">
        <f>base!G63</f>
        <v>12</v>
      </c>
      <c r="G27" s="129">
        <f>base!H63</f>
        <v>10</v>
      </c>
      <c r="H27" s="129">
        <f>base!I63</f>
        <v>2</v>
      </c>
      <c r="I27" s="129">
        <f>base!J63</f>
        <v>16</v>
      </c>
      <c r="J27" s="129">
        <f t="shared" si="8"/>
        <v>5</v>
      </c>
      <c r="K27" s="129">
        <f t="shared" si="9"/>
        <v>4</v>
      </c>
      <c r="L27" s="129">
        <f t="shared" si="10"/>
        <v>16</v>
      </c>
      <c r="M27" s="129">
        <f t="shared" si="11"/>
        <v>12</v>
      </c>
      <c r="N27" s="129">
        <f t="shared" si="12"/>
        <v>6</v>
      </c>
      <c r="O27" s="129">
        <f t="shared" si="13"/>
        <v>11</v>
      </c>
      <c r="P27" s="129">
        <f t="shared" si="14"/>
        <v>8</v>
      </c>
      <c r="Q27" s="129">
        <f t="shared" si="15"/>
        <v>2</v>
      </c>
      <c r="R27" s="129"/>
      <c r="S27" s="129"/>
      <c r="T27" s="129"/>
      <c r="V27" s="134">
        <v>26</v>
      </c>
      <c r="W27" s="134" t="s">
        <v>2</v>
      </c>
      <c r="X27" s="134">
        <v>2</v>
      </c>
      <c r="Y27" s="141" t="s">
        <v>395</v>
      </c>
      <c r="Z27" s="134">
        <v>1</v>
      </c>
    </row>
    <row r="28" spans="1:26" s="112" customFormat="1" x14ac:dyDescent="0.25">
      <c r="A28" s="134" t="s">
        <v>76</v>
      </c>
      <c r="B28" s="129">
        <f>base!C64</f>
        <v>5</v>
      </c>
      <c r="C28" s="129">
        <f>base!D64</f>
        <v>4</v>
      </c>
      <c r="D28" s="129">
        <f>base!E64</f>
        <v>8</v>
      </c>
      <c r="E28" s="129">
        <f>base!F64</f>
        <v>12</v>
      </c>
      <c r="F28" s="129">
        <f>base!G64</f>
        <v>16</v>
      </c>
      <c r="G28" s="129">
        <f>base!H64</f>
        <v>10</v>
      </c>
      <c r="H28" s="129">
        <f>base!I64</f>
        <v>1</v>
      </c>
      <c r="I28" s="129">
        <f>base!J64</f>
        <v>2</v>
      </c>
      <c r="J28" s="129">
        <f t="shared" si="8"/>
        <v>5</v>
      </c>
      <c r="K28" s="129">
        <f t="shared" si="9"/>
        <v>4</v>
      </c>
      <c r="L28" s="129">
        <f t="shared" si="10"/>
        <v>16</v>
      </c>
      <c r="M28" s="129">
        <f t="shared" si="11"/>
        <v>12</v>
      </c>
      <c r="N28" s="129">
        <f t="shared" si="12"/>
        <v>6</v>
      </c>
      <c r="O28" s="129">
        <f t="shared" si="13"/>
        <v>11</v>
      </c>
      <c r="P28" s="129">
        <f t="shared" si="14"/>
        <v>8</v>
      </c>
      <c r="Q28" s="129">
        <f t="shared" si="15"/>
        <v>2</v>
      </c>
      <c r="R28" s="129"/>
      <c r="S28" s="129"/>
      <c r="T28" s="129"/>
      <c r="V28" s="134">
        <v>27</v>
      </c>
      <c r="W28" s="134" t="s">
        <v>2</v>
      </c>
      <c r="X28" s="134">
        <v>2</v>
      </c>
      <c r="Y28" s="141" t="s">
        <v>395</v>
      </c>
      <c r="Z28" s="134">
        <v>1</v>
      </c>
    </row>
    <row r="29" spans="1:26" s="112" customFormat="1" x14ac:dyDescent="0.25">
      <c r="A29" s="134" t="s">
        <v>76</v>
      </c>
      <c r="B29" s="129">
        <f>base!C65</f>
        <v>5</v>
      </c>
      <c r="C29" s="129">
        <f>base!D65</f>
        <v>4</v>
      </c>
      <c r="D29" s="129">
        <f>base!E65</f>
        <v>1</v>
      </c>
      <c r="E29" s="129">
        <f>base!F65</f>
        <v>2</v>
      </c>
      <c r="F29" s="129">
        <f>base!G65</f>
        <v>10</v>
      </c>
      <c r="G29" s="129">
        <f>base!H65</f>
        <v>12</v>
      </c>
      <c r="H29" s="129">
        <f>base!I65</f>
        <v>9</v>
      </c>
      <c r="I29" s="129">
        <f>base!J65</f>
        <v>11</v>
      </c>
      <c r="J29" s="129">
        <f t="shared" si="8"/>
        <v>5</v>
      </c>
      <c r="K29" s="129">
        <f t="shared" si="9"/>
        <v>4</v>
      </c>
      <c r="L29" s="129">
        <f t="shared" si="10"/>
        <v>16</v>
      </c>
      <c r="M29" s="129">
        <f t="shared" si="11"/>
        <v>12</v>
      </c>
      <c r="N29" s="129">
        <f t="shared" si="12"/>
        <v>6</v>
      </c>
      <c r="O29" s="129">
        <f t="shared" si="13"/>
        <v>11</v>
      </c>
      <c r="P29" s="129">
        <f t="shared" si="14"/>
        <v>8</v>
      </c>
      <c r="Q29" s="129">
        <f t="shared" si="15"/>
        <v>2</v>
      </c>
      <c r="R29" s="129"/>
      <c r="S29" s="129"/>
      <c r="T29" s="129"/>
      <c r="V29" s="134">
        <v>28</v>
      </c>
      <c r="W29" s="134" t="s">
        <v>2</v>
      </c>
      <c r="X29" s="134">
        <v>2</v>
      </c>
      <c r="Y29" s="141" t="s">
        <v>395</v>
      </c>
      <c r="Z29" s="134">
        <v>1</v>
      </c>
    </row>
    <row r="30" spans="1:26" s="112" customFormat="1" x14ac:dyDescent="0.25">
      <c r="A30" s="134" t="s">
        <v>76</v>
      </c>
      <c r="B30" s="129">
        <f>base!C38</f>
        <v>5</v>
      </c>
      <c r="C30" s="129">
        <f>base!D38</f>
        <v>4</v>
      </c>
      <c r="D30" s="129">
        <f>base!E38</f>
        <v>8</v>
      </c>
      <c r="E30" s="129">
        <f>base!F38</f>
        <v>2</v>
      </c>
      <c r="F30" s="129">
        <f>base!G38</f>
        <v>13</v>
      </c>
      <c r="G30" s="129">
        <f>base!H38</f>
        <v>15</v>
      </c>
      <c r="H30" s="129">
        <f>base!I38</f>
        <v>16</v>
      </c>
      <c r="I30" s="129">
        <f>base!J38</f>
        <v>11</v>
      </c>
      <c r="J30" s="129">
        <f>base!C90</f>
        <v>5</v>
      </c>
      <c r="K30" s="129">
        <f>base!D90</f>
        <v>4</v>
      </c>
      <c r="L30" s="129">
        <f>base!E90</f>
        <v>1</v>
      </c>
      <c r="M30" s="129">
        <f>base!F90</f>
        <v>16</v>
      </c>
      <c r="N30" s="129">
        <f>base!G90</f>
        <v>12</v>
      </c>
      <c r="O30" s="129">
        <f>base!H90</f>
        <v>2</v>
      </c>
      <c r="P30" s="129">
        <f>base!I90</f>
        <v>3</v>
      </c>
      <c r="Q30" s="129">
        <f>base!J90</f>
        <v>10</v>
      </c>
      <c r="R30" s="129"/>
      <c r="S30" s="129"/>
      <c r="T30" s="129"/>
      <c r="V30" s="134">
        <v>30</v>
      </c>
      <c r="W30" s="134" t="s">
        <v>2</v>
      </c>
      <c r="X30" s="134">
        <v>2</v>
      </c>
      <c r="Y30" s="141" t="s">
        <v>395</v>
      </c>
      <c r="Z30" s="134">
        <v>1</v>
      </c>
    </row>
    <row r="31" spans="1:26" s="112" customFormat="1" x14ac:dyDescent="0.25">
      <c r="A31" s="134" t="s">
        <v>76</v>
      </c>
      <c r="B31" s="129">
        <f>base!C39</f>
        <v>9</v>
      </c>
      <c r="C31" s="129">
        <f>base!D39</f>
        <v>1</v>
      </c>
      <c r="D31" s="129">
        <f>base!E39</f>
        <v>5</v>
      </c>
      <c r="E31" s="129">
        <f>base!F39</f>
        <v>4</v>
      </c>
      <c r="F31" s="129">
        <f>base!G39</f>
        <v>16</v>
      </c>
      <c r="G31" s="129">
        <f>base!H39</f>
        <v>12</v>
      </c>
      <c r="H31" s="129">
        <f>base!I39</f>
        <v>3</v>
      </c>
      <c r="I31" s="129">
        <f>base!J39</f>
        <v>2</v>
      </c>
      <c r="J31" s="129">
        <f>J30</f>
        <v>5</v>
      </c>
      <c r="K31" s="129">
        <f t="shared" ref="K31:Q32" si="16">K30</f>
        <v>4</v>
      </c>
      <c r="L31" s="129">
        <f t="shared" si="16"/>
        <v>1</v>
      </c>
      <c r="M31" s="129">
        <f t="shared" si="16"/>
        <v>16</v>
      </c>
      <c r="N31" s="129">
        <f t="shared" si="16"/>
        <v>12</v>
      </c>
      <c r="O31" s="129">
        <f t="shared" si="16"/>
        <v>2</v>
      </c>
      <c r="P31" s="129">
        <f t="shared" si="16"/>
        <v>3</v>
      </c>
      <c r="Q31" s="129">
        <f t="shared" si="16"/>
        <v>10</v>
      </c>
      <c r="R31" s="129"/>
      <c r="S31" s="129"/>
      <c r="T31" s="129"/>
      <c r="V31" s="134">
        <v>31</v>
      </c>
      <c r="W31" s="134" t="s">
        <v>2</v>
      </c>
      <c r="X31" s="134">
        <v>2</v>
      </c>
      <c r="Y31" s="141" t="s">
        <v>395</v>
      </c>
      <c r="Z31" s="134">
        <v>1</v>
      </c>
    </row>
    <row r="32" spans="1:26" s="112" customFormat="1" x14ac:dyDescent="0.25">
      <c r="A32" s="134" t="s">
        <v>76</v>
      </c>
      <c r="B32" s="129">
        <f>base!C40</f>
        <v>5</v>
      </c>
      <c r="C32" s="129">
        <f>base!D40</f>
        <v>12</v>
      </c>
      <c r="D32" s="129">
        <f>base!E40</f>
        <v>16</v>
      </c>
      <c r="E32" s="129">
        <f>base!F40</f>
        <v>4</v>
      </c>
      <c r="F32" s="129">
        <f>base!G40</f>
        <v>1</v>
      </c>
      <c r="G32" s="129">
        <f>base!H40</f>
        <v>2</v>
      </c>
      <c r="H32" s="129">
        <f>base!I40</f>
        <v>6</v>
      </c>
      <c r="I32" s="129">
        <f>base!J40</f>
        <v>8</v>
      </c>
      <c r="J32" s="129">
        <f>J31</f>
        <v>5</v>
      </c>
      <c r="K32" s="129">
        <f t="shared" si="16"/>
        <v>4</v>
      </c>
      <c r="L32" s="129">
        <f t="shared" si="16"/>
        <v>1</v>
      </c>
      <c r="M32" s="129">
        <f t="shared" si="16"/>
        <v>16</v>
      </c>
      <c r="N32" s="129">
        <f t="shared" si="16"/>
        <v>12</v>
      </c>
      <c r="O32" s="129">
        <f t="shared" si="16"/>
        <v>2</v>
      </c>
      <c r="P32" s="129">
        <f t="shared" si="16"/>
        <v>3</v>
      </c>
      <c r="Q32" s="129">
        <f t="shared" si="16"/>
        <v>10</v>
      </c>
      <c r="R32" s="129"/>
      <c r="S32" s="129"/>
      <c r="T32" s="129"/>
      <c r="V32" s="134">
        <v>32</v>
      </c>
      <c r="W32" s="134" t="s">
        <v>2</v>
      </c>
      <c r="X32" s="134">
        <v>2</v>
      </c>
      <c r="Y32" s="141" t="s">
        <v>395</v>
      </c>
      <c r="Z32" s="134">
        <v>1</v>
      </c>
    </row>
    <row r="33" spans="1:26" s="112" customFormat="1" x14ac:dyDescent="0.25">
      <c r="A33" s="134" t="s">
        <v>76</v>
      </c>
      <c r="B33" s="129">
        <f>base!C41</f>
        <v>5</v>
      </c>
      <c r="C33" s="129">
        <f>base!D41</f>
        <v>4</v>
      </c>
      <c r="D33" s="129">
        <f>base!E41</f>
        <v>8</v>
      </c>
      <c r="E33" s="129">
        <f>base!F41</f>
        <v>9</v>
      </c>
      <c r="F33" s="129">
        <f>base!G41</f>
        <v>12</v>
      </c>
      <c r="G33" s="129">
        <f>base!H41</f>
        <v>15</v>
      </c>
      <c r="H33" s="129">
        <f>base!I41</f>
        <v>13</v>
      </c>
      <c r="I33" s="129">
        <f>base!J41</f>
        <v>10</v>
      </c>
      <c r="J33" s="129">
        <f t="shared" ref="J33:J57" si="17">J32</f>
        <v>5</v>
      </c>
      <c r="K33" s="129">
        <f t="shared" ref="K33:K57" si="18">K32</f>
        <v>4</v>
      </c>
      <c r="L33" s="129">
        <f t="shared" ref="L33:L57" si="19">L32</f>
        <v>1</v>
      </c>
      <c r="M33" s="129">
        <f t="shared" ref="M33:M57" si="20">M32</f>
        <v>16</v>
      </c>
      <c r="N33" s="129">
        <f t="shared" ref="N33:N57" si="21">N32</f>
        <v>12</v>
      </c>
      <c r="O33" s="129">
        <f t="shared" ref="O33:O57" si="22">O32</f>
        <v>2</v>
      </c>
      <c r="P33" s="129">
        <f t="shared" ref="P33:P57" si="23">P32</f>
        <v>3</v>
      </c>
      <c r="Q33" s="129">
        <f t="shared" ref="Q33:Q57" si="24">Q32</f>
        <v>10</v>
      </c>
      <c r="R33" s="129"/>
      <c r="S33" s="129"/>
      <c r="T33" s="129"/>
      <c r="V33" s="134">
        <v>33</v>
      </c>
      <c r="W33" s="134" t="s">
        <v>2</v>
      </c>
      <c r="X33" s="134">
        <v>2</v>
      </c>
      <c r="Y33" s="141" t="s">
        <v>395</v>
      </c>
      <c r="Z33" s="134">
        <v>1</v>
      </c>
    </row>
    <row r="34" spans="1:26" s="112" customFormat="1" x14ac:dyDescent="0.25">
      <c r="A34" s="134" t="s">
        <v>76</v>
      </c>
      <c r="B34" s="129">
        <f>base!C42</f>
        <v>11</v>
      </c>
      <c r="C34" s="129">
        <f>base!D42</f>
        <v>4</v>
      </c>
      <c r="D34" s="129">
        <f>base!E42</f>
        <v>8</v>
      </c>
      <c r="E34" s="129">
        <f>base!F42</f>
        <v>5</v>
      </c>
      <c r="F34" s="129">
        <f>base!G42</f>
        <v>6</v>
      </c>
      <c r="G34" s="129">
        <f>base!H42</f>
        <v>9</v>
      </c>
      <c r="H34" s="129">
        <f>base!I42</f>
        <v>10</v>
      </c>
      <c r="I34" s="129">
        <f>base!J42</f>
        <v>2</v>
      </c>
      <c r="J34" s="129">
        <f t="shared" si="17"/>
        <v>5</v>
      </c>
      <c r="K34" s="129">
        <f t="shared" si="18"/>
        <v>4</v>
      </c>
      <c r="L34" s="129">
        <f t="shared" si="19"/>
        <v>1</v>
      </c>
      <c r="M34" s="129">
        <f t="shared" si="20"/>
        <v>16</v>
      </c>
      <c r="N34" s="129">
        <f t="shared" si="21"/>
        <v>12</v>
      </c>
      <c r="O34" s="129">
        <f t="shared" si="22"/>
        <v>2</v>
      </c>
      <c r="P34" s="129">
        <f t="shared" si="23"/>
        <v>3</v>
      </c>
      <c r="Q34" s="129">
        <f t="shared" si="24"/>
        <v>10</v>
      </c>
      <c r="R34" s="129"/>
      <c r="S34" s="129"/>
      <c r="T34" s="129"/>
      <c r="V34" s="134">
        <v>34</v>
      </c>
      <c r="W34" s="134" t="s">
        <v>2</v>
      </c>
      <c r="X34" s="134">
        <v>2</v>
      </c>
      <c r="Y34" s="141" t="s">
        <v>395</v>
      </c>
      <c r="Z34" s="134">
        <v>1</v>
      </c>
    </row>
    <row r="35" spans="1:26" s="112" customFormat="1" x14ac:dyDescent="0.25">
      <c r="A35" s="134" t="s">
        <v>76</v>
      </c>
      <c r="B35" s="129">
        <f>base!C43</f>
        <v>16</v>
      </c>
      <c r="C35" s="129">
        <f>base!D43</f>
        <v>6</v>
      </c>
      <c r="D35" s="129">
        <f>base!E43</f>
        <v>12</v>
      </c>
      <c r="E35" s="129">
        <f>base!F43</f>
        <v>5</v>
      </c>
      <c r="F35" s="129">
        <f>base!G43</f>
        <v>4</v>
      </c>
      <c r="G35" s="129">
        <f>base!H43</f>
        <v>2</v>
      </c>
      <c r="H35" s="129">
        <f>base!I43</f>
        <v>1</v>
      </c>
      <c r="I35" s="129">
        <f>base!J43</f>
        <v>9</v>
      </c>
      <c r="J35" s="129">
        <f t="shared" si="17"/>
        <v>5</v>
      </c>
      <c r="K35" s="129">
        <f t="shared" si="18"/>
        <v>4</v>
      </c>
      <c r="L35" s="129">
        <f t="shared" si="19"/>
        <v>1</v>
      </c>
      <c r="M35" s="129">
        <f t="shared" si="20"/>
        <v>16</v>
      </c>
      <c r="N35" s="129">
        <f t="shared" si="21"/>
        <v>12</v>
      </c>
      <c r="O35" s="129">
        <f t="shared" si="22"/>
        <v>2</v>
      </c>
      <c r="P35" s="129">
        <f t="shared" si="23"/>
        <v>3</v>
      </c>
      <c r="Q35" s="129">
        <f t="shared" si="24"/>
        <v>10</v>
      </c>
      <c r="R35" s="129"/>
      <c r="S35" s="129"/>
      <c r="T35" s="129"/>
      <c r="V35" s="134">
        <v>35</v>
      </c>
      <c r="W35" s="134" t="s">
        <v>2</v>
      </c>
      <c r="X35" s="134">
        <v>2</v>
      </c>
      <c r="Y35" s="141" t="s">
        <v>395</v>
      </c>
      <c r="Z35" s="134">
        <v>1</v>
      </c>
    </row>
    <row r="36" spans="1:26" s="112" customFormat="1" x14ac:dyDescent="0.25">
      <c r="A36" s="134" t="s">
        <v>76</v>
      </c>
      <c r="B36" s="129">
        <f>base!C44</f>
        <v>5</v>
      </c>
      <c r="C36" s="129">
        <f>base!D44</f>
        <v>4</v>
      </c>
      <c r="D36" s="129">
        <f>base!E44</f>
        <v>10</v>
      </c>
      <c r="E36" s="129">
        <f>base!F44</f>
        <v>9</v>
      </c>
      <c r="F36" s="129">
        <f>base!G44</f>
        <v>6</v>
      </c>
      <c r="G36" s="129">
        <f>base!H44</f>
        <v>8</v>
      </c>
      <c r="H36" s="129">
        <f>base!I44</f>
        <v>16</v>
      </c>
      <c r="I36" s="129">
        <f>base!J44</f>
        <v>11</v>
      </c>
      <c r="J36" s="129">
        <f t="shared" si="17"/>
        <v>5</v>
      </c>
      <c r="K36" s="129">
        <f t="shared" si="18"/>
        <v>4</v>
      </c>
      <c r="L36" s="129">
        <f t="shared" si="19"/>
        <v>1</v>
      </c>
      <c r="M36" s="129">
        <f t="shared" si="20"/>
        <v>16</v>
      </c>
      <c r="N36" s="129">
        <f t="shared" si="21"/>
        <v>12</v>
      </c>
      <c r="O36" s="129">
        <f t="shared" si="22"/>
        <v>2</v>
      </c>
      <c r="P36" s="129">
        <f t="shared" si="23"/>
        <v>3</v>
      </c>
      <c r="Q36" s="129">
        <f t="shared" si="24"/>
        <v>10</v>
      </c>
      <c r="R36" s="129"/>
      <c r="S36" s="129"/>
      <c r="T36" s="129"/>
      <c r="V36" s="134">
        <v>36</v>
      </c>
      <c r="W36" s="134" t="s">
        <v>2</v>
      </c>
      <c r="X36" s="134">
        <v>2</v>
      </c>
      <c r="Y36" s="141" t="s">
        <v>395</v>
      </c>
      <c r="Z36" s="134">
        <v>1</v>
      </c>
    </row>
    <row r="37" spans="1:26" s="112" customFormat="1" x14ac:dyDescent="0.25">
      <c r="A37" s="134" t="s">
        <v>76</v>
      </c>
      <c r="B37" s="129">
        <f>base!C45</f>
        <v>11</v>
      </c>
      <c r="C37" s="129">
        <f>base!D45</f>
        <v>5</v>
      </c>
      <c r="D37" s="129">
        <f>base!E45</f>
        <v>8</v>
      </c>
      <c r="E37" s="129">
        <f>base!F45</f>
        <v>4</v>
      </c>
      <c r="F37" s="129">
        <f>base!G45</f>
        <v>15</v>
      </c>
      <c r="G37" s="129">
        <f>base!H45</f>
        <v>10</v>
      </c>
      <c r="H37" s="129">
        <f>base!I45</f>
        <v>6</v>
      </c>
      <c r="I37" s="129">
        <f>base!J45</f>
        <v>16</v>
      </c>
      <c r="J37" s="129">
        <f t="shared" si="17"/>
        <v>5</v>
      </c>
      <c r="K37" s="129">
        <f t="shared" si="18"/>
        <v>4</v>
      </c>
      <c r="L37" s="129">
        <f t="shared" si="19"/>
        <v>1</v>
      </c>
      <c r="M37" s="129">
        <f t="shared" si="20"/>
        <v>16</v>
      </c>
      <c r="N37" s="129">
        <f t="shared" si="21"/>
        <v>12</v>
      </c>
      <c r="O37" s="129">
        <f t="shared" si="22"/>
        <v>2</v>
      </c>
      <c r="P37" s="129">
        <f t="shared" si="23"/>
        <v>3</v>
      </c>
      <c r="Q37" s="129">
        <f t="shared" si="24"/>
        <v>10</v>
      </c>
      <c r="R37" s="129"/>
      <c r="S37" s="129"/>
      <c r="T37" s="129"/>
      <c r="V37" s="134">
        <v>37</v>
      </c>
      <c r="W37" s="134" t="s">
        <v>2</v>
      </c>
      <c r="X37" s="134">
        <v>2</v>
      </c>
      <c r="Y37" s="141" t="s">
        <v>395</v>
      </c>
      <c r="Z37" s="134">
        <v>1</v>
      </c>
    </row>
    <row r="38" spans="1:26" s="112" customFormat="1" x14ac:dyDescent="0.25">
      <c r="A38" s="134" t="s">
        <v>76</v>
      </c>
      <c r="B38" s="129">
        <f>base!C46</f>
        <v>5</v>
      </c>
      <c r="C38" s="129">
        <f>base!D46</f>
        <v>16</v>
      </c>
      <c r="D38" s="129">
        <f>base!E46</f>
        <v>4</v>
      </c>
      <c r="E38" s="129">
        <f>base!F46</f>
        <v>6</v>
      </c>
      <c r="F38" s="129">
        <f>base!G46</f>
        <v>10</v>
      </c>
      <c r="G38" s="129">
        <f>base!H46</f>
        <v>9</v>
      </c>
      <c r="H38" s="129">
        <f>base!I46</f>
        <v>11</v>
      </c>
      <c r="I38" s="129">
        <f>base!J46</f>
        <v>12</v>
      </c>
      <c r="J38" s="129">
        <f t="shared" si="17"/>
        <v>5</v>
      </c>
      <c r="K38" s="129">
        <f t="shared" si="18"/>
        <v>4</v>
      </c>
      <c r="L38" s="129">
        <f t="shared" si="19"/>
        <v>1</v>
      </c>
      <c r="M38" s="129">
        <f t="shared" si="20"/>
        <v>16</v>
      </c>
      <c r="N38" s="129">
        <f t="shared" si="21"/>
        <v>12</v>
      </c>
      <c r="O38" s="129">
        <f t="shared" si="22"/>
        <v>2</v>
      </c>
      <c r="P38" s="129">
        <f t="shared" si="23"/>
        <v>3</v>
      </c>
      <c r="Q38" s="129">
        <f t="shared" si="24"/>
        <v>10</v>
      </c>
      <c r="R38" s="129"/>
      <c r="S38" s="129"/>
      <c r="T38" s="129"/>
      <c r="V38" s="134">
        <v>38</v>
      </c>
      <c r="W38" s="134" t="s">
        <v>2</v>
      </c>
      <c r="X38" s="134">
        <v>2</v>
      </c>
      <c r="Y38" s="141" t="s">
        <v>395</v>
      </c>
      <c r="Z38" s="134">
        <v>1</v>
      </c>
    </row>
    <row r="39" spans="1:26" s="112" customFormat="1" x14ac:dyDescent="0.25">
      <c r="A39" s="134" t="s">
        <v>76</v>
      </c>
      <c r="B39" s="129">
        <f>base!C47</f>
        <v>5</v>
      </c>
      <c r="C39" s="129">
        <f>base!D47</f>
        <v>16</v>
      </c>
      <c r="D39" s="129">
        <f>base!E47</f>
        <v>2</v>
      </c>
      <c r="E39" s="129">
        <f>base!F47</f>
        <v>9</v>
      </c>
      <c r="F39" s="129">
        <f>base!G47</f>
        <v>11</v>
      </c>
      <c r="G39" s="129">
        <f>base!H47</f>
        <v>4</v>
      </c>
      <c r="H39" s="129">
        <f>base!I47</f>
        <v>1</v>
      </c>
      <c r="I39" s="129">
        <f>base!J47</f>
        <v>8</v>
      </c>
      <c r="J39" s="129">
        <f t="shared" si="17"/>
        <v>5</v>
      </c>
      <c r="K39" s="129">
        <f t="shared" si="18"/>
        <v>4</v>
      </c>
      <c r="L39" s="129">
        <f t="shared" si="19"/>
        <v>1</v>
      </c>
      <c r="M39" s="129">
        <f t="shared" si="20"/>
        <v>16</v>
      </c>
      <c r="N39" s="129">
        <f t="shared" si="21"/>
        <v>12</v>
      </c>
      <c r="O39" s="129">
        <f t="shared" si="22"/>
        <v>2</v>
      </c>
      <c r="P39" s="129">
        <f t="shared" si="23"/>
        <v>3</v>
      </c>
      <c r="Q39" s="129">
        <f t="shared" si="24"/>
        <v>10</v>
      </c>
      <c r="R39" s="129"/>
      <c r="S39" s="129"/>
      <c r="T39" s="129"/>
      <c r="V39" s="134">
        <v>39</v>
      </c>
      <c r="W39" s="134" t="s">
        <v>2</v>
      </c>
      <c r="X39" s="134">
        <v>2</v>
      </c>
      <c r="Y39" s="141" t="s">
        <v>395</v>
      </c>
      <c r="Z39" s="134">
        <v>1</v>
      </c>
    </row>
    <row r="40" spans="1:26" s="112" customFormat="1" x14ac:dyDescent="0.25">
      <c r="A40" s="134" t="s">
        <v>76</v>
      </c>
      <c r="B40" s="129">
        <f>base!C48</f>
        <v>5</v>
      </c>
      <c r="C40" s="129">
        <f>base!D48</f>
        <v>16</v>
      </c>
      <c r="D40" s="129">
        <f>base!E48</f>
        <v>4</v>
      </c>
      <c r="E40" s="129">
        <f>base!F48</f>
        <v>1</v>
      </c>
      <c r="F40" s="129">
        <f>base!G48</f>
        <v>10</v>
      </c>
      <c r="G40" s="129">
        <f>base!H48</f>
        <v>12</v>
      </c>
      <c r="H40" s="129">
        <f>base!I48</f>
        <v>13</v>
      </c>
      <c r="I40" s="129">
        <f>base!J48</f>
        <v>6</v>
      </c>
      <c r="J40" s="129">
        <f t="shared" si="17"/>
        <v>5</v>
      </c>
      <c r="K40" s="129">
        <f t="shared" si="18"/>
        <v>4</v>
      </c>
      <c r="L40" s="129">
        <f t="shared" si="19"/>
        <v>1</v>
      </c>
      <c r="M40" s="129">
        <f t="shared" si="20"/>
        <v>16</v>
      </c>
      <c r="N40" s="129">
        <f t="shared" si="21"/>
        <v>12</v>
      </c>
      <c r="O40" s="129">
        <f t="shared" si="22"/>
        <v>2</v>
      </c>
      <c r="P40" s="129">
        <f t="shared" si="23"/>
        <v>3</v>
      </c>
      <c r="Q40" s="129">
        <f t="shared" si="24"/>
        <v>10</v>
      </c>
      <c r="R40" s="129"/>
      <c r="S40" s="129"/>
      <c r="T40" s="129"/>
      <c r="V40" s="134">
        <v>40</v>
      </c>
      <c r="W40" s="134" t="s">
        <v>2</v>
      </c>
      <c r="X40" s="134">
        <v>2</v>
      </c>
      <c r="Y40" s="141" t="s">
        <v>395</v>
      </c>
      <c r="Z40" s="134">
        <v>1</v>
      </c>
    </row>
    <row r="41" spans="1:26" s="112" customFormat="1" x14ac:dyDescent="0.25">
      <c r="A41" s="134" t="s">
        <v>76</v>
      </c>
      <c r="B41" s="129">
        <f>base!C49</f>
        <v>5</v>
      </c>
      <c r="C41" s="129">
        <f>base!D49</f>
        <v>4</v>
      </c>
      <c r="D41" s="129">
        <f>base!E49</f>
        <v>12</v>
      </c>
      <c r="E41" s="129">
        <f>base!F49</f>
        <v>16</v>
      </c>
      <c r="F41" s="129">
        <f>base!G49</f>
        <v>8</v>
      </c>
      <c r="G41" s="129">
        <f>base!H49</f>
        <v>10</v>
      </c>
      <c r="H41" s="129">
        <f>base!I49</f>
        <v>11</v>
      </c>
      <c r="I41" s="129">
        <f>base!J49</f>
        <v>9</v>
      </c>
      <c r="J41" s="129">
        <f t="shared" si="17"/>
        <v>5</v>
      </c>
      <c r="K41" s="129">
        <f t="shared" si="18"/>
        <v>4</v>
      </c>
      <c r="L41" s="129">
        <f t="shared" si="19"/>
        <v>1</v>
      </c>
      <c r="M41" s="129">
        <f t="shared" si="20"/>
        <v>16</v>
      </c>
      <c r="N41" s="129">
        <f t="shared" si="21"/>
        <v>12</v>
      </c>
      <c r="O41" s="129">
        <f t="shared" si="22"/>
        <v>2</v>
      </c>
      <c r="P41" s="129">
        <f t="shared" si="23"/>
        <v>3</v>
      </c>
      <c r="Q41" s="129">
        <f t="shared" si="24"/>
        <v>10</v>
      </c>
      <c r="R41" s="129"/>
      <c r="S41" s="129"/>
      <c r="T41" s="129"/>
      <c r="V41" s="134">
        <v>41</v>
      </c>
      <c r="W41" s="134" t="s">
        <v>2</v>
      </c>
      <c r="X41" s="134">
        <v>2</v>
      </c>
      <c r="Y41" s="141" t="s">
        <v>395</v>
      </c>
      <c r="Z41" s="134">
        <v>1</v>
      </c>
    </row>
    <row r="42" spans="1:26" s="112" customFormat="1" x14ac:dyDescent="0.25">
      <c r="A42" s="134" t="s">
        <v>76</v>
      </c>
      <c r="B42" s="129">
        <f>base!C50</f>
        <v>4</v>
      </c>
      <c r="C42" s="129">
        <f>base!D50</f>
        <v>2</v>
      </c>
      <c r="D42" s="129">
        <f>base!E50</f>
        <v>5</v>
      </c>
      <c r="E42" s="129">
        <f>base!F50</f>
        <v>6</v>
      </c>
      <c r="F42" s="129">
        <f>base!G50</f>
        <v>10</v>
      </c>
      <c r="G42" s="129">
        <f>base!H50</f>
        <v>16</v>
      </c>
      <c r="H42" s="129">
        <f>base!I50</f>
        <v>1</v>
      </c>
      <c r="I42" s="129">
        <f>base!J50</f>
        <v>12</v>
      </c>
      <c r="J42" s="129">
        <f t="shared" si="17"/>
        <v>5</v>
      </c>
      <c r="K42" s="129">
        <f t="shared" si="18"/>
        <v>4</v>
      </c>
      <c r="L42" s="129">
        <f t="shared" si="19"/>
        <v>1</v>
      </c>
      <c r="M42" s="129">
        <f t="shared" si="20"/>
        <v>16</v>
      </c>
      <c r="N42" s="129">
        <f t="shared" si="21"/>
        <v>12</v>
      </c>
      <c r="O42" s="129">
        <f t="shared" si="22"/>
        <v>2</v>
      </c>
      <c r="P42" s="129">
        <f t="shared" si="23"/>
        <v>3</v>
      </c>
      <c r="Q42" s="129">
        <f t="shared" si="24"/>
        <v>10</v>
      </c>
      <c r="R42" s="129"/>
      <c r="S42" s="129"/>
      <c r="T42" s="129"/>
      <c r="V42" s="134">
        <v>42</v>
      </c>
      <c r="W42" s="134" t="s">
        <v>2</v>
      </c>
      <c r="X42" s="134">
        <v>2</v>
      </c>
      <c r="Y42" s="141" t="s">
        <v>395</v>
      </c>
      <c r="Z42" s="134">
        <v>1</v>
      </c>
    </row>
    <row r="43" spans="1:26" s="112" customFormat="1" x14ac:dyDescent="0.25">
      <c r="A43" s="134" t="s">
        <v>76</v>
      </c>
      <c r="B43" s="129">
        <f>base!C51</f>
        <v>4</v>
      </c>
      <c r="C43" s="129">
        <f>base!D51</f>
        <v>6</v>
      </c>
      <c r="D43" s="129">
        <f>base!E51</f>
        <v>12</v>
      </c>
      <c r="E43" s="129">
        <f>base!F51</f>
        <v>5</v>
      </c>
      <c r="F43" s="129">
        <f>base!G51</f>
        <v>1</v>
      </c>
      <c r="G43" s="129">
        <f>base!H51</f>
        <v>9</v>
      </c>
      <c r="H43" s="129">
        <f>base!I51</f>
        <v>16</v>
      </c>
      <c r="I43" s="129">
        <f>base!J51</f>
        <v>10</v>
      </c>
      <c r="J43" s="129">
        <f t="shared" si="17"/>
        <v>5</v>
      </c>
      <c r="K43" s="129">
        <f t="shared" si="18"/>
        <v>4</v>
      </c>
      <c r="L43" s="129">
        <f t="shared" si="19"/>
        <v>1</v>
      </c>
      <c r="M43" s="129">
        <f t="shared" si="20"/>
        <v>16</v>
      </c>
      <c r="N43" s="129">
        <f t="shared" si="21"/>
        <v>12</v>
      </c>
      <c r="O43" s="129">
        <f t="shared" si="22"/>
        <v>2</v>
      </c>
      <c r="P43" s="129">
        <f t="shared" si="23"/>
        <v>3</v>
      </c>
      <c r="Q43" s="129">
        <f t="shared" si="24"/>
        <v>10</v>
      </c>
      <c r="R43" s="129"/>
      <c r="S43" s="129"/>
      <c r="T43" s="129"/>
      <c r="V43" s="134">
        <v>43</v>
      </c>
      <c r="W43" s="134" t="s">
        <v>2</v>
      </c>
      <c r="X43" s="134">
        <v>2</v>
      </c>
      <c r="Y43" s="141" t="s">
        <v>395</v>
      </c>
      <c r="Z43" s="134">
        <v>1</v>
      </c>
    </row>
    <row r="44" spans="1:26" s="112" customFormat="1" x14ac:dyDescent="0.25">
      <c r="A44" s="134" t="s">
        <v>76</v>
      </c>
      <c r="B44" s="129">
        <f>base!C52</f>
        <v>5</v>
      </c>
      <c r="C44" s="129">
        <f>base!D52</f>
        <v>4</v>
      </c>
      <c r="D44" s="129">
        <f>base!E52</f>
        <v>1</v>
      </c>
      <c r="E44" s="129">
        <f>base!F52</f>
        <v>10</v>
      </c>
      <c r="F44" s="129">
        <f>base!G52</f>
        <v>6</v>
      </c>
      <c r="G44" s="129">
        <f>base!H52</f>
        <v>8</v>
      </c>
      <c r="H44" s="129">
        <f>base!I52</f>
        <v>16</v>
      </c>
      <c r="I44" s="129">
        <f>base!J52</f>
        <v>2</v>
      </c>
      <c r="J44" s="129">
        <f t="shared" si="17"/>
        <v>5</v>
      </c>
      <c r="K44" s="129">
        <f t="shared" si="18"/>
        <v>4</v>
      </c>
      <c r="L44" s="129">
        <f t="shared" si="19"/>
        <v>1</v>
      </c>
      <c r="M44" s="129">
        <f t="shared" si="20"/>
        <v>16</v>
      </c>
      <c r="N44" s="129">
        <f t="shared" si="21"/>
        <v>12</v>
      </c>
      <c r="O44" s="129">
        <f t="shared" si="22"/>
        <v>2</v>
      </c>
      <c r="P44" s="129">
        <f t="shared" si="23"/>
        <v>3</v>
      </c>
      <c r="Q44" s="129">
        <f t="shared" si="24"/>
        <v>10</v>
      </c>
      <c r="R44" s="129"/>
      <c r="S44" s="129"/>
      <c r="T44" s="129"/>
      <c r="V44" s="134">
        <v>44</v>
      </c>
      <c r="W44" s="134" t="s">
        <v>2</v>
      </c>
      <c r="X44" s="134">
        <v>2</v>
      </c>
      <c r="Y44" s="141" t="s">
        <v>395</v>
      </c>
      <c r="Z44" s="134">
        <v>1</v>
      </c>
    </row>
    <row r="45" spans="1:26" s="112" customFormat="1" x14ac:dyDescent="0.25">
      <c r="A45" s="134" t="s">
        <v>76</v>
      </c>
      <c r="B45" s="129">
        <f>base!C53</f>
        <v>6</v>
      </c>
      <c r="C45" s="129">
        <f>base!D53</f>
        <v>5</v>
      </c>
      <c r="D45" s="129">
        <f>base!E53</f>
        <v>4</v>
      </c>
      <c r="E45" s="129">
        <f>base!F53</f>
        <v>2</v>
      </c>
      <c r="F45" s="129">
        <f>base!G53</f>
        <v>1</v>
      </c>
      <c r="G45" s="129">
        <f>base!H53</f>
        <v>13</v>
      </c>
      <c r="H45" s="129">
        <f>base!I53</f>
        <v>16</v>
      </c>
      <c r="I45" s="129">
        <f>base!J53</f>
        <v>8</v>
      </c>
      <c r="J45" s="129">
        <f t="shared" si="17"/>
        <v>5</v>
      </c>
      <c r="K45" s="129">
        <f t="shared" si="18"/>
        <v>4</v>
      </c>
      <c r="L45" s="129">
        <f t="shared" si="19"/>
        <v>1</v>
      </c>
      <c r="M45" s="129">
        <f t="shared" si="20"/>
        <v>16</v>
      </c>
      <c r="N45" s="129">
        <f t="shared" si="21"/>
        <v>12</v>
      </c>
      <c r="O45" s="129">
        <f t="shared" si="22"/>
        <v>2</v>
      </c>
      <c r="P45" s="129">
        <f t="shared" si="23"/>
        <v>3</v>
      </c>
      <c r="Q45" s="129">
        <f t="shared" si="24"/>
        <v>10</v>
      </c>
      <c r="R45" s="129"/>
      <c r="S45" s="129"/>
      <c r="T45" s="129"/>
      <c r="V45" s="134">
        <v>45</v>
      </c>
      <c r="W45" s="134" t="s">
        <v>2</v>
      </c>
      <c r="X45" s="134">
        <v>2</v>
      </c>
      <c r="Y45" s="141" t="s">
        <v>395</v>
      </c>
      <c r="Z45" s="134">
        <v>1</v>
      </c>
    </row>
    <row r="46" spans="1:26" s="112" customFormat="1" x14ac:dyDescent="0.25">
      <c r="A46" s="134" t="s">
        <v>76</v>
      </c>
      <c r="B46" s="129">
        <f>base!C54</f>
        <v>5</v>
      </c>
      <c r="C46" s="129">
        <f>base!D54</f>
        <v>4</v>
      </c>
      <c r="D46" s="129">
        <f>base!E54</f>
        <v>16</v>
      </c>
      <c r="E46" s="129">
        <f>base!F54</f>
        <v>12</v>
      </c>
      <c r="F46" s="129">
        <f>base!G54</f>
        <v>14</v>
      </c>
      <c r="G46" s="129">
        <f>base!H54</f>
        <v>9</v>
      </c>
      <c r="H46" s="129">
        <f>base!I54</f>
        <v>6</v>
      </c>
      <c r="I46" s="129">
        <f>base!J54</f>
        <v>1</v>
      </c>
      <c r="J46" s="129">
        <f t="shared" si="17"/>
        <v>5</v>
      </c>
      <c r="K46" s="129">
        <f t="shared" si="18"/>
        <v>4</v>
      </c>
      <c r="L46" s="129">
        <f t="shared" si="19"/>
        <v>1</v>
      </c>
      <c r="M46" s="129">
        <f t="shared" si="20"/>
        <v>16</v>
      </c>
      <c r="N46" s="129">
        <f t="shared" si="21"/>
        <v>12</v>
      </c>
      <c r="O46" s="129">
        <f t="shared" si="22"/>
        <v>2</v>
      </c>
      <c r="P46" s="129">
        <f t="shared" si="23"/>
        <v>3</v>
      </c>
      <c r="Q46" s="129">
        <f t="shared" si="24"/>
        <v>10</v>
      </c>
      <c r="R46" s="129"/>
      <c r="S46" s="129"/>
      <c r="T46" s="129"/>
      <c r="V46" s="134">
        <v>46</v>
      </c>
      <c r="W46" s="134" t="s">
        <v>2</v>
      </c>
      <c r="X46" s="134">
        <v>2</v>
      </c>
      <c r="Y46" s="141" t="s">
        <v>395</v>
      </c>
      <c r="Z46" s="134">
        <v>1</v>
      </c>
    </row>
    <row r="47" spans="1:26" s="112" customFormat="1" x14ac:dyDescent="0.25">
      <c r="A47" s="134" t="s">
        <v>76</v>
      </c>
      <c r="B47" s="129">
        <f>base!C55</f>
        <v>5</v>
      </c>
      <c r="C47" s="129">
        <f>base!D55</f>
        <v>10</v>
      </c>
      <c r="D47" s="129">
        <f>base!E55</f>
        <v>9</v>
      </c>
      <c r="E47" s="129">
        <f>base!F55</f>
        <v>2</v>
      </c>
      <c r="F47" s="129">
        <f>base!G55</f>
        <v>1</v>
      </c>
      <c r="G47" s="129">
        <f>base!H55</f>
        <v>8</v>
      </c>
      <c r="H47" s="129">
        <f>base!I55</f>
        <v>4</v>
      </c>
      <c r="I47" s="129">
        <f>base!J55</f>
        <v>12</v>
      </c>
      <c r="J47" s="129">
        <f t="shared" si="17"/>
        <v>5</v>
      </c>
      <c r="K47" s="129">
        <f t="shared" si="18"/>
        <v>4</v>
      </c>
      <c r="L47" s="129">
        <f t="shared" si="19"/>
        <v>1</v>
      </c>
      <c r="M47" s="129">
        <f t="shared" si="20"/>
        <v>16</v>
      </c>
      <c r="N47" s="129">
        <f t="shared" si="21"/>
        <v>12</v>
      </c>
      <c r="O47" s="129">
        <f t="shared" si="22"/>
        <v>2</v>
      </c>
      <c r="P47" s="129">
        <f t="shared" si="23"/>
        <v>3</v>
      </c>
      <c r="Q47" s="129">
        <f t="shared" si="24"/>
        <v>10</v>
      </c>
      <c r="R47" s="129"/>
      <c r="S47" s="129"/>
      <c r="T47" s="129"/>
      <c r="V47" s="134">
        <v>47</v>
      </c>
      <c r="W47" s="134" t="s">
        <v>2</v>
      </c>
      <c r="X47" s="134">
        <v>2</v>
      </c>
      <c r="Y47" s="141" t="s">
        <v>395</v>
      </c>
      <c r="Z47" s="134">
        <v>1</v>
      </c>
    </row>
    <row r="48" spans="1:26" s="112" customFormat="1" x14ac:dyDescent="0.25">
      <c r="A48" s="134" t="s">
        <v>76</v>
      </c>
      <c r="B48" s="129">
        <f>base!C56</f>
        <v>5</v>
      </c>
      <c r="C48" s="129">
        <f>base!D56</f>
        <v>12</v>
      </c>
      <c r="D48" s="129">
        <f>base!E56</f>
        <v>6</v>
      </c>
      <c r="E48" s="129">
        <f>base!F56</f>
        <v>4</v>
      </c>
      <c r="F48" s="129">
        <f>base!G56</f>
        <v>8</v>
      </c>
      <c r="G48" s="129">
        <f>base!H56</f>
        <v>10</v>
      </c>
      <c r="H48" s="129">
        <f>base!I56</f>
        <v>16</v>
      </c>
      <c r="I48" s="129">
        <f>base!J56</f>
        <v>9</v>
      </c>
      <c r="J48" s="129">
        <f t="shared" si="17"/>
        <v>5</v>
      </c>
      <c r="K48" s="129">
        <f t="shared" si="18"/>
        <v>4</v>
      </c>
      <c r="L48" s="129">
        <f t="shared" si="19"/>
        <v>1</v>
      </c>
      <c r="M48" s="129">
        <f t="shared" si="20"/>
        <v>16</v>
      </c>
      <c r="N48" s="129">
        <f t="shared" si="21"/>
        <v>12</v>
      </c>
      <c r="O48" s="129">
        <f t="shared" si="22"/>
        <v>2</v>
      </c>
      <c r="P48" s="129">
        <f t="shared" si="23"/>
        <v>3</v>
      </c>
      <c r="Q48" s="129">
        <f t="shared" si="24"/>
        <v>10</v>
      </c>
      <c r="R48" s="129"/>
      <c r="S48" s="129"/>
      <c r="T48" s="129"/>
      <c r="V48" s="134">
        <v>48</v>
      </c>
      <c r="W48" s="134" t="s">
        <v>2</v>
      </c>
      <c r="X48" s="134">
        <v>2</v>
      </c>
      <c r="Y48" s="141" t="s">
        <v>395</v>
      </c>
      <c r="Z48" s="134">
        <v>1</v>
      </c>
    </row>
    <row r="49" spans="1:26" s="112" customFormat="1" x14ac:dyDescent="0.25">
      <c r="A49" s="134" t="s">
        <v>76</v>
      </c>
      <c r="B49" s="129">
        <f>base!C57</f>
        <v>5</v>
      </c>
      <c r="C49" s="129">
        <f>base!D57</f>
        <v>12</v>
      </c>
      <c r="D49" s="129">
        <f>base!E57</f>
        <v>2</v>
      </c>
      <c r="E49" s="129">
        <f>base!F57</f>
        <v>4</v>
      </c>
      <c r="F49" s="129">
        <f>base!G57</f>
        <v>6</v>
      </c>
      <c r="G49" s="129">
        <f>base!H57</f>
        <v>16</v>
      </c>
      <c r="H49" s="129">
        <f>base!I57</f>
        <v>8</v>
      </c>
      <c r="I49" s="129">
        <f>base!J57</f>
        <v>9</v>
      </c>
      <c r="J49" s="129">
        <f t="shared" si="17"/>
        <v>5</v>
      </c>
      <c r="K49" s="129">
        <f t="shared" si="18"/>
        <v>4</v>
      </c>
      <c r="L49" s="129">
        <f t="shared" si="19"/>
        <v>1</v>
      </c>
      <c r="M49" s="129">
        <f t="shared" si="20"/>
        <v>16</v>
      </c>
      <c r="N49" s="129">
        <f t="shared" si="21"/>
        <v>12</v>
      </c>
      <c r="O49" s="129">
        <f t="shared" si="22"/>
        <v>2</v>
      </c>
      <c r="P49" s="129">
        <f t="shared" si="23"/>
        <v>3</v>
      </c>
      <c r="Q49" s="129">
        <f t="shared" si="24"/>
        <v>10</v>
      </c>
      <c r="R49" s="129"/>
      <c r="S49" s="129"/>
      <c r="T49" s="129"/>
      <c r="V49" s="134">
        <v>49</v>
      </c>
      <c r="W49" s="134" t="s">
        <v>2</v>
      </c>
      <c r="X49" s="134">
        <v>2</v>
      </c>
      <c r="Y49" s="141" t="s">
        <v>395</v>
      </c>
      <c r="Z49" s="134">
        <v>1</v>
      </c>
    </row>
    <row r="50" spans="1:26" s="112" customFormat="1" x14ac:dyDescent="0.25">
      <c r="A50" s="134" t="s">
        <v>76</v>
      </c>
      <c r="B50" s="129">
        <f>base!C58</f>
        <v>5</v>
      </c>
      <c r="C50" s="129">
        <f>base!D58</f>
        <v>3</v>
      </c>
      <c r="D50" s="129">
        <f>base!E58</f>
        <v>4</v>
      </c>
      <c r="E50" s="129">
        <f>base!F58</f>
        <v>16</v>
      </c>
      <c r="F50" s="129">
        <f>base!G58</f>
        <v>1</v>
      </c>
      <c r="G50" s="129">
        <f>base!H58</f>
        <v>12</v>
      </c>
      <c r="H50" s="129">
        <f>base!I58</f>
        <v>2</v>
      </c>
      <c r="I50" s="129">
        <f>base!J58</f>
        <v>8</v>
      </c>
      <c r="J50" s="129">
        <f t="shared" si="17"/>
        <v>5</v>
      </c>
      <c r="K50" s="129">
        <f t="shared" si="18"/>
        <v>4</v>
      </c>
      <c r="L50" s="129">
        <f t="shared" si="19"/>
        <v>1</v>
      </c>
      <c r="M50" s="129">
        <f t="shared" si="20"/>
        <v>16</v>
      </c>
      <c r="N50" s="129">
        <f t="shared" si="21"/>
        <v>12</v>
      </c>
      <c r="O50" s="129">
        <f t="shared" si="22"/>
        <v>2</v>
      </c>
      <c r="P50" s="129">
        <f t="shared" si="23"/>
        <v>3</v>
      </c>
      <c r="Q50" s="129">
        <f t="shared" si="24"/>
        <v>10</v>
      </c>
      <c r="R50" s="129"/>
      <c r="S50" s="129"/>
      <c r="T50" s="129"/>
      <c r="V50" s="134">
        <v>50</v>
      </c>
      <c r="W50" s="134" t="s">
        <v>2</v>
      </c>
      <c r="X50" s="134">
        <v>2</v>
      </c>
      <c r="Y50" s="141" t="s">
        <v>395</v>
      </c>
      <c r="Z50" s="134">
        <v>1</v>
      </c>
    </row>
    <row r="51" spans="1:26" s="112" customFormat="1" x14ac:dyDescent="0.25">
      <c r="A51" s="134" t="s">
        <v>76</v>
      </c>
      <c r="B51" s="129">
        <f>base!C59</f>
        <v>5</v>
      </c>
      <c r="C51" s="129">
        <f>base!D59</f>
        <v>4</v>
      </c>
      <c r="D51" s="129">
        <f>base!E59</f>
        <v>11</v>
      </c>
      <c r="E51" s="129">
        <f>base!F59</f>
        <v>2</v>
      </c>
      <c r="F51" s="129">
        <f>base!G59</f>
        <v>15</v>
      </c>
      <c r="G51" s="129">
        <f>base!H59</f>
        <v>13</v>
      </c>
      <c r="H51" s="129">
        <f>base!I59</f>
        <v>6</v>
      </c>
      <c r="I51" s="129">
        <f>base!J59</f>
        <v>8</v>
      </c>
      <c r="J51" s="129">
        <f t="shared" si="17"/>
        <v>5</v>
      </c>
      <c r="K51" s="129">
        <f t="shared" si="18"/>
        <v>4</v>
      </c>
      <c r="L51" s="129">
        <f t="shared" si="19"/>
        <v>1</v>
      </c>
      <c r="M51" s="129">
        <f t="shared" si="20"/>
        <v>16</v>
      </c>
      <c r="N51" s="129">
        <f t="shared" si="21"/>
        <v>12</v>
      </c>
      <c r="O51" s="129">
        <f t="shared" si="22"/>
        <v>2</v>
      </c>
      <c r="P51" s="129">
        <f t="shared" si="23"/>
        <v>3</v>
      </c>
      <c r="Q51" s="129">
        <f t="shared" si="24"/>
        <v>10</v>
      </c>
      <c r="R51" s="129"/>
      <c r="S51" s="129"/>
      <c r="T51" s="129"/>
      <c r="V51" s="134">
        <v>51</v>
      </c>
      <c r="W51" s="134" t="s">
        <v>2</v>
      </c>
      <c r="X51" s="134">
        <v>2</v>
      </c>
      <c r="Y51" s="141" t="s">
        <v>395</v>
      </c>
      <c r="Z51" s="134">
        <v>1</v>
      </c>
    </row>
    <row r="52" spans="1:26" s="112" customFormat="1" x14ac:dyDescent="0.25">
      <c r="A52" s="134" t="s">
        <v>76</v>
      </c>
      <c r="B52" s="129">
        <f>base!C60</f>
        <v>5</v>
      </c>
      <c r="C52" s="129">
        <f>base!D60</f>
        <v>4</v>
      </c>
      <c r="D52" s="129">
        <f>base!E60</f>
        <v>11</v>
      </c>
      <c r="E52" s="129">
        <f>base!F60</f>
        <v>2</v>
      </c>
      <c r="F52" s="129">
        <f>base!G60</f>
        <v>15</v>
      </c>
      <c r="G52" s="129">
        <f>base!H60</f>
        <v>13</v>
      </c>
      <c r="H52" s="129">
        <f>base!I60</f>
        <v>6</v>
      </c>
      <c r="I52" s="129">
        <f>base!J60</f>
        <v>8</v>
      </c>
      <c r="J52" s="129">
        <f t="shared" si="17"/>
        <v>5</v>
      </c>
      <c r="K52" s="129">
        <f t="shared" si="18"/>
        <v>4</v>
      </c>
      <c r="L52" s="129">
        <f t="shared" si="19"/>
        <v>1</v>
      </c>
      <c r="M52" s="129">
        <f t="shared" si="20"/>
        <v>16</v>
      </c>
      <c r="N52" s="129">
        <f t="shared" si="21"/>
        <v>12</v>
      </c>
      <c r="O52" s="129">
        <f t="shared" si="22"/>
        <v>2</v>
      </c>
      <c r="P52" s="129">
        <f t="shared" si="23"/>
        <v>3</v>
      </c>
      <c r="Q52" s="129">
        <f t="shared" si="24"/>
        <v>10</v>
      </c>
      <c r="R52" s="129"/>
      <c r="S52" s="129"/>
      <c r="T52" s="129"/>
      <c r="V52" s="134">
        <v>52</v>
      </c>
      <c r="W52" s="134" t="s">
        <v>2</v>
      </c>
      <c r="X52" s="134">
        <v>2</v>
      </c>
      <c r="Y52" s="141" t="s">
        <v>395</v>
      </c>
      <c r="Z52" s="134">
        <v>1</v>
      </c>
    </row>
    <row r="53" spans="1:26" s="112" customFormat="1" x14ac:dyDescent="0.25">
      <c r="A53" s="134" t="s">
        <v>76</v>
      </c>
      <c r="B53" s="129">
        <f>base!C61</f>
        <v>5</v>
      </c>
      <c r="C53" s="129">
        <f>base!D61</f>
        <v>2</v>
      </c>
      <c r="D53" s="129">
        <f>base!E61</f>
        <v>8</v>
      </c>
      <c r="E53" s="129">
        <f>base!F61</f>
        <v>3</v>
      </c>
      <c r="F53" s="129">
        <f>base!G61</f>
        <v>12</v>
      </c>
      <c r="G53" s="129">
        <f>base!H61</f>
        <v>4</v>
      </c>
      <c r="H53" s="129">
        <f>base!I61</f>
        <v>16</v>
      </c>
      <c r="I53" s="129">
        <f>base!J61</f>
        <v>14</v>
      </c>
      <c r="J53" s="129">
        <f t="shared" si="17"/>
        <v>5</v>
      </c>
      <c r="K53" s="129">
        <f t="shared" si="18"/>
        <v>4</v>
      </c>
      <c r="L53" s="129">
        <f t="shared" si="19"/>
        <v>1</v>
      </c>
      <c r="M53" s="129">
        <f t="shared" si="20"/>
        <v>16</v>
      </c>
      <c r="N53" s="129">
        <f t="shared" si="21"/>
        <v>12</v>
      </c>
      <c r="O53" s="129">
        <f t="shared" si="22"/>
        <v>2</v>
      </c>
      <c r="P53" s="129">
        <f t="shared" si="23"/>
        <v>3</v>
      </c>
      <c r="Q53" s="129">
        <f t="shared" si="24"/>
        <v>10</v>
      </c>
      <c r="R53" s="129"/>
      <c r="S53" s="129"/>
      <c r="T53" s="129"/>
      <c r="V53" s="134">
        <v>53</v>
      </c>
      <c r="W53" s="134" t="s">
        <v>2</v>
      </c>
      <c r="X53" s="134">
        <v>2</v>
      </c>
      <c r="Y53" s="141" t="s">
        <v>395</v>
      </c>
      <c r="Z53" s="134">
        <v>1</v>
      </c>
    </row>
    <row r="54" spans="1:26" s="112" customFormat="1" x14ac:dyDescent="0.25">
      <c r="A54" s="134" t="s">
        <v>76</v>
      </c>
      <c r="B54" s="129">
        <f>base!C62</f>
        <v>5</v>
      </c>
      <c r="C54" s="129">
        <f>base!D62</f>
        <v>11</v>
      </c>
      <c r="D54" s="129">
        <f>base!E62</f>
        <v>1</v>
      </c>
      <c r="E54" s="129">
        <f>base!F62</f>
        <v>4</v>
      </c>
      <c r="F54" s="129">
        <f>base!G62</f>
        <v>12</v>
      </c>
      <c r="G54" s="129">
        <f>base!H62</f>
        <v>2</v>
      </c>
      <c r="H54" s="129">
        <f>base!I62</f>
        <v>10</v>
      </c>
      <c r="I54" s="129">
        <f>base!J62</f>
        <v>8</v>
      </c>
      <c r="J54" s="129">
        <f t="shared" si="17"/>
        <v>5</v>
      </c>
      <c r="K54" s="129">
        <f t="shared" si="18"/>
        <v>4</v>
      </c>
      <c r="L54" s="129">
        <f t="shared" si="19"/>
        <v>1</v>
      </c>
      <c r="M54" s="129">
        <f t="shared" si="20"/>
        <v>16</v>
      </c>
      <c r="N54" s="129">
        <f t="shared" si="21"/>
        <v>12</v>
      </c>
      <c r="O54" s="129">
        <f t="shared" si="22"/>
        <v>2</v>
      </c>
      <c r="P54" s="129">
        <f t="shared" si="23"/>
        <v>3</v>
      </c>
      <c r="Q54" s="129">
        <f t="shared" si="24"/>
        <v>10</v>
      </c>
      <c r="R54" s="129"/>
      <c r="S54" s="129"/>
      <c r="T54" s="129"/>
      <c r="V54" s="134">
        <v>54</v>
      </c>
      <c r="W54" s="134" t="s">
        <v>2</v>
      </c>
      <c r="X54" s="134">
        <v>2</v>
      </c>
      <c r="Y54" s="141" t="s">
        <v>395</v>
      </c>
      <c r="Z54" s="134">
        <v>1</v>
      </c>
    </row>
    <row r="55" spans="1:26" s="112" customFormat="1" x14ac:dyDescent="0.25">
      <c r="A55" s="134" t="s">
        <v>76</v>
      </c>
      <c r="B55" s="129">
        <f>base!C63</f>
        <v>5</v>
      </c>
      <c r="C55" s="129">
        <f>base!D63</f>
        <v>4</v>
      </c>
      <c r="D55" s="129">
        <f>base!E63</f>
        <v>1</v>
      </c>
      <c r="E55" s="129">
        <f>base!F63</f>
        <v>6</v>
      </c>
      <c r="F55" s="129">
        <f>base!G63</f>
        <v>12</v>
      </c>
      <c r="G55" s="129">
        <f>base!H63</f>
        <v>10</v>
      </c>
      <c r="H55" s="129">
        <f>base!I63</f>
        <v>2</v>
      </c>
      <c r="I55" s="129">
        <f>base!J63</f>
        <v>16</v>
      </c>
      <c r="J55" s="129">
        <f t="shared" si="17"/>
        <v>5</v>
      </c>
      <c r="K55" s="129">
        <f t="shared" si="18"/>
        <v>4</v>
      </c>
      <c r="L55" s="129">
        <f t="shared" si="19"/>
        <v>1</v>
      </c>
      <c r="M55" s="129">
        <f t="shared" si="20"/>
        <v>16</v>
      </c>
      <c r="N55" s="129">
        <f t="shared" si="21"/>
        <v>12</v>
      </c>
      <c r="O55" s="129">
        <f t="shared" si="22"/>
        <v>2</v>
      </c>
      <c r="P55" s="129">
        <f t="shared" si="23"/>
        <v>3</v>
      </c>
      <c r="Q55" s="129">
        <f t="shared" si="24"/>
        <v>10</v>
      </c>
      <c r="R55" s="129"/>
      <c r="S55" s="129"/>
      <c r="T55" s="129"/>
      <c r="V55" s="134">
        <v>55</v>
      </c>
      <c r="W55" s="134" t="s">
        <v>2</v>
      </c>
      <c r="X55" s="134">
        <v>2</v>
      </c>
      <c r="Y55" s="141" t="s">
        <v>395</v>
      </c>
      <c r="Z55" s="134">
        <v>1</v>
      </c>
    </row>
    <row r="56" spans="1:26" s="112" customFormat="1" x14ac:dyDescent="0.25">
      <c r="A56" s="134" t="s">
        <v>76</v>
      </c>
      <c r="B56" s="129">
        <f>base!C64</f>
        <v>5</v>
      </c>
      <c r="C56" s="129">
        <f>base!D64</f>
        <v>4</v>
      </c>
      <c r="D56" s="129">
        <f>base!E64</f>
        <v>8</v>
      </c>
      <c r="E56" s="129">
        <f>base!F64</f>
        <v>12</v>
      </c>
      <c r="F56" s="129">
        <f>base!G64</f>
        <v>16</v>
      </c>
      <c r="G56" s="129">
        <f>base!H64</f>
        <v>10</v>
      </c>
      <c r="H56" s="129">
        <f>base!I64</f>
        <v>1</v>
      </c>
      <c r="I56" s="129">
        <f>base!J64</f>
        <v>2</v>
      </c>
      <c r="J56" s="129">
        <f t="shared" si="17"/>
        <v>5</v>
      </c>
      <c r="K56" s="129">
        <f t="shared" si="18"/>
        <v>4</v>
      </c>
      <c r="L56" s="129">
        <f t="shared" si="19"/>
        <v>1</v>
      </c>
      <c r="M56" s="129">
        <f t="shared" si="20"/>
        <v>16</v>
      </c>
      <c r="N56" s="129">
        <f t="shared" si="21"/>
        <v>12</v>
      </c>
      <c r="O56" s="129">
        <f t="shared" si="22"/>
        <v>2</v>
      </c>
      <c r="P56" s="129">
        <f t="shared" si="23"/>
        <v>3</v>
      </c>
      <c r="Q56" s="129">
        <f t="shared" si="24"/>
        <v>10</v>
      </c>
      <c r="R56" s="129"/>
      <c r="S56" s="129"/>
      <c r="T56" s="129"/>
      <c r="V56" s="134">
        <v>56</v>
      </c>
      <c r="W56" s="134" t="s">
        <v>2</v>
      </c>
      <c r="X56" s="134">
        <v>2</v>
      </c>
      <c r="Y56" s="141" t="s">
        <v>395</v>
      </c>
      <c r="Z56" s="134">
        <v>1</v>
      </c>
    </row>
    <row r="57" spans="1:26" s="112" customFormat="1" x14ac:dyDescent="0.25">
      <c r="A57" s="134" t="s">
        <v>76</v>
      </c>
      <c r="B57" s="129">
        <f>base!C65</f>
        <v>5</v>
      </c>
      <c r="C57" s="129">
        <f>base!D65</f>
        <v>4</v>
      </c>
      <c r="D57" s="129">
        <f>base!E65</f>
        <v>1</v>
      </c>
      <c r="E57" s="129">
        <f>base!F65</f>
        <v>2</v>
      </c>
      <c r="F57" s="129">
        <f>base!G65</f>
        <v>10</v>
      </c>
      <c r="G57" s="129">
        <f>base!H65</f>
        <v>12</v>
      </c>
      <c r="H57" s="129">
        <f>base!I65</f>
        <v>9</v>
      </c>
      <c r="I57" s="129">
        <f>base!J65</f>
        <v>11</v>
      </c>
      <c r="J57" s="129">
        <f t="shared" si="17"/>
        <v>5</v>
      </c>
      <c r="K57" s="129">
        <f t="shared" si="18"/>
        <v>4</v>
      </c>
      <c r="L57" s="129">
        <f t="shared" si="19"/>
        <v>1</v>
      </c>
      <c r="M57" s="129">
        <f t="shared" si="20"/>
        <v>16</v>
      </c>
      <c r="N57" s="129">
        <f t="shared" si="21"/>
        <v>12</v>
      </c>
      <c r="O57" s="129">
        <f t="shared" si="22"/>
        <v>2</v>
      </c>
      <c r="P57" s="129">
        <f t="shared" si="23"/>
        <v>3</v>
      </c>
      <c r="Q57" s="129">
        <f t="shared" si="24"/>
        <v>10</v>
      </c>
      <c r="R57" s="129"/>
      <c r="S57" s="129"/>
      <c r="T57" s="129"/>
      <c r="V57" s="134">
        <v>57</v>
      </c>
      <c r="W57" s="134" t="s">
        <v>2</v>
      </c>
      <c r="X57" s="134">
        <v>2</v>
      </c>
      <c r="Y57" s="141" t="s">
        <v>395</v>
      </c>
      <c r="Z57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1" operator="equal" id="{34FF04B7-CE4C-48AC-AB5B-EB3D146BB89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2" operator="equal" id="{BFE6C8C4-87F8-4A04-90CA-4F2C33C9D35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3" operator="equal" id="{9ECDC63D-677A-4836-9F94-B655FAF3876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64" operator="equal" id="{6FA22466-BDFE-44B0-881E-45F357C47FE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65" operator="equal" id="{2CE9122C-1423-4773-8CB2-CA1EFCFF9E8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B2:T29</xm:sqref>
        </x14:conditionalFormatting>
        <x14:conditionalFormatting xmlns:xm="http://schemas.microsoft.com/office/excel/2006/main">
          <x14:cfRule type="cellIs" priority="266" operator="equal" id="{D31C4D4C-87C6-4F71-89C8-A1D8021951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7" operator="equal" id="{FFC7DC5B-2E0C-409B-9880-344532181E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8" operator="equal" id="{399F8D46-6541-4D09-BAA5-2B09D8ECDB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69" operator="equal" id="{7454FF4F-8F99-4F38-AAA2-19024DB5089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70" operator="equal" id="{986659FE-7A0E-43BE-813A-B144B91A351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B2:T29</xm:sqref>
        </x14:conditionalFormatting>
        <x14:conditionalFormatting xmlns:xm="http://schemas.microsoft.com/office/excel/2006/main">
          <x14:cfRule type="cellIs" priority="241" operator="equal" id="{A7AB34E7-220E-4065-BBDF-5B85FE30673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2" operator="equal" id="{90A04FF6-F61E-47CC-A611-D50DD428190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3" operator="equal" id="{BF7B593C-D627-474A-83E5-A52A28BEE3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4" operator="equal" id="{136DFA95-16E5-47DA-963A-C10860A6CAD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45" operator="equal" id="{66CA2734-B730-4134-9056-88C7E725C201}">
            <xm:f>base!$AA$5</xm:f>
            <x14:dxf>
              <fill>
                <patternFill>
                  <bgColor rgb="FFFFFF00"/>
                </patternFill>
              </fill>
            </x14:dxf>
          </x14:cfRule>
          <xm:sqref>B30:T57</xm:sqref>
        </x14:conditionalFormatting>
        <x14:conditionalFormatting xmlns:xm="http://schemas.microsoft.com/office/excel/2006/main">
          <x14:cfRule type="cellIs" priority="246" operator="equal" id="{B9D56714-A73D-4CE7-AFBE-31F8FEDEF3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7" operator="equal" id="{6D89A5EE-C6F9-4618-9A1D-EB55F3EDC6C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48" operator="equal" id="{21462148-E8C1-44AD-8117-AC6C4FBA60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9" operator="equal" id="{C8CFBBFB-6A8D-4F57-B743-6038BC04B2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0" operator="equal" id="{F9A53478-4AD2-44AF-BFF1-99BBFD51B00D}">
            <xm:f>base!$AA$5</xm:f>
            <x14:dxf>
              <fill>
                <patternFill>
                  <bgColor rgb="FFFFFF00"/>
                </patternFill>
              </fill>
            </x14:dxf>
          </x14:cfRule>
          <xm:sqref>B30:T57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H50" sqref="H50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32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base!Z71</f>
        <v>12</v>
      </c>
      <c r="C2" s="129">
        <f>base!AA71</f>
        <v>13</v>
      </c>
      <c r="D2" s="129">
        <f>base!AB71</f>
        <v>11</v>
      </c>
      <c r="E2" s="129">
        <f>base!AC71</f>
        <v>14</v>
      </c>
      <c r="F2" s="129">
        <f>base!AD71</f>
        <v>18</v>
      </c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2</v>
      </c>
      <c r="X2" s="134">
        <v>1</v>
      </c>
      <c r="Y2" s="141" t="s">
        <v>477</v>
      </c>
      <c r="Z2" s="134">
        <v>1</v>
      </c>
    </row>
    <row r="3" spans="1:26" s="112" customFormat="1" x14ac:dyDescent="0.25">
      <c r="A3" s="134" t="s">
        <v>76</v>
      </c>
      <c r="B3" s="129">
        <f>base!Z72</f>
        <v>12</v>
      </c>
      <c r="C3" s="129">
        <f>base!AA72</f>
        <v>16</v>
      </c>
      <c r="D3" s="129">
        <f>base!AB72</f>
        <v>18</v>
      </c>
      <c r="E3" s="129">
        <f>base!AC72</f>
        <v>2</v>
      </c>
      <c r="F3" s="129">
        <f>base!AD72</f>
        <v>17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2</v>
      </c>
      <c r="X3" s="134">
        <v>1</v>
      </c>
      <c r="Y3" s="141" t="s">
        <v>477</v>
      </c>
      <c r="Z3" s="134">
        <v>1</v>
      </c>
    </row>
    <row r="4" spans="1:26" s="112" customFormat="1" x14ac:dyDescent="0.25">
      <c r="A4" s="134" t="s">
        <v>76</v>
      </c>
      <c r="B4" s="129">
        <f>base!Z73</f>
        <v>15</v>
      </c>
      <c r="C4" s="129">
        <f>base!AA73</f>
        <v>16</v>
      </c>
      <c r="D4" s="129">
        <f>base!AB73</f>
        <v>14</v>
      </c>
      <c r="E4" s="129">
        <f>base!AC73</f>
        <v>10</v>
      </c>
      <c r="F4" s="129">
        <f>base!AD73</f>
        <v>12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2</v>
      </c>
      <c r="X4" s="134">
        <v>1</v>
      </c>
      <c r="Y4" s="141" t="s">
        <v>477</v>
      </c>
      <c r="Z4" s="134">
        <v>1</v>
      </c>
    </row>
    <row r="5" spans="1:26" s="112" customFormat="1" x14ac:dyDescent="0.25">
      <c r="A5" s="134" t="s">
        <v>76</v>
      </c>
      <c r="B5" s="129">
        <f>base!Z74</f>
        <v>13</v>
      </c>
      <c r="C5" s="129">
        <f>base!AA74</f>
        <v>18</v>
      </c>
      <c r="D5" s="129">
        <f>base!AB74</f>
        <v>6</v>
      </c>
      <c r="E5" s="129">
        <f>base!AC74</f>
        <v>14</v>
      </c>
      <c r="F5" s="129">
        <f>base!AD74</f>
        <v>1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2</v>
      </c>
      <c r="X5" s="134">
        <v>1</v>
      </c>
      <c r="Y5" s="141" t="s">
        <v>477</v>
      </c>
      <c r="Z5" s="134">
        <v>1</v>
      </c>
    </row>
    <row r="6" spans="1:26" s="112" customFormat="1" x14ac:dyDescent="0.25">
      <c r="A6" s="134" t="s">
        <v>76</v>
      </c>
      <c r="B6" s="129">
        <f>base!Z75</f>
        <v>13</v>
      </c>
      <c r="C6" s="129">
        <f>base!AA75</f>
        <v>1</v>
      </c>
      <c r="D6" s="129">
        <f>base!AB75</f>
        <v>12</v>
      </c>
      <c r="E6" s="129">
        <f>base!AC75</f>
        <v>14</v>
      </c>
      <c r="F6" s="129">
        <f>base!AD75</f>
        <v>15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2</v>
      </c>
      <c r="X6" s="134">
        <v>1</v>
      </c>
      <c r="Y6" s="141" t="s">
        <v>477</v>
      </c>
      <c r="Z6" s="134">
        <v>1</v>
      </c>
    </row>
    <row r="7" spans="1:26" s="112" customFormat="1" x14ac:dyDescent="0.25">
      <c r="A7" s="134" t="s">
        <v>76</v>
      </c>
      <c r="B7" s="129">
        <f>base!Z76</f>
        <v>12</v>
      </c>
      <c r="C7" s="129">
        <f>base!AA76</f>
        <v>16</v>
      </c>
      <c r="D7" s="129">
        <f>base!AB76</f>
        <v>18</v>
      </c>
      <c r="E7" s="129">
        <f>base!AC76</f>
        <v>2</v>
      </c>
      <c r="F7" s="129">
        <f>base!AD76</f>
        <v>17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2</v>
      </c>
      <c r="X7" s="134">
        <v>1</v>
      </c>
      <c r="Y7" s="141" t="s">
        <v>477</v>
      </c>
      <c r="Z7" s="134">
        <v>1</v>
      </c>
    </row>
    <row r="8" spans="1:26" s="112" customFormat="1" x14ac:dyDescent="0.25">
      <c r="A8" s="134" t="s">
        <v>76</v>
      </c>
      <c r="B8" s="129">
        <f>base!Z77</f>
        <v>14</v>
      </c>
      <c r="C8" s="129">
        <f>base!AA77</f>
        <v>13</v>
      </c>
      <c r="D8" s="129">
        <f>base!AB77</f>
        <v>10</v>
      </c>
      <c r="E8" s="129">
        <f>base!AC77</f>
        <v>11</v>
      </c>
      <c r="F8" s="129">
        <f>base!AD77</f>
        <v>15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2</v>
      </c>
      <c r="X8" s="134">
        <v>1</v>
      </c>
      <c r="Y8" s="141" t="s">
        <v>477</v>
      </c>
      <c r="Z8" s="134">
        <v>1</v>
      </c>
    </row>
    <row r="9" spans="1:26" s="112" customFormat="1" x14ac:dyDescent="0.25">
      <c r="A9" s="134" t="s">
        <v>76</v>
      </c>
      <c r="B9" s="129">
        <f>base!Z78</f>
        <v>13</v>
      </c>
      <c r="C9" s="129">
        <f>base!AA78</f>
        <v>14</v>
      </c>
      <c r="D9" s="129">
        <f>base!AB78</f>
        <v>3</v>
      </c>
      <c r="E9" s="129">
        <f>base!AC78</f>
        <v>7</v>
      </c>
      <c r="F9" s="129">
        <f>base!AD78</f>
        <v>10</v>
      </c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2</v>
      </c>
      <c r="X9" s="134">
        <v>1</v>
      </c>
      <c r="Y9" s="141" t="s">
        <v>477</v>
      </c>
      <c r="Z9" s="134">
        <v>1</v>
      </c>
    </row>
    <row r="10" spans="1:26" s="112" customFormat="1" x14ac:dyDescent="0.25">
      <c r="A10" s="134" t="s">
        <v>76</v>
      </c>
      <c r="B10" s="129">
        <f>base!Z79</f>
        <v>13</v>
      </c>
      <c r="C10" s="129">
        <f>base!AA79</f>
        <v>14</v>
      </c>
      <c r="D10" s="129">
        <f>base!AB79</f>
        <v>3</v>
      </c>
      <c r="E10" s="129">
        <f>base!AC79</f>
        <v>10</v>
      </c>
      <c r="F10" s="129">
        <f>base!AD79</f>
        <v>1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2</v>
      </c>
      <c r="X10" s="134">
        <v>1</v>
      </c>
      <c r="Y10" s="141" t="s">
        <v>477</v>
      </c>
      <c r="Z10" s="134">
        <v>1</v>
      </c>
    </row>
    <row r="11" spans="1:26" s="112" customFormat="1" x14ac:dyDescent="0.25">
      <c r="A11" s="134" t="s">
        <v>76</v>
      </c>
      <c r="B11" s="129">
        <f>base!Z80</f>
        <v>5</v>
      </c>
      <c r="C11" s="129">
        <f>base!AA80</f>
        <v>11</v>
      </c>
      <c r="D11" s="129">
        <f>base!AB80</f>
        <v>10</v>
      </c>
      <c r="E11" s="129">
        <f>base!AC80</f>
        <v>13</v>
      </c>
      <c r="F11" s="129">
        <f>base!AD80</f>
        <v>7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2</v>
      </c>
      <c r="X11" s="134">
        <v>1</v>
      </c>
      <c r="Y11" s="141" t="s">
        <v>477</v>
      </c>
      <c r="Z11" s="134">
        <v>1</v>
      </c>
    </row>
    <row r="12" spans="1:26" s="112" customFormat="1" x14ac:dyDescent="0.25">
      <c r="A12" s="134" t="s">
        <v>76</v>
      </c>
      <c r="B12" s="129">
        <f>base!Z81</f>
        <v>13</v>
      </c>
      <c r="C12" s="129">
        <f>base!AA81</f>
        <v>14</v>
      </c>
      <c r="D12" s="129">
        <f>base!AB81</f>
        <v>3</v>
      </c>
      <c r="E12" s="129">
        <f>base!AC81</f>
        <v>10</v>
      </c>
      <c r="F12" s="129">
        <f>base!AD81</f>
        <v>1</v>
      </c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2</v>
      </c>
      <c r="X12" s="134">
        <v>1</v>
      </c>
      <c r="Y12" s="141" t="s">
        <v>477</v>
      </c>
      <c r="Z12" s="134">
        <v>1</v>
      </c>
    </row>
    <row r="13" spans="1:26" s="112" customFormat="1" x14ac:dyDescent="0.25">
      <c r="A13" s="134" t="s">
        <v>76</v>
      </c>
      <c r="B13" s="129">
        <f>base!Z82</f>
        <v>6</v>
      </c>
      <c r="C13" s="129">
        <f>base!AA82</f>
        <v>7</v>
      </c>
      <c r="D13" s="129">
        <f>base!AB82</f>
        <v>4</v>
      </c>
      <c r="E13" s="129">
        <f>base!AC82</f>
        <v>14</v>
      </c>
      <c r="F13" s="129">
        <f>base!AD82</f>
        <v>13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2</v>
      </c>
      <c r="X13" s="134">
        <v>1</v>
      </c>
      <c r="Y13" s="141" t="s">
        <v>477</v>
      </c>
      <c r="Z13" s="134">
        <v>1</v>
      </c>
    </row>
    <row r="14" spans="1:26" s="112" customFormat="1" x14ac:dyDescent="0.25">
      <c r="A14" s="134" t="s">
        <v>76</v>
      </c>
      <c r="B14" s="129">
        <f>base!Z83</f>
        <v>3</v>
      </c>
      <c r="C14" s="129">
        <f>base!AA83</f>
        <v>13</v>
      </c>
      <c r="D14" s="129">
        <f>base!AB83</f>
        <v>14</v>
      </c>
      <c r="E14" s="129">
        <f>base!AC83</f>
        <v>1</v>
      </c>
      <c r="F14" s="129">
        <f>base!AD83</f>
        <v>7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2</v>
      </c>
      <c r="X14" s="134">
        <v>1</v>
      </c>
      <c r="Y14" s="141" t="s">
        <v>477</v>
      </c>
      <c r="Z14" s="134">
        <v>1</v>
      </c>
    </row>
    <row r="15" spans="1:26" s="112" customFormat="1" x14ac:dyDescent="0.25">
      <c r="A15" s="134" t="s">
        <v>76</v>
      </c>
      <c r="B15" s="129">
        <f>base!Z84</f>
        <v>7</v>
      </c>
      <c r="C15" s="129">
        <f>base!AA84</f>
        <v>6</v>
      </c>
      <c r="D15" s="129">
        <f>base!AB84</f>
        <v>3</v>
      </c>
      <c r="E15" s="129">
        <f>base!AC84</f>
        <v>14</v>
      </c>
      <c r="F15" s="129">
        <f>base!AD84</f>
        <v>13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2</v>
      </c>
      <c r="X15" s="134">
        <v>1</v>
      </c>
      <c r="Y15" s="141" t="s">
        <v>477</v>
      </c>
      <c r="Z15" s="134">
        <v>1</v>
      </c>
    </row>
    <row r="16" spans="1:26" s="112" customFormat="1" x14ac:dyDescent="0.25">
      <c r="A16" s="134" t="s">
        <v>76</v>
      </c>
      <c r="B16" s="129">
        <f>base!Z85</f>
        <v>14</v>
      </c>
      <c r="C16" s="129">
        <f>base!AA85</f>
        <v>13</v>
      </c>
      <c r="D16" s="129">
        <f>base!AB85</f>
        <v>7</v>
      </c>
      <c r="E16" s="129">
        <f>base!AC85</f>
        <v>3</v>
      </c>
      <c r="F16" s="129">
        <f>base!AD85</f>
        <v>15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2</v>
      </c>
      <c r="X16" s="134">
        <v>1</v>
      </c>
      <c r="Y16" s="141" t="s">
        <v>477</v>
      </c>
      <c r="Z16" s="134">
        <v>1</v>
      </c>
    </row>
    <row r="17" spans="1:26" s="112" customFormat="1" x14ac:dyDescent="0.25">
      <c r="A17" s="134" t="s">
        <v>76</v>
      </c>
      <c r="B17" s="129">
        <f>base!Z86</f>
        <v>5</v>
      </c>
      <c r="C17" s="129">
        <f>base!AA86</f>
        <v>14</v>
      </c>
      <c r="D17" s="129">
        <f>base!AB86</f>
        <v>15</v>
      </c>
      <c r="E17" s="129">
        <f>base!AC86</f>
        <v>10</v>
      </c>
      <c r="F17" s="129">
        <f>base!AD86</f>
        <v>3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2</v>
      </c>
      <c r="X17" s="134">
        <v>1</v>
      </c>
      <c r="Y17" s="141" t="s">
        <v>477</v>
      </c>
      <c r="Z17" s="134">
        <v>1</v>
      </c>
    </row>
    <row r="18" spans="1:26" s="112" customFormat="1" x14ac:dyDescent="0.25">
      <c r="A18" s="134" t="s">
        <v>76</v>
      </c>
      <c r="B18" s="129">
        <f>base!Z87</f>
        <v>16</v>
      </c>
      <c r="C18" s="129">
        <f>base!AA87</f>
        <v>17</v>
      </c>
      <c r="D18" s="129">
        <f>base!AB87</f>
        <v>15</v>
      </c>
      <c r="E18" s="129">
        <f>base!AC87</f>
        <v>11</v>
      </c>
      <c r="F18" s="129">
        <f>base!AD87</f>
        <v>7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2</v>
      </c>
      <c r="X18" s="134">
        <v>1</v>
      </c>
      <c r="Y18" s="141" t="s">
        <v>477</v>
      </c>
      <c r="Z18" s="134">
        <v>1</v>
      </c>
    </row>
    <row r="19" spans="1:26" s="112" customFormat="1" x14ac:dyDescent="0.25">
      <c r="A19" s="134" t="s">
        <v>76</v>
      </c>
      <c r="B19" s="129">
        <f>base!Z88</f>
        <v>14</v>
      </c>
      <c r="C19" s="129">
        <f>base!AA88</f>
        <v>18</v>
      </c>
      <c r="D19" s="129">
        <f>base!AB88</f>
        <v>10</v>
      </c>
      <c r="E19" s="129">
        <f>base!AC88</f>
        <v>7</v>
      </c>
      <c r="F19" s="129">
        <f>base!AD88</f>
        <v>11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2</v>
      </c>
      <c r="X19" s="134">
        <v>1</v>
      </c>
      <c r="Y19" s="141" t="s">
        <v>477</v>
      </c>
      <c r="Z19" s="134">
        <v>1</v>
      </c>
    </row>
    <row r="20" spans="1:26" s="112" customFormat="1" x14ac:dyDescent="0.25">
      <c r="A20" s="134" t="s">
        <v>76</v>
      </c>
      <c r="B20" s="129">
        <f>base!Z89</f>
        <v>14</v>
      </c>
      <c r="C20" s="129">
        <f>base!AA89</f>
        <v>13</v>
      </c>
      <c r="D20" s="129">
        <f>base!AB89</f>
        <v>7</v>
      </c>
      <c r="E20" s="129">
        <f>base!AC89</f>
        <v>17</v>
      </c>
      <c r="F20" s="129">
        <f>base!AD89</f>
        <v>15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2</v>
      </c>
      <c r="X20" s="134">
        <v>1</v>
      </c>
      <c r="Y20" s="141" t="s">
        <v>477</v>
      </c>
      <c r="Z20" s="134">
        <v>1</v>
      </c>
    </row>
    <row r="21" spans="1:26" s="112" customFormat="1" x14ac:dyDescent="0.25">
      <c r="A21" s="134" t="s">
        <v>76</v>
      </c>
      <c r="B21" s="129">
        <f>base!Z90</f>
        <v>14</v>
      </c>
      <c r="C21" s="129">
        <f>base!AA90</f>
        <v>13</v>
      </c>
      <c r="D21" s="129">
        <f>base!AB90</f>
        <v>10</v>
      </c>
      <c r="E21" s="129">
        <f>base!AC90</f>
        <v>7</v>
      </c>
      <c r="F21" s="129">
        <f>base!AD90</f>
        <v>3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2</v>
      </c>
      <c r="X21" s="134">
        <v>1</v>
      </c>
      <c r="Y21" s="141" t="s">
        <v>477</v>
      </c>
      <c r="Z21" s="134">
        <v>1</v>
      </c>
    </row>
    <row r="22" spans="1:26" s="112" customFormat="1" x14ac:dyDescent="0.25">
      <c r="A22" s="134" t="s">
        <v>76</v>
      </c>
      <c r="B22" s="129">
        <f>base!Z91</f>
        <v>14</v>
      </c>
      <c r="C22" s="129">
        <f>base!AA91</f>
        <v>13</v>
      </c>
      <c r="D22" s="129">
        <f>base!AB91</f>
        <v>17</v>
      </c>
      <c r="E22" s="129">
        <f>base!AC91</f>
        <v>11</v>
      </c>
      <c r="F22" s="129">
        <f>base!AD91</f>
        <v>4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2</v>
      </c>
      <c r="X22" s="134">
        <v>1</v>
      </c>
      <c r="Y22" s="141" t="s">
        <v>477</v>
      </c>
      <c r="Z22" s="134">
        <v>1</v>
      </c>
    </row>
    <row r="23" spans="1:26" s="112" customFormat="1" x14ac:dyDescent="0.25">
      <c r="A23" s="134" t="s">
        <v>76</v>
      </c>
      <c r="B23" s="129">
        <f>base!Z92</f>
        <v>18</v>
      </c>
      <c r="C23" s="129">
        <f>base!AA92</f>
        <v>10</v>
      </c>
      <c r="D23" s="129">
        <f>base!AB92</f>
        <v>14</v>
      </c>
      <c r="E23" s="129">
        <f>base!AC92</f>
        <v>13</v>
      </c>
      <c r="F23" s="129">
        <f>base!AD92</f>
        <v>7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2</v>
      </c>
      <c r="X23" s="134">
        <v>1</v>
      </c>
      <c r="Y23" s="141" t="s">
        <v>477</v>
      </c>
      <c r="Z23" s="134">
        <v>1</v>
      </c>
    </row>
    <row r="24" spans="1:26" s="112" customFormat="1" x14ac:dyDescent="0.25">
      <c r="A24" s="134" t="s">
        <v>76</v>
      </c>
      <c r="B24" s="129">
        <f>base!Z93</f>
        <v>14</v>
      </c>
      <c r="C24" s="129">
        <f>base!AA93</f>
        <v>3</v>
      </c>
      <c r="D24" s="129">
        <f>base!AB93</f>
        <v>7</v>
      </c>
      <c r="E24" s="129">
        <f>base!AC93</f>
        <v>13</v>
      </c>
      <c r="F24" s="129">
        <f>base!AD93</f>
        <v>10</v>
      </c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2</v>
      </c>
      <c r="X24" s="134">
        <v>1</v>
      </c>
      <c r="Y24" s="141" t="s">
        <v>477</v>
      </c>
      <c r="Z24" s="134">
        <v>1</v>
      </c>
    </row>
    <row r="25" spans="1:26" s="112" customFormat="1" x14ac:dyDescent="0.25">
      <c r="A25" s="134" t="s">
        <v>76</v>
      </c>
      <c r="B25" s="129">
        <f>base!Z94</f>
        <v>14</v>
      </c>
      <c r="C25" s="129">
        <f>base!AA94</f>
        <v>13</v>
      </c>
      <c r="D25" s="129">
        <f>base!AB94</f>
        <v>17</v>
      </c>
      <c r="E25" s="129">
        <f>base!AC94</f>
        <v>18</v>
      </c>
      <c r="F25" s="129">
        <f>base!AD94</f>
        <v>3</v>
      </c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2</v>
      </c>
      <c r="X25" s="134">
        <v>1</v>
      </c>
      <c r="Y25" s="141" t="s">
        <v>477</v>
      </c>
      <c r="Z25" s="134">
        <v>1</v>
      </c>
    </row>
    <row r="26" spans="1:26" s="112" customFormat="1" x14ac:dyDescent="0.25">
      <c r="A26" s="134" t="s">
        <v>76</v>
      </c>
      <c r="B26" s="129">
        <f>base!Z95</f>
        <v>2</v>
      </c>
      <c r="C26" s="129">
        <f>base!AA95</f>
        <v>13</v>
      </c>
      <c r="D26" s="129">
        <f>base!AB95</f>
        <v>17</v>
      </c>
      <c r="E26" s="129">
        <f>base!AC95</f>
        <v>14</v>
      </c>
      <c r="F26" s="129">
        <f>base!AD95</f>
        <v>15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2</v>
      </c>
      <c r="X26" s="134">
        <v>1</v>
      </c>
      <c r="Y26" s="141" t="s">
        <v>477</v>
      </c>
      <c r="Z26" s="134">
        <v>1</v>
      </c>
    </row>
    <row r="27" spans="1:26" s="112" customFormat="1" x14ac:dyDescent="0.25">
      <c r="A27" s="134" t="s">
        <v>76</v>
      </c>
      <c r="B27" s="129">
        <f>base!Z96</f>
        <v>7</v>
      </c>
      <c r="C27" s="129">
        <f>base!AA96</f>
        <v>15</v>
      </c>
      <c r="D27" s="129">
        <f>base!AB96</f>
        <v>3</v>
      </c>
      <c r="E27" s="129">
        <f>base!AC96</f>
        <v>14</v>
      </c>
      <c r="F27" s="129">
        <f>base!AD96</f>
        <v>13</v>
      </c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2</v>
      </c>
      <c r="X27" s="134">
        <v>1</v>
      </c>
      <c r="Y27" s="141" t="s">
        <v>477</v>
      </c>
      <c r="Z27" s="134">
        <v>1</v>
      </c>
    </row>
    <row r="28" spans="1:26" s="112" customFormat="1" x14ac:dyDescent="0.25">
      <c r="A28" s="134" t="s">
        <v>76</v>
      </c>
      <c r="B28" s="129">
        <f>base!Z97</f>
        <v>14</v>
      </c>
      <c r="C28" s="129">
        <f>base!AA97</f>
        <v>13</v>
      </c>
      <c r="D28" s="129">
        <f>base!AB97</f>
        <v>1</v>
      </c>
      <c r="E28" s="129">
        <f>base!AC97</f>
        <v>18</v>
      </c>
      <c r="F28" s="129">
        <f>base!AD97</f>
        <v>15</v>
      </c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2</v>
      </c>
      <c r="X28" s="134">
        <v>1</v>
      </c>
      <c r="Y28" s="141" t="s">
        <v>477</v>
      </c>
      <c r="Z28" s="134">
        <v>1</v>
      </c>
    </row>
    <row r="29" spans="1:26" s="112" customFormat="1" x14ac:dyDescent="0.25">
      <c r="A29" s="134" t="s">
        <v>76</v>
      </c>
      <c r="B29" s="129">
        <f>base!Z98</f>
        <v>2</v>
      </c>
      <c r="C29" s="129">
        <f>base!AA98</f>
        <v>14</v>
      </c>
      <c r="D29" s="129">
        <f>base!AB98</f>
        <v>17</v>
      </c>
      <c r="E29" s="129">
        <f>base!AC98</f>
        <v>13</v>
      </c>
      <c r="F29" s="129">
        <f>base!AD98</f>
        <v>6</v>
      </c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2</v>
      </c>
      <c r="X29" s="134">
        <v>1</v>
      </c>
      <c r="Y29" s="141" t="s">
        <v>477</v>
      </c>
      <c r="Z29" s="134">
        <v>1</v>
      </c>
    </row>
    <row r="30" spans="1:26" s="112" customFormat="1" x14ac:dyDescent="0.25">
      <c r="A30" s="134" t="s">
        <v>76</v>
      </c>
      <c r="B30" s="129">
        <f>base!Z99</f>
        <v>14</v>
      </c>
      <c r="C30" s="129">
        <f>base!AA99</f>
        <v>7</v>
      </c>
      <c r="D30" s="129">
        <f>base!AB99</f>
        <v>13</v>
      </c>
      <c r="E30" s="129">
        <f>base!AC99</f>
        <v>15</v>
      </c>
      <c r="F30" s="129">
        <f>base!AD99</f>
        <v>1</v>
      </c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29</v>
      </c>
      <c r="W30" s="134" t="s">
        <v>2</v>
      </c>
      <c r="X30" s="134">
        <v>1</v>
      </c>
      <c r="Y30" s="141" t="s">
        <v>477</v>
      </c>
      <c r="Z30" s="134">
        <v>1</v>
      </c>
    </row>
    <row r="31" spans="1:26" s="112" customFormat="1" x14ac:dyDescent="0.25">
      <c r="A31" s="134" t="s">
        <v>76</v>
      </c>
      <c r="B31" s="129">
        <f>base!Z100</f>
        <v>14</v>
      </c>
      <c r="C31" s="129">
        <f>base!AA100</f>
        <v>7</v>
      </c>
      <c r="D31" s="129">
        <f>base!AB100</f>
        <v>11</v>
      </c>
      <c r="E31" s="129">
        <f>base!AC100</f>
        <v>18</v>
      </c>
      <c r="F31" s="129">
        <f>base!AD100</f>
        <v>2</v>
      </c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30</v>
      </c>
      <c r="W31" s="134" t="s">
        <v>2</v>
      </c>
      <c r="X31" s="134">
        <v>1</v>
      </c>
      <c r="Y31" s="141" t="s">
        <v>477</v>
      </c>
      <c r="Z31" s="134">
        <v>1</v>
      </c>
    </row>
    <row r="32" spans="1:26" s="112" customFormat="1" x14ac:dyDescent="0.25">
      <c r="A32" s="134" t="s">
        <v>76</v>
      </c>
      <c r="B32" s="129">
        <f>base!Z101</f>
        <v>14</v>
      </c>
      <c r="C32" s="129">
        <f>base!AA101</f>
        <v>7</v>
      </c>
      <c r="D32" s="129">
        <f>base!AB101</f>
        <v>13</v>
      </c>
      <c r="E32" s="129">
        <f>base!AC101</f>
        <v>10</v>
      </c>
      <c r="F32" s="129">
        <f>base!AD101</f>
        <v>1</v>
      </c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31</v>
      </c>
      <c r="W32" s="134" t="s">
        <v>2</v>
      </c>
      <c r="X32" s="134">
        <v>1</v>
      </c>
      <c r="Y32" s="141" t="s">
        <v>477</v>
      </c>
      <c r="Z32" s="134">
        <v>1</v>
      </c>
    </row>
    <row r="33" spans="1:26" s="112" customFormat="1" x14ac:dyDescent="0.25">
      <c r="A33" s="134" t="s">
        <v>76</v>
      </c>
      <c r="B33" s="129">
        <f>base!Z102</f>
        <v>14</v>
      </c>
      <c r="C33" s="129">
        <f>base!AA102</f>
        <v>13</v>
      </c>
      <c r="D33" s="129">
        <f>base!AB102</f>
        <v>3</v>
      </c>
      <c r="E33" s="129">
        <f>base!AC102</f>
        <v>7</v>
      </c>
      <c r="F33" s="129">
        <f>base!AD102</f>
        <v>17</v>
      </c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32</v>
      </c>
      <c r="W33" s="134" t="s">
        <v>2</v>
      </c>
      <c r="X33" s="134">
        <v>1</v>
      </c>
      <c r="Y33" s="141" t="s">
        <v>477</v>
      </c>
      <c r="Z33" s="134">
        <v>1</v>
      </c>
    </row>
    <row r="34" spans="1:26" s="112" customFormat="1" x14ac:dyDescent="0.25">
      <c r="A34" s="134" t="s">
        <v>76</v>
      </c>
      <c r="B34" s="129">
        <f>base!Z103</f>
        <v>13</v>
      </c>
      <c r="C34" s="129">
        <f>base!AA103</f>
        <v>11</v>
      </c>
      <c r="D34" s="129">
        <f>base!AB103</f>
        <v>14</v>
      </c>
      <c r="E34" s="129">
        <f>base!AC103</f>
        <v>15</v>
      </c>
      <c r="F34" s="129">
        <f>base!AD103</f>
        <v>1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33</v>
      </c>
      <c r="W34" s="134" t="s">
        <v>2</v>
      </c>
      <c r="X34" s="134">
        <v>1</v>
      </c>
      <c r="Y34" s="141" t="s">
        <v>477</v>
      </c>
      <c r="Z34" s="134">
        <v>1</v>
      </c>
    </row>
    <row r="35" spans="1:26" s="112" customFormat="1" x14ac:dyDescent="0.25">
      <c r="A35" s="134" t="s">
        <v>76</v>
      </c>
      <c r="B35" s="129">
        <f>base!Z104</f>
        <v>13</v>
      </c>
      <c r="C35" s="129">
        <f>base!AA104</f>
        <v>15</v>
      </c>
      <c r="D35" s="129">
        <f>base!AB104</f>
        <v>3</v>
      </c>
      <c r="E35" s="129">
        <f>base!AC104</f>
        <v>14</v>
      </c>
      <c r="F35" s="129">
        <f>base!AD104</f>
        <v>10</v>
      </c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34</v>
      </c>
      <c r="W35" s="134" t="s">
        <v>2</v>
      </c>
      <c r="X35" s="134">
        <v>1</v>
      </c>
      <c r="Y35" s="141" t="s">
        <v>477</v>
      </c>
      <c r="Z35" s="134">
        <v>1</v>
      </c>
    </row>
    <row r="36" spans="1:26" s="112" customFormat="1" x14ac:dyDescent="0.25">
      <c r="A36" s="134" t="s">
        <v>76</v>
      </c>
      <c r="B36" s="129">
        <f>base!Z105</f>
        <v>14</v>
      </c>
      <c r="C36" s="129">
        <f>base!AA105</f>
        <v>13</v>
      </c>
      <c r="D36" s="129">
        <f>base!AB105</f>
        <v>10</v>
      </c>
      <c r="E36" s="129">
        <f>base!AC105</f>
        <v>1</v>
      </c>
      <c r="F36" s="129">
        <f>base!AD105</f>
        <v>15</v>
      </c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35</v>
      </c>
      <c r="W36" s="134" t="s">
        <v>2</v>
      </c>
      <c r="X36" s="134">
        <v>1</v>
      </c>
      <c r="Y36" s="141" t="s">
        <v>477</v>
      </c>
      <c r="Z36" s="134">
        <v>1</v>
      </c>
    </row>
    <row r="37" spans="1:26" s="112" customFormat="1" x14ac:dyDescent="0.25">
      <c r="A37" s="134" t="s">
        <v>76</v>
      </c>
      <c r="B37" s="129">
        <f>base!Z106</f>
        <v>15</v>
      </c>
      <c r="C37" s="129">
        <f>base!AA106</f>
        <v>14</v>
      </c>
      <c r="D37" s="129">
        <f>base!AB106</f>
        <v>13</v>
      </c>
      <c r="E37" s="129">
        <f>base!AC106</f>
        <v>11</v>
      </c>
      <c r="F37" s="129">
        <f>base!AD106</f>
        <v>10</v>
      </c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36</v>
      </c>
      <c r="W37" s="134" t="s">
        <v>2</v>
      </c>
      <c r="X37" s="134">
        <v>1</v>
      </c>
      <c r="Y37" s="141" t="s">
        <v>477</v>
      </c>
      <c r="Z37" s="134">
        <v>1</v>
      </c>
    </row>
    <row r="38" spans="1:26" s="112" customFormat="1" x14ac:dyDescent="0.25">
      <c r="A38" s="134" t="s">
        <v>76</v>
      </c>
      <c r="B38" s="129">
        <f>base!Z107</f>
        <v>14</v>
      </c>
      <c r="C38" s="129">
        <f>base!AA107</f>
        <v>13</v>
      </c>
      <c r="D38" s="129">
        <f>base!AB107</f>
        <v>7</v>
      </c>
      <c r="E38" s="129">
        <f>base!AC107</f>
        <v>3</v>
      </c>
      <c r="F38" s="129">
        <f>base!AD107</f>
        <v>5</v>
      </c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37</v>
      </c>
      <c r="W38" s="134" t="s">
        <v>2</v>
      </c>
      <c r="X38" s="134">
        <v>1</v>
      </c>
      <c r="Y38" s="141" t="s">
        <v>477</v>
      </c>
      <c r="Z38" s="134">
        <v>1</v>
      </c>
    </row>
    <row r="39" spans="1:26" s="112" customFormat="1" x14ac:dyDescent="0.25">
      <c r="A39" s="134" t="s">
        <v>76</v>
      </c>
      <c r="B39" s="129">
        <f>base!Z108</f>
        <v>14</v>
      </c>
      <c r="C39" s="129">
        <f>base!AA108</f>
        <v>1</v>
      </c>
      <c r="D39" s="129">
        <f>base!AB108</f>
        <v>18</v>
      </c>
      <c r="E39" s="129">
        <f>base!AC108</f>
        <v>11</v>
      </c>
      <c r="F39" s="129">
        <f>base!AD108</f>
        <v>10</v>
      </c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38</v>
      </c>
      <c r="W39" s="134" t="s">
        <v>2</v>
      </c>
      <c r="X39" s="134">
        <v>1</v>
      </c>
      <c r="Y39" s="141" t="s">
        <v>477</v>
      </c>
      <c r="Z39" s="134">
        <v>1</v>
      </c>
    </row>
    <row r="40" spans="1:26" s="112" customFormat="1" x14ac:dyDescent="0.25">
      <c r="A40" s="134" t="s">
        <v>76</v>
      </c>
      <c r="B40" s="129">
        <f>base!Z109</f>
        <v>14</v>
      </c>
      <c r="C40" s="129">
        <f>base!AA109</f>
        <v>3</v>
      </c>
      <c r="D40" s="129">
        <f>base!AB109</f>
        <v>15</v>
      </c>
      <c r="E40" s="129">
        <f>base!AC109</f>
        <v>13</v>
      </c>
      <c r="F40" s="129">
        <f>base!AD109</f>
        <v>17</v>
      </c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39</v>
      </c>
      <c r="W40" s="134" t="s">
        <v>2</v>
      </c>
      <c r="X40" s="134">
        <v>1</v>
      </c>
      <c r="Y40" s="141" t="s">
        <v>477</v>
      </c>
      <c r="Z40" s="134">
        <v>1</v>
      </c>
    </row>
    <row r="41" spans="1:26" s="112" customFormat="1" x14ac:dyDescent="0.25">
      <c r="A41" s="134" t="s">
        <v>76</v>
      </c>
      <c r="B41" s="129">
        <f>base!Z110</f>
        <v>14</v>
      </c>
      <c r="C41" s="129">
        <f>base!AA110</f>
        <v>3</v>
      </c>
      <c r="D41" s="129">
        <f>base!AB110</f>
        <v>11</v>
      </c>
      <c r="E41" s="129">
        <f>base!AC110</f>
        <v>13</v>
      </c>
      <c r="F41" s="129">
        <f>base!AD110</f>
        <v>15</v>
      </c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40</v>
      </c>
      <c r="W41" s="134" t="s">
        <v>2</v>
      </c>
      <c r="X41" s="134">
        <v>1</v>
      </c>
      <c r="Y41" s="141" t="s">
        <v>477</v>
      </c>
      <c r="Z41" s="134">
        <v>1</v>
      </c>
    </row>
    <row r="42" spans="1:26" s="112" customFormat="1" x14ac:dyDescent="0.25">
      <c r="A42" s="134" t="s">
        <v>76</v>
      </c>
      <c r="B42" s="129">
        <f>base!Z111</f>
        <v>14</v>
      </c>
      <c r="C42" s="129">
        <f>base!AA111</f>
        <v>12</v>
      </c>
      <c r="D42" s="129">
        <f>base!AB111</f>
        <v>13</v>
      </c>
      <c r="E42" s="129">
        <f>base!AC111</f>
        <v>7</v>
      </c>
      <c r="F42" s="129">
        <f>base!AD111</f>
        <v>10</v>
      </c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V42" s="134">
        <v>41</v>
      </c>
      <c r="W42" s="134" t="s">
        <v>2</v>
      </c>
      <c r="X42" s="134">
        <v>1</v>
      </c>
      <c r="Y42" s="141" t="s">
        <v>477</v>
      </c>
      <c r="Z42" s="134">
        <v>1</v>
      </c>
    </row>
    <row r="43" spans="1:26" s="112" customFormat="1" x14ac:dyDescent="0.25">
      <c r="A43" s="134" t="s">
        <v>76</v>
      </c>
      <c r="B43" s="129">
        <f>base!Z112</f>
        <v>14</v>
      </c>
      <c r="C43" s="129">
        <f>base!AA112</f>
        <v>13</v>
      </c>
      <c r="D43" s="129">
        <f>base!AB112</f>
        <v>2</v>
      </c>
      <c r="E43" s="129">
        <f>base!AC112</f>
        <v>11</v>
      </c>
      <c r="F43" s="129">
        <f>base!AD112</f>
        <v>6</v>
      </c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V43" s="134">
        <v>42</v>
      </c>
      <c r="W43" s="134" t="s">
        <v>2</v>
      </c>
      <c r="X43" s="134">
        <v>1</v>
      </c>
      <c r="Y43" s="141" t="s">
        <v>477</v>
      </c>
      <c r="Z43" s="134">
        <v>1</v>
      </c>
    </row>
    <row r="44" spans="1:26" s="112" customFormat="1" x14ac:dyDescent="0.25">
      <c r="A44" s="134" t="s">
        <v>76</v>
      </c>
      <c r="B44" s="129">
        <f>base!Z113</f>
        <v>14</v>
      </c>
      <c r="C44" s="129">
        <f>base!AA113</f>
        <v>13</v>
      </c>
      <c r="D44" s="129">
        <f>base!AB113</f>
        <v>2</v>
      </c>
      <c r="E44" s="129">
        <f>base!AC113</f>
        <v>11</v>
      </c>
      <c r="F44" s="129">
        <f>base!AD113</f>
        <v>6</v>
      </c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V44" s="134">
        <v>43</v>
      </c>
      <c r="W44" s="134" t="s">
        <v>2</v>
      </c>
      <c r="X44" s="134">
        <v>1</v>
      </c>
      <c r="Y44" s="141" t="s">
        <v>477</v>
      </c>
      <c r="Z44" s="134">
        <v>1</v>
      </c>
    </row>
    <row r="45" spans="1:26" s="112" customFormat="1" x14ac:dyDescent="0.25">
      <c r="A45" s="134" t="s">
        <v>76</v>
      </c>
      <c r="B45" s="129">
        <f>base!Z114</f>
        <v>14</v>
      </c>
      <c r="C45" s="129">
        <f>base!AA114</f>
        <v>11</v>
      </c>
      <c r="D45" s="129">
        <f>base!AB114</f>
        <v>17</v>
      </c>
      <c r="E45" s="129">
        <f>base!AC114</f>
        <v>12</v>
      </c>
      <c r="F45" s="129">
        <f>base!AD114</f>
        <v>3</v>
      </c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V45" s="134">
        <v>44</v>
      </c>
      <c r="W45" s="134" t="s">
        <v>2</v>
      </c>
      <c r="X45" s="134">
        <v>1</v>
      </c>
      <c r="Y45" s="141" t="s">
        <v>477</v>
      </c>
      <c r="Z45" s="134">
        <v>1</v>
      </c>
    </row>
    <row r="46" spans="1:26" s="112" customFormat="1" x14ac:dyDescent="0.25">
      <c r="A46" s="134" t="s">
        <v>76</v>
      </c>
      <c r="B46" s="129">
        <f>base!Z115</f>
        <v>14</v>
      </c>
      <c r="C46" s="129">
        <f>base!AA115</f>
        <v>2</v>
      </c>
      <c r="D46" s="129">
        <f>base!AB115</f>
        <v>10</v>
      </c>
      <c r="E46" s="129">
        <f>base!AC115</f>
        <v>13</v>
      </c>
      <c r="F46" s="129">
        <f>base!AD115</f>
        <v>3</v>
      </c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V46" s="134">
        <v>45</v>
      </c>
      <c r="W46" s="134" t="s">
        <v>2</v>
      </c>
      <c r="X46" s="134">
        <v>1</v>
      </c>
      <c r="Y46" s="141" t="s">
        <v>477</v>
      </c>
      <c r="Z46" s="134">
        <v>1</v>
      </c>
    </row>
    <row r="47" spans="1:26" s="112" customFormat="1" x14ac:dyDescent="0.25">
      <c r="A47" s="134" t="s">
        <v>76</v>
      </c>
      <c r="B47" s="129">
        <f>base!Z116</f>
        <v>14</v>
      </c>
      <c r="C47" s="129">
        <f>base!AA116</f>
        <v>13</v>
      </c>
      <c r="D47" s="129">
        <f>base!AB116</f>
        <v>10</v>
      </c>
      <c r="E47" s="129">
        <f>base!AC116</f>
        <v>15</v>
      </c>
      <c r="F47" s="129">
        <f>base!AD116</f>
        <v>3</v>
      </c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V47" s="134">
        <v>46</v>
      </c>
      <c r="W47" s="134" t="s">
        <v>2</v>
      </c>
      <c r="X47" s="134">
        <v>1</v>
      </c>
      <c r="Y47" s="141" t="s">
        <v>477</v>
      </c>
      <c r="Z47" s="134">
        <v>1</v>
      </c>
    </row>
    <row r="48" spans="1:26" s="112" customFormat="1" x14ac:dyDescent="0.25">
      <c r="A48" s="134" t="s">
        <v>76</v>
      </c>
      <c r="B48" s="129">
        <f>base!Z117</f>
        <v>14</v>
      </c>
      <c r="C48" s="129">
        <f>base!AA117</f>
        <v>13</v>
      </c>
      <c r="D48" s="129">
        <f>base!AB117</f>
        <v>17</v>
      </c>
      <c r="E48" s="129">
        <f>base!AC117</f>
        <v>3</v>
      </c>
      <c r="F48" s="129">
        <f>base!AD117</f>
        <v>7</v>
      </c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V48" s="134">
        <v>47</v>
      </c>
      <c r="W48" s="134" t="s">
        <v>2</v>
      </c>
      <c r="X48" s="134">
        <v>1</v>
      </c>
      <c r="Y48" s="141" t="s">
        <v>477</v>
      </c>
      <c r="Z48" s="134">
        <v>1</v>
      </c>
    </row>
    <row r="49" spans="1:26" s="112" customFormat="1" x14ac:dyDescent="0.25">
      <c r="A49" s="134" t="s">
        <v>76</v>
      </c>
      <c r="B49" s="129">
        <f>base!Z118</f>
        <v>14</v>
      </c>
      <c r="C49" s="129">
        <f>base!AA118</f>
        <v>13</v>
      </c>
      <c r="D49" s="129">
        <f>base!AB118</f>
        <v>10</v>
      </c>
      <c r="E49" s="129">
        <f>base!AC118</f>
        <v>11</v>
      </c>
      <c r="F49" s="129">
        <f>base!AD118</f>
        <v>1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V49" s="134">
        <v>48</v>
      </c>
      <c r="W49" s="134" t="s">
        <v>2</v>
      </c>
      <c r="X49" s="134">
        <v>1</v>
      </c>
      <c r="Y49" s="141" t="s">
        <v>477</v>
      </c>
      <c r="Z49" s="134">
        <v>1</v>
      </c>
    </row>
    <row r="50" spans="1:26" s="112" customFormat="1" x14ac:dyDescent="0.25">
      <c r="A50" s="134" t="s">
        <v>76</v>
      </c>
      <c r="B50" s="129">
        <f>base!Z119</f>
        <v>15</v>
      </c>
      <c r="C50" s="129">
        <f>base!AA119</f>
        <v>13</v>
      </c>
      <c r="D50" s="129">
        <f>base!AB119</f>
        <v>3</v>
      </c>
      <c r="E50" s="129">
        <f>base!AC119</f>
        <v>7</v>
      </c>
      <c r="F50" s="129">
        <f>base!AD119</f>
        <v>10</v>
      </c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V50" s="134">
        <v>49</v>
      </c>
      <c r="W50" s="134" t="s">
        <v>2</v>
      </c>
      <c r="X50" s="134">
        <v>1</v>
      </c>
      <c r="Y50" s="141" t="s">
        <v>477</v>
      </c>
      <c r="Z50" s="134">
        <v>1</v>
      </c>
    </row>
    <row r="51" spans="1:26" s="112" customFormat="1" x14ac:dyDescent="0.25">
      <c r="A51" s="134" t="s">
        <v>76</v>
      </c>
      <c r="B51" s="129">
        <f>base!Z120</f>
        <v>13</v>
      </c>
      <c r="C51" s="129">
        <f>base!AA120</f>
        <v>14</v>
      </c>
      <c r="D51" s="129">
        <f>base!AB120</f>
        <v>3</v>
      </c>
      <c r="E51" s="129">
        <f>base!AC120</f>
        <v>10</v>
      </c>
      <c r="F51" s="129">
        <f>base!AD120</f>
        <v>1</v>
      </c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V51" s="134">
        <v>50</v>
      </c>
      <c r="W51" s="134" t="s">
        <v>2</v>
      </c>
      <c r="X51" s="134">
        <v>1</v>
      </c>
      <c r="Y51" s="141" t="s">
        <v>477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AC6F1C40-DA8C-4815-9C59-254DFEC5115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A2A72FF-D28C-4189-A12B-9ED85ADE0F6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86BC117-82B5-4968-9401-C307DDB7650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1798D4A-A704-4CAD-9252-CDE7B8FD0B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8CB6AEC-B288-4854-B8F3-E2552A08AD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7E224228-6D6F-42A1-8033-3B5A1A6482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5FB7E11-344C-4603-8E04-1EC17155AD3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0D5F944-AA49-4BC1-8873-40306EEE86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97AC7F6-195D-403E-9457-49D0D9F02BB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718AB91-B4BF-404E-931D-7E477D9BF03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B024769-C8D3-4D8E-8D2A-4A2B90F7646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23DD3C7-5D43-48D8-B9C8-3447CBE3C56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2E11772-3B2B-4446-9DFF-E4476DB04B3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00EAFE4-9C5D-4C64-ADB1-F92861B0C6F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D1620A8-CDF9-473D-825E-957780AB99F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  <x14:conditionalFormatting xmlns:xm="http://schemas.microsoft.com/office/excel/2006/main">
          <x14:cfRule type="cellIs" priority="6" operator="equal" id="{09F38A77-2B96-4944-9D8B-2C1D42D4A06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ABE53D0-DF64-45C3-9326-3E4BB407C1E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5583E29-3E91-4AD9-A40F-1D65F0B389F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DFA7EA4-9A36-477D-A933-4C0031CB123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66B1A60-8C53-4B43-A0F7-294A4E1B0F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abSelected="1" topLeftCell="A25" zoomScaleNormal="100" workbookViewId="0">
      <selection activeCell="E45" sqref="E45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base!G71</f>
        <v>9</v>
      </c>
      <c r="C2" s="129">
        <f>base!H71</f>
        <v>6</v>
      </c>
      <c r="D2" s="129">
        <f>base!I71</f>
        <v>10</v>
      </c>
      <c r="E2" s="129">
        <f>base!J71</f>
        <v>7</v>
      </c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2</v>
      </c>
      <c r="X2" s="134">
        <v>2</v>
      </c>
      <c r="Y2" s="141" t="s">
        <v>478</v>
      </c>
      <c r="Z2" s="134">
        <v>1</v>
      </c>
    </row>
    <row r="3" spans="1:26" s="112" customFormat="1" x14ac:dyDescent="0.25">
      <c r="A3" s="134" t="s">
        <v>76</v>
      </c>
      <c r="B3" s="129">
        <f>base!G72</f>
        <v>8</v>
      </c>
      <c r="C3" s="129">
        <f>base!H72</f>
        <v>12</v>
      </c>
      <c r="D3" s="129">
        <f>base!I72</f>
        <v>14</v>
      </c>
      <c r="E3" s="129">
        <f>base!J72</f>
        <v>1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2</v>
      </c>
      <c r="X3" s="134">
        <v>2</v>
      </c>
      <c r="Y3" s="141" t="s">
        <v>478</v>
      </c>
      <c r="Z3" s="134">
        <v>1</v>
      </c>
    </row>
    <row r="4" spans="1:26" s="112" customFormat="1" x14ac:dyDescent="0.25">
      <c r="A4" s="134" t="s">
        <v>76</v>
      </c>
      <c r="B4" s="129">
        <f>base!G73</f>
        <v>3</v>
      </c>
      <c r="C4" s="129">
        <f>base!H73</f>
        <v>10</v>
      </c>
      <c r="D4" s="129">
        <f>base!I73</f>
        <v>14</v>
      </c>
      <c r="E4" s="129">
        <f>base!J73</f>
        <v>4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2</v>
      </c>
      <c r="X4" s="134">
        <v>2</v>
      </c>
      <c r="Y4" s="141" t="s">
        <v>478</v>
      </c>
      <c r="Z4" s="134">
        <v>1</v>
      </c>
    </row>
    <row r="5" spans="1:26" s="112" customFormat="1" x14ac:dyDescent="0.25">
      <c r="A5" s="134" t="s">
        <v>76</v>
      </c>
      <c r="B5" s="129">
        <f>base!G74</f>
        <v>10</v>
      </c>
      <c r="C5" s="129">
        <f>base!H74</f>
        <v>6</v>
      </c>
      <c r="D5" s="129">
        <f>base!I74</f>
        <v>11</v>
      </c>
      <c r="E5" s="129">
        <f>base!J74</f>
        <v>7</v>
      </c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2</v>
      </c>
      <c r="X5" s="134">
        <v>2</v>
      </c>
      <c r="Y5" s="141" t="s">
        <v>478</v>
      </c>
      <c r="Z5" s="134">
        <v>1</v>
      </c>
    </row>
    <row r="6" spans="1:26" s="112" customFormat="1" x14ac:dyDescent="0.25">
      <c r="A6" s="134" t="s">
        <v>76</v>
      </c>
      <c r="B6" s="129">
        <f>base!G75</f>
        <v>6</v>
      </c>
      <c r="C6" s="129">
        <f>base!H75</f>
        <v>1</v>
      </c>
      <c r="D6" s="129">
        <f>base!I75</f>
        <v>2</v>
      </c>
      <c r="E6" s="129">
        <f>base!J75</f>
        <v>12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2</v>
      </c>
      <c r="X6" s="134">
        <v>2</v>
      </c>
      <c r="Y6" s="141" t="s">
        <v>478</v>
      </c>
      <c r="Z6" s="134">
        <v>1</v>
      </c>
    </row>
    <row r="7" spans="1:26" s="112" customFormat="1" x14ac:dyDescent="0.25">
      <c r="A7" s="134" t="s">
        <v>76</v>
      </c>
      <c r="B7" s="129">
        <f>base!G76</f>
        <v>8</v>
      </c>
      <c r="C7" s="129">
        <f>base!H76</f>
        <v>12</v>
      </c>
      <c r="D7" s="129">
        <f>base!I76</f>
        <v>14</v>
      </c>
      <c r="E7" s="129">
        <f>base!J76</f>
        <v>1</v>
      </c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2</v>
      </c>
      <c r="X7" s="134">
        <v>2</v>
      </c>
      <c r="Y7" s="141" t="s">
        <v>478</v>
      </c>
      <c r="Z7" s="134">
        <v>1</v>
      </c>
    </row>
    <row r="8" spans="1:26" s="112" customFormat="1" x14ac:dyDescent="0.25">
      <c r="A8" s="134" t="s">
        <v>76</v>
      </c>
      <c r="B8" s="129">
        <f>base!G77</f>
        <v>6</v>
      </c>
      <c r="C8" s="129">
        <f>base!H77</f>
        <v>8</v>
      </c>
      <c r="D8" s="129">
        <f>base!I77</f>
        <v>12</v>
      </c>
      <c r="E8" s="129">
        <f>base!J77</f>
        <v>11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2</v>
      </c>
      <c r="X8" s="134">
        <v>2</v>
      </c>
      <c r="Y8" s="141" t="s">
        <v>478</v>
      </c>
      <c r="Z8" s="134">
        <v>1</v>
      </c>
    </row>
    <row r="9" spans="1:26" s="112" customFormat="1" x14ac:dyDescent="0.25">
      <c r="A9" s="134" t="s">
        <v>76</v>
      </c>
      <c r="B9" s="129">
        <f>base!G78</f>
        <v>1</v>
      </c>
      <c r="C9" s="129">
        <f>base!H78</f>
        <v>2</v>
      </c>
      <c r="D9" s="129">
        <f>base!I78</f>
        <v>8</v>
      </c>
      <c r="E9" s="129">
        <f>base!J78</f>
        <v>10</v>
      </c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2</v>
      </c>
      <c r="X9" s="134">
        <v>2</v>
      </c>
      <c r="Y9" s="141" t="s">
        <v>478</v>
      </c>
      <c r="Z9" s="134">
        <v>1</v>
      </c>
    </row>
    <row r="10" spans="1:26" s="112" customFormat="1" x14ac:dyDescent="0.25">
      <c r="A10" s="134" t="s">
        <v>76</v>
      </c>
      <c r="B10" s="129">
        <f>base!G79</f>
        <v>10</v>
      </c>
      <c r="C10" s="129">
        <f>base!H79</f>
        <v>9</v>
      </c>
      <c r="D10" s="129">
        <f>base!I79</f>
        <v>8</v>
      </c>
      <c r="E10" s="129">
        <f>base!J79</f>
        <v>13</v>
      </c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2</v>
      </c>
      <c r="X10" s="134">
        <v>2</v>
      </c>
      <c r="Y10" s="141" t="s">
        <v>478</v>
      </c>
      <c r="Z10" s="134">
        <v>1</v>
      </c>
    </row>
    <row r="11" spans="1:26" s="112" customFormat="1" x14ac:dyDescent="0.25">
      <c r="A11" s="134" t="s">
        <v>76</v>
      </c>
      <c r="B11" s="129">
        <f>base!G80</f>
        <v>16</v>
      </c>
      <c r="C11" s="129">
        <f>base!H80</f>
        <v>11</v>
      </c>
      <c r="D11" s="129">
        <f>base!I80</f>
        <v>5</v>
      </c>
      <c r="E11" s="129">
        <f>base!J80</f>
        <v>6</v>
      </c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2</v>
      </c>
      <c r="X11" s="134">
        <v>2</v>
      </c>
      <c r="Y11" s="141" t="s">
        <v>478</v>
      </c>
      <c r="Z11" s="134">
        <v>1</v>
      </c>
    </row>
    <row r="12" spans="1:26" s="112" customFormat="1" x14ac:dyDescent="0.25">
      <c r="A12" s="134" t="s">
        <v>76</v>
      </c>
      <c r="B12" s="129">
        <f>base!G81</f>
        <v>10</v>
      </c>
      <c r="C12" s="129">
        <f>base!H81</f>
        <v>8</v>
      </c>
      <c r="D12" s="129">
        <f>base!I81</f>
        <v>16</v>
      </c>
      <c r="E12" s="129">
        <f>base!J81</f>
        <v>2</v>
      </c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2</v>
      </c>
      <c r="X12" s="134">
        <v>2</v>
      </c>
      <c r="Y12" s="141" t="s">
        <v>478</v>
      </c>
      <c r="Z12" s="134">
        <v>1</v>
      </c>
    </row>
    <row r="13" spans="1:26" s="112" customFormat="1" x14ac:dyDescent="0.25">
      <c r="A13" s="134" t="s">
        <v>76</v>
      </c>
      <c r="B13" s="129">
        <f>base!G82</f>
        <v>4</v>
      </c>
      <c r="C13" s="129">
        <f>base!H82</f>
        <v>10</v>
      </c>
      <c r="D13" s="129">
        <f>base!I82</f>
        <v>8</v>
      </c>
      <c r="E13" s="129">
        <f>base!J82</f>
        <v>12</v>
      </c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2</v>
      </c>
      <c r="X13" s="134">
        <v>2</v>
      </c>
      <c r="Y13" s="141" t="s">
        <v>478</v>
      </c>
      <c r="Z13" s="134">
        <v>1</v>
      </c>
    </row>
    <row r="14" spans="1:26" s="112" customFormat="1" x14ac:dyDescent="0.25">
      <c r="A14" s="134" t="s">
        <v>76</v>
      </c>
      <c r="B14" s="129">
        <f>base!G83</f>
        <v>16</v>
      </c>
      <c r="C14" s="129">
        <f>base!H83</f>
        <v>13</v>
      </c>
      <c r="D14" s="129">
        <f>base!I83</f>
        <v>9</v>
      </c>
      <c r="E14" s="129">
        <f>base!J83</f>
        <v>15</v>
      </c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2</v>
      </c>
      <c r="X14" s="134">
        <v>2</v>
      </c>
      <c r="Y14" s="141" t="s">
        <v>478</v>
      </c>
      <c r="Z14" s="134">
        <v>1</v>
      </c>
    </row>
    <row r="15" spans="1:26" s="112" customFormat="1" x14ac:dyDescent="0.25">
      <c r="A15" s="134" t="s">
        <v>76</v>
      </c>
      <c r="B15" s="129">
        <f>base!G84</f>
        <v>4</v>
      </c>
      <c r="C15" s="129">
        <f>base!H84</f>
        <v>10</v>
      </c>
      <c r="D15" s="129">
        <f>base!I84</f>
        <v>13</v>
      </c>
      <c r="E15" s="129">
        <f>base!J84</f>
        <v>8</v>
      </c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2</v>
      </c>
      <c r="X15" s="134">
        <v>2</v>
      </c>
      <c r="Y15" s="141" t="s">
        <v>478</v>
      </c>
      <c r="Z15" s="134">
        <v>1</v>
      </c>
    </row>
    <row r="16" spans="1:26" s="112" customFormat="1" x14ac:dyDescent="0.25">
      <c r="A16" s="134" t="s">
        <v>76</v>
      </c>
      <c r="B16" s="129">
        <f>base!G85</f>
        <v>6</v>
      </c>
      <c r="C16" s="129">
        <f>base!H85</f>
        <v>11</v>
      </c>
      <c r="D16" s="129">
        <f>base!I85</f>
        <v>8</v>
      </c>
      <c r="E16" s="129">
        <f>base!J85</f>
        <v>2</v>
      </c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2</v>
      </c>
      <c r="X16" s="134">
        <v>2</v>
      </c>
      <c r="Y16" s="141" t="s">
        <v>478</v>
      </c>
      <c r="Z16" s="134">
        <v>1</v>
      </c>
    </row>
    <row r="17" spans="1:26" s="112" customFormat="1" x14ac:dyDescent="0.25">
      <c r="A17" s="134" t="s">
        <v>76</v>
      </c>
      <c r="B17" s="129">
        <f>base!G86</f>
        <v>12</v>
      </c>
      <c r="C17" s="129">
        <f>base!H86</f>
        <v>2</v>
      </c>
      <c r="D17" s="129">
        <f>base!I86</f>
        <v>8</v>
      </c>
      <c r="E17" s="129">
        <f>base!J86</f>
        <v>4</v>
      </c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2</v>
      </c>
      <c r="X17" s="134">
        <v>2</v>
      </c>
      <c r="Y17" s="141" t="s">
        <v>478</v>
      </c>
      <c r="Z17" s="134">
        <v>1</v>
      </c>
    </row>
    <row r="18" spans="1:26" s="112" customFormat="1" x14ac:dyDescent="0.25">
      <c r="A18" s="134" t="s">
        <v>76</v>
      </c>
      <c r="B18" s="129">
        <f>base!G87</f>
        <v>16</v>
      </c>
      <c r="C18" s="129">
        <f>base!H87</f>
        <v>14</v>
      </c>
      <c r="D18" s="129">
        <f>base!I87</f>
        <v>10</v>
      </c>
      <c r="E18" s="129">
        <f>base!J87</f>
        <v>1</v>
      </c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2</v>
      </c>
      <c r="X18" s="134">
        <v>2</v>
      </c>
      <c r="Y18" s="141" t="s">
        <v>478</v>
      </c>
      <c r="Z18" s="134">
        <v>1</v>
      </c>
    </row>
    <row r="19" spans="1:26" s="112" customFormat="1" x14ac:dyDescent="0.25">
      <c r="A19" s="134" t="s">
        <v>76</v>
      </c>
      <c r="B19" s="129">
        <f>base!G88</f>
        <v>2</v>
      </c>
      <c r="C19" s="129">
        <f>base!H88</f>
        <v>3</v>
      </c>
      <c r="D19" s="129">
        <f>base!I88</f>
        <v>4</v>
      </c>
      <c r="E19" s="129">
        <f>base!J88</f>
        <v>8</v>
      </c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2</v>
      </c>
      <c r="X19" s="134">
        <v>2</v>
      </c>
      <c r="Y19" s="141" t="s">
        <v>478</v>
      </c>
      <c r="Z19" s="134">
        <v>1</v>
      </c>
    </row>
    <row r="20" spans="1:26" s="112" customFormat="1" x14ac:dyDescent="0.25">
      <c r="A20" s="134" t="s">
        <v>76</v>
      </c>
      <c r="B20" s="129">
        <f>base!G89</f>
        <v>6</v>
      </c>
      <c r="C20" s="129">
        <f>base!H89</f>
        <v>2</v>
      </c>
      <c r="D20" s="129">
        <f>base!I89</f>
        <v>10</v>
      </c>
      <c r="E20" s="129">
        <f>base!J89</f>
        <v>12</v>
      </c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2</v>
      </c>
      <c r="X20" s="134">
        <v>2</v>
      </c>
      <c r="Y20" s="141" t="s">
        <v>478</v>
      </c>
      <c r="Z20" s="134">
        <v>1</v>
      </c>
    </row>
    <row r="21" spans="1:26" s="112" customFormat="1" x14ac:dyDescent="0.25">
      <c r="A21" s="134" t="s">
        <v>76</v>
      </c>
      <c r="B21" s="129">
        <f>base!G90</f>
        <v>12</v>
      </c>
      <c r="C21" s="129">
        <f>base!H90</f>
        <v>2</v>
      </c>
      <c r="D21" s="129">
        <f>base!I90</f>
        <v>3</v>
      </c>
      <c r="E21" s="129">
        <f>base!J90</f>
        <v>10</v>
      </c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2</v>
      </c>
      <c r="X21" s="134">
        <v>2</v>
      </c>
      <c r="Y21" s="141" t="s">
        <v>478</v>
      </c>
      <c r="Z21" s="134">
        <v>1</v>
      </c>
    </row>
    <row r="22" spans="1:26" s="112" customFormat="1" x14ac:dyDescent="0.25">
      <c r="A22" s="134" t="s">
        <v>76</v>
      </c>
      <c r="B22" s="129">
        <f>base!G91</f>
        <v>13</v>
      </c>
      <c r="C22" s="129">
        <f>base!H91</f>
        <v>15</v>
      </c>
      <c r="D22" s="129">
        <f>base!I91</f>
        <v>16</v>
      </c>
      <c r="E22" s="129">
        <f>base!J91</f>
        <v>11</v>
      </c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2</v>
      </c>
      <c r="X22" s="134">
        <v>2</v>
      </c>
      <c r="Y22" s="141" t="s">
        <v>478</v>
      </c>
      <c r="Z22" s="134">
        <v>1</v>
      </c>
    </row>
    <row r="23" spans="1:26" s="112" customFormat="1" x14ac:dyDescent="0.25">
      <c r="A23" s="134" t="s">
        <v>76</v>
      </c>
      <c r="B23" s="129">
        <f>base!G92</f>
        <v>16</v>
      </c>
      <c r="C23" s="129">
        <f>base!H92</f>
        <v>12</v>
      </c>
      <c r="D23" s="129">
        <f>base!I92</f>
        <v>3</v>
      </c>
      <c r="E23" s="129">
        <f>base!J92</f>
        <v>2</v>
      </c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2</v>
      </c>
      <c r="X23" s="134">
        <v>2</v>
      </c>
      <c r="Y23" s="141" t="s">
        <v>478</v>
      </c>
      <c r="Z23" s="134">
        <v>1</v>
      </c>
    </row>
    <row r="24" spans="1:26" s="112" customFormat="1" x14ac:dyDescent="0.25">
      <c r="A24" s="134" t="s">
        <v>76</v>
      </c>
      <c r="B24" s="129">
        <f>base!G93</f>
        <v>1</v>
      </c>
      <c r="C24" s="129">
        <f>base!H93</f>
        <v>2</v>
      </c>
      <c r="D24" s="129">
        <f>base!I93</f>
        <v>6</v>
      </c>
      <c r="E24" s="129">
        <f>base!J93</f>
        <v>8</v>
      </c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2</v>
      </c>
      <c r="X24" s="134">
        <v>2</v>
      </c>
      <c r="Y24" s="141" t="s">
        <v>478</v>
      </c>
      <c r="Z24" s="134">
        <v>1</v>
      </c>
    </row>
    <row r="25" spans="1:26" s="112" customFormat="1" x14ac:dyDescent="0.25">
      <c r="A25" s="134" t="s">
        <v>76</v>
      </c>
      <c r="B25" s="129">
        <f>base!G94</f>
        <v>12</v>
      </c>
      <c r="C25" s="129">
        <f>base!H94</f>
        <v>15</v>
      </c>
      <c r="D25" s="129">
        <f>base!I94</f>
        <v>13</v>
      </c>
      <c r="E25" s="129">
        <f>base!J94</f>
        <v>10</v>
      </c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2</v>
      </c>
      <c r="X25" s="134">
        <v>2</v>
      </c>
      <c r="Y25" s="141" t="s">
        <v>478</v>
      </c>
      <c r="Z25" s="134">
        <v>1</v>
      </c>
    </row>
    <row r="26" spans="1:26" s="112" customFormat="1" x14ac:dyDescent="0.25">
      <c r="A26" s="134" t="s">
        <v>76</v>
      </c>
      <c r="B26" s="129">
        <f>base!G95</f>
        <v>6</v>
      </c>
      <c r="C26" s="129">
        <f>base!H95</f>
        <v>9</v>
      </c>
      <c r="D26" s="129">
        <f>base!I95</f>
        <v>10</v>
      </c>
      <c r="E26" s="129">
        <f>base!J95</f>
        <v>2</v>
      </c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2</v>
      </c>
      <c r="X26" s="134">
        <v>2</v>
      </c>
      <c r="Y26" s="141" t="s">
        <v>478</v>
      </c>
      <c r="Z26" s="134">
        <v>1</v>
      </c>
    </row>
    <row r="27" spans="1:26" s="112" customFormat="1" x14ac:dyDescent="0.25">
      <c r="A27" s="134" t="s">
        <v>76</v>
      </c>
      <c r="B27" s="129">
        <f>base!G96</f>
        <v>4</v>
      </c>
      <c r="C27" s="129">
        <f>base!H96</f>
        <v>2</v>
      </c>
      <c r="D27" s="129">
        <f>base!I96</f>
        <v>1</v>
      </c>
      <c r="E27" s="129">
        <f>base!J96</f>
        <v>9</v>
      </c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2</v>
      </c>
      <c r="X27" s="134">
        <v>2</v>
      </c>
      <c r="Y27" s="141" t="s">
        <v>478</v>
      </c>
      <c r="Z27" s="134">
        <v>1</v>
      </c>
    </row>
    <row r="28" spans="1:26" s="112" customFormat="1" x14ac:dyDescent="0.25">
      <c r="A28" s="134" t="s">
        <v>76</v>
      </c>
      <c r="B28" s="129">
        <f>base!G97</f>
        <v>6</v>
      </c>
      <c r="C28" s="129">
        <f>base!H97</f>
        <v>8</v>
      </c>
      <c r="D28" s="129">
        <f>base!I97</f>
        <v>16</v>
      </c>
      <c r="E28" s="129">
        <f>base!J97</f>
        <v>11</v>
      </c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2</v>
      </c>
      <c r="X28" s="134">
        <v>2</v>
      </c>
      <c r="Y28" s="141" t="s">
        <v>478</v>
      </c>
      <c r="Z28" s="134">
        <v>1</v>
      </c>
    </row>
    <row r="29" spans="1:26" s="112" customFormat="1" x14ac:dyDescent="0.25">
      <c r="A29" s="134" t="s">
        <v>76</v>
      </c>
      <c r="B29" s="129">
        <f>base!G98</f>
        <v>15</v>
      </c>
      <c r="C29" s="129">
        <f>base!H98</f>
        <v>10</v>
      </c>
      <c r="D29" s="129">
        <f>base!I98</f>
        <v>6</v>
      </c>
      <c r="E29" s="129">
        <f>base!J98</f>
        <v>16</v>
      </c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2</v>
      </c>
      <c r="X29" s="134">
        <v>2</v>
      </c>
      <c r="Y29" s="141" t="s">
        <v>478</v>
      </c>
      <c r="Z29" s="134">
        <v>1</v>
      </c>
    </row>
    <row r="30" spans="1:26" s="112" customFormat="1" x14ac:dyDescent="0.25">
      <c r="A30" s="134" t="s">
        <v>76</v>
      </c>
      <c r="B30" s="129">
        <f>base!G99</f>
        <v>10</v>
      </c>
      <c r="C30" s="129">
        <f>base!H99</f>
        <v>9</v>
      </c>
      <c r="D30" s="129">
        <f>base!I99</f>
        <v>11</v>
      </c>
      <c r="E30" s="129">
        <f>base!J99</f>
        <v>12</v>
      </c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2</v>
      </c>
      <c r="X30" s="134">
        <v>2</v>
      </c>
      <c r="Y30" s="141" t="s">
        <v>478</v>
      </c>
      <c r="Z30" s="134">
        <v>1</v>
      </c>
    </row>
    <row r="31" spans="1:26" s="112" customFormat="1" x14ac:dyDescent="0.25">
      <c r="A31" s="134" t="s">
        <v>76</v>
      </c>
      <c r="B31" s="129">
        <f>base!G100</f>
        <v>11</v>
      </c>
      <c r="C31" s="129">
        <f>base!H100</f>
        <v>4</v>
      </c>
      <c r="D31" s="129">
        <f>base!I100</f>
        <v>1</v>
      </c>
      <c r="E31" s="129">
        <f>base!J100</f>
        <v>8</v>
      </c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2</v>
      </c>
      <c r="X31" s="134">
        <v>2</v>
      </c>
      <c r="Y31" s="141" t="s">
        <v>478</v>
      </c>
      <c r="Z31" s="134">
        <v>1</v>
      </c>
    </row>
    <row r="32" spans="1:26" s="112" customFormat="1" x14ac:dyDescent="0.25">
      <c r="A32" s="134" t="s">
        <v>76</v>
      </c>
      <c r="B32" s="129">
        <f>base!G101</f>
        <v>10</v>
      </c>
      <c r="C32" s="129">
        <f>base!H101</f>
        <v>12</v>
      </c>
      <c r="D32" s="129">
        <f>base!I101</f>
        <v>13</v>
      </c>
      <c r="E32" s="129">
        <f>base!J101</f>
        <v>6</v>
      </c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2</v>
      </c>
      <c r="X32" s="134">
        <v>2</v>
      </c>
      <c r="Y32" s="141" t="s">
        <v>478</v>
      </c>
      <c r="Z32" s="134">
        <v>1</v>
      </c>
    </row>
    <row r="33" spans="1:26" s="112" customFormat="1" x14ac:dyDescent="0.25">
      <c r="A33" s="134" t="s">
        <v>76</v>
      </c>
      <c r="B33" s="129">
        <f>base!G102</f>
        <v>8</v>
      </c>
      <c r="C33" s="129">
        <f>base!H102</f>
        <v>10</v>
      </c>
      <c r="D33" s="129">
        <f>base!I102</f>
        <v>11</v>
      </c>
      <c r="E33" s="129">
        <f>base!J102</f>
        <v>9</v>
      </c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2</v>
      </c>
      <c r="X33" s="134">
        <v>2</v>
      </c>
      <c r="Y33" s="141" t="s">
        <v>478</v>
      </c>
      <c r="Z33" s="134">
        <v>1</v>
      </c>
    </row>
    <row r="34" spans="1:26" s="112" customFormat="1" x14ac:dyDescent="0.25">
      <c r="A34" s="134" t="s">
        <v>76</v>
      </c>
      <c r="B34" s="129">
        <f>base!G103</f>
        <v>10</v>
      </c>
      <c r="C34" s="129">
        <f>base!H103</f>
        <v>16</v>
      </c>
      <c r="D34" s="129">
        <f>base!I103</f>
        <v>1</v>
      </c>
      <c r="E34" s="129">
        <f>base!J103</f>
        <v>12</v>
      </c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2</v>
      </c>
      <c r="X34" s="134">
        <v>2</v>
      </c>
      <c r="Y34" s="141" t="s">
        <v>478</v>
      </c>
      <c r="Z34" s="134">
        <v>1</v>
      </c>
    </row>
    <row r="35" spans="1:26" s="112" customFormat="1" x14ac:dyDescent="0.25">
      <c r="A35" s="134" t="s">
        <v>76</v>
      </c>
      <c r="B35" s="129">
        <f>base!G104</f>
        <v>1</v>
      </c>
      <c r="C35" s="129">
        <f>base!H104</f>
        <v>9</v>
      </c>
      <c r="D35" s="129">
        <f>base!I104</f>
        <v>16</v>
      </c>
      <c r="E35" s="129">
        <f>base!J104</f>
        <v>10</v>
      </c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2</v>
      </c>
      <c r="X35" s="134">
        <v>2</v>
      </c>
      <c r="Y35" s="141" t="s">
        <v>478</v>
      </c>
      <c r="Z35" s="134">
        <v>1</v>
      </c>
    </row>
    <row r="36" spans="1:26" s="112" customFormat="1" x14ac:dyDescent="0.25">
      <c r="A36" s="134" t="s">
        <v>76</v>
      </c>
      <c r="B36" s="129">
        <f>base!G105</f>
        <v>6</v>
      </c>
      <c r="C36" s="129">
        <f>base!H105</f>
        <v>8</v>
      </c>
      <c r="D36" s="129">
        <f>base!I105</f>
        <v>16</v>
      </c>
      <c r="E36" s="129">
        <f>base!J105</f>
        <v>2</v>
      </c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2</v>
      </c>
      <c r="X36" s="134">
        <v>2</v>
      </c>
      <c r="Y36" s="141" t="s">
        <v>478</v>
      </c>
      <c r="Z36" s="134">
        <v>1</v>
      </c>
    </row>
    <row r="37" spans="1:26" s="112" customFormat="1" x14ac:dyDescent="0.25">
      <c r="A37" s="134" t="s">
        <v>76</v>
      </c>
      <c r="B37" s="129">
        <f>base!G106</f>
        <v>1</v>
      </c>
      <c r="C37" s="129">
        <f>base!H106</f>
        <v>13</v>
      </c>
      <c r="D37" s="129">
        <f>base!I106</f>
        <v>16</v>
      </c>
      <c r="E37" s="129">
        <f>base!J106</f>
        <v>8</v>
      </c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2</v>
      </c>
      <c r="X37" s="134">
        <v>2</v>
      </c>
      <c r="Y37" s="141" t="s">
        <v>478</v>
      </c>
      <c r="Z37" s="134">
        <v>1</v>
      </c>
    </row>
    <row r="38" spans="1:26" s="112" customFormat="1" x14ac:dyDescent="0.25">
      <c r="A38" s="134" t="s">
        <v>76</v>
      </c>
      <c r="B38" s="129">
        <f>base!G107</f>
        <v>14</v>
      </c>
      <c r="C38" s="129">
        <f>base!H107</f>
        <v>9</v>
      </c>
      <c r="D38" s="129">
        <f>base!I107</f>
        <v>6</v>
      </c>
      <c r="E38" s="129">
        <f>base!J107</f>
        <v>1</v>
      </c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2</v>
      </c>
      <c r="X38" s="134">
        <v>2</v>
      </c>
      <c r="Y38" s="141" t="s">
        <v>478</v>
      </c>
      <c r="Z38" s="134">
        <v>1</v>
      </c>
    </row>
    <row r="39" spans="1:26" s="112" customFormat="1" x14ac:dyDescent="0.25">
      <c r="A39" s="134" t="s">
        <v>76</v>
      </c>
      <c r="B39" s="129">
        <f>base!G108</f>
        <v>1</v>
      </c>
      <c r="C39" s="129">
        <f>base!H108</f>
        <v>8</v>
      </c>
      <c r="D39" s="129">
        <f>base!I108</f>
        <v>4</v>
      </c>
      <c r="E39" s="129">
        <f>base!J108</f>
        <v>12</v>
      </c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2</v>
      </c>
      <c r="X39" s="134">
        <v>2</v>
      </c>
      <c r="Y39" s="141" t="s">
        <v>478</v>
      </c>
      <c r="Z39" s="134">
        <v>1</v>
      </c>
    </row>
    <row r="40" spans="1:26" s="112" customFormat="1" x14ac:dyDescent="0.25">
      <c r="A40" s="134" t="s">
        <v>76</v>
      </c>
      <c r="B40" s="129">
        <f>base!G109</f>
        <v>8</v>
      </c>
      <c r="C40" s="129">
        <f>base!H109</f>
        <v>10</v>
      </c>
      <c r="D40" s="129">
        <f>base!I109</f>
        <v>16</v>
      </c>
      <c r="E40" s="129">
        <f>base!J109</f>
        <v>9</v>
      </c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2</v>
      </c>
      <c r="X40" s="134">
        <v>2</v>
      </c>
      <c r="Y40" s="141" t="s">
        <v>478</v>
      </c>
      <c r="Z40" s="134">
        <v>1</v>
      </c>
    </row>
    <row r="41" spans="1:26" s="112" customFormat="1" x14ac:dyDescent="0.25">
      <c r="A41" s="134" t="s">
        <v>76</v>
      </c>
      <c r="B41" s="129">
        <f>base!G110</f>
        <v>6</v>
      </c>
      <c r="C41" s="129">
        <f>base!H110</f>
        <v>16</v>
      </c>
      <c r="D41" s="129">
        <f>base!I110</f>
        <v>8</v>
      </c>
      <c r="E41" s="129">
        <f>base!J110</f>
        <v>9</v>
      </c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2</v>
      </c>
      <c r="X41" s="134">
        <v>2</v>
      </c>
      <c r="Y41" s="141" t="s">
        <v>478</v>
      </c>
      <c r="Z41" s="134">
        <v>1</v>
      </c>
    </row>
    <row r="42" spans="1:26" s="112" customFormat="1" x14ac:dyDescent="0.25">
      <c r="A42" s="134" t="s">
        <v>76</v>
      </c>
      <c r="B42" s="129">
        <f>base!G111</f>
        <v>1</v>
      </c>
      <c r="C42" s="129">
        <f>base!H111</f>
        <v>12</v>
      </c>
      <c r="D42" s="129">
        <f>base!I111</f>
        <v>2</v>
      </c>
      <c r="E42" s="129">
        <f>base!J111</f>
        <v>8</v>
      </c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2</v>
      </c>
      <c r="X42" s="134">
        <v>2</v>
      </c>
      <c r="Y42" s="141" t="s">
        <v>478</v>
      </c>
      <c r="Z42" s="134">
        <v>1</v>
      </c>
    </row>
    <row r="43" spans="1:26" s="112" customFormat="1" x14ac:dyDescent="0.25">
      <c r="A43" s="134" t="s">
        <v>76</v>
      </c>
      <c r="B43" s="129">
        <f>base!G112</f>
        <v>15</v>
      </c>
      <c r="C43" s="129">
        <f>base!H112</f>
        <v>13</v>
      </c>
      <c r="D43" s="129">
        <f>base!I112</f>
        <v>6</v>
      </c>
      <c r="E43" s="129">
        <f>base!J112</f>
        <v>8</v>
      </c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2</v>
      </c>
      <c r="X43" s="134">
        <v>2</v>
      </c>
      <c r="Y43" s="141" t="s">
        <v>478</v>
      </c>
      <c r="Z43" s="134">
        <v>1</v>
      </c>
    </row>
    <row r="44" spans="1:26" s="112" customFormat="1" x14ac:dyDescent="0.25">
      <c r="A44" s="134" t="s">
        <v>76</v>
      </c>
      <c r="B44" s="129">
        <f>base!G113</f>
        <v>15</v>
      </c>
      <c r="C44" s="129">
        <f>base!H113</f>
        <v>13</v>
      </c>
      <c r="D44" s="129">
        <f>base!I113</f>
        <v>6</v>
      </c>
      <c r="E44" s="129">
        <f>base!J113</f>
        <v>8</v>
      </c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2</v>
      </c>
      <c r="X44" s="134">
        <v>2</v>
      </c>
      <c r="Y44" s="141" t="s">
        <v>478</v>
      </c>
      <c r="Z44" s="134">
        <v>1</v>
      </c>
    </row>
    <row r="45" spans="1:26" s="112" customFormat="1" x14ac:dyDescent="0.25">
      <c r="A45" s="134" t="s">
        <v>76</v>
      </c>
      <c r="B45" s="129">
        <f>base!G114</f>
        <v>12</v>
      </c>
      <c r="C45" s="129">
        <f>base!H114</f>
        <v>4</v>
      </c>
      <c r="D45" s="129">
        <f>base!I114</f>
        <v>16</v>
      </c>
      <c r="E45" s="129">
        <f>base!J114</f>
        <v>14</v>
      </c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2</v>
      </c>
      <c r="X45" s="134">
        <v>2</v>
      </c>
      <c r="Y45" s="141" t="s">
        <v>478</v>
      </c>
      <c r="Z45" s="134">
        <v>1</v>
      </c>
    </row>
    <row r="46" spans="1:26" s="112" customFormat="1" x14ac:dyDescent="0.25">
      <c r="A46" s="134" t="s">
        <v>76</v>
      </c>
      <c r="B46" s="129">
        <f>base!G115</f>
        <v>12</v>
      </c>
      <c r="C46" s="129">
        <f>base!H115</f>
        <v>2</v>
      </c>
      <c r="D46" s="129">
        <f>base!I115</f>
        <v>10</v>
      </c>
      <c r="E46" s="129">
        <f>base!J115</f>
        <v>8</v>
      </c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2</v>
      </c>
      <c r="X46" s="134">
        <v>2</v>
      </c>
      <c r="Y46" s="141" t="s">
        <v>478</v>
      </c>
      <c r="Z46" s="134">
        <v>1</v>
      </c>
    </row>
    <row r="47" spans="1:26" s="112" customFormat="1" x14ac:dyDescent="0.25">
      <c r="A47" s="134" t="s">
        <v>76</v>
      </c>
      <c r="B47" s="129">
        <f>base!G116</f>
        <v>12</v>
      </c>
      <c r="C47" s="129">
        <f>base!H116</f>
        <v>10</v>
      </c>
      <c r="D47" s="129">
        <f>base!I116</f>
        <v>2</v>
      </c>
      <c r="E47" s="129">
        <f>base!J116</f>
        <v>16</v>
      </c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2</v>
      </c>
      <c r="X47" s="134">
        <v>2</v>
      </c>
      <c r="Y47" s="141" t="s">
        <v>478</v>
      </c>
      <c r="Z47" s="134">
        <v>1</v>
      </c>
    </row>
    <row r="48" spans="1:26" s="112" customFormat="1" x14ac:dyDescent="0.25">
      <c r="A48" s="134" t="s">
        <v>76</v>
      </c>
      <c r="B48" s="129">
        <f>base!G117</f>
        <v>16</v>
      </c>
      <c r="C48" s="129">
        <f>base!H117</f>
        <v>10</v>
      </c>
      <c r="D48" s="129">
        <f>base!I117</f>
        <v>1</v>
      </c>
      <c r="E48" s="129">
        <f>base!J117</f>
        <v>2</v>
      </c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2</v>
      </c>
      <c r="X48" s="134">
        <v>2</v>
      </c>
      <c r="Y48" s="141" t="s">
        <v>478</v>
      </c>
      <c r="Z48" s="134">
        <v>1</v>
      </c>
    </row>
    <row r="49" spans="1:26" s="112" customFormat="1" x14ac:dyDescent="0.25">
      <c r="A49" s="134" t="s">
        <v>76</v>
      </c>
      <c r="B49" s="129">
        <f>base!G118</f>
        <v>10</v>
      </c>
      <c r="C49" s="129">
        <f>base!H118</f>
        <v>12</v>
      </c>
      <c r="D49" s="129">
        <f>base!I118</f>
        <v>9</v>
      </c>
      <c r="E49" s="129">
        <f>base!J118</f>
        <v>11</v>
      </c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2</v>
      </c>
      <c r="X49" s="134">
        <v>2</v>
      </c>
      <c r="Y49" s="141" t="s">
        <v>478</v>
      </c>
      <c r="Z49" s="134">
        <v>1</v>
      </c>
    </row>
    <row r="50" spans="1:26" s="112" customFormat="1" x14ac:dyDescent="0.25">
      <c r="A50" s="134" t="s">
        <v>76</v>
      </c>
      <c r="B50" s="129">
        <f>base!G119</f>
        <v>1</v>
      </c>
      <c r="C50" s="129">
        <f>base!H119</f>
        <v>2</v>
      </c>
      <c r="D50" s="129">
        <f>base!I119</f>
        <v>9</v>
      </c>
      <c r="E50" s="129">
        <f>base!J119</f>
        <v>10</v>
      </c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2</v>
      </c>
      <c r="X50" s="134">
        <v>2</v>
      </c>
      <c r="Y50" s="141" t="s">
        <v>478</v>
      </c>
      <c r="Z50" s="134">
        <v>1</v>
      </c>
    </row>
    <row r="51" spans="1:26" s="112" customFormat="1" x14ac:dyDescent="0.25">
      <c r="A51" s="134" t="s">
        <v>76</v>
      </c>
      <c r="B51" s="129">
        <f>base!G120</f>
        <v>10</v>
      </c>
      <c r="C51" s="129">
        <f>base!H120</f>
        <v>9</v>
      </c>
      <c r="D51" s="129">
        <f>base!I120</f>
        <v>8</v>
      </c>
      <c r="E51" s="129">
        <f>base!J120</f>
        <v>13</v>
      </c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2</v>
      </c>
      <c r="X51" s="134">
        <v>2</v>
      </c>
      <c r="Y51" s="141" t="s">
        <v>478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96335BCA-BD43-4201-9AA5-F19D7047423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A4EBBA4-9518-4285-B905-F3E142EED77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6F8683B-7D33-4BEA-9871-5032467E76D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53B15458-6D2B-490B-8FCB-4126D0F5906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885BD96-12AC-44CC-AE1E-12FA69E45F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72AD8B1E-727F-42EA-97A9-87EF9FC0681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F5DAE98-CDEA-455C-A809-03EFA4DC6D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7E33ADEA-0DAF-4CC8-8885-A83B09E06B0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7AEDCB3-8370-4832-9549-537F153BFF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5CFEF17-0A1D-4D1C-900F-F47DB894993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5912AB7-85ED-43A2-AB81-32EEBC093A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208585F-1104-4E50-8EBB-252DBDE61C6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E48BE15-5F94-49E2-BF23-41043BEBDE3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30C636F-6E95-4E22-99E7-8658CABBC83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58B5AFC-6180-421B-A4E2-C2A6CEC3CD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C75A7136-E52D-4E15-95D4-CC4B64796AA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AD63661-14EF-42C1-BD13-65AB741E47B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58DBE18-5045-4F64-AED5-D96E0A109B6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E9727B7-6252-44BC-8485-B4E577387E8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9283E7F-0AD8-409F-B2B3-A963E4E4C46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84" zoomScaleNormal="84" workbookViewId="0">
      <selection activeCell="Q14" sqref="Q14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44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42</v>
      </c>
      <c r="W1" s="60" t="s">
        <v>47</v>
      </c>
      <c r="X1" s="48" t="s">
        <v>191</v>
      </c>
      <c r="Y1" s="48" t="s">
        <v>192</v>
      </c>
      <c r="Z1" s="48" t="s">
        <v>193</v>
      </c>
      <c r="AA1" s="48" t="s">
        <v>194</v>
      </c>
      <c r="AB1" s="48" t="s">
        <v>195</v>
      </c>
      <c r="AC1" s="48" t="s">
        <v>203</v>
      </c>
      <c r="AD1" s="48" t="s">
        <v>204</v>
      </c>
      <c r="AE1" s="48" t="s">
        <v>205</v>
      </c>
      <c r="AF1" s="48" t="s">
        <v>206</v>
      </c>
      <c r="AG1" s="48" t="s">
        <v>232</v>
      </c>
      <c r="AH1" s="48" t="s">
        <v>233</v>
      </c>
      <c r="AI1" s="48" t="s">
        <v>234</v>
      </c>
      <c r="AJ1" s="48" t="s">
        <v>235</v>
      </c>
    </row>
    <row r="2" spans="1:36" ht="19.5" customHeight="1" x14ac:dyDescent="0.25">
      <c r="A2" s="61" t="s">
        <v>0</v>
      </c>
      <c r="B2" s="175">
        <f>base!C85</f>
        <v>5</v>
      </c>
      <c r="C2" s="175">
        <f>base!D85</f>
        <v>4</v>
      </c>
      <c r="D2" s="175">
        <f>base!E85</f>
        <v>16</v>
      </c>
      <c r="E2" s="175">
        <f>base!F85</f>
        <v>12</v>
      </c>
      <c r="F2" s="175">
        <f>base!G85</f>
        <v>6</v>
      </c>
      <c r="G2" s="175">
        <f>base!H85</f>
        <v>11</v>
      </c>
      <c r="H2" s="175">
        <f>base!I85</f>
        <v>8</v>
      </c>
      <c r="I2" s="175">
        <f>base!J85</f>
        <v>2</v>
      </c>
      <c r="J2" s="175">
        <f>base!K85</f>
        <v>1</v>
      </c>
      <c r="K2" s="175">
        <f>base!L85</f>
        <v>10</v>
      </c>
      <c r="L2" s="175">
        <f>base!M85</f>
        <v>9</v>
      </c>
      <c r="M2" s="175">
        <f>base!N85</f>
        <v>15</v>
      </c>
      <c r="N2" s="175">
        <f>base!O85</f>
        <v>13</v>
      </c>
      <c r="O2" s="175">
        <f>base!P85</f>
        <v>14</v>
      </c>
      <c r="P2" s="175">
        <f>base!Q85</f>
        <v>3</v>
      </c>
      <c r="Q2" s="175">
        <f>base!R85</f>
        <v>7</v>
      </c>
      <c r="R2" s="175">
        <f>base!S85</f>
        <v>17</v>
      </c>
      <c r="S2" s="175">
        <f>base!T85</f>
        <v>18</v>
      </c>
      <c r="T2" s="175">
        <f>base!U85</f>
        <v>19</v>
      </c>
      <c r="U2" s="175">
        <f>base!V85</f>
        <v>20</v>
      </c>
      <c r="V2" s="62">
        <f>base!AC2</f>
        <v>16</v>
      </c>
      <c r="W2" s="63" t="str">
        <f>CONCATENATE(base!AC3,"-",base!AA3,"-",base!Y3)</f>
        <v>2014-4-21</v>
      </c>
      <c r="X2" s="48">
        <f>base!AA5</f>
        <v>2</v>
      </c>
      <c r="Y2" s="48">
        <f>base!AB5</f>
        <v>10</v>
      </c>
      <c r="Z2" s="48">
        <f>base!AC5</f>
        <v>9</v>
      </c>
      <c r="AA2" s="48">
        <f>base!AD5</f>
        <v>11</v>
      </c>
      <c r="AB2" s="48">
        <f>base!AE5</f>
        <v>1</v>
      </c>
      <c r="AC2" s="48">
        <f>base!Y9</f>
        <v>1</v>
      </c>
      <c r="AD2" s="48">
        <f>base!Z9</f>
        <v>2</v>
      </c>
      <c r="AE2" s="48">
        <f>base!AA9</f>
        <v>1</v>
      </c>
      <c r="AF2" s="48">
        <f>base!AB9</f>
        <v>3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302</v>
      </c>
      <c r="D1" t="s">
        <v>96</v>
      </c>
      <c r="E1" t="s">
        <v>97</v>
      </c>
      <c r="F1" t="s">
        <v>81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</row>
    <row r="2" spans="1:11" x14ac:dyDescent="0.25">
      <c r="B2" t="s">
        <v>303</v>
      </c>
      <c r="C2" t="s">
        <v>304</v>
      </c>
      <c r="D2" t="s">
        <v>386</v>
      </c>
      <c r="E2" s="30">
        <v>41750</v>
      </c>
      <c r="F2">
        <v>2</v>
      </c>
      <c r="G2">
        <v>10</v>
      </c>
      <c r="H2">
        <v>9</v>
      </c>
      <c r="I2">
        <v>11</v>
      </c>
      <c r="J2">
        <v>1</v>
      </c>
      <c r="K2">
        <v>6921</v>
      </c>
    </row>
    <row r="4" spans="1:11" x14ac:dyDescent="0.25">
      <c r="A4" t="s">
        <v>302</v>
      </c>
      <c r="D4" t="s">
        <v>96</v>
      </c>
      <c r="E4" t="s">
        <v>97</v>
      </c>
      <c r="F4" t="s">
        <v>81</v>
      </c>
      <c r="G4" t="s">
        <v>98</v>
      </c>
      <c r="H4" t="s">
        <v>99</v>
      </c>
      <c r="I4" t="s">
        <v>100</v>
      </c>
      <c r="J4" t="s">
        <v>101</v>
      </c>
      <c r="K4" t="s">
        <v>102</v>
      </c>
    </row>
    <row r="5" spans="1:11" x14ac:dyDescent="0.25">
      <c r="B5" t="s">
        <v>303</v>
      </c>
      <c r="C5" t="s">
        <v>304</v>
      </c>
      <c r="D5" t="s">
        <v>386</v>
      </c>
      <c r="E5" s="30">
        <v>41749</v>
      </c>
      <c r="F5">
        <v>8</v>
      </c>
      <c r="G5">
        <v>1</v>
      </c>
      <c r="H5">
        <v>15</v>
      </c>
      <c r="I5">
        <v>19</v>
      </c>
      <c r="J5">
        <v>5</v>
      </c>
      <c r="K5">
        <v>6920</v>
      </c>
    </row>
    <row r="7" spans="1:11" x14ac:dyDescent="0.25">
      <c r="A7" t="s">
        <v>302</v>
      </c>
      <c r="D7" t="s">
        <v>96</v>
      </c>
      <c r="E7" t="s">
        <v>97</v>
      </c>
      <c r="F7" t="s">
        <v>81</v>
      </c>
      <c r="G7" t="s">
        <v>98</v>
      </c>
      <c r="H7" t="s">
        <v>99</v>
      </c>
      <c r="I7" t="s">
        <v>100</v>
      </c>
      <c r="J7" t="s">
        <v>101</v>
      </c>
      <c r="K7" t="s">
        <v>102</v>
      </c>
    </row>
    <row r="8" spans="1:11" x14ac:dyDescent="0.25">
      <c r="B8" t="s">
        <v>303</v>
      </c>
      <c r="C8" t="s">
        <v>304</v>
      </c>
      <c r="D8" t="s">
        <v>386</v>
      </c>
      <c r="E8" s="30">
        <v>41743</v>
      </c>
      <c r="F8">
        <v>14</v>
      </c>
      <c r="G8">
        <v>15</v>
      </c>
      <c r="H8">
        <v>7</v>
      </c>
      <c r="I8">
        <v>2</v>
      </c>
      <c r="J8">
        <v>9</v>
      </c>
      <c r="K8">
        <v>6914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workbookViewId="0">
      <selection activeCell="I23" sqref="I23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0</v>
      </c>
      <c r="B2" s="129">
        <f>base!C71</f>
        <v>3</v>
      </c>
      <c r="C2" s="129">
        <f>base!D71</f>
        <v>4</v>
      </c>
      <c r="D2" s="129">
        <f>base!E71</f>
        <v>2</v>
      </c>
      <c r="E2" s="129">
        <f>base!F71</f>
        <v>5</v>
      </c>
      <c r="F2" s="129">
        <f>base!G71</f>
        <v>9</v>
      </c>
      <c r="G2" s="129">
        <f>base!H71</f>
        <v>6</v>
      </c>
      <c r="H2" s="129">
        <f>base!I71</f>
        <v>10</v>
      </c>
      <c r="I2" s="129">
        <f>base!J71</f>
        <v>7</v>
      </c>
      <c r="J2" s="129">
        <f>base!K71</f>
        <v>11</v>
      </c>
      <c r="K2" s="129">
        <f>base!L71</f>
        <v>12</v>
      </c>
      <c r="L2" s="129">
        <f>base!M71</f>
        <v>13</v>
      </c>
      <c r="M2" s="129">
        <f>base!N71</f>
        <v>15</v>
      </c>
      <c r="N2" s="134"/>
      <c r="O2" s="134"/>
      <c r="P2" s="134"/>
      <c r="Q2" s="134"/>
      <c r="R2" s="134"/>
      <c r="S2" s="134"/>
      <c r="T2" s="134"/>
      <c r="U2" s="134"/>
      <c r="V2" s="134"/>
      <c r="W2" s="134" t="s">
        <v>2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0</v>
      </c>
      <c r="B3" s="129">
        <f>base!C72</f>
        <v>3</v>
      </c>
      <c r="C3" s="129">
        <f>base!D72</f>
        <v>7</v>
      </c>
      <c r="D3" s="129">
        <f>base!E72</f>
        <v>9</v>
      </c>
      <c r="E3" s="129">
        <f>base!F72</f>
        <v>11</v>
      </c>
      <c r="F3" s="129">
        <f>base!G72</f>
        <v>8</v>
      </c>
      <c r="G3" s="129">
        <f>base!H72</f>
        <v>12</v>
      </c>
      <c r="H3" s="129">
        <f>base!I72</f>
        <v>14</v>
      </c>
      <c r="I3" s="129">
        <f>base!J72</f>
        <v>1</v>
      </c>
      <c r="J3" s="129">
        <f>base!K72</f>
        <v>4</v>
      </c>
      <c r="K3" s="129">
        <f>base!L72</f>
        <v>10</v>
      </c>
      <c r="L3" s="129">
        <f>base!M72</f>
        <v>2</v>
      </c>
      <c r="M3" s="129">
        <f>base!N72</f>
        <v>5</v>
      </c>
      <c r="N3" s="134"/>
      <c r="O3" s="134"/>
      <c r="P3" s="134"/>
      <c r="Q3" s="134"/>
      <c r="R3" s="134"/>
      <c r="S3" s="134"/>
      <c r="T3" s="134"/>
      <c r="U3" s="134"/>
      <c r="V3" s="134"/>
      <c r="W3" s="134" t="s">
        <v>2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0</v>
      </c>
      <c r="B4" s="129">
        <f>base!C73</f>
        <v>6</v>
      </c>
      <c r="C4" s="129">
        <f>base!D73</f>
        <v>7</v>
      </c>
      <c r="D4" s="129">
        <f>base!E73</f>
        <v>5</v>
      </c>
      <c r="E4" s="129">
        <f>base!F73</f>
        <v>1</v>
      </c>
      <c r="F4" s="129">
        <f>base!G73</f>
        <v>3</v>
      </c>
      <c r="G4" s="129">
        <f>base!H73</f>
        <v>10</v>
      </c>
      <c r="H4" s="129">
        <f>base!I73</f>
        <v>14</v>
      </c>
      <c r="I4" s="129">
        <f>base!J73</f>
        <v>4</v>
      </c>
      <c r="J4" s="129">
        <f>base!K73</f>
        <v>2</v>
      </c>
      <c r="K4" s="129">
        <f>base!L73</f>
        <v>8</v>
      </c>
      <c r="L4" s="129">
        <f>base!M73</f>
        <v>9</v>
      </c>
      <c r="M4" s="129">
        <f>base!N73</f>
        <v>12</v>
      </c>
      <c r="N4" s="134"/>
      <c r="O4" s="134"/>
      <c r="P4" s="134"/>
      <c r="Q4" s="134"/>
      <c r="R4" s="134"/>
      <c r="S4" s="134"/>
      <c r="T4" s="134"/>
      <c r="U4" s="134"/>
      <c r="V4" s="134"/>
      <c r="W4" s="134" t="s">
        <v>2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0</v>
      </c>
      <c r="B5" s="129">
        <f>base!C74</f>
        <v>4</v>
      </c>
      <c r="C5" s="129">
        <f>base!D74</f>
        <v>9</v>
      </c>
      <c r="D5" s="129">
        <f>base!E74</f>
        <v>15</v>
      </c>
      <c r="E5" s="129">
        <f>base!F74</f>
        <v>5</v>
      </c>
      <c r="F5" s="129">
        <f>base!G74</f>
        <v>10</v>
      </c>
      <c r="G5" s="129">
        <f>base!H74</f>
        <v>6</v>
      </c>
      <c r="H5" s="129">
        <f>base!I74</f>
        <v>11</v>
      </c>
      <c r="I5" s="129">
        <f>base!J74</f>
        <v>7</v>
      </c>
      <c r="J5" s="129">
        <f>base!K74</f>
        <v>16</v>
      </c>
      <c r="K5" s="129">
        <f>base!L74</f>
        <v>3</v>
      </c>
      <c r="L5" s="129">
        <f>base!M74</f>
        <v>1</v>
      </c>
      <c r="M5" s="129">
        <f>base!N74</f>
        <v>14</v>
      </c>
      <c r="N5" s="134"/>
      <c r="O5" s="134"/>
      <c r="P5" s="134"/>
      <c r="Q5" s="134"/>
      <c r="R5" s="134"/>
      <c r="S5" s="134"/>
      <c r="T5" s="134"/>
      <c r="U5" s="134"/>
      <c r="V5" s="134"/>
      <c r="W5" s="174" t="s">
        <v>2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0</v>
      </c>
      <c r="B6" s="129">
        <f>base!C75</f>
        <v>4</v>
      </c>
      <c r="C6" s="129">
        <f>base!D75</f>
        <v>10</v>
      </c>
      <c r="D6" s="129">
        <f>base!E75</f>
        <v>3</v>
      </c>
      <c r="E6" s="129">
        <f>base!F75</f>
        <v>5</v>
      </c>
      <c r="F6" s="129">
        <f>base!G75</f>
        <v>6</v>
      </c>
      <c r="G6" s="129">
        <f>base!H75</f>
        <v>1</v>
      </c>
      <c r="H6" s="129">
        <f>base!I75</f>
        <v>2</v>
      </c>
      <c r="I6" s="129">
        <f>base!J75</f>
        <v>12</v>
      </c>
      <c r="J6" s="129">
        <f>base!K75</f>
        <v>7</v>
      </c>
      <c r="K6" s="129">
        <f>base!L75</f>
        <v>8</v>
      </c>
      <c r="L6" s="129">
        <f>base!M75</f>
        <v>11</v>
      </c>
      <c r="M6" s="129">
        <f>base!N75</f>
        <v>15</v>
      </c>
      <c r="N6" s="134"/>
      <c r="O6" s="134"/>
      <c r="P6" s="134"/>
      <c r="Q6" s="134"/>
      <c r="R6" s="134"/>
      <c r="S6" s="134"/>
      <c r="T6" s="134"/>
      <c r="U6" s="134"/>
      <c r="V6" s="134"/>
      <c r="W6" s="134" t="s">
        <v>2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0</v>
      </c>
      <c r="B7" s="129">
        <f>base!C76</f>
        <v>3</v>
      </c>
      <c r="C7" s="129">
        <f>base!D76</f>
        <v>7</v>
      </c>
      <c r="D7" s="129">
        <f>base!E76</f>
        <v>9</v>
      </c>
      <c r="E7" s="129">
        <f>base!F76</f>
        <v>11</v>
      </c>
      <c r="F7" s="129">
        <f>base!G76</f>
        <v>8</v>
      </c>
      <c r="G7" s="129">
        <f>base!H76</f>
        <v>12</v>
      </c>
      <c r="H7" s="129">
        <f>base!I76</f>
        <v>14</v>
      </c>
      <c r="I7" s="129">
        <f>base!J76</f>
        <v>1</v>
      </c>
      <c r="J7" s="129">
        <f>base!K76</f>
        <v>4</v>
      </c>
      <c r="K7" s="129">
        <f>base!L76</f>
        <v>10</v>
      </c>
      <c r="L7" s="129">
        <f>base!M76</f>
        <v>2</v>
      </c>
      <c r="M7" s="129">
        <f>base!N76</f>
        <v>5</v>
      </c>
      <c r="N7" s="134"/>
      <c r="O7" s="134"/>
      <c r="P7" s="134"/>
      <c r="Q7" s="134"/>
      <c r="R7" s="134"/>
      <c r="S7" s="134"/>
      <c r="T7" s="134"/>
      <c r="U7" s="134"/>
      <c r="V7" s="134"/>
      <c r="W7" s="134" t="s">
        <v>2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0</v>
      </c>
      <c r="B8" s="129">
        <f>base!C77</f>
        <v>5</v>
      </c>
      <c r="C8" s="129">
        <f>base!D77</f>
        <v>4</v>
      </c>
      <c r="D8" s="129">
        <f>base!E77</f>
        <v>1</v>
      </c>
      <c r="E8" s="129">
        <f>base!F77</f>
        <v>2</v>
      </c>
      <c r="F8" s="129">
        <f>base!G77</f>
        <v>6</v>
      </c>
      <c r="G8" s="129">
        <f>base!H77</f>
        <v>8</v>
      </c>
      <c r="H8" s="129">
        <f>base!I77</f>
        <v>12</v>
      </c>
      <c r="I8" s="129">
        <f>base!J77</f>
        <v>11</v>
      </c>
      <c r="J8" s="129">
        <f>base!K77</f>
        <v>3</v>
      </c>
      <c r="K8" s="129">
        <f>base!L77</f>
        <v>16</v>
      </c>
      <c r="L8" s="129">
        <f>base!M77</f>
        <v>9</v>
      </c>
      <c r="M8" s="129">
        <f>base!N77</f>
        <v>10</v>
      </c>
      <c r="N8" s="134"/>
      <c r="O8" s="134"/>
      <c r="P8" s="134"/>
      <c r="Q8" s="134"/>
      <c r="R8" s="134"/>
      <c r="S8" s="134"/>
      <c r="T8" s="134"/>
      <c r="U8" s="134"/>
      <c r="V8" s="134"/>
      <c r="W8" s="134" t="s">
        <v>2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0</v>
      </c>
      <c r="B9" s="129">
        <f>base!C78</f>
        <v>4</v>
      </c>
      <c r="C9" s="129">
        <f>base!D78</f>
        <v>5</v>
      </c>
      <c r="D9" s="129">
        <f>base!E78</f>
        <v>12</v>
      </c>
      <c r="E9" s="129">
        <f>base!F78</f>
        <v>16</v>
      </c>
      <c r="F9" s="129">
        <f>base!G78</f>
        <v>1</v>
      </c>
      <c r="G9" s="129">
        <f>base!H78</f>
        <v>2</v>
      </c>
      <c r="H9" s="129">
        <f>base!I78</f>
        <v>8</v>
      </c>
      <c r="I9" s="129">
        <f>base!J78</f>
        <v>10</v>
      </c>
      <c r="J9" s="129">
        <f>base!K78</f>
        <v>14</v>
      </c>
      <c r="K9" s="129">
        <f>base!L78</f>
        <v>9</v>
      </c>
      <c r="L9" s="129">
        <f>base!M78</f>
        <v>6</v>
      </c>
      <c r="M9" s="129">
        <f>base!N78</f>
        <v>13</v>
      </c>
      <c r="N9" s="134"/>
      <c r="O9" s="134"/>
      <c r="P9" s="134"/>
      <c r="Q9" s="134"/>
      <c r="R9" s="134"/>
      <c r="S9" s="134"/>
      <c r="T9" s="134"/>
      <c r="U9" s="134"/>
      <c r="V9" s="134"/>
      <c r="W9" s="134" t="s">
        <v>2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0</v>
      </c>
      <c r="B10" s="129">
        <f>base!C79</f>
        <v>4</v>
      </c>
      <c r="C10" s="129">
        <f>base!D79</f>
        <v>5</v>
      </c>
      <c r="D10" s="129">
        <f>base!E79</f>
        <v>12</v>
      </c>
      <c r="E10" s="129">
        <f>base!F79</f>
        <v>1</v>
      </c>
      <c r="F10" s="129">
        <f>base!G79</f>
        <v>10</v>
      </c>
      <c r="G10" s="129">
        <f>base!H79</f>
        <v>9</v>
      </c>
      <c r="H10" s="129">
        <f>base!I79</f>
        <v>8</v>
      </c>
      <c r="I10" s="129">
        <f>base!J79</f>
        <v>13</v>
      </c>
      <c r="J10" s="129">
        <f>base!K79</f>
        <v>2</v>
      </c>
      <c r="K10" s="129">
        <f>base!L79</f>
        <v>7</v>
      </c>
      <c r="L10" s="129">
        <f>base!M79</f>
        <v>16</v>
      </c>
      <c r="M10" s="129">
        <f>base!N79</f>
        <v>11</v>
      </c>
      <c r="N10" s="134"/>
      <c r="O10" s="134"/>
      <c r="P10" s="134"/>
      <c r="Q10" s="134"/>
      <c r="R10" s="134"/>
      <c r="S10" s="134"/>
      <c r="T10" s="134"/>
      <c r="U10" s="134"/>
      <c r="V10" s="134"/>
      <c r="W10" s="174" t="s">
        <v>2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0</v>
      </c>
      <c r="B11" s="129">
        <f>base!C80</f>
        <v>14</v>
      </c>
      <c r="C11" s="129">
        <f>base!D80</f>
        <v>2</v>
      </c>
      <c r="D11" s="129">
        <f>base!E80</f>
        <v>1</v>
      </c>
      <c r="E11" s="129">
        <f>base!F80</f>
        <v>4</v>
      </c>
      <c r="F11" s="129">
        <f>base!G80</f>
        <v>16</v>
      </c>
      <c r="G11" s="129">
        <f>base!H80</f>
        <v>11</v>
      </c>
      <c r="H11" s="129">
        <f>base!I80</f>
        <v>5</v>
      </c>
      <c r="I11" s="129">
        <f>base!J80</f>
        <v>6</v>
      </c>
      <c r="J11" s="129">
        <f>base!K80</f>
        <v>13</v>
      </c>
      <c r="K11" s="129">
        <f>base!L80</f>
        <v>9</v>
      </c>
      <c r="L11" s="129">
        <f>base!M80</f>
        <v>15</v>
      </c>
      <c r="M11" s="129">
        <f>base!N80</f>
        <v>7</v>
      </c>
      <c r="N11" s="134"/>
      <c r="O11" s="134"/>
      <c r="P11" s="134"/>
      <c r="Q11" s="134"/>
      <c r="R11" s="134"/>
      <c r="S11" s="134"/>
      <c r="T11" s="134"/>
      <c r="U11" s="134"/>
      <c r="V11" s="134"/>
      <c r="W11" s="134" t="s">
        <v>2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0</v>
      </c>
      <c r="B12" s="129">
        <f>base!C81</f>
        <v>4</v>
      </c>
      <c r="C12" s="129">
        <f>base!D81</f>
        <v>5</v>
      </c>
      <c r="D12" s="129">
        <f>base!E81</f>
        <v>12</v>
      </c>
      <c r="E12" s="129">
        <f>base!F81</f>
        <v>1</v>
      </c>
      <c r="F12" s="129">
        <f>base!G81</f>
        <v>10</v>
      </c>
      <c r="G12" s="129">
        <f>base!H81</f>
        <v>8</v>
      </c>
      <c r="H12" s="129">
        <f>base!I81</f>
        <v>16</v>
      </c>
      <c r="I12" s="129">
        <f>base!J81</f>
        <v>2</v>
      </c>
      <c r="J12" s="129">
        <f>base!K81</f>
        <v>9</v>
      </c>
      <c r="K12" s="129">
        <f>base!L81</f>
        <v>13</v>
      </c>
      <c r="L12" s="129">
        <f>base!M81</f>
        <v>11</v>
      </c>
      <c r="M12" s="129">
        <f>base!N81</f>
        <v>14</v>
      </c>
      <c r="N12" s="134"/>
      <c r="O12" s="134"/>
      <c r="P12" s="134"/>
      <c r="Q12" s="134"/>
      <c r="R12" s="134"/>
      <c r="S12" s="134"/>
      <c r="T12" s="134"/>
      <c r="U12" s="134"/>
      <c r="V12" s="134"/>
      <c r="W12" s="134" t="s">
        <v>2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0</v>
      </c>
      <c r="B13" s="129">
        <f>base!C82</f>
        <v>15</v>
      </c>
      <c r="C13" s="129">
        <f>base!D82</f>
        <v>16</v>
      </c>
      <c r="D13" s="129">
        <f>base!E82</f>
        <v>13</v>
      </c>
      <c r="E13" s="129">
        <f>base!F82</f>
        <v>5</v>
      </c>
      <c r="F13" s="129">
        <f>base!G82</f>
        <v>4</v>
      </c>
      <c r="G13" s="129">
        <f>base!H82</f>
        <v>10</v>
      </c>
      <c r="H13" s="129">
        <f>base!I82</f>
        <v>8</v>
      </c>
      <c r="I13" s="129">
        <f>base!J82</f>
        <v>12</v>
      </c>
      <c r="J13" s="129">
        <f>base!K82</f>
        <v>9</v>
      </c>
      <c r="K13" s="129">
        <f>base!L82</f>
        <v>14</v>
      </c>
      <c r="L13" s="129">
        <f>base!M82</f>
        <v>2</v>
      </c>
      <c r="M13" s="129">
        <f>base!N82</f>
        <v>11</v>
      </c>
      <c r="N13" s="134"/>
      <c r="O13" s="134"/>
      <c r="P13" s="134"/>
      <c r="Q13" s="134"/>
      <c r="R13" s="134"/>
      <c r="S13" s="134"/>
      <c r="T13" s="134"/>
      <c r="U13" s="134"/>
      <c r="V13" s="134"/>
      <c r="W13" s="134" t="s">
        <v>2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0</v>
      </c>
      <c r="B14" s="129">
        <f>base!C83</f>
        <v>12</v>
      </c>
      <c r="C14" s="129">
        <f>base!D83</f>
        <v>4</v>
      </c>
      <c r="D14" s="129">
        <f>base!E83</f>
        <v>5</v>
      </c>
      <c r="E14" s="129">
        <f>base!F83</f>
        <v>10</v>
      </c>
      <c r="F14" s="129">
        <f>base!G83</f>
        <v>16</v>
      </c>
      <c r="G14" s="129">
        <f>base!H83</f>
        <v>13</v>
      </c>
      <c r="H14" s="129">
        <f>base!I83</f>
        <v>9</v>
      </c>
      <c r="I14" s="129">
        <f>base!J83</f>
        <v>15</v>
      </c>
      <c r="J14" s="129">
        <f>base!K83</f>
        <v>8</v>
      </c>
      <c r="K14" s="129">
        <f>base!L83</f>
        <v>1</v>
      </c>
      <c r="L14" s="129">
        <f>base!M83</f>
        <v>11</v>
      </c>
      <c r="M14" s="129">
        <f>base!N83</f>
        <v>7</v>
      </c>
      <c r="N14" s="134"/>
      <c r="O14" s="134"/>
      <c r="P14" s="134"/>
      <c r="Q14" s="134"/>
      <c r="R14" s="134"/>
      <c r="S14" s="134"/>
      <c r="T14" s="134"/>
      <c r="U14" s="134"/>
      <c r="V14" s="134"/>
      <c r="W14" s="134" t="s">
        <v>2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0</v>
      </c>
      <c r="B15" s="129">
        <f>base!C84</f>
        <v>16</v>
      </c>
      <c r="C15" s="129">
        <f>base!D84</f>
        <v>15</v>
      </c>
      <c r="D15" s="129">
        <f>base!E84</f>
        <v>12</v>
      </c>
      <c r="E15" s="129">
        <f>base!F84</f>
        <v>5</v>
      </c>
      <c r="F15" s="129">
        <f>base!G84</f>
        <v>4</v>
      </c>
      <c r="G15" s="129">
        <f>base!H84</f>
        <v>10</v>
      </c>
      <c r="H15" s="129">
        <f>base!I84</f>
        <v>13</v>
      </c>
      <c r="I15" s="129">
        <f>base!J84</f>
        <v>8</v>
      </c>
      <c r="J15" s="129">
        <f>base!K84</f>
        <v>9</v>
      </c>
      <c r="K15" s="129">
        <f>base!L84</f>
        <v>11</v>
      </c>
      <c r="L15" s="129">
        <f>base!M84</f>
        <v>1</v>
      </c>
      <c r="M15" s="129">
        <f>base!N84</f>
        <v>14</v>
      </c>
      <c r="N15" s="134"/>
      <c r="O15" s="134"/>
      <c r="P15" s="134"/>
      <c r="Q15" s="134"/>
      <c r="R15" s="134"/>
      <c r="S15" s="134"/>
      <c r="T15" s="134"/>
      <c r="U15" s="134"/>
      <c r="V15" s="134"/>
      <c r="W15" s="174" t="s">
        <v>2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0</v>
      </c>
      <c r="B16" s="129">
        <f>base!C85</f>
        <v>5</v>
      </c>
      <c r="C16" s="129">
        <f>base!D85</f>
        <v>4</v>
      </c>
      <c r="D16" s="129">
        <f>base!E85</f>
        <v>16</v>
      </c>
      <c r="E16" s="129">
        <f>base!F85</f>
        <v>12</v>
      </c>
      <c r="F16" s="129">
        <f>base!G85</f>
        <v>6</v>
      </c>
      <c r="G16" s="129">
        <f>base!H85</f>
        <v>11</v>
      </c>
      <c r="H16" s="129">
        <f>base!I85</f>
        <v>8</v>
      </c>
      <c r="I16" s="129">
        <f>base!J85</f>
        <v>2</v>
      </c>
      <c r="J16" s="129"/>
      <c r="K16" s="129"/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</v>
      </c>
      <c r="W16" s="134" t="s">
        <v>2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0</v>
      </c>
      <c r="B17" s="129">
        <f>base!C86</f>
        <v>14</v>
      </c>
      <c r="C17" s="129">
        <f>base!D86</f>
        <v>5</v>
      </c>
      <c r="D17" s="129">
        <f>base!E86</f>
        <v>6</v>
      </c>
      <c r="E17" s="129">
        <f>base!F86</f>
        <v>1</v>
      </c>
      <c r="F17" s="129">
        <f>base!G86</f>
        <v>12</v>
      </c>
      <c r="G17" s="129">
        <f>base!H86</f>
        <v>2</v>
      </c>
      <c r="H17" s="129">
        <f>base!I86</f>
        <v>8</v>
      </c>
      <c r="I17" s="129">
        <f>base!J86</f>
        <v>4</v>
      </c>
      <c r="J17" s="129"/>
      <c r="K17" s="129"/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2</v>
      </c>
      <c r="W17" s="134" t="s">
        <v>2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0</v>
      </c>
      <c r="B18" s="129">
        <f>base!C87</f>
        <v>7</v>
      </c>
      <c r="C18" s="129">
        <f>base!D87</f>
        <v>8</v>
      </c>
      <c r="D18" s="129">
        <f>base!E87</f>
        <v>6</v>
      </c>
      <c r="E18" s="129">
        <f>base!F87</f>
        <v>2</v>
      </c>
      <c r="F18" s="129">
        <f>base!G87</f>
        <v>16</v>
      </c>
      <c r="G18" s="129">
        <f>base!H87</f>
        <v>14</v>
      </c>
      <c r="H18" s="129">
        <f>base!I87</f>
        <v>10</v>
      </c>
      <c r="I18" s="129">
        <f>base!J87</f>
        <v>1</v>
      </c>
      <c r="J18" s="129"/>
      <c r="K18" s="129"/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3</v>
      </c>
      <c r="W18" s="134" t="s">
        <v>2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0</v>
      </c>
      <c r="B19" s="129">
        <f>base!C88</f>
        <v>5</v>
      </c>
      <c r="C19" s="129">
        <f>base!D88</f>
        <v>9</v>
      </c>
      <c r="D19" s="129">
        <f>base!E88</f>
        <v>1</v>
      </c>
      <c r="E19" s="129">
        <f>base!F88</f>
        <v>16</v>
      </c>
      <c r="F19" s="129">
        <f>base!G88</f>
        <v>2</v>
      </c>
      <c r="G19" s="129">
        <f>base!H88</f>
        <v>3</v>
      </c>
      <c r="H19" s="129">
        <f>base!I88</f>
        <v>4</v>
      </c>
      <c r="I19" s="129">
        <f>base!J88</f>
        <v>8</v>
      </c>
      <c r="J19" s="129"/>
      <c r="K19" s="129"/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4</v>
      </c>
      <c r="W19" s="134" t="s">
        <v>2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0</v>
      </c>
      <c r="B20" s="159">
        <f>base!C89</f>
        <v>5</v>
      </c>
      <c r="C20" s="159">
        <f>base!D89</f>
        <v>4</v>
      </c>
      <c r="D20" s="159">
        <f>base!E89</f>
        <v>16</v>
      </c>
      <c r="E20" s="159">
        <f>base!F89</f>
        <v>8</v>
      </c>
      <c r="F20" s="159">
        <f>base!G89</f>
        <v>6</v>
      </c>
      <c r="G20" s="159">
        <f>base!H89</f>
        <v>2</v>
      </c>
      <c r="H20" s="159">
        <f>base!I89</f>
        <v>10</v>
      </c>
      <c r="I20" s="159">
        <f>base!J89</f>
        <v>12</v>
      </c>
      <c r="J20" s="159"/>
      <c r="K20" s="159"/>
      <c r="L20" s="159"/>
      <c r="M20" s="159"/>
      <c r="N20" s="159"/>
      <c r="O20" s="159"/>
      <c r="P20" s="159"/>
      <c r="Q20" s="159"/>
      <c r="R20" s="134"/>
      <c r="S20" s="134"/>
      <c r="T20" s="134"/>
      <c r="U20" s="159"/>
      <c r="V20" s="174">
        <v>5</v>
      </c>
      <c r="W20" s="174" t="s">
        <v>2</v>
      </c>
      <c r="X20" s="174">
        <v>1</v>
      </c>
      <c r="Y20" s="174" t="str">
        <f>base!B89</f>
        <v>liste type</v>
      </c>
      <c r="Z20" s="174">
        <v>1</v>
      </c>
    </row>
    <row r="21" spans="1:26" s="111" customFormat="1" x14ac:dyDescent="0.25">
      <c r="A21" s="134" t="s">
        <v>0</v>
      </c>
      <c r="B21" s="129">
        <f>base!C90</f>
        <v>5</v>
      </c>
      <c r="C21" s="129">
        <f>base!D90</f>
        <v>4</v>
      </c>
      <c r="D21" s="129">
        <f>base!E90</f>
        <v>1</v>
      </c>
      <c r="E21" s="129">
        <f>base!F90</f>
        <v>16</v>
      </c>
      <c r="F21" s="129">
        <f>base!G90</f>
        <v>12</v>
      </c>
      <c r="G21" s="129">
        <f>base!H90</f>
        <v>2</v>
      </c>
      <c r="H21" s="129">
        <f>base!I90</f>
        <v>3</v>
      </c>
      <c r="I21" s="129">
        <f>base!J90</f>
        <v>10</v>
      </c>
      <c r="J21" s="129"/>
      <c r="K21" s="129"/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6</v>
      </c>
      <c r="W21" s="134" t="s">
        <v>2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0</v>
      </c>
      <c r="B22" s="129">
        <f>base!C91</f>
        <v>5</v>
      </c>
      <c r="C22" s="129">
        <f>base!D91</f>
        <v>4</v>
      </c>
      <c r="D22" s="129">
        <f>base!E91</f>
        <v>8</v>
      </c>
      <c r="E22" s="129">
        <f>base!F91</f>
        <v>2</v>
      </c>
      <c r="F22" s="129">
        <f>base!G91</f>
        <v>13</v>
      </c>
      <c r="G22" s="129">
        <f>base!H91</f>
        <v>15</v>
      </c>
      <c r="H22" s="129">
        <f>base!I91</f>
        <v>16</v>
      </c>
      <c r="I22" s="129">
        <f>base!J91</f>
        <v>11</v>
      </c>
      <c r="J22" s="129"/>
      <c r="K22" s="129"/>
      <c r="L22" s="129"/>
      <c r="M22" s="129"/>
      <c r="N22" s="134"/>
      <c r="O22" s="134"/>
      <c r="P22" s="134"/>
      <c r="Q22" s="134"/>
      <c r="R22" s="134"/>
      <c r="S22" s="134"/>
      <c r="T22" s="134"/>
      <c r="U22" s="134"/>
      <c r="V22" s="134">
        <v>7</v>
      </c>
      <c r="W22" s="134" t="s">
        <v>2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0</v>
      </c>
      <c r="B23" s="129">
        <f>base!C92</f>
        <v>9</v>
      </c>
      <c r="C23" s="129">
        <f>base!D92</f>
        <v>1</v>
      </c>
      <c r="D23" s="129">
        <f>base!E92</f>
        <v>5</v>
      </c>
      <c r="E23" s="129">
        <f>base!F92</f>
        <v>4</v>
      </c>
      <c r="F23" s="129">
        <f>base!G92</f>
        <v>16</v>
      </c>
      <c r="G23" s="129">
        <f>base!H92</f>
        <v>12</v>
      </c>
      <c r="H23" s="129">
        <f>base!I92</f>
        <v>3</v>
      </c>
      <c r="I23" s="129">
        <f>base!J92</f>
        <v>2</v>
      </c>
      <c r="J23" s="129"/>
      <c r="K23" s="129"/>
      <c r="L23" s="129"/>
      <c r="M23" s="129"/>
      <c r="N23" s="134"/>
      <c r="O23" s="134"/>
      <c r="P23" s="134"/>
      <c r="Q23" s="134"/>
      <c r="R23" s="134"/>
      <c r="S23" s="134"/>
      <c r="T23" s="134"/>
      <c r="U23" s="134"/>
      <c r="V23" s="134">
        <v>8</v>
      </c>
      <c r="W23" s="134" t="s">
        <v>2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0</v>
      </c>
      <c r="B24" s="129">
        <f>base!C93</f>
        <v>5</v>
      </c>
      <c r="C24" s="129">
        <f>base!D93</f>
        <v>12</v>
      </c>
      <c r="D24" s="129">
        <f>base!E93</f>
        <v>16</v>
      </c>
      <c r="E24" s="129">
        <f>base!F93</f>
        <v>4</v>
      </c>
      <c r="F24" s="129">
        <f>base!G93</f>
        <v>1</v>
      </c>
      <c r="G24" s="129">
        <f>base!H93</f>
        <v>2</v>
      </c>
      <c r="H24" s="129">
        <f>base!I93</f>
        <v>6</v>
      </c>
      <c r="I24" s="129">
        <f>base!J93</f>
        <v>8</v>
      </c>
      <c r="J24" s="129"/>
      <c r="K24" s="129"/>
      <c r="L24" s="129"/>
      <c r="M24" s="129"/>
      <c r="N24" s="134"/>
      <c r="O24" s="134"/>
      <c r="P24" s="134"/>
      <c r="Q24" s="134"/>
      <c r="R24" s="134"/>
      <c r="S24" s="134"/>
      <c r="T24" s="134"/>
      <c r="U24" s="134"/>
      <c r="V24" s="134">
        <v>9</v>
      </c>
      <c r="W24" s="134" t="s">
        <v>2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0</v>
      </c>
      <c r="B25" s="129">
        <f>base!C94</f>
        <v>5</v>
      </c>
      <c r="C25" s="129">
        <f>base!D94</f>
        <v>4</v>
      </c>
      <c r="D25" s="129">
        <f>base!E94</f>
        <v>8</v>
      </c>
      <c r="E25" s="129">
        <f>base!F94</f>
        <v>9</v>
      </c>
      <c r="F25" s="129">
        <f>base!G94</f>
        <v>12</v>
      </c>
      <c r="G25" s="129">
        <f>base!H94</f>
        <v>15</v>
      </c>
      <c r="H25" s="129">
        <f>base!I94</f>
        <v>13</v>
      </c>
      <c r="I25" s="129">
        <f>base!J94</f>
        <v>10</v>
      </c>
      <c r="J25" s="129"/>
      <c r="K25" s="129"/>
      <c r="L25" s="129"/>
      <c r="M25" s="129"/>
      <c r="N25" s="134"/>
      <c r="O25" s="134"/>
      <c r="P25" s="134"/>
      <c r="Q25" s="134"/>
      <c r="R25" s="134"/>
      <c r="S25" s="134"/>
      <c r="T25" s="134"/>
      <c r="U25" s="134"/>
      <c r="V25" s="134">
        <v>10</v>
      </c>
      <c r="W25" s="134" t="s">
        <v>2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0</v>
      </c>
      <c r="B26" s="129">
        <f>base!C95</f>
        <v>11</v>
      </c>
      <c r="C26" s="129">
        <f>base!D95</f>
        <v>4</v>
      </c>
      <c r="D26" s="129">
        <f>base!E95</f>
        <v>8</v>
      </c>
      <c r="E26" s="129">
        <f>base!F95</f>
        <v>5</v>
      </c>
      <c r="F26" s="129">
        <f>base!G95</f>
        <v>6</v>
      </c>
      <c r="G26" s="129">
        <f>base!H95</f>
        <v>9</v>
      </c>
      <c r="H26" s="129">
        <f>base!I95</f>
        <v>10</v>
      </c>
      <c r="I26" s="129">
        <f>base!J95</f>
        <v>2</v>
      </c>
      <c r="J26" s="129"/>
      <c r="K26" s="129"/>
      <c r="L26" s="129"/>
      <c r="M26" s="129"/>
      <c r="N26" s="134"/>
      <c r="O26" s="134"/>
      <c r="P26" s="134"/>
      <c r="Q26" s="134"/>
      <c r="R26" s="134"/>
      <c r="S26" s="134"/>
      <c r="T26" s="134"/>
      <c r="U26" s="134"/>
      <c r="V26" s="134">
        <v>11</v>
      </c>
      <c r="W26" s="134" t="s">
        <v>2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0</v>
      </c>
      <c r="B27" s="129">
        <f>base!C96</f>
        <v>16</v>
      </c>
      <c r="C27" s="129">
        <f>base!D96</f>
        <v>6</v>
      </c>
      <c r="D27" s="129">
        <f>base!E96</f>
        <v>12</v>
      </c>
      <c r="E27" s="129">
        <f>base!F96</f>
        <v>5</v>
      </c>
      <c r="F27" s="129">
        <f>base!G96</f>
        <v>4</v>
      </c>
      <c r="G27" s="129">
        <f>base!H96</f>
        <v>2</v>
      </c>
      <c r="H27" s="129">
        <f>base!I96</f>
        <v>1</v>
      </c>
      <c r="I27" s="129">
        <f>base!J96</f>
        <v>9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12</v>
      </c>
      <c r="W27" s="134" t="s">
        <v>2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0</v>
      </c>
      <c r="B28" s="129">
        <f>base!C97</f>
        <v>5</v>
      </c>
      <c r="C28" s="129">
        <f>base!D97</f>
        <v>4</v>
      </c>
      <c r="D28" s="129">
        <f>base!E97</f>
        <v>10</v>
      </c>
      <c r="E28" s="129">
        <f>base!F97</f>
        <v>9</v>
      </c>
      <c r="F28" s="129">
        <f>base!G97</f>
        <v>6</v>
      </c>
      <c r="G28" s="129">
        <f>base!H97</f>
        <v>8</v>
      </c>
      <c r="H28" s="129">
        <f>base!I97</f>
        <v>16</v>
      </c>
      <c r="I28" s="129">
        <f>base!J97</f>
        <v>11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13</v>
      </c>
      <c r="W28" s="134" t="s">
        <v>2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0</v>
      </c>
      <c r="B29" s="129">
        <f>base!C98</f>
        <v>11</v>
      </c>
      <c r="C29" s="129">
        <f>base!D98</f>
        <v>5</v>
      </c>
      <c r="D29" s="129">
        <f>base!E98</f>
        <v>8</v>
      </c>
      <c r="E29" s="129">
        <f>base!F98</f>
        <v>4</v>
      </c>
      <c r="F29" s="129">
        <f>base!G98</f>
        <v>15</v>
      </c>
      <c r="G29" s="129">
        <f>base!H98</f>
        <v>10</v>
      </c>
      <c r="H29" s="129">
        <f>base!I98</f>
        <v>6</v>
      </c>
      <c r="I29" s="129">
        <f>base!J98</f>
        <v>16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14</v>
      </c>
      <c r="W29" s="134" t="s">
        <v>2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0</v>
      </c>
      <c r="B30" s="129">
        <f>base!C99</f>
        <v>5</v>
      </c>
      <c r="C30" s="129">
        <f>base!D99</f>
        <v>16</v>
      </c>
      <c r="D30" s="129">
        <f>base!E99</f>
        <v>4</v>
      </c>
      <c r="E30" s="129">
        <f>base!F99</f>
        <v>6</v>
      </c>
      <c r="F30" s="129">
        <f>base!G99</f>
        <v>10</v>
      </c>
      <c r="G30" s="129">
        <f>base!H99</f>
        <v>9</v>
      </c>
      <c r="H30" s="129">
        <f>base!I99</f>
        <v>11</v>
      </c>
      <c r="I30" s="129">
        <f>base!J99</f>
        <v>12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15</v>
      </c>
      <c r="W30" s="134" t="s">
        <v>2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0</v>
      </c>
      <c r="B31" s="129">
        <f>base!C100</f>
        <v>5</v>
      </c>
      <c r="C31" s="129">
        <f>base!D100</f>
        <v>16</v>
      </c>
      <c r="D31" s="129">
        <f>base!E100</f>
        <v>2</v>
      </c>
      <c r="E31" s="129">
        <f>base!F100</f>
        <v>9</v>
      </c>
      <c r="F31" s="129">
        <f>base!G100</f>
        <v>11</v>
      </c>
      <c r="G31" s="129">
        <f>base!H100</f>
        <v>4</v>
      </c>
      <c r="H31" s="129">
        <f>base!I100</f>
        <v>1</v>
      </c>
      <c r="I31" s="129">
        <f>base!J100</f>
        <v>8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16</v>
      </c>
      <c r="W31" s="134" t="s">
        <v>2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0</v>
      </c>
      <c r="B32" s="129">
        <f>base!C101</f>
        <v>5</v>
      </c>
      <c r="C32" s="129">
        <f>base!D101</f>
        <v>16</v>
      </c>
      <c r="D32" s="129">
        <f>base!E101</f>
        <v>4</v>
      </c>
      <c r="E32" s="129">
        <f>base!F101</f>
        <v>1</v>
      </c>
      <c r="F32" s="129">
        <f>base!G101</f>
        <v>10</v>
      </c>
      <c r="G32" s="129">
        <f>base!H101</f>
        <v>12</v>
      </c>
      <c r="H32" s="129">
        <f>base!I101</f>
        <v>13</v>
      </c>
      <c r="I32" s="129">
        <f>base!J101</f>
        <v>6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17</v>
      </c>
      <c r="W32" s="134" t="s">
        <v>2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0</v>
      </c>
      <c r="B33" s="129">
        <f>base!C102</f>
        <v>5</v>
      </c>
      <c r="C33" s="129">
        <f>base!D102</f>
        <v>4</v>
      </c>
      <c r="D33" s="129">
        <f>base!E102</f>
        <v>12</v>
      </c>
      <c r="E33" s="129">
        <f>base!F102</f>
        <v>16</v>
      </c>
      <c r="F33" s="129">
        <f>base!G102</f>
        <v>8</v>
      </c>
      <c r="G33" s="129">
        <f>base!H102</f>
        <v>10</v>
      </c>
      <c r="H33" s="129">
        <f>base!I102</f>
        <v>11</v>
      </c>
      <c r="I33" s="129">
        <f>base!J102</f>
        <v>9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18</v>
      </c>
      <c r="W33" s="134" t="s">
        <v>2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0</v>
      </c>
      <c r="B34" s="129">
        <f>base!C103</f>
        <v>4</v>
      </c>
      <c r="C34" s="129">
        <f>base!D103</f>
        <v>2</v>
      </c>
      <c r="D34" s="129">
        <f>base!E103</f>
        <v>5</v>
      </c>
      <c r="E34" s="129">
        <f>base!F103</f>
        <v>6</v>
      </c>
      <c r="F34" s="129">
        <f>base!G103</f>
        <v>10</v>
      </c>
      <c r="G34" s="129">
        <f>base!H103</f>
        <v>16</v>
      </c>
      <c r="H34" s="129">
        <f>base!I103</f>
        <v>1</v>
      </c>
      <c r="I34" s="129">
        <f>base!J103</f>
        <v>12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19</v>
      </c>
      <c r="W34" s="134" t="s">
        <v>2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0</v>
      </c>
      <c r="B35" s="129">
        <f>base!C104</f>
        <v>4</v>
      </c>
      <c r="C35" s="129">
        <f>base!D104</f>
        <v>6</v>
      </c>
      <c r="D35" s="129">
        <f>base!E104</f>
        <v>12</v>
      </c>
      <c r="E35" s="129">
        <f>base!F104</f>
        <v>5</v>
      </c>
      <c r="F35" s="129">
        <f>base!G104</f>
        <v>1</v>
      </c>
      <c r="G35" s="129">
        <f>base!H104</f>
        <v>9</v>
      </c>
      <c r="H35" s="129">
        <f>base!I104</f>
        <v>16</v>
      </c>
      <c r="I35" s="129">
        <f>base!J104</f>
        <v>10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20</v>
      </c>
      <c r="W35" s="134" t="s">
        <v>2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0</v>
      </c>
      <c r="B36" s="129">
        <f>base!C105</f>
        <v>5</v>
      </c>
      <c r="C36" s="129">
        <f>base!D105</f>
        <v>4</v>
      </c>
      <c r="D36" s="129">
        <f>base!E105</f>
        <v>1</v>
      </c>
      <c r="E36" s="129">
        <f>base!F105</f>
        <v>10</v>
      </c>
      <c r="F36" s="129">
        <f>base!G105</f>
        <v>6</v>
      </c>
      <c r="G36" s="129">
        <f>base!H105</f>
        <v>8</v>
      </c>
      <c r="H36" s="129">
        <f>base!I105</f>
        <v>16</v>
      </c>
      <c r="I36" s="129">
        <f>base!J105</f>
        <v>2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21</v>
      </c>
      <c r="W36" s="134" t="s">
        <v>2</v>
      </c>
      <c r="X36" s="134">
        <v>1</v>
      </c>
      <c r="Y36" s="134" t="str">
        <f>base!B105</f>
        <v>matin course</v>
      </c>
      <c r="Z36" s="134">
        <v>1</v>
      </c>
    </row>
    <row r="37" spans="1:26" s="111" customFormat="1" x14ac:dyDescent="0.25">
      <c r="A37" s="134" t="s">
        <v>0</v>
      </c>
      <c r="B37" s="129">
        <f>base!C106</f>
        <v>6</v>
      </c>
      <c r="C37" s="129">
        <f>base!D106</f>
        <v>5</v>
      </c>
      <c r="D37" s="129">
        <f>base!E106</f>
        <v>4</v>
      </c>
      <c r="E37" s="129">
        <f>base!F106</f>
        <v>2</v>
      </c>
      <c r="F37" s="129">
        <f>base!G106</f>
        <v>1</v>
      </c>
      <c r="G37" s="129">
        <f>base!H106</f>
        <v>13</v>
      </c>
      <c r="H37" s="129">
        <f>base!I106</f>
        <v>16</v>
      </c>
      <c r="I37" s="129">
        <f>base!J106</f>
        <v>8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22</v>
      </c>
      <c r="W37" s="134" t="s">
        <v>2</v>
      </c>
      <c r="X37" s="134">
        <v>1</v>
      </c>
      <c r="Y37" s="134" t="str">
        <f>base!B106</f>
        <v>le progres de lyon</v>
      </c>
      <c r="Z37" s="134">
        <v>1</v>
      </c>
    </row>
    <row r="38" spans="1:26" s="111" customFormat="1" x14ac:dyDescent="0.25">
      <c r="A38" s="134" t="s">
        <v>0</v>
      </c>
      <c r="B38" s="129">
        <f>base!C107</f>
        <v>5</v>
      </c>
      <c r="C38" s="129">
        <f>base!D107</f>
        <v>4</v>
      </c>
      <c r="D38" s="129">
        <f>base!E107</f>
        <v>16</v>
      </c>
      <c r="E38" s="129">
        <f>base!F107</f>
        <v>12</v>
      </c>
      <c r="F38" s="129">
        <f>base!G107</f>
        <v>14</v>
      </c>
      <c r="G38" s="129">
        <f>base!H107</f>
        <v>9</v>
      </c>
      <c r="H38" s="129">
        <f>base!I107</f>
        <v>6</v>
      </c>
      <c r="I38" s="129">
        <f>base!J107</f>
        <v>1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23</v>
      </c>
      <c r="W38" s="134" t="s">
        <v>2</v>
      </c>
      <c r="X38" s="134">
        <v>1</v>
      </c>
      <c r="Y38" s="134" t="str">
        <f>base!B107</f>
        <v>republicain lorain</v>
      </c>
      <c r="Z38" s="134">
        <v>1</v>
      </c>
    </row>
    <row r="39" spans="1:26" s="111" customFormat="1" x14ac:dyDescent="0.25">
      <c r="A39" s="134" t="s">
        <v>0</v>
      </c>
      <c r="B39" s="129">
        <f>base!C108</f>
        <v>5</v>
      </c>
      <c r="C39" s="129">
        <f>base!D108</f>
        <v>10</v>
      </c>
      <c r="D39" s="129">
        <f>base!E108</f>
        <v>9</v>
      </c>
      <c r="E39" s="129">
        <f>base!F108</f>
        <v>2</v>
      </c>
      <c r="F39" s="129">
        <f>base!G108</f>
        <v>1</v>
      </c>
      <c r="G39" s="129">
        <f>base!H108</f>
        <v>8</v>
      </c>
      <c r="H39" s="129">
        <f>base!I108</f>
        <v>4</v>
      </c>
      <c r="I39" s="129">
        <f>base!J108</f>
        <v>12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24</v>
      </c>
      <c r="W39" s="134" t="s">
        <v>2</v>
      </c>
      <c r="X39" s="134">
        <v>1</v>
      </c>
      <c r="Y39" s="134" t="str">
        <f>base!B108</f>
        <v>week end</v>
      </c>
      <c r="Z39" s="134">
        <v>1</v>
      </c>
    </row>
    <row r="40" spans="1:26" s="111" customFormat="1" x14ac:dyDescent="0.25">
      <c r="A40" s="134" t="s">
        <v>0</v>
      </c>
      <c r="B40" s="129">
        <f>base!C109</f>
        <v>5</v>
      </c>
      <c r="C40" s="129">
        <f>base!D109</f>
        <v>12</v>
      </c>
      <c r="D40" s="129">
        <f>base!E109</f>
        <v>6</v>
      </c>
      <c r="E40" s="129">
        <f>base!F109</f>
        <v>4</v>
      </c>
      <c r="F40" s="129">
        <f>base!G109</f>
        <v>8</v>
      </c>
      <c r="G40" s="129">
        <f>base!H109</f>
        <v>10</v>
      </c>
      <c r="H40" s="129">
        <f>base!I109</f>
        <v>16</v>
      </c>
      <c r="I40" s="129">
        <f>base!J109</f>
        <v>9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25</v>
      </c>
      <c r="W40" s="134" t="s">
        <v>2</v>
      </c>
      <c r="X40" s="134">
        <v>1</v>
      </c>
      <c r="Y40" s="134" t="str">
        <f>base!B109</f>
        <v>telegramme de brest</v>
      </c>
      <c r="Z40" s="134">
        <v>1</v>
      </c>
    </row>
    <row r="41" spans="1:26" s="111" customFormat="1" x14ac:dyDescent="0.25">
      <c r="A41" s="134" t="s">
        <v>0</v>
      </c>
      <c r="B41" s="129">
        <f>base!C110</f>
        <v>5</v>
      </c>
      <c r="C41" s="129">
        <f>base!D110</f>
        <v>12</v>
      </c>
      <c r="D41" s="129">
        <f>base!E110</f>
        <v>2</v>
      </c>
      <c r="E41" s="129">
        <f>base!F110</f>
        <v>4</v>
      </c>
      <c r="F41" s="129">
        <f>base!G110</f>
        <v>6</v>
      </c>
      <c r="G41" s="129">
        <f>base!H110</f>
        <v>16</v>
      </c>
      <c r="H41" s="129">
        <f>base!I110</f>
        <v>8</v>
      </c>
      <c r="I41" s="129">
        <f>base!J110</f>
        <v>9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26</v>
      </c>
      <c r="W41" s="134" t="s">
        <v>2</v>
      </c>
      <c r="X41" s="134">
        <v>1</v>
      </c>
      <c r="Y41" s="134" t="str">
        <f>base!B110</f>
        <v>le favori</v>
      </c>
      <c r="Z41" s="134">
        <v>1</v>
      </c>
    </row>
    <row r="42" spans="1:26" s="111" customFormat="1" x14ac:dyDescent="0.25">
      <c r="A42" s="134" t="s">
        <v>0</v>
      </c>
      <c r="B42" s="129">
        <f>base!C111</f>
        <v>5</v>
      </c>
      <c r="C42" s="129">
        <f>base!D111</f>
        <v>3</v>
      </c>
      <c r="D42" s="129">
        <f>base!E111</f>
        <v>4</v>
      </c>
      <c r="E42" s="129">
        <f>base!F111</f>
        <v>16</v>
      </c>
      <c r="F42" s="129">
        <f>base!G111</f>
        <v>1</v>
      </c>
      <c r="G42" s="129">
        <f>base!H111</f>
        <v>12</v>
      </c>
      <c r="H42" s="129">
        <f>base!I111</f>
        <v>2</v>
      </c>
      <c r="I42" s="129">
        <f>base!J111</f>
        <v>8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27</v>
      </c>
      <c r="W42" s="134" t="s">
        <v>2</v>
      </c>
      <c r="X42" s="134">
        <v>1</v>
      </c>
      <c r="Y42" s="134" t="str">
        <f>base!B111</f>
        <v>tiercé magazine</v>
      </c>
      <c r="Z42" s="134">
        <v>1</v>
      </c>
    </row>
    <row r="43" spans="1:26" s="111" customFormat="1" x14ac:dyDescent="0.25">
      <c r="A43" s="134" t="s">
        <v>0</v>
      </c>
      <c r="B43" s="129">
        <f>base!C112</f>
        <v>5</v>
      </c>
      <c r="C43" s="129">
        <f>base!D112</f>
        <v>4</v>
      </c>
      <c r="D43" s="129">
        <f>base!E112</f>
        <v>11</v>
      </c>
      <c r="E43" s="129">
        <f>base!F112</f>
        <v>2</v>
      </c>
      <c r="F43" s="129">
        <f>base!G112</f>
        <v>15</v>
      </c>
      <c r="G43" s="129">
        <f>base!H112</f>
        <v>13</v>
      </c>
      <c r="H43" s="129">
        <f>base!I112</f>
        <v>6</v>
      </c>
      <c r="I43" s="129">
        <f>base!J112</f>
        <v>8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28</v>
      </c>
      <c r="W43" s="134" t="s">
        <v>2</v>
      </c>
      <c r="X43" s="134">
        <v>1</v>
      </c>
      <c r="Y43" s="134" t="str">
        <f>base!B112</f>
        <v>gazette de courses</v>
      </c>
      <c r="Z43" s="134">
        <v>1</v>
      </c>
    </row>
    <row r="44" spans="1:26" s="111" customFormat="1" x14ac:dyDescent="0.25">
      <c r="A44" s="134" t="s">
        <v>0</v>
      </c>
      <c r="B44" s="129">
        <f>base!C113</f>
        <v>5</v>
      </c>
      <c r="C44" s="129">
        <f>base!D113</f>
        <v>4</v>
      </c>
      <c r="D44" s="129">
        <f>base!E113</f>
        <v>11</v>
      </c>
      <c r="E44" s="129">
        <f>base!F113</f>
        <v>2</v>
      </c>
      <c r="F44" s="129">
        <f>base!G113</f>
        <v>15</v>
      </c>
      <c r="G44" s="129">
        <f>base!H113</f>
        <v>13</v>
      </c>
      <c r="H44" s="129">
        <f>base!I113</f>
        <v>6</v>
      </c>
      <c r="I44" s="129">
        <f>base!J113</f>
        <v>8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29</v>
      </c>
      <c r="W44" s="134" t="s">
        <v>2</v>
      </c>
      <c r="X44" s="134">
        <v>1</v>
      </c>
      <c r="Y44" s="134" t="str">
        <f>base!B113</f>
        <v>Tip sur pistes</v>
      </c>
      <c r="Z44" s="134">
        <v>1</v>
      </c>
    </row>
    <row r="45" spans="1:26" s="111" customFormat="1" x14ac:dyDescent="0.25">
      <c r="A45" s="134" t="s">
        <v>0</v>
      </c>
      <c r="B45" s="129">
        <f>base!C114</f>
        <v>5</v>
      </c>
      <c r="C45" s="129">
        <f>base!D114</f>
        <v>2</v>
      </c>
      <c r="D45" s="129">
        <f>base!E114</f>
        <v>8</v>
      </c>
      <c r="E45" s="129">
        <f>base!F114</f>
        <v>3</v>
      </c>
      <c r="F45" s="129">
        <f>base!G114</f>
        <v>12</v>
      </c>
      <c r="G45" s="129">
        <f>base!H114</f>
        <v>4</v>
      </c>
      <c r="H45" s="129">
        <f>base!I114</f>
        <v>16</v>
      </c>
      <c r="I45" s="129">
        <f>base!J114</f>
        <v>14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30</v>
      </c>
      <c r="W45" s="134" t="s">
        <v>2</v>
      </c>
      <c r="X45" s="134">
        <v>1</v>
      </c>
      <c r="Y45" s="134" t="str">
        <f>base!B114</f>
        <v>3262 confidences</v>
      </c>
      <c r="Z45" s="134">
        <v>1</v>
      </c>
    </row>
    <row r="46" spans="1:26" s="111" customFormat="1" x14ac:dyDescent="0.25">
      <c r="A46" s="134" t="s">
        <v>0</v>
      </c>
      <c r="B46" s="129">
        <f>base!C115</f>
        <v>5</v>
      </c>
      <c r="C46" s="129">
        <f>base!D115</f>
        <v>11</v>
      </c>
      <c r="D46" s="129">
        <f>base!E115</f>
        <v>1</v>
      </c>
      <c r="E46" s="129">
        <f>base!F115</f>
        <v>4</v>
      </c>
      <c r="F46" s="129">
        <f>base!G115</f>
        <v>12</v>
      </c>
      <c r="G46" s="129">
        <f>base!H115</f>
        <v>2</v>
      </c>
      <c r="H46" s="129">
        <f>base!I115</f>
        <v>10</v>
      </c>
      <c r="I46" s="129">
        <f>base!J115</f>
        <v>8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31</v>
      </c>
      <c r="W46" s="134" t="s">
        <v>2</v>
      </c>
      <c r="X46" s="134">
        <v>1</v>
      </c>
      <c r="Y46" s="134" t="str">
        <f>base!B115</f>
        <v>paris course</v>
      </c>
      <c r="Z46" s="134">
        <v>1</v>
      </c>
    </row>
    <row r="47" spans="1:26" s="111" customFormat="1" x14ac:dyDescent="0.25">
      <c r="A47" s="134" t="s">
        <v>0</v>
      </c>
      <c r="B47" s="129">
        <f>base!C116</f>
        <v>5</v>
      </c>
      <c r="C47" s="129">
        <f>base!D116</f>
        <v>4</v>
      </c>
      <c r="D47" s="129">
        <f>base!E116</f>
        <v>1</v>
      </c>
      <c r="E47" s="129">
        <f>base!F116</f>
        <v>6</v>
      </c>
      <c r="F47" s="129">
        <f>base!G116</f>
        <v>12</v>
      </c>
      <c r="G47" s="129">
        <f>base!H116</f>
        <v>10</v>
      </c>
      <c r="H47" s="129">
        <f>base!I116</f>
        <v>2</v>
      </c>
      <c r="I47" s="129">
        <f>base!J116</f>
        <v>16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32</v>
      </c>
      <c r="W47" s="134" t="s">
        <v>2</v>
      </c>
      <c r="X47" s="134">
        <v>1</v>
      </c>
      <c r="Y47" s="134" t="str">
        <f>base!B116</f>
        <v>agence Tip</v>
      </c>
      <c r="Z47" s="134">
        <v>1</v>
      </c>
    </row>
    <row r="48" spans="1:26" s="111" customFormat="1" x14ac:dyDescent="0.25">
      <c r="A48" s="134" t="s">
        <v>0</v>
      </c>
      <c r="B48" s="129">
        <f>base!C117</f>
        <v>5</v>
      </c>
      <c r="C48" s="129">
        <f>base!D117</f>
        <v>4</v>
      </c>
      <c r="D48" s="129">
        <f>base!E117</f>
        <v>8</v>
      </c>
      <c r="E48" s="129">
        <f>base!F117</f>
        <v>12</v>
      </c>
      <c r="F48" s="129">
        <f>base!G117</f>
        <v>16</v>
      </c>
      <c r="G48" s="129">
        <f>base!H117</f>
        <v>10</v>
      </c>
      <c r="H48" s="129">
        <f>base!I117</f>
        <v>1</v>
      </c>
      <c r="I48" s="129">
        <f>base!J117</f>
        <v>2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33</v>
      </c>
      <c r="W48" s="134" t="s">
        <v>2</v>
      </c>
      <c r="X48" s="134">
        <v>1</v>
      </c>
      <c r="Y48" s="134" t="str">
        <f>base!B117</f>
        <v>stato tierce</v>
      </c>
      <c r="Z48" s="134">
        <v>1</v>
      </c>
    </row>
    <row r="49" spans="1:26" s="111" customFormat="1" x14ac:dyDescent="0.25">
      <c r="A49" s="134" t="s">
        <v>0</v>
      </c>
      <c r="B49" s="129">
        <f>base!C118</f>
        <v>5</v>
      </c>
      <c r="C49" s="129">
        <f>base!D118</f>
        <v>4</v>
      </c>
      <c r="D49" s="129">
        <f>base!E118</f>
        <v>1</v>
      </c>
      <c r="E49" s="129">
        <f>base!F118</f>
        <v>2</v>
      </c>
      <c r="F49" s="129">
        <f>base!G118</f>
        <v>10</v>
      </c>
      <c r="G49" s="129">
        <f>base!H118</f>
        <v>12</v>
      </c>
      <c r="H49" s="129">
        <f>base!I118</f>
        <v>9</v>
      </c>
      <c r="I49" s="129">
        <f>base!J118</f>
        <v>11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34</v>
      </c>
      <c r="W49" s="134" t="s">
        <v>2</v>
      </c>
      <c r="X49" s="134">
        <v>1</v>
      </c>
      <c r="Y49" s="134" t="str">
        <f>base!B118</f>
        <v>radios net com</v>
      </c>
      <c r="Z49" s="134">
        <v>1</v>
      </c>
    </row>
    <row r="50" spans="1:26" s="111" customFormat="1" x14ac:dyDescent="0.25">
      <c r="A50" s="134" t="s">
        <v>0</v>
      </c>
      <c r="B50" s="129">
        <f>base!C119</f>
        <v>6</v>
      </c>
      <c r="C50" s="129">
        <f>base!D119</f>
        <v>4</v>
      </c>
      <c r="D50" s="129">
        <f>base!E119</f>
        <v>12</v>
      </c>
      <c r="E50" s="129">
        <f>base!F119</f>
        <v>16</v>
      </c>
      <c r="F50" s="129">
        <f>base!G119</f>
        <v>1</v>
      </c>
      <c r="G50" s="129">
        <f>base!H119</f>
        <v>2</v>
      </c>
      <c r="H50" s="129">
        <f>base!I119</f>
        <v>9</v>
      </c>
      <c r="I50" s="129">
        <f>base!J119</f>
        <v>10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35</v>
      </c>
      <c r="W50" s="134" t="s">
        <v>2</v>
      </c>
      <c r="X50" s="134">
        <v>1</v>
      </c>
      <c r="Y50" s="134" t="str">
        <f>base!B119</f>
        <v>12 selection+belle chance</v>
      </c>
      <c r="Z50" s="134">
        <v>1</v>
      </c>
    </row>
    <row r="51" spans="1:26" s="111" customFormat="1" x14ac:dyDescent="0.25">
      <c r="A51" s="134" t="s">
        <v>0</v>
      </c>
      <c r="B51" s="129">
        <f>base!C120</f>
        <v>4</v>
      </c>
      <c r="C51" s="129">
        <f>base!D120</f>
        <v>5</v>
      </c>
      <c r="D51" s="129">
        <f>base!E120</f>
        <v>12</v>
      </c>
      <c r="E51" s="129">
        <f>base!F120</f>
        <v>1</v>
      </c>
      <c r="F51" s="129">
        <f>base!G120</f>
        <v>10</v>
      </c>
      <c r="G51" s="129">
        <f>base!H120</f>
        <v>9</v>
      </c>
      <c r="H51" s="129">
        <f>base!I120</f>
        <v>8</v>
      </c>
      <c r="I51" s="129">
        <f>base!J120</f>
        <v>13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36</v>
      </c>
      <c r="W51" s="134" t="s">
        <v>2</v>
      </c>
      <c r="X51" s="134">
        <v>1</v>
      </c>
      <c r="Y51" s="134" t="str">
        <f>base!B120</f>
        <v>prefere de bru diehl</v>
      </c>
      <c r="Z51" s="134">
        <v>1</v>
      </c>
    </row>
    <row r="52" spans="1:26" x14ac:dyDescent="0.25">
      <c r="A52" s="134" t="s">
        <v>0</v>
      </c>
      <c r="B52" s="129">
        <f>base!C85</f>
        <v>5</v>
      </c>
      <c r="C52" s="129">
        <f>base!D85</f>
        <v>4</v>
      </c>
      <c r="D52" s="129">
        <f>base!E85</f>
        <v>16</v>
      </c>
      <c r="E52" s="129">
        <f>base!F85</f>
        <v>12</v>
      </c>
      <c r="F52" s="129">
        <f>base!G85</f>
        <v>6</v>
      </c>
      <c r="G52" s="129">
        <f>base!H85</f>
        <v>11</v>
      </c>
      <c r="H52" s="129">
        <f>base!I85</f>
        <v>8</v>
      </c>
      <c r="I52" s="129">
        <f>base!J85</f>
        <v>2</v>
      </c>
      <c r="J52" s="129">
        <f>base!C90</f>
        <v>5</v>
      </c>
      <c r="K52" s="129">
        <f>base!D90</f>
        <v>4</v>
      </c>
      <c r="L52" s="129">
        <f>base!E90</f>
        <v>1</v>
      </c>
      <c r="M52" s="129">
        <f>base!F90</f>
        <v>16</v>
      </c>
      <c r="N52" s="129">
        <f>base!G90</f>
        <v>12</v>
      </c>
      <c r="O52" s="129">
        <f>base!H90</f>
        <v>2</v>
      </c>
      <c r="P52" s="129">
        <f>base!I90</f>
        <v>3</v>
      </c>
      <c r="Q52" s="129">
        <f>base!J90</f>
        <v>10</v>
      </c>
      <c r="V52" s="134">
        <v>37</v>
      </c>
      <c r="W52" s="134" t="s">
        <v>2</v>
      </c>
      <c r="X52" s="134">
        <v>2</v>
      </c>
      <c r="Y52" s="141" t="s">
        <v>387</v>
      </c>
      <c r="Z52" s="134">
        <v>3</v>
      </c>
    </row>
    <row r="53" spans="1:26" x14ac:dyDescent="0.25">
      <c r="A53" s="134" t="s">
        <v>0</v>
      </c>
      <c r="B53" s="129">
        <f>base!C85</f>
        <v>5</v>
      </c>
      <c r="C53" s="129">
        <f>base!D85</f>
        <v>4</v>
      </c>
      <c r="D53" s="129">
        <f>base!E85</f>
        <v>16</v>
      </c>
      <c r="E53" s="129">
        <f>base!F85</f>
        <v>12</v>
      </c>
      <c r="F53" s="129">
        <f>base!G85</f>
        <v>6</v>
      </c>
      <c r="G53" s="129">
        <f>base!H85</f>
        <v>11</v>
      </c>
      <c r="H53" s="129">
        <f>base!I85</f>
        <v>8</v>
      </c>
      <c r="I53" s="129">
        <f>base!J85</f>
        <v>2</v>
      </c>
      <c r="V53" s="134">
        <v>38</v>
      </c>
      <c r="W53" s="134" t="s">
        <v>2</v>
      </c>
      <c r="X53" s="134">
        <v>1</v>
      </c>
      <c r="Y53" s="112" t="str">
        <f>base!B85</f>
        <v>Synthese presse</v>
      </c>
      <c r="Z53" s="134">
        <v>3</v>
      </c>
    </row>
    <row r="54" spans="1:26" x14ac:dyDescent="0.25">
      <c r="A54" s="134" t="s">
        <v>0</v>
      </c>
      <c r="B54" s="129">
        <f>base!C90</f>
        <v>5</v>
      </c>
      <c r="C54" s="129">
        <f>base!D90</f>
        <v>4</v>
      </c>
      <c r="D54" s="129">
        <f>base!E90</f>
        <v>1</v>
      </c>
      <c r="E54" s="129">
        <f>base!F90</f>
        <v>16</v>
      </c>
      <c r="F54" s="129">
        <f>base!G90</f>
        <v>12</v>
      </c>
      <c r="G54" s="129">
        <f>base!H90</f>
        <v>2</v>
      </c>
      <c r="H54" s="129">
        <f>base!I90</f>
        <v>3</v>
      </c>
      <c r="I54" s="129">
        <f>base!J90</f>
        <v>10</v>
      </c>
      <c r="V54" s="134">
        <v>39</v>
      </c>
      <c r="W54" s="134" t="s">
        <v>2</v>
      </c>
      <c r="X54" s="134">
        <v>1</v>
      </c>
      <c r="Y54" s="112" t="str">
        <f>base!B90</f>
        <v>la synthese de geny</v>
      </c>
      <c r="Z54" s="134">
        <v>3</v>
      </c>
    </row>
  </sheetData>
  <conditionalFormatting sqref="J27:U51">
    <cfRule type="cellIs" dxfId="414" priority="54" operator="equal">
      <formula>#REF!</formula>
    </cfRule>
    <cfRule type="cellIs" dxfId="413" priority="55" operator="equal">
      <formula>#REF!</formula>
    </cfRule>
    <cfRule type="cellIs" dxfId="412" priority="56" operator="equal">
      <formula>#REF!</formula>
    </cfRule>
    <cfRule type="cellIs" dxfId="411" priority="57" operator="equal">
      <formula>#REF!</formula>
    </cfRule>
    <cfRule type="cellIs" dxfId="410" priority="5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9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0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1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2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3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B16:Q16 J17:Q21 B17:I51 B1:P15</xm:sqref>
        </x14:conditionalFormatting>
        <x14:conditionalFormatting xmlns:xm="http://schemas.microsoft.com/office/excel/2006/main">
          <x14:cfRule type="cellIs" priority="74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5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6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7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8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B16:Q16 J17:Q21 B17:I51 B1:P15</xm:sqref>
        </x14:conditionalFormatting>
        <x14:conditionalFormatting xmlns:xm="http://schemas.microsoft.com/office/excel/2006/main">
          <x14:cfRule type="cellIs" priority="59" operator="equal" id="{31BC3845-7B2C-4473-B1B8-0F8DB0D60B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0" operator="equal" id="{6478E35D-A72E-41BB-8DEA-00673B3209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1" operator="equal" id="{E6D37D18-E62F-43DF-BA6E-267D43DCC07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2" operator="equal" id="{86ABEA3C-86AE-43F5-BEC2-A9E642D913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3" operator="equal" id="{CB952E81-16A3-4421-962F-8C6A8C36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J22:P26</xm:sqref>
        </x14:conditionalFormatting>
        <x14:conditionalFormatting xmlns:xm="http://schemas.microsoft.com/office/excel/2006/main">
          <x14:cfRule type="cellIs" priority="64" operator="equal" id="{AFD93F8E-4C92-4433-AA7B-8504D2DCA0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5" operator="equal" id="{B41BEF2B-66CE-4BD4-94DB-F97C1AFAF7C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6" operator="equal" id="{AF72CBA1-EBB3-44EF-9DEC-11E7FFC898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7" operator="equal" id="{69834324-E9FD-44B1-BF52-6DB44C826D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8" operator="equal" id="{724BBE50-D8DB-4B37-8CB8-A0D23B7026AE}">
            <xm:f>base!$AA$5</xm:f>
            <x14:dxf>
              <fill>
                <patternFill>
                  <bgColor rgb="FFFFFF00"/>
                </patternFill>
              </fill>
            </x14:dxf>
          </x14:cfRule>
          <xm:sqref>J22:P26</xm:sqref>
        </x14:conditionalFormatting>
        <x14:conditionalFormatting xmlns:xm="http://schemas.microsoft.com/office/excel/2006/main">
          <x14:cfRule type="cellIs" priority="44" operator="equal" id="{351BD3BA-2687-42EC-B472-325BF2B86D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5" operator="equal" id="{59568098-4E1A-4F99-9FB6-40626F9BC68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6" operator="equal" id="{15A6EFD1-8D44-4765-B199-1B56A6572D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7" operator="equal" id="{8C1B6428-A630-4A21-B2B6-0337D835F2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8" operator="equal" id="{CE00903B-67A6-4666-9633-3738FE4F4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J27:U51</xm:sqref>
        </x14:conditionalFormatting>
        <x14:conditionalFormatting xmlns:xm="http://schemas.microsoft.com/office/excel/2006/main">
          <x14:cfRule type="cellIs" priority="49" operator="equal" id="{8E1741D6-31B4-4831-BCAA-2CD04DCC76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0" operator="equal" id="{685E1526-9B2A-4FA1-A0BB-37AB632101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1" operator="equal" id="{48428213-427D-418F-8D3C-74C9FA454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2" operator="equal" id="{E9EE6650-4C35-4892-BD82-CFF80BBF4F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3" operator="equal" id="{06E9323B-6B6F-4746-BBFC-C551A7989382}">
            <xm:f>base!$AA$5</xm:f>
            <x14:dxf>
              <fill>
                <patternFill>
                  <bgColor rgb="FFFFFF00"/>
                </patternFill>
              </fill>
            </x14:dxf>
          </x14:cfRule>
          <xm:sqref>J27:U51</xm:sqref>
        </x14:conditionalFormatting>
        <x14:conditionalFormatting xmlns:xm="http://schemas.microsoft.com/office/excel/2006/main">
          <x14:cfRule type="cellIs" priority="11" operator="equal" id="{9B229C89-A4F0-475B-AB1C-F5B85C9B494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0BDD0F1-1E84-4053-BACB-A5CA056CC07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F522AF1-5370-4951-9B12-A2ABA9DF42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CA54D6A-AE6C-49E8-AF0D-5301E3DE014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C1D4475-6BC7-42B6-BB9C-6AFBE73B9FC8}">
            <xm:f>base!$AA$5</xm:f>
            <x14:dxf>
              <fill>
                <patternFill>
                  <bgColor rgb="FFFFFF00"/>
                </patternFill>
              </fill>
            </x14:dxf>
          </x14:cfRule>
          <xm:sqref>B53:I54</xm:sqref>
        </x14:conditionalFormatting>
        <x14:conditionalFormatting xmlns:xm="http://schemas.microsoft.com/office/excel/2006/main">
          <x14:cfRule type="cellIs" priority="21" operator="equal" id="{AE0C1996-FA08-4CB2-BD59-ED981CF1AA5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14E3F5E-8DD8-4E78-9065-52EBEFFF71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F4EB6FA7-CE18-4C11-82E3-99F2F15C2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D98F50CA-08AD-4D40-B0E5-03F7F808D23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1D868AB-9B11-42B1-9FAD-46D0E735A45D}">
            <xm:f>base!$AA$5</xm:f>
            <x14:dxf>
              <fill>
                <patternFill>
                  <bgColor rgb="FFFFFF00"/>
                </patternFill>
              </fill>
            </x14:dxf>
          </x14:cfRule>
          <xm:sqref>B52:Q52</xm:sqref>
        </x14:conditionalFormatting>
        <x14:conditionalFormatting xmlns:xm="http://schemas.microsoft.com/office/excel/2006/main">
          <x14:cfRule type="cellIs" priority="26" operator="equal" id="{FE04AD88-1CCB-42E5-A6A5-72A0AF925D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C93BD23-44CD-4A0E-897C-FFBE6F4B7F4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36B74762-4C3B-4A0C-B0E6-040088A9DAB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5D61F05-B526-4056-B19F-40F971544C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C392B10-867C-4081-B3A3-D5174AB1842C}">
            <xm:f>base!$AA$5</xm:f>
            <x14:dxf>
              <fill>
                <patternFill>
                  <bgColor rgb="FFFFFF00"/>
                </patternFill>
              </fill>
            </x14:dxf>
          </x14:cfRule>
          <xm:sqref>B52:Q52</xm:sqref>
        </x14:conditionalFormatting>
        <x14:conditionalFormatting xmlns:xm="http://schemas.microsoft.com/office/excel/2006/main">
          <x14:cfRule type="cellIs" priority="16" operator="equal" id="{BA3BAB19-35FF-437F-84B4-18F6B4CEA6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3E78D04-6302-4A3B-B3CE-1DF9FA9C73C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732BDA2-6792-4544-929D-F68E41C68EE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58DEA02-AC2D-4B40-8F4E-88ED260AF2A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F7F3AE7-C28A-49EF-BE9E-0306CDF524C5}">
            <xm:f>base!$AA$5</xm:f>
            <x14:dxf>
              <fill>
                <patternFill>
                  <bgColor rgb="FFFFFF00"/>
                </patternFill>
              </fill>
            </x14:dxf>
          </x14:cfRule>
          <xm:sqref>B53:I54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4</v>
      </c>
    </row>
    <row r="4" spans="1:4" x14ac:dyDescent="0.25">
      <c r="B4" t="s">
        <v>303</v>
      </c>
      <c r="C4" t="s">
        <v>304</v>
      </c>
      <c r="D4">
        <v>9</v>
      </c>
    </row>
    <row r="5" spans="1:4" x14ac:dyDescent="0.25">
      <c r="B5" t="s">
        <v>303</v>
      </c>
      <c r="C5" t="s">
        <v>304</v>
      </c>
      <c r="D5">
        <v>15</v>
      </c>
    </row>
    <row r="6" spans="1:4" x14ac:dyDescent="0.25">
      <c r="B6" t="s">
        <v>303</v>
      </c>
      <c r="C6" t="s">
        <v>304</v>
      </c>
      <c r="D6">
        <v>5</v>
      </c>
    </row>
    <row r="7" spans="1:4" x14ac:dyDescent="0.25">
      <c r="B7" t="s">
        <v>303</v>
      </c>
      <c r="C7" t="s">
        <v>304</v>
      </c>
      <c r="D7">
        <v>10</v>
      </c>
    </row>
    <row r="8" spans="1:4" x14ac:dyDescent="0.25">
      <c r="B8" t="s">
        <v>303</v>
      </c>
      <c r="C8" t="s">
        <v>304</v>
      </c>
      <c r="D8">
        <v>6</v>
      </c>
    </row>
    <row r="9" spans="1:4" x14ac:dyDescent="0.25">
      <c r="B9" t="s">
        <v>303</v>
      </c>
      <c r="C9" t="s">
        <v>304</v>
      </c>
      <c r="D9">
        <v>11</v>
      </c>
    </row>
    <row r="10" spans="1:4" x14ac:dyDescent="0.25">
      <c r="B10" t="s">
        <v>303</v>
      </c>
      <c r="C10" t="s">
        <v>304</v>
      </c>
      <c r="D10">
        <v>7</v>
      </c>
    </row>
    <row r="11" spans="1:4" x14ac:dyDescent="0.25">
      <c r="B11" t="s">
        <v>303</v>
      </c>
      <c r="C11" t="s">
        <v>304</v>
      </c>
      <c r="D11">
        <v>16</v>
      </c>
    </row>
    <row r="12" spans="1:4" x14ac:dyDescent="0.25">
      <c r="B12" t="s">
        <v>303</v>
      </c>
      <c r="C12" t="s">
        <v>304</v>
      </c>
      <c r="D12">
        <v>3</v>
      </c>
    </row>
    <row r="13" spans="1:4" x14ac:dyDescent="0.25">
      <c r="B13" t="s">
        <v>303</v>
      </c>
      <c r="C13" t="s">
        <v>304</v>
      </c>
      <c r="D13">
        <v>1</v>
      </c>
    </row>
    <row r="14" spans="1:4" x14ac:dyDescent="0.25">
      <c r="B14" t="s">
        <v>303</v>
      </c>
      <c r="C14" t="s">
        <v>304</v>
      </c>
      <c r="D14">
        <v>14</v>
      </c>
    </row>
    <row r="15" spans="1:4" x14ac:dyDescent="0.25">
      <c r="B15" t="s">
        <v>303</v>
      </c>
      <c r="C15" t="s">
        <v>304</v>
      </c>
      <c r="D15">
        <v>8</v>
      </c>
    </row>
    <row r="16" spans="1:4" x14ac:dyDescent="0.25">
      <c r="B16" t="s">
        <v>303</v>
      </c>
      <c r="C16" t="s">
        <v>304</v>
      </c>
      <c r="D16">
        <v>12</v>
      </c>
    </row>
    <row r="17" spans="1:4" x14ac:dyDescent="0.25">
      <c r="B17" t="s">
        <v>303</v>
      </c>
      <c r="C17" t="s">
        <v>304</v>
      </c>
      <c r="D17">
        <v>13</v>
      </c>
    </row>
    <row r="18" spans="1:4" x14ac:dyDescent="0.25">
      <c r="B18" t="s">
        <v>303</v>
      </c>
      <c r="C18" t="s">
        <v>304</v>
      </c>
      <c r="D18">
        <v>2</v>
      </c>
    </row>
    <row r="19" spans="1:4" x14ac:dyDescent="0.25">
      <c r="B19" t="s">
        <v>303</v>
      </c>
      <c r="C19" t="s">
        <v>304</v>
      </c>
      <c r="D19">
        <v>18</v>
      </c>
    </row>
    <row r="20" spans="1:4" x14ac:dyDescent="0.25">
      <c r="A20" s="7"/>
      <c r="B20" s="7" t="s">
        <v>303</v>
      </c>
      <c r="C20" s="7" t="s">
        <v>304</v>
      </c>
      <c r="D20" s="7">
        <v>19</v>
      </c>
    </row>
    <row r="21" spans="1:4" x14ac:dyDescent="0.25">
      <c r="A21" s="7"/>
      <c r="B21" s="7" t="s">
        <v>303</v>
      </c>
      <c r="C21" s="7" t="s">
        <v>304</v>
      </c>
      <c r="D21" s="7">
        <v>17</v>
      </c>
    </row>
    <row r="22" spans="1:4" x14ac:dyDescent="0.25">
      <c r="A22" s="7"/>
      <c r="B22" s="7" t="s">
        <v>303</v>
      </c>
      <c r="C22" s="7" t="s">
        <v>304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302</v>
      </c>
      <c r="D1" t="s">
        <v>81</v>
      </c>
      <c r="E1" t="s">
        <v>94</v>
      </c>
    </row>
    <row r="2" spans="1:5" x14ac:dyDescent="0.25">
      <c r="B2" t="s">
        <v>303</v>
      </c>
      <c r="C2" t="s">
        <v>304</v>
      </c>
      <c r="D2">
        <v>3</v>
      </c>
      <c r="E2">
        <v>182</v>
      </c>
    </row>
    <row r="3" spans="1:5" x14ac:dyDescent="0.25">
      <c r="B3" t="s">
        <v>303</v>
      </c>
      <c r="C3" t="s">
        <v>304</v>
      </c>
      <c r="D3">
        <v>7</v>
      </c>
      <c r="E3">
        <v>178</v>
      </c>
    </row>
    <row r="4" spans="1:5" x14ac:dyDescent="0.25">
      <c r="B4" t="s">
        <v>303</v>
      </c>
      <c r="C4" t="s">
        <v>304</v>
      </c>
      <c r="D4">
        <v>9</v>
      </c>
      <c r="E4">
        <v>176</v>
      </c>
    </row>
    <row r="5" spans="1:5" x14ac:dyDescent="0.25">
      <c r="B5" t="s">
        <v>303</v>
      </c>
      <c r="C5" t="s">
        <v>304</v>
      </c>
      <c r="D5">
        <v>11</v>
      </c>
      <c r="E5">
        <v>172</v>
      </c>
    </row>
    <row r="6" spans="1:5" x14ac:dyDescent="0.25">
      <c r="B6" t="s">
        <v>303</v>
      </c>
      <c r="C6" t="s">
        <v>304</v>
      </c>
      <c r="D6">
        <v>8</v>
      </c>
      <c r="E6">
        <v>171</v>
      </c>
    </row>
    <row r="7" spans="1:5" x14ac:dyDescent="0.25">
      <c r="B7" t="s">
        <v>303</v>
      </c>
      <c r="C7" t="s">
        <v>304</v>
      </c>
      <c r="D7">
        <v>12</v>
      </c>
      <c r="E7">
        <v>170</v>
      </c>
    </row>
    <row r="8" spans="1:5" x14ac:dyDescent="0.25">
      <c r="B8" t="s">
        <v>303</v>
      </c>
      <c r="C8" t="s">
        <v>304</v>
      </c>
      <c r="D8">
        <v>14</v>
      </c>
      <c r="E8">
        <v>170</v>
      </c>
    </row>
    <row r="9" spans="1:5" x14ac:dyDescent="0.25">
      <c r="B9" t="s">
        <v>303</v>
      </c>
      <c r="C9" t="s">
        <v>304</v>
      </c>
      <c r="D9">
        <v>1</v>
      </c>
      <c r="E9">
        <v>168</v>
      </c>
    </row>
    <row r="10" spans="1:5" x14ac:dyDescent="0.25">
      <c r="B10" t="s">
        <v>303</v>
      </c>
      <c r="C10" t="s">
        <v>304</v>
      </c>
      <c r="D10">
        <v>4</v>
      </c>
      <c r="E10">
        <v>167</v>
      </c>
    </row>
    <row r="11" spans="1:5" x14ac:dyDescent="0.25">
      <c r="B11" t="s">
        <v>303</v>
      </c>
      <c r="C11" t="s">
        <v>304</v>
      </c>
      <c r="D11">
        <v>10</v>
      </c>
      <c r="E11">
        <v>163</v>
      </c>
    </row>
    <row r="12" spans="1:5" x14ac:dyDescent="0.25">
      <c r="B12" t="s">
        <v>303</v>
      </c>
      <c r="C12" t="s">
        <v>304</v>
      </c>
      <c r="D12">
        <v>2</v>
      </c>
      <c r="E12">
        <v>162</v>
      </c>
    </row>
    <row r="13" spans="1:5" x14ac:dyDescent="0.25">
      <c r="B13" t="s">
        <v>303</v>
      </c>
      <c r="C13" t="s">
        <v>304</v>
      </c>
      <c r="D13">
        <v>5</v>
      </c>
      <c r="E13">
        <v>157</v>
      </c>
    </row>
    <row r="14" spans="1:5" x14ac:dyDescent="0.25">
      <c r="B14" t="s">
        <v>303</v>
      </c>
      <c r="C14" t="s">
        <v>304</v>
      </c>
      <c r="D14">
        <v>13</v>
      </c>
      <c r="E14">
        <v>156</v>
      </c>
    </row>
    <row r="15" spans="1:5" x14ac:dyDescent="0.25">
      <c r="B15" t="s">
        <v>303</v>
      </c>
      <c r="C15" t="s">
        <v>304</v>
      </c>
      <c r="D15">
        <v>6</v>
      </c>
      <c r="E15">
        <v>155</v>
      </c>
    </row>
    <row r="16" spans="1:5" x14ac:dyDescent="0.25">
      <c r="B16" t="s">
        <v>303</v>
      </c>
      <c r="C16" t="s">
        <v>304</v>
      </c>
      <c r="D16">
        <v>16</v>
      </c>
      <c r="E16">
        <v>146</v>
      </c>
    </row>
    <row r="17" spans="2:5" x14ac:dyDescent="0.25">
      <c r="B17" t="s">
        <v>303</v>
      </c>
      <c r="C17" t="s">
        <v>304</v>
      </c>
      <c r="D17">
        <v>15</v>
      </c>
      <c r="E17">
        <v>145</v>
      </c>
    </row>
    <row r="18" spans="2:5" x14ac:dyDescent="0.25">
      <c r="B18" t="s">
        <v>303</v>
      </c>
      <c r="C18" t="s">
        <v>304</v>
      </c>
      <c r="D18">
        <v>17</v>
      </c>
      <c r="E18">
        <v>73</v>
      </c>
    </row>
    <row r="19" spans="2:5" x14ac:dyDescent="0.25">
      <c r="B19" t="s">
        <v>303</v>
      </c>
      <c r="C19" t="s">
        <v>304</v>
      </c>
      <c r="D19">
        <v>18</v>
      </c>
      <c r="E19">
        <v>55</v>
      </c>
    </row>
    <row r="20" spans="2:5" x14ac:dyDescent="0.25">
      <c r="B20" t="s">
        <v>303</v>
      </c>
      <c r="C20" t="s">
        <v>304</v>
      </c>
      <c r="D20">
        <v>19</v>
      </c>
      <c r="E20">
        <v>7</v>
      </c>
    </row>
    <row r="21" spans="2:5" x14ac:dyDescent="0.25">
      <c r="B21" t="s">
        <v>303</v>
      </c>
      <c r="C21" t="s">
        <v>304</v>
      </c>
      <c r="D21">
        <v>20</v>
      </c>
      <c r="E21">
        <v>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82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3</v>
      </c>
    </row>
    <row r="4" spans="1:4" x14ac:dyDescent="0.25">
      <c r="B4" t="s">
        <v>303</v>
      </c>
      <c r="C4" t="s">
        <v>304</v>
      </c>
      <c r="D4">
        <v>4</v>
      </c>
    </row>
    <row r="5" spans="1:4" x14ac:dyDescent="0.25">
      <c r="B5" t="s">
        <v>303</v>
      </c>
      <c r="C5" t="s">
        <v>304</v>
      </c>
      <c r="D5">
        <v>2</v>
      </c>
    </row>
    <row r="6" spans="1:4" x14ac:dyDescent="0.25">
      <c r="B6" t="s">
        <v>303</v>
      </c>
      <c r="C6" t="s">
        <v>304</v>
      </c>
      <c r="D6">
        <v>5</v>
      </c>
    </row>
    <row r="7" spans="1:4" x14ac:dyDescent="0.25">
      <c r="B7" t="s">
        <v>303</v>
      </c>
      <c r="C7" t="s">
        <v>304</v>
      </c>
      <c r="D7">
        <v>9</v>
      </c>
    </row>
    <row r="8" spans="1:4" x14ac:dyDescent="0.25">
      <c r="B8" t="s">
        <v>303</v>
      </c>
      <c r="C8" t="s">
        <v>304</v>
      </c>
      <c r="D8">
        <v>6</v>
      </c>
    </row>
    <row r="9" spans="1:4" x14ac:dyDescent="0.25">
      <c r="B9" t="s">
        <v>303</v>
      </c>
      <c r="C9" t="s">
        <v>304</v>
      </c>
      <c r="D9">
        <v>10</v>
      </c>
    </row>
    <row r="10" spans="1:4" x14ac:dyDescent="0.25">
      <c r="B10" t="s">
        <v>303</v>
      </c>
      <c r="C10" t="s">
        <v>304</v>
      </c>
      <c r="D10">
        <v>7</v>
      </c>
    </row>
    <row r="11" spans="1:4" x14ac:dyDescent="0.25">
      <c r="B11" t="s">
        <v>303</v>
      </c>
      <c r="C11" t="s">
        <v>304</v>
      </c>
      <c r="D11">
        <v>11</v>
      </c>
    </row>
    <row r="12" spans="1:4" x14ac:dyDescent="0.25">
      <c r="B12" t="s">
        <v>303</v>
      </c>
      <c r="C12" t="s">
        <v>304</v>
      </c>
      <c r="D12">
        <v>12</v>
      </c>
    </row>
    <row r="13" spans="1:4" x14ac:dyDescent="0.25">
      <c r="B13" t="s">
        <v>303</v>
      </c>
      <c r="C13" t="s">
        <v>304</v>
      </c>
      <c r="D13">
        <v>13</v>
      </c>
    </row>
    <row r="14" spans="1:4" x14ac:dyDescent="0.25">
      <c r="B14" t="s">
        <v>303</v>
      </c>
      <c r="C14" t="s">
        <v>304</v>
      </c>
      <c r="D14">
        <v>15</v>
      </c>
    </row>
    <row r="15" spans="1:4" x14ac:dyDescent="0.25">
      <c r="B15" t="s">
        <v>303</v>
      </c>
      <c r="C15" t="s">
        <v>304</v>
      </c>
      <c r="D15">
        <v>8</v>
      </c>
    </row>
    <row r="16" spans="1:4" x14ac:dyDescent="0.25">
      <c r="B16" t="s">
        <v>303</v>
      </c>
      <c r="C16" t="s">
        <v>304</v>
      </c>
      <c r="D16">
        <v>14</v>
      </c>
    </row>
    <row r="17" spans="2:4" x14ac:dyDescent="0.25">
      <c r="B17" t="s">
        <v>303</v>
      </c>
      <c r="C17" t="s">
        <v>304</v>
      </c>
      <c r="D17">
        <v>1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3</v>
      </c>
    </row>
    <row r="4" spans="1:4" x14ac:dyDescent="0.25">
      <c r="B4" t="s">
        <v>303</v>
      </c>
      <c r="C4" t="s">
        <v>304</v>
      </c>
      <c r="D4">
        <v>7</v>
      </c>
    </row>
    <row r="5" spans="1:4" x14ac:dyDescent="0.25">
      <c r="B5" t="s">
        <v>303</v>
      </c>
      <c r="C5" t="s">
        <v>304</v>
      </c>
      <c r="D5">
        <v>9</v>
      </c>
    </row>
    <row r="6" spans="1:4" x14ac:dyDescent="0.25">
      <c r="B6" t="s">
        <v>303</v>
      </c>
      <c r="C6" t="s">
        <v>304</v>
      </c>
      <c r="D6">
        <v>11</v>
      </c>
    </row>
    <row r="7" spans="1:4" x14ac:dyDescent="0.25">
      <c r="B7" t="s">
        <v>303</v>
      </c>
      <c r="C7" t="s">
        <v>304</v>
      </c>
      <c r="D7">
        <v>8</v>
      </c>
    </row>
    <row r="8" spans="1:4" x14ac:dyDescent="0.25">
      <c r="B8" t="s">
        <v>303</v>
      </c>
      <c r="C8" t="s">
        <v>304</v>
      </c>
      <c r="D8">
        <v>12</v>
      </c>
    </row>
    <row r="9" spans="1:4" x14ac:dyDescent="0.25">
      <c r="B9" t="s">
        <v>303</v>
      </c>
      <c r="C9" t="s">
        <v>304</v>
      </c>
      <c r="D9">
        <v>14</v>
      </c>
    </row>
    <row r="10" spans="1:4" x14ac:dyDescent="0.25">
      <c r="B10" t="s">
        <v>303</v>
      </c>
      <c r="C10" t="s">
        <v>304</v>
      </c>
      <c r="D10">
        <v>1</v>
      </c>
    </row>
    <row r="11" spans="1:4" x14ac:dyDescent="0.25">
      <c r="B11" t="s">
        <v>303</v>
      </c>
      <c r="C11" t="s">
        <v>304</v>
      </c>
      <c r="D11">
        <v>4</v>
      </c>
    </row>
    <row r="12" spans="1:4" x14ac:dyDescent="0.25">
      <c r="B12" t="s">
        <v>303</v>
      </c>
      <c r="C12" t="s">
        <v>304</v>
      </c>
      <c r="D12">
        <v>10</v>
      </c>
    </row>
    <row r="13" spans="1:4" x14ac:dyDescent="0.25">
      <c r="B13" t="s">
        <v>303</v>
      </c>
      <c r="C13" t="s">
        <v>304</v>
      </c>
      <c r="D13">
        <v>2</v>
      </c>
    </row>
    <row r="14" spans="1:4" x14ac:dyDescent="0.25">
      <c r="B14" t="s">
        <v>303</v>
      </c>
      <c r="C14" t="s">
        <v>304</v>
      </c>
      <c r="D14">
        <v>5</v>
      </c>
    </row>
    <row r="15" spans="1:4" x14ac:dyDescent="0.25">
      <c r="B15" t="s">
        <v>303</v>
      </c>
      <c r="C15" t="s">
        <v>304</v>
      </c>
      <c r="D15">
        <v>13</v>
      </c>
    </row>
    <row r="16" spans="1:4" x14ac:dyDescent="0.25">
      <c r="B16" t="s">
        <v>303</v>
      </c>
      <c r="C16" t="s">
        <v>304</v>
      </c>
      <c r="D16">
        <v>6</v>
      </c>
    </row>
    <row r="17" spans="2:4" x14ac:dyDescent="0.25">
      <c r="B17" t="s">
        <v>303</v>
      </c>
      <c r="C17" t="s">
        <v>304</v>
      </c>
      <c r="D17">
        <v>16</v>
      </c>
    </row>
    <row r="18" spans="2:4" x14ac:dyDescent="0.25">
      <c r="B18" t="s">
        <v>303</v>
      </c>
      <c r="C18" t="s">
        <v>304</v>
      </c>
      <c r="D18">
        <v>15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6</v>
      </c>
    </row>
    <row r="4" spans="1:4" x14ac:dyDescent="0.25">
      <c r="B4" t="s">
        <v>303</v>
      </c>
      <c r="C4" t="s">
        <v>304</v>
      </c>
      <c r="D4">
        <v>7</v>
      </c>
    </row>
    <row r="5" spans="1:4" x14ac:dyDescent="0.25">
      <c r="B5" t="s">
        <v>303</v>
      </c>
      <c r="C5" t="s">
        <v>304</v>
      </c>
      <c r="D5">
        <v>5</v>
      </c>
    </row>
    <row r="6" spans="1:4" x14ac:dyDescent="0.25">
      <c r="B6" t="s">
        <v>303</v>
      </c>
      <c r="C6" t="s">
        <v>304</v>
      </c>
      <c r="D6">
        <v>1</v>
      </c>
    </row>
    <row r="7" spans="1:4" x14ac:dyDescent="0.25">
      <c r="B7" t="s">
        <v>303</v>
      </c>
      <c r="C7" t="s">
        <v>304</v>
      </c>
      <c r="D7">
        <v>3</v>
      </c>
    </row>
    <row r="8" spans="1:4" x14ac:dyDescent="0.25">
      <c r="B8" t="s">
        <v>303</v>
      </c>
      <c r="C8" t="s">
        <v>304</v>
      </c>
      <c r="D8">
        <v>10</v>
      </c>
    </row>
    <row r="9" spans="1:4" x14ac:dyDescent="0.25">
      <c r="B9" t="s">
        <v>303</v>
      </c>
      <c r="C9" t="s">
        <v>304</v>
      </c>
      <c r="D9">
        <v>14</v>
      </c>
    </row>
    <row r="10" spans="1:4" x14ac:dyDescent="0.25">
      <c r="B10" t="s">
        <v>303</v>
      </c>
      <c r="C10" t="s">
        <v>304</v>
      </c>
      <c r="D10">
        <v>4</v>
      </c>
    </row>
    <row r="11" spans="1:4" x14ac:dyDescent="0.25">
      <c r="B11" t="s">
        <v>303</v>
      </c>
      <c r="C11" t="s">
        <v>304</v>
      </c>
      <c r="D11">
        <v>2</v>
      </c>
    </row>
    <row r="12" spans="1:4" x14ac:dyDescent="0.25">
      <c r="B12" t="s">
        <v>303</v>
      </c>
      <c r="C12" t="s">
        <v>304</v>
      </c>
      <c r="D12">
        <v>8</v>
      </c>
    </row>
    <row r="13" spans="1:4" x14ac:dyDescent="0.25">
      <c r="B13" t="s">
        <v>303</v>
      </c>
      <c r="C13" t="s">
        <v>304</v>
      </c>
      <c r="D13">
        <v>9</v>
      </c>
    </row>
    <row r="14" spans="1:4" x14ac:dyDescent="0.25">
      <c r="B14" t="s">
        <v>303</v>
      </c>
      <c r="C14" t="s">
        <v>304</v>
      </c>
      <c r="D14">
        <v>12</v>
      </c>
    </row>
    <row r="15" spans="1:4" x14ac:dyDescent="0.25">
      <c r="B15" t="s">
        <v>303</v>
      </c>
      <c r="C15" t="s">
        <v>304</v>
      </c>
      <c r="D15">
        <v>11</v>
      </c>
    </row>
    <row r="16" spans="1:4" x14ac:dyDescent="0.25">
      <c r="B16" t="s">
        <v>303</v>
      </c>
      <c r="C16" t="s">
        <v>304</v>
      </c>
      <c r="D16">
        <v>13</v>
      </c>
    </row>
    <row r="17" spans="2:4" x14ac:dyDescent="0.25">
      <c r="B17" t="s">
        <v>303</v>
      </c>
      <c r="C17" t="s">
        <v>304</v>
      </c>
      <c r="D17">
        <v>16</v>
      </c>
    </row>
    <row r="18" spans="2:4" x14ac:dyDescent="0.25">
      <c r="B18" t="s">
        <v>303</v>
      </c>
      <c r="C18" t="s">
        <v>304</v>
      </c>
      <c r="D18">
        <v>15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86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4</v>
      </c>
    </row>
    <row r="4" spans="1:4" x14ac:dyDescent="0.25">
      <c r="B4" t="s">
        <v>303</v>
      </c>
      <c r="C4" t="s">
        <v>304</v>
      </c>
      <c r="D4">
        <v>10</v>
      </c>
    </row>
    <row r="5" spans="1:4" x14ac:dyDescent="0.25">
      <c r="B5" t="s">
        <v>303</v>
      </c>
      <c r="C5" t="s">
        <v>304</v>
      </c>
      <c r="D5">
        <v>3</v>
      </c>
    </row>
    <row r="6" spans="1:4" x14ac:dyDescent="0.25">
      <c r="B6" t="s">
        <v>303</v>
      </c>
      <c r="C6" t="s">
        <v>304</v>
      </c>
      <c r="D6">
        <v>5</v>
      </c>
    </row>
    <row r="7" spans="1:4" x14ac:dyDescent="0.25">
      <c r="B7" t="s">
        <v>303</v>
      </c>
      <c r="C7" t="s">
        <v>304</v>
      </c>
      <c r="D7">
        <v>6</v>
      </c>
    </row>
    <row r="8" spans="1:4" x14ac:dyDescent="0.25">
      <c r="B8" t="s">
        <v>303</v>
      </c>
      <c r="C8" t="s">
        <v>304</v>
      </c>
      <c r="D8">
        <v>1</v>
      </c>
    </row>
    <row r="9" spans="1:4" x14ac:dyDescent="0.25">
      <c r="B9" t="s">
        <v>303</v>
      </c>
      <c r="C9" t="s">
        <v>304</v>
      </c>
      <c r="D9">
        <v>2</v>
      </c>
    </row>
    <row r="10" spans="1:4" x14ac:dyDescent="0.25">
      <c r="B10" t="s">
        <v>303</v>
      </c>
      <c r="C10" t="s">
        <v>304</v>
      </c>
      <c r="D10">
        <v>12</v>
      </c>
    </row>
    <row r="11" spans="1:4" x14ac:dyDescent="0.25">
      <c r="B11" t="s">
        <v>303</v>
      </c>
      <c r="C11" t="s">
        <v>304</v>
      </c>
      <c r="D11">
        <v>7</v>
      </c>
    </row>
    <row r="12" spans="1:4" x14ac:dyDescent="0.25">
      <c r="B12" t="s">
        <v>303</v>
      </c>
      <c r="C12" t="s">
        <v>304</v>
      </c>
      <c r="D12">
        <v>8</v>
      </c>
    </row>
    <row r="13" spans="1:4" x14ac:dyDescent="0.25">
      <c r="B13" t="s">
        <v>303</v>
      </c>
      <c r="C13" t="s">
        <v>304</v>
      </c>
      <c r="D13">
        <v>11</v>
      </c>
    </row>
    <row r="14" spans="1:4" x14ac:dyDescent="0.25">
      <c r="B14" t="s">
        <v>303</v>
      </c>
      <c r="C14" t="s">
        <v>304</v>
      </c>
      <c r="D14">
        <v>15</v>
      </c>
    </row>
    <row r="15" spans="1:4" x14ac:dyDescent="0.25">
      <c r="B15" t="s">
        <v>303</v>
      </c>
      <c r="C15" t="s">
        <v>304</v>
      </c>
      <c r="D15">
        <v>13</v>
      </c>
    </row>
    <row r="16" spans="1:4" x14ac:dyDescent="0.25">
      <c r="B16" t="s">
        <v>303</v>
      </c>
      <c r="C16" t="s">
        <v>304</v>
      </c>
      <c r="D16">
        <v>14</v>
      </c>
    </row>
    <row r="17" spans="2:4" x14ac:dyDescent="0.25">
      <c r="B17" t="s">
        <v>303</v>
      </c>
      <c r="C17" t="s">
        <v>304</v>
      </c>
      <c r="D17">
        <v>9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0"/>
  <sheetViews>
    <sheetView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5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154</v>
      </c>
      <c r="C1" s="50"/>
      <c r="D1" s="50"/>
    </row>
    <row r="2" spans="1:7" x14ac:dyDescent="0.25">
      <c r="A2" s="48" t="s">
        <v>302</v>
      </c>
      <c r="D2" s="48" t="s">
        <v>97</v>
      </c>
      <c r="E2" s="48" t="s">
        <v>149</v>
      </c>
      <c r="F2"/>
      <c r="G2"/>
    </row>
    <row r="3" spans="1:7" x14ac:dyDescent="0.25">
      <c r="B3" s="48" t="s">
        <v>303</v>
      </c>
      <c r="C3" s="48" t="s">
        <v>304</v>
      </c>
      <c r="D3" s="51">
        <v>41750</v>
      </c>
      <c r="E3" s="48">
        <v>15</v>
      </c>
      <c r="F3"/>
      <c r="G3"/>
    </row>
    <row r="4" spans="1:7" x14ac:dyDescent="0.25">
      <c r="B4" s="48" t="s">
        <v>303</v>
      </c>
      <c r="C4" s="48" t="s">
        <v>304</v>
      </c>
      <c r="D4" s="51">
        <v>41750</v>
      </c>
      <c r="E4" s="48">
        <v>16</v>
      </c>
      <c r="F4"/>
      <c r="G4"/>
    </row>
    <row r="5" spans="1:7" x14ac:dyDescent="0.25">
      <c r="B5" s="48" t="s">
        <v>303</v>
      </c>
      <c r="C5" s="48" t="s">
        <v>304</v>
      </c>
      <c r="D5" s="51">
        <v>41750</v>
      </c>
      <c r="E5" s="48">
        <v>13</v>
      </c>
      <c r="F5"/>
      <c r="G5"/>
    </row>
    <row r="6" spans="1:7" x14ac:dyDescent="0.25">
      <c r="B6" s="48" t="s">
        <v>303</v>
      </c>
      <c r="C6" s="48" t="s">
        <v>304</v>
      </c>
      <c r="D6" s="51">
        <v>41750</v>
      </c>
      <c r="E6" s="48">
        <v>5</v>
      </c>
      <c r="F6"/>
      <c r="G6"/>
    </row>
    <row r="7" spans="1:7" x14ac:dyDescent="0.25">
      <c r="B7" s="48" t="s">
        <v>303</v>
      </c>
      <c r="C7" s="48" t="s">
        <v>304</v>
      </c>
      <c r="D7" s="51">
        <v>41750</v>
      </c>
      <c r="E7" s="48">
        <v>4</v>
      </c>
      <c r="F7"/>
      <c r="G7"/>
    </row>
    <row r="8" spans="1:7" x14ac:dyDescent="0.25">
      <c r="B8" s="48" t="s">
        <v>303</v>
      </c>
      <c r="C8" s="48" t="s">
        <v>304</v>
      </c>
      <c r="D8" s="51">
        <v>41750</v>
      </c>
      <c r="E8" s="48">
        <v>10</v>
      </c>
      <c r="F8"/>
      <c r="G8"/>
    </row>
    <row r="9" spans="1:7" x14ac:dyDescent="0.25">
      <c r="B9" s="48" t="s">
        <v>303</v>
      </c>
      <c r="C9" s="48" t="s">
        <v>304</v>
      </c>
      <c r="D9" s="51">
        <v>41750</v>
      </c>
      <c r="E9" s="48">
        <v>8</v>
      </c>
      <c r="F9"/>
      <c r="G9"/>
    </row>
    <row r="10" spans="1:7" x14ac:dyDescent="0.25">
      <c r="B10" s="48" t="s">
        <v>303</v>
      </c>
      <c r="C10" s="48" t="s">
        <v>304</v>
      </c>
      <c r="D10" s="51">
        <v>41750</v>
      </c>
      <c r="E10" s="48">
        <v>12</v>
      </c>
      <c r="F10"/>
      <c r="G10"/>
    </row>
    <row r="11" spans="1:7" x14ac:dyDescent="0.25">
      <c r="B11" s="48" t="s">
        <v>303</v>
      </c>
      <c r="C11" s="48" t="s">
        <v>304</v>
      </c>
      <c r="D11" s="51">
        <v>41750</v>
      </c>
      <c r="E11" s="48">
        <v>9</v>
      </c>
      <c r="F11"/>
      <c r="G11"/>
    </row>
    <row r="12" spans="1:7" x14ac:dyDescent="0.25">
      <c r="B12" s="48" t="s">
        <v>303</v>
      </c>
      <c r="C12" s="48" t="s">
        <v>304</v>
      </c>
      <c r="D12" s="51">
        <v>41750</v>
      </c>
      <c r="E12" s="48">
        <v>14</v>
      </c>
      <c r="F12"/>
      <c r="G12"/>
    </row>
    <row r="13" spans="1:7" x14ac:dyDescent="0.25">
      <c r="B13" s="48" t="s">
        <v>303</v>
      </c>
      <c r="C13" s="48" t="s">
        <v>304</v>
      </c>
      <c r="D13" s="51">
        <v>41750</v>
      </c>
      <c r="E13" s="48">
        <v>2</v>
      </c>
      <c r="F13"/>
      <c r="G13"/>
    </row>
    <row r="14" spans="1:7" x14ac:dyDescent="0.25">
      <c r="B14" s="48" t="s">
        <v>303</v>
      </c>
      <c r="C14" s="48" t="s">
        <v>304</v>
      </c>
      <c r="D14" s="51">
        <v>41750</v>
      </c>
      <c r="E14" s="48">
        <v>11</v>
      </c>
      <c r="F14"/>
      <c r="G14"/>
    </row>
    <row r="15" spans="1:7" x14ac:dyDescent="0.25">
      <c r="B15" s="48" t="s">
        <v>303</v>
      </c>
      <c r="C15" s="48" t="s">
        <v>304</v>
      </c>
      <c r="D15" s="51">
        <v>41750</v>
      </c>
      <c r="E15" s="48">
        <v>1</v>
      </c>
      <c r="F15"/>
      <c r="G15"/>
    </row>
    <row r="16" spans="1:7" x14ac:dyDescent="0.25">
      <c r="B16" s="48" t="s">
        <v>303</v>
      </c>
      <c r="C16" s="48" t="s">
        <v>304</v>
      </c>
      <c r="D16" s="51">
        <v>41750</v>
      </c>
      <c r="E16" s="48">
        <v>6</v>
      </c>
      <c r="F16"/>
      <c r="G16"/>
    </row>
    <row r="17" spans="1:7" x14ac:dyDescent="0.25">
      <c r="B17" s="48" t="s">
        <v>303</v>
      </c>
      <c r="C17" s="48" t="s">
        <v>304</v>
      </c>
      <c r="D17" s="51">
        <v>41750</v>
      </c>
      <c r="E17" s="48">
        <v>7</v>
      </c>
      <c r="F17"/>
      <c r="G17"/>
    </row>
    <row r="18" spans="1:7" x14ac:dyDescent="0.25">
      <c r="B18" s="48" t="s">
        <v>303</v>
      </c>
      <c r="C18" s="48" t="s">
        <v>304</v>
      </c>
      <c r="D18" s="51">
        <v>41750</v>
      </c>
      <c r="E18" s="48">
        <v>3</v>
      </c>
      <c r="F18"/>
      <c r="G18"/>
    </row>
    <row r="19" spans="1:7" x14ac:dyDescent="0.25">
      <c r="B19" s="48" t="s">
        <v>303</v>
      </c>
      <c r="C19" s="48" t="s">
        <v>304</v>
      </c>
      <c r="D19" s="51">
        <v>41750</v>
      </c>
      <c r="E19" s="48">
        <v>17</v>
      </c>
      <c r="F19"/>
      <c r="G19"/>
    </row>
    <row r="20" spans="1:7" x14ac:dyDescent="0.25">
      <c r="B20" s="48" t="s">
        <v>303</v>
      </c>
      <c r="C20" s="48" t="s">
        <v>304</v>
      </c>
      <c r="D20" s="51">
        <v>41750</v>
      </c>
      <c r="E20" s="48">
        <v>18</v>
      </c>
      <c r="F20"/>
      <c r="G20"/>
    </row>
    <row r="21" spans="1:7" x14ac:dyDescent="0.25">
      <c r="B21" s="48" t="s">
        <v>303</v>
      </c>
      <c r="C21" s="48" t="s">
        <v>304</v>
      </c>
      <c r="D21" s="51">
        <v>41750</v>
      </c>
      <c r="E21" s="48">
        <v>19</v>
      </c>
      <c r="F21"/>
      <c r="G21"/>
    </row>
    <row r="22" spans="1:7" x14ac:dyDescent="0.25">
      <c r="A22" s="150"/>
      <c r="B22" s="150" t="s">
        <v>303</v>
      </c>
      <c r="C22" s="150" t="s">
        <v>304</v>
      </c>
      <c r="D22" s="51">
        <v>41750</v>
      </c>
      <c r="E22" s="150">
        <v>20</v>
      </c>
      <c r="F22"/>
      <c r="G22"/>
    </row>
    <row r="23" spans="1:7" x14ac:dyDescent="0.25">
      <c r="F23"/>
      <c r="G23"/>
    </row>
    <row r="24" spans="1:7" x14ac:dyDescent="0.25">
      <c r="B24" s="49" t="s">
        <v>155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302</v>
      </c>
      <c r="D26" s="48" t="s">
        <v>97</v>
      </c>
      <c r="E26" s="48" t="s">
        <v>149</v>
      </c>
      <c r="F26"/>
      <c r="G26"/>
    </row>
    <row r="27" spans="1:7" x14ac:dyDescent="0.25">
      <c r="B27" s="48" t="s">
        <v>303</v>
      </c>
      <c r="C27" s="48" t="s">
        <v>304</v>
      </c>
      <c r="D27" s="51">
        <v>41750</v>
      </c>
      <c r="E27" s="48">
        <v>12</v>
      </c>
      <c r="F27"/>
      <c r="G27"/>
    </row>
    <row r="28" spans="1:7" x14ac:dyDescent="0.25">
      <c r="B28" s="48" t="s">
        <v>303</v>
      </c>
      <c r="C28" s="48" t="s">
        <v>304</v>
      </c>
      <c r="D28" s="51">
        <v>41750</v>
      </c>
      <c r="E28" s="48">
        <v>4</v>
      </c>
      <c r="F28"/>
      <c r="G28"/>
    </row>
    <row r="29" spans="1:7" x14ac:dyDescent="0.25">
      <c r="B29" s="48" t="s">
        <v>303</v>
      </c>
      <c r="C29" s="48" t="s">
        <v>304</v>
      </c>
      <c r="D29" s="51">
        <v>41750</v>
      </c>
      <c r="E29" s="48">
        <v>5</v>
      </c>
      <c r="F29"/>
      <c r="G29"/>
    </row>
    <row r="30" spans="1:7" x14ac:dyDescent="0.25">
      <c r="B30" s="48" t="s">
        <v>303</v>
      </c>
      <c r="C30" s="48" t="s">
        <v>304</v>
      </c>
      <c r="D30" s="51">
        <v>41750</v>
      </c>
      <c r="E30" s="48">
        <v>10</v>
      </c>
      <c r="F30"/>
      <c r="G30"/>
    </row>
    <row r="31" spans="1:7" x14ac:dyDescent="0.25">
      <c r="B31" s="48" t="s">
        <v>303</v>
      </c>
      <c r="C31" s="48" t="s">
        <v>304</v>
      </c>
      <c r="D31" s="51">
        <v>41750</v>
      </c>
      <c r="E31" s="48">
        <v>16</v>
      </c>
      <c r="F31"/>
      <c r="G31"/>
    </row>
    <row r="32" spans="1:7" x14ac:dyDescent="0.25">
      <c r="B32" s="48" t="s">
        <v>303</v>
      </c>
      <c r="C32" s="48" t="s">
        <v>304</v>
      </c>
      <c r="D32" s="51">
        <v>41750</v>
      </c>
      <c r="E32" s="48">
        <v>13</v>
      </c>
      <c r="F32"/>
      <c r="G32"/>
    </row>
    <row r="33" spans="1:6" x14ac:dyDescent="0.25">
      <c r="B33" s="48" t="s">
        <v>303</v>
      </c>
      <c r="C33" s="48" t="s">
        <v>304</v>
      </c>
      <c r="D33" s="51">
        <v>41750</v>
      </c>
      <c r="E33" s="48">
        <v>9</v>
      </c>
    </row>
    <row r="34" spans="1:6" x14ac:dyDescent="0.25">
      <c r="B34" s="48" t="s">
        <v>303</v>
      </c>
      <c r="C34" s="48" t="s">
        <v>304</v>
      </c>
      <c r="D34" s="51">
        <v>41750</v>
      </c>
      <c r="E34" s="48">
        <v>15</v>
      </c>
    </row>
    <row r="35" spans="1:6" x14ac:dyDescent="0.25">
      <c r="B35" s="48" t="s">
        <v>303</v>
      </c>
      <c r="C35" s="48" t="s">
        <v>304</v>
      </c>
      <c r="D35" s="51">
        <v>41750</v>
      </c>
      <c r="E35" s="48">
        <v>8</v>
      </c>
    </row>
    <row r="36" spans="1:6" x14ac:dyDescent="0.25">
      <c r="B36" s="48" t="s">
        <v>303</v>
      </c>
      <c r="C36" s="48" t="s">
        <v>304</v>
      </c>
      <c r="D36" s="51">
        <v>41750</v>
      </c>
      <c r="E36" s="48">
        <v>1</v>
      </c>
      <c r="F36"/>
    </row>
    <row r="37" spans="1:6" x14ac:dyDescent="0.25">
      <c r="B37" s="48" t="s">
        <v>303</v>
      </c>
      <c r="C37" s="48" t="s">
        <v>304</v>
      </c>
      <c r="D37" s="51">
        <v>41750</v>
      </c>
      <c r="E37" s="48">
        <v>11</v>
      </c>
      <c r="F37"/>
    </row>
    <row r="38" spans="1:6" x14ac:dyDescent="0.25">
      <c r="B38" s="48" t="s">
        <v>303</v>
      </c>
      <c r="C38" s="48" t="s">
        <v>304</v>
      </c>
      <c r="D38" s="51">
        <v>41750</v>
      </c>
      <c r="E38" s="48">
        <v>7</v>
      </c>
      <c r="F38"/>
    </row>
    <row r="39" spans="1:6" x14ac:dyDescent="0.25">
      <c r="B39" s="48" t="s">
        <v>303</v>
      </c>
      <c r="C39" s="48" t="s">
        <v>304</v>
      </c>
      <c r="D39" s="51">
        <v>41750</v>
      </c>
      <c r="E39" s="48">
        <v>14</v>
      </c>
      <c r="F39"/>
    </row>
    <row r="40" spans="1:6" x14ac:dyDescent="0.25">
      <c r="B40" s="48" t="s">
        <v>303</v>
      </c>
      <c r="C40" s="48" t="s">
        <v>304</v>
      </c>
      <c r="D40" s="51">
        <v>41750</v>
      </c>
      <c r="E40" s="48">
        <v>2</v>
      </c>
      <c r="F40"/>
    </row>
    <row r="41" spans="1:6" x14ac:dyDescent="0.25">
      <c r="B41" s="48" t="s">
        <v>303</v>
      </c>
      <c r="C41" s="48" t="s">
        <v>304</v>
      </c>
      <c r="D41" s="51">
        <v>41750</v>
      </c>
      <c r="E41" s="48">
        <v>6</v>
      </c>
      <c r="F41"/>
    </row>
    <row r="42" spans="1:6" x14ac:dyDescent="0.25">
      <c r="B42" s="48" t="s">
        <v>303</v>
      </c>
      <c r="C42" s="48" t="s">
        <v>304</v>
      </c>
      <c r="D42" s="51">
        <v>41750</v>
      </c>
      <c r="E42" s="48">
        <v>3</v>
      </c>
      <c r="F42"/>
    </row>
    <row r="43" spans="1:6" x14ac:dyDescent="0.25">
      <c r="B43" s="48" t="s">
        <v>303</v>
      </c>
      <c r="C43" s="48" t="s">
        <v>304</v>
      </c>
      <c r="D43" s="51">
        <v>41750</v>
      </c>
      <c r="E43" s="48">
        <v>17</v>
      </c>
      <c r="F43"/>
    </row>
    <row r="44" spans="1:6" x14ac:dyDescent="0.25">
      <c r="B44" s="48" t="s">
        <v>303</v>
      </c>
      <c r="C44" s="48" t="s">
        <v>304</v>
      </c>
      <c r="D44" s="51">
        <v>41750</v>
      </c>
      <c r="E44" s="48">
        <v>18</v>
      </c>
      <c r="F44"/>
    </row>
    <row r="45" spans="1:6" x14ac:dyDescent="0.25">
      <c r="B45" s="48" t="s">
        <v>303</v>
      </c>
      <c r="C45" s="48" t="s">
        <v>304</v>
      </c>
      <c r="D45" s="51">
        <v>41750</v>
      </c>
      <c r="E45" s="48">
        <v>19</v>
      </c>
      <c r="F45"/>
    </row>
    <row r="46" spans="1:6" x14ac:dyDescent="0.25">
      <c r="A46" s="150"/>
      <c r="B46" s="150" t="s">
        <v>303</v>
      </c>
      <c r="C46" s="150" t="s">
        <v>304</v>
      </c>
      <c r="D46" s="51">
        <v>41750</v>
      </c>
      <c r="E46" s="150">
        <v>20</v>
      </c>
      <c r="F46"/>
    </row>
    <row r="47" spans="1:6" x14ac:dyDescent="0.25">
      <c r="F47"/>
    </row>
    <row r="48" spans="1:6" x14ac:dyDescent="0.25">
      <c r="B48" s="49" t="s">
        <v>156</v>
      </c>
      <c r="F48"/>
    </row>
    <row r="49" spans="1:6" x14ac:dyDescent="0.25">
      <c r="F49"/>
    </row>
    <row r="50" spans="1:6" x14ac:dyDescent="0.25">
      <c r="A50" s="48" t="s">
        <v>302</v>
      </c>
      <c r="D50" s="48" t="s">
        <v>97</v>
      </c>
      <c r="E50" s="48" t="s">
        <v>149</v>
      </c>
      <c r="F50"/>
    </row>
    <row r="51" spans="1:6" x14ac:dyDescent="0.25">
      <c r="B51" s="48" t="s">
        <v>303</v>
      </c>
      <c r="C51" s="48" t="s">
        <v>304</v>
      </c>
      <c r="D51" s="51">
        <v>41750</v>
      </c>
      <c r="E51" s="57">
        <v>16</v>
      </c>
      <c r="F51"/>
    </row>
    <row r="52" spans="1:6" x14ac:dyDescent="0.25">
      <c r="B52" s="48" t="s">
        <v>303</v>
      </c>
      <c r="C52" s="48" t="s">
        <v>304</v>
      </c>
      <c r="D52" s="51">
        <v>41750</v>
      </c>
      <c r="E52" s="57">
        <v>15</v>
      </c>
      <c r="F52"/>
    </row>
    <row r="53" spans="1:6" x14ac:dyDescent="0.25">
      <c r="B53" s="48" t="s">
        <v>303</v>
      </c>
      <c r="C53" s="48" t="s">
        <v>304</v>
      </c>
      <c r="D53" s="51">
        <v>41750</v>
      </c>
      <c r="E53" s="57">
        <v>12</v>
      </c>
      <c r="F53"/>
    </row>
    <row r="54" spans="1:6" x14ac:dyDescent="0.25">
      <c r="B54" s="48" t="s">
        <v>303</v>
      </c>
      <c r="C54" s="48" t="s">
        <v>304</v>
      </c>
      <c r="D54" s="51">
        <v>41750</v>
      </c>
      <c r="E54" s="57">
        <v>5</v>
      </c>
      <c r="F54"/>
    </row>
    <row r="55" spans="1:6" x14ac:dyDescent="0.25">
      <c r="B55" s="48" t="s">
        <v>303</v>
      </c>
      <c r="C55" s="48" t="s">
        <v>304</v>
      </c>
      <c r="D55" s="51">
        <v>41750</v>
      </c>
      <c r="E55" s="57">
        <v>4</v>
      </c>
      <c r="F55"/>
    </row>
    <row r="56" spans="1:6" x14ac:dyDescent="0.25">
      <c r="B56" s="48" t="s">
        <v>303</v>
      </c>
      <c r="C56" s="48" t="s">
        <v>304</v>
      </c>
      <c r="D56" s="51">
        <v>41750</v>
      </c>
      <c r="E56" s="57">
        <v>10</v>
      </c>
      <c r="F56"/>
    </row>
    <row r="57" spans="1:6" x14ac:dyDescent="0.25">
      <c r="B57" s="48" t="s">
        <v>303</v>
      </c>
      <c r="C57" s="48" t="s">
        <v>304</v>
      </c>
      <c r="D57" s="51">
        <v>41750</v>
      </c>
      <c r="E57" s="57">
        <v>13</v>
      </c>
      <c r="F57"/>
    </row>
    <row r="58" spans="1:6" x14ac:dyDescent="0.25">
      <c r="B58" s="48" t="s">
        <v>303</v>
      </c>
      <c r="C58" s="48" t="s">
        <v>304</v>
      </c>
      <c r="D58" s="51">
        <v>41750</v>
      </c>
      <c r="E58" s="57">
        <v>8</v>
      </c>
      <c r="F58"/>
    </row>
    <row r="59" spans="1:6" x14ac:dyDescent="0.25">
      <c r="B59" s="48" t="s">
        <v>303</v>
      </c>
      <c r="C59" s="48" t="s">
        <v>304</v>
      </c>
      <c r="D59" s="51">
        <v>41750</v>
      </c>
      <c r="E59" s="57">
        <v>9</v>
      </c>
      <c r="F59"/>
    </row>
    <row r="60" spans="1:6" x14ac:dyDescent="0.25">
      <c r="B60" s="48" t="s">
        <v>303</v>
      </c>
      <c r="C60" s="48" t="s">
        <v>304</v>
      </c>
      <c r="D60" s="51">
        <v>41750</v>
      </c>
      <c r="E60" s="57">
        <v>11</v>
      </c>
      <c r="F60"/>
    </row>
    <row r="61" spans="1:6" x14ac:dyDescent="0.25">
      <c r="B61" s="48" t="s">
        <v>303</v>
      </c>
      <c r="C61" s="48" t="s">
        <v>304</v>
      </c>
      <c r="D61" s="51">
        <v>41750</v>
      </c>
      <c r="E61" s="57">
        <v>1</v>
      </c>
      <c r="F61"/>
    </row>
    <row r="62" spans="1:6" x14ac:dyDescent="0.25">
      <c r="B62" s="48" t="s">
        <v>303</v>
      </c>
      <c r="C62" s="48" t="s">
        <v>304</v>
      </c>
      <c r="D62" s="51">
        <v>41750</v>
      </c>
      <c r="E62" s="57">
        <v>14</v>
      </c>
      <c r="F62"/>
    </row>
    <row r="63" spans="1:6" x14ac:dyDescent="0.25">
      <c r="B63" s="48" t="s">
        <v>303</v>
      </c>
      <c r="C63" s="48" t="s">
        <v>304</v>
      </c>
      <c r="D63" s="51">
        <v>41750</v>
      </c>
      <c r="E63" s="57">
        <v>2</v>
      </c>
      <c r="F63"/>
    </row>
    <row r="64" spans="1:6" x14ac:dyDescent="0.25">
      <c r="B64" s="48" t="s">
        <v>303</v>
      </c>
      <c r="C64" s="48" t="s">
        <v>304</v>
      </c>
      <c r="D64" s="51">
        <v>41750</v>
      </c>
      <c r="E64" s="57">
        <v>6</v>
      </c>
      <c r="F64"/>
    </row>
    <row r="65" spans="1:6" x14ac:dyDescent="0.25">
      <c r="B65" s="48" t="s">
        <v>303</v>
      </c>
      <c r="C65" s="48" t="s">
        <v>304</v>
      </c>
      <c r="D65" s="51">
        <v>41750</v>
      </c>
      <c r="E65" s="57">
        <v>7</v>
      </c>
      <c r="F65"/>
    </row>
    <row r="66" spans="1:6" x14ac:dyDescent="0.25">
      <c r="B66" s="48" t="s">
        <v>303</v>
      </c>
      <c r="C66" s="48" t="s">
        <v>304</v>
      </c>
      <c r="D66" s="51">
        <v>41750</v>
      </c>
      <c r="E66" s="57">
        <v>3</v>
      </c>
      <c r="F66"/>
    </row>
    <row r="67" spans="1:6" x14ac:dyDescent="0.25">
      <c r="B67" s="48" t="s">
        <v>303</v>
      </c>
      <c r="C67" s="48" t="s">
        <v>304</v>
      </c>
      <c r="D67" s="51">
        <v>41750</v>
      </c>
      <c r="E67" s="57">
        <v>17</v>
      </c>
    </row>
    <row r="68" spans="1:6" x14ac:dyDescent="0.25">
      <c r="B68" s="48" t="s">
        <v>303</v>
      </c>
      <c r="C68" s="48" t="s">
        <v>304</v>
      </c>
      <c r="D68" s="51">
        <v>41750</v>
      </c>
      <c r="E68" s="57">
        <v>18</v>
      </c>
    </row>
    <row r="69" spans="1:6" x14ac:dyDescent="0.25">
      <c r="B69" s="48" t="s">
        <v>303</v>
      </c>
      <c r="C69" s="48" t="s">
        <v>304</v>
      </c>
      <c r="D69" s="51">
        <v>41750</v>
      </c>
      <c r="E69" s="57">
        <v>19</v>
      </c>
    </row>
    <row r="70" spans="1:6" x14ac:dyDescent="0.25">
      <c r="A70" s="150"/>
      <c r="B70" s="150" t="s">
        <v>303</v>
      </c>
      <c r="C70" s="150" t="s">
        <v>304</v>
      </c>
      <c r="D70" s="51">
        <v>41750</v>
      </c>
      <c r="E70" s="57">
        <v>20</v>
      </c>
    </row>
    <row r="72" spans="1:6" x14ac:dyDescent="0.25">
      <c r="A72" s="48" t="s">
        <v>302</v>
      </c>
      <c r="D72" s="48" t="s">
        <v>149</v>
      </c>
      <c r="E72" s="48" t="s">
        <v>140</v>
      </c>
    </row>
    <row r="73" spans="1:6" x14ac:dyDescent="0.25">
      <c r="B73" s="48" t="s">
        <v>303</v>
      </c>
      <c r="C73" s="48" t="s">
        <v>304</v>
      </c>
      <c r="D73" s="48">
        <v>4</v>
      </c>
      <c r="E73" s="48">
        <v>7</v>
      </c>
    </row>
    <row r="74" spans="1:6" x14ac:dyDescent="0.25">
      <c r="B74" s="48" t="s">
        <v>303</v>
      </c>
      <c r="C74" s="48" t="s">
        <v>304</v>
      </c>
      <c r="D74" s="48">
        <v>5</v>
      </c>
      <c r="E74" s="48">
        <v>7</v>
      </c>
    </row>
    <row r="75" spans="1:6" x14ac:dyDescent="0.25">
      <c r="B75" s="48" t="s">
        <v>303</v>
      </c>
      <c r="C75" s="48" t="s">
        <v>304</v>
      </c>
      <c r="D75" s="48">
        <v>12</v>
      </c>
      <c r="E75" s="48">
        <v>8</v>
      </c>
    </row>
    <row r="76" spans="1:6" x14ac:dyDescent="0.25">
      <c r="B76" s="48" t="s">
        <v>303</v>
      </c>
      <c r="C76" s="48" t="s">
        <v>304</v>
      </c>
      <c r="D76" s="48">
        <v>16</v>
      </c>
      <c r="E76" s="48">
        <v>9</v>
      </c>
    </row>
    <row r="77" spans="1:6" x14ac:dyDescent="0.25">
      <c r="B77" s="48" t="s">
        <v>303</v>
      </c>
      <c r="C77" s="48" t="s">
        <v>304</v>
      </c>
      <c r="D77" s="48">
        <v>1</v>
      </c>
      <c r="E77" s="48">
        <v>10</v>
      </c>
    </row>
    <row r="78" spans="1:6" x14ac:dyDescent="0.25">
      <c r="B78" s="48" t="s">
        <v>303</v>
      </c>
      <c r="C78" s="48" t="s">
        <v>304</v>
      </c>
      <c r="D78" s="48">
        <v>2</v>
      </c>
      <c r="E78" s="48">
        <v>10</v>
      </c>
    </row>
    <row r="79" spans="1:6" x14ac:dyDescent="0.25">
      <c r="B79" s="48" t="s">
        <v>303</v>
      </c>
      <c r="C79" s="48" t="s">
        <v>304</v>
      </c>
      <c r="D79" s="48">
        <v>8</v>
      </c>
      <c r="E79" s="48">
        <v>12</v>
      </c>
    </row>
    <row r="80" spans="1:6" x14ac:dyDescent="0.25">
      <c r="B80" s="48" t="s">
        <v>303</v>
      </c>
      <c r="C80" s="48" t="s">
        <v>304</v>
      </c>
      <c r="D80" s="48">
        <v>10</v>
      </c>
      <c r="E80" s="48">
        <v>13</v>
      </c>
    </row>
    <row r="81" spans="1:5" x14ac:dyDescent="0.25">
      <c r="B81" s="48" t="s">
        <v>303</v>
      </c>
      <c r="C81" s="48" t="s">
        <v>304</v>
      </c>
      <c r="D81" s="48">
        <v>14</v>
      </c>
      <c r="E81" s="48">
        <v>13</v>
      </c>
    </row>
    <row r="82" spans="1:5" x14ac:dyDescent="0.25">
      <c r="B82" s="48" t="s">
        <v>303</v>
      </c>
      <c r="C82" s="48" t="s">
        <v>304</v>
      </c>
      <c r="D82" s="48">
        <v>9</v>
      </c>
      <c r="E82" s="48">
        <v>15</v>
      </c>
    </row>
    <row r="83" spans="1:5" x14ac:dyDescent="0.25">
      <c r="B83" s="48" t="s">
        <v>303</v>
      </c>
      <c r="C83" s="48" t="s">
        <v>304</v>
      </c>
      <c r="D83" s="48">
        <v>6</v>
      </c>
      <c r="E83" s="48">
        <v>16</v>
      </c>
    </row>
    <row r="84" spans="1:5" x14ac:dyDescent="0.25">
      <c r="B84" s="48" t="s">
        <v>303</v>
      </c>
      <c r="C84" s="48" t="s">
        <v>304</v>
      </c>
      <c r="D84" s="48">
        <v>13</v>
      </c>
      <c r="E84" s="48">
        <v>17</v>
      </c>
    </row>
    <row r="85" spans="1:5" x14ac:dyDescent="0.25">
      <c r="B85" s="48" t="s">
        <v>303</v>
      </c>
      <c r="C85" s="48" t="s">
        <v>304</v>
      </c>
      <c r="D85" s="48">
        <v>11</v>
      </c>
      <c r="E85" s="48">
        <v>19</v>
      </c>
    </row>
    <row r="86" spans="1:5" x14ac:dyDescent="0.25">
      <c r="B86" s="48" t="s">
        <v>303</v>
      </c>
      <c r="C86" s="48" t="s">
        <v>304</v>
      </c>
      <c r="D86" s="48">
        <v>15</v>
      </c>
      <c r="E86" s="48">
        <v>20</v>
      </c>
    </row>
    <row r="87" spans="1:5" x14ac:dyDescent="0.25">
      <c r="B87" s="48" t="s">
        <v>303</v>
      </c>
      <c r="C87" s="48" t="s">
        <v>304</v>
      </c>
      <c r="D87" s="48">
        <v>7</v>
      </c>
      <c r="E87" s="48">
        <v>25</v>
      </c>
    </row>
    <row r="88" spans="1:5" x14ac:dyDescent="0.25">
      <c r="B88" s="48" t="s">
        <v>303</v>
      </c>
      <c r="C88" s="48" t="s">
        <v>304</v>
      </c>
      <c r="D88" s="48">
        <v>3</v>
      </c>
      <c r="E88" s="48">
        <v>900</v>
      </c>
    </row>
    <row r="89" spans="1:5" x14ac:dyDescent="0.25">
      <c r="B89" s="48" t="s">
        <v>303</v>
      </c>
      <c r="C89" s="48" t="s">
        <v>304</v>
      </c>
      <c r="D89" s="48">
        <v>17</v>
      </c>
      <c r="E89" s="48">
        <v>999</v>
      </c>
    </row>
    <row r="90" spans="1:5" x14ac:dyDescent="0.25">
      <c r="B90" s="48" t="s">
        <v>303</v>
      </c>
      <c r="C90" s="48" t="s">
        <v>304</v>
      </c>
      <c r="D90" s="48">
        <v>18</v>
      </c>
      <c r="E90" s="48">
        <v>999</v>
      </c>
    </row>
    <row r="91" spans="1:5" x14ac:dyDescent="0.25">
      <c r="B91" s="48" t="s">
        <v>303</v>
      </c>
      <c r="C91" s="48" t="s">
        <v>304</v>
      </c>
      <c r="D91" s="48">
        <v>19</v>
      </c>
      <c r="E91" s="48">
        <v>999</v>
      </c>
    </row>
    <row r="92" spans="1:5" x14ac:dyDescent="0.25">
      <c r="A92" s="150"/>
      <c r="B92" s="150" t="s">
        <v>303</v>
      </c>
      <c r="C92" s="150" t="s">
        <v>304</v>
      </c>
      <c r="D92" s="150">
        <v>20</v>
      </c>
      <c r="E92" s="150">
        <v>999</v>
      </c>
    </row>
    <row r="95" spans="1:5" x14ac:dyDescent="0.25">
      <c r="A95" s="48" t="s">
        <v>302</v>
      </c>
      <c r="D95" s="48" t="s">
        <v>149</v>
      </c>
      <c r="E95" s="48" t="s">
        <v>141</v>
      </c>
    </row>
    <row r="96" spans="1:5" x14ac:dyDescent="0.25">
      <c r="B96" s="48" t="s">
        <v>303</v>
      </c>
      <c r="C96" s="48" t="s">
        <v>304</v>
      </c>
      <c r="D96" s="48">
        <v>4</v>
      </c>
      <c r="E96" s="48">
        <v>6</v>
      </c>
    </row>
    <row r="97" spans="2:5" x14ac:dyDescent="0.25">
      <c r="B97" s="48" t="s">
        <v>303</v>
      </c>
      <c r="C97" s="48" t="s">
        <v>304</v>
      </c>
      <c r="D97" s="48">
        <v>5</v>
      </c>
      <c r="E97" s="48">
        <v>7</v>
      </c>
    </row>
    <row r="98" spans="2:5" x14ac:dyDescent="0.25">
      <c r="B98" s="48" t="s">
        <v>303</v>
      </c>
      <c r="C98" s="48" t="s">
        <v>304</v>
      </c>
      <c r="D98" s="48">
        <v>12</v>
      </c>
      <c r="E98" s="48">
        <v>10</v>
      </c>
    </row>
    <row r="99" spans="2:5" x14ac:dyDescent="0.25">
      <c r="B99" s="48" t="s">
        <v>303</v>
      </c>
      <c r="C99" s="48" t="s">
        <v>304</v>
      </c>
      <c r="D99" s="48">
        <v>1</v>
      </c>
      <c r="E99" s="48">
        <v>11</v>
      </c>
    </row>
    <row r="100" spans="2:5" x14ac:dyDescent="0.25">
      <c r="B100" s="48" t="s">
        <v>303</v>
      </c>
      <c r="C100" s="48" t="s">
        <v>304</v>
      </c>
      <c r="D100" s="48">
        <v>10</v>
      </c>
      <c r="E100" s="48">
        <v>12</v>
      </c>
    </row>
    <row r="101" spans="2:5" x14ac:dyDescent="0.25">
      <c r="B101" s="48" t="s">
        <v>303</v>
      </c>
      <c r="C101" s="48" t="s">
        <v>304</v>
      </c>
      <c r="D101" s="48">
        <v>9</v>
      </c>
      <c r="E101" s="48">
        <v>15</v>
      </c>
    </row>
    <row r="102" spans="2:5" x14ac:dyDescent="0.25">
      <c r="B102" s="48" t="s">
        <v>303</v>
      </c>
      <c r="C102" s="48" t="s">
        <v>304</v>
      </c>
      <c r="D102" s="48">
        <v>8</v>
      </c>
      <c r="E102" s="48">
        <v>16</v>
      </c>
    </row>
    <row r="103" spans="2:5" x14ac:dyDescent="0.25">
      <c r="B103" s="48" t="s">
        <v>303</v>
      </c>
      <c r="C103" s="48" t="s">
        <v>304</v>
      </c>
      <c r="D103" s="48">
        <v>13</v>
      </c>
      <c r="E103" s="48">
        <v>18</v>
      </c>
    </row>
    <row r="104" spans="2:5" x14ac:dyDescent="0.25">
      <c r="B104" s="48" t="s">
        <v>303</v>
      </c>
      <c r="C104" s="48" t="s">
        <v>304</v>
      </c>
      <c r="D104" s="48">
        <v>2</v>
      </c>
      <c r="E104" s="48">
        <v>19</v>
      </c>
    </row>
    <row r="105" spans="2:5" x14ac:dyDescent="0.25">
      <c r="B105" s="48" t="s">
        <v>303</v>
      </c>
      <c r="C105" s="48" t="s">
        <v>304</v>
      </c>
      <c r="D105" s="48">
        <v>7</v>
      </c>
      <c r="E105" s="48">
        <v>19</v>
      </c>
    </row>
    <row r="106" spans="2:5" x14ac:dyDescent="0.25">
      <c r="B106" s="48" t="s">
        <v>303</v>
      </c>
      <c r="C106" s="48" t="s">
        <v>304</v>
      </c>
      <c r="D106" s="48">
        <v>16</v>
      </c>
      <c r="E106" s="48">
        <v>20</v>
      </c>
    </row>
    <row r="107" spans="2:5" x14ac:dyDescent="0.25">
      <c r="B107" s="48" t="s">
        <v>303</v>
      </c>
      <c r="C107" s="48" t="s">
        <v>304</v>
      </c>
      <c r="D107" s="48">
        <v>11</v>
      </c>
      <c r="E107" s="48">
        <v>21</v>
      </c>
    </row>
    <row r="108" spans="2:5" x14ac:dyDescent="0.25">
      <c r="B108" s="48" t="s">
        <v>303</v>
      </c>
      <c r="C108" s="48" t="s">
        <v>304</v>
      </c>
      <c r="D108" s="48">
        <v>15</v>
      </c>
      <c r="E108" s="48">
        <v>22</v>
      </c>
    </row>
    <row r="109" spans="2:5" x14ac:dyDescent="0.25">
      <c r="B109" s="48" t="s">
        <v>303</v>
      </c>
      <c r="C109" s="48" t="s">
        <v>304</v>
      </c>
      <c r="D109" s="48">
        <v>6</v>
      </c>
      <c r="E109" s="48">
        <v>26</v>
      </c>
    </row>
    <row r="110" spans="2:5" x14ac:dyDescent="0.25">
      <c r="B110" s="48" t="s">
        <v>303</v>
      </c>
      <c r="C110" s="48" t="s">
        <v>304</v>
      </c>
      <c r="D110" s="48">
        <v>14</v>
      </c>
      <c r="E110" s="48">
        <v>28</v>
      </c>
    </row>
    <row r="111" spans="2:5" x14ac:dyDescent="0.25">
      <c r="B111" s="48" t="s">
        <v>303</v>
      </c>
      <c r="C111" s="48" t="s">
        <v>304</v>
      </c>
      <c r="D111" s="48">
        <v>17</v>
      </c>
      <c r="E111" s="48">
        <v>999</v>
      </c>
    </row>
    <row r="112" spans="2:5" x14ac:dyDescent="0.25">
      <c r="B112" s="48" t="s">
        <v>303</v>
      </c>
      <c r="C112" s="48" t="s">
        <v>304</v>
      </c>
      <c r="D112" s="48">
        <v>18</v>
      </c>
      <c r="E112" s="48">
        <v>999</v>
      </c>
    </row>
    <row r="113" spans="1:5" x14ac:dyDescent="0.25">
      <c r="B113" s="48" t="s">
        <v>303</v>
      </c>
      <c r="C113" s="48" t="s">
        <v>304</v>
      </c>
      <c r="D113" s="48">
        <v>19</v>
      </c>
      <c r="E113" s="48">
        <v>999</v>
      </c>
    </row>
    <row r="114" spans="1:5" x14ac:dyDescent="0.25">
      <c r="B114" s="48" t="s">
        <v>303</v>
      </c>
      <c r="C114" s="48" t="s">
        <v>304</v>
      </c>
      <c r="D114" s="48">
        <v>3</v>
      </c>
      <c r="E114" s="48">
        <v>999</v>
      </c>
    </row>
    <row r="115" spans="1:5" x14ac:dyDescent="0.25">
      <c r="A115" s="150"/>
      <c r="B115" s="150" t="s">
        <v>303</v>
      </c>
      <c r="C115" s="150" t="s">
        <v>304</v>
      </c>
      <c r="D115" s="150">
        <v>20</v>
      </c>
      <c r="E115" s="150">
        <v>999</v>
      </c>
    </row>
    <row r="117" spans="1:5" x14ac:dyDescent="0.25">
      <c r="B117" s="48" t="s">
        <v>188</v>
      </c>
    </row>
    <row r="118" spans="1:5" x14ac:dyDescent="0.25">
      <c r="A118" s="48" t="s">
        <v>302</v>
      </c>
      <c r="D118" s="48" t="s">
        <v>149</v>
      </c>
      <c r="E118" s="48" t="s">
        <v>187</v>
      </c>
    </row>
    <row r="119" spans="1:5" x14ac:dyDescent="0.25">
      <c r="B119" s="48" t="s">
        <v>303</v>
      </c>
      <c r="C119" s="48" t="s">
        <v>304</v>
      </c>
      <c r="D119" s="48">
        <v>14</v>
      </c>
      <c r="E119" s="48">
        <v>80</v>
      </c>
    </row>
    <row r="120" spans="1:5" x14ac:dyDescent="0.25">
      <c r="B120" s="48" t="s">
        <v>303</v>
      </c>
      <c r="C120" s="48" t="s">
        <v>304</v>
      </c>
      <c r="D120" s="48">
        <v>2</v>
      </c>
      <c r="E120" s="48">
        <v>79</v>
      </c>
    </row>
    <row r="121" spans="1:5" x14ac:dyDescent="0.25">
      <c r="B121" s="48" t="s">
        <v>303</v>
      </c>
      <c r="C121" s="48" t="s">
        <v>304</v>
      </c>
      <c r="D121" s="48">
        <v>1</v>
      </c>
      <c r="E121" s="48">
        <v>78</v>
      </c>
    </row>
    <row r="122" spans="1:5" x14ac:dyDescent="0.25">
      <c r="B122" s="48" t="s">
        <v>303</v>
      </c>
      <c r="C122" s="48" t="s">
        <v>304</v>
      </c>
      <c r="D122" s="48">
        <v>4</v>
      </c>
      <c r="E122" s="48">
        <v>78</v>
      </c>
    </row>
    <row r="123" spans="1:5" x14ac:dyDescent="0.25">
      <c r="B123" s="48" t="s">
        <v>303</v>
      </c>
      <c r="C123" s="48" t="s">
        <v>304</v>
      </c>
      <c r="D123" s="48">
        <v>16</v>
      </c>
      <c r="E123" s="48">
        <v>59</v>
      </c>
    </row>
    <row r="124" spans="1:5" x14ac:dyDescent="0.25">
      <c r="B124" s="48" t="s">
        <v>303</v>
      </c>
      <c r="C124" s="48" t="s">
        <v>304</v>
      </c>
      <c r="D124" s="48">
        <v>11</v>
      </c>
      <c r="E124" s="48">
        <v>56</v>
      </c>
    </row>
    <row r="125" spans="1:5" x14ac:dyDescent="0.25">
      <c r="B125" s="48" t="s">
        <v>303</v>
      </c>
      <c r="C125" s="48" t="s">
        <v>304</v>
      </c>
      <c r="D125" s="48">
        <v>5</v>
      </c>
      <c r="E125" s="48">
        <v>50</v>
      </c>
    </row>
    <row r="126" spans="1:5" x14ac:dyDescent="0.25">
      <c r="B126" s="48" t="s">
        <v>303</v>
      </c>
      <c r="C126" s="48" t="s">
        <v>304</v>
      </c>
      <c r="D126" s="48">
        <v>6</v>
      </c>
      <c r="E126" s="48">
        <v>34</v>
      </c>
    </row>
    <row r="127" spans="1:5" x14ac:dyDescent="0.25">
      <c r="B127" s="48" t="s">
        <v>303</v>
      </c>
      <c r="C127" s="48" t="s">
        <v>304</v>
      </c>
      <c r="D127" s="48">
        <v>13</v>
      </c>
      <c r="E127" s="48">
        <v>33</v>
      </c>
    </row>
    <row r="128" spans="1:5" x14ac:dyDescent="0.25">
      <c r="B128" s="48" t="s">
        <v>303</v>
      </c>
      <c r="C128" s="48" t="s">
        <v>304</v>
      </c>
      <c r="D128" s="48">
        <v>9</v>
      </c>
      <c r="E128" s="48">
        <v>32</v>
      </c>
    </row>
    <row r="129" spans="1:5" x14ac:dyDescent="0.25">
      <c r="B129" s="48" t="s">
        <v>303</v>
      </c>
      <c r="C129" s="48" t="s">
        <v>304</v>
      </c>
      <c r="D129" s="48">
        <v>15</v>
      </c>
      <c r="E129" s="48">
        <v>29</v>
      </c>
    </row>
    <row r="130" spans="1:5" x14ac:dyDescent="0.25">
      <c r="B130" s="48" t="s">
        <v>303</v>
      </c>
      <c r="C130" s="48" t="s">
        <v>304</v>
      </c>
      <c r="D130" s="48">
        <v>7</v>
      </c>
      <c r="E130" s="48">
        <v>29</v>
      </c>
    </row>
    <row r="131" spans="1:5" x14ac:dyDescent="0.25">
      <c r="B131" s="48" t="s">
        <v>303</v>
      </c>
      <c r="C131" s="48" t="s">
        <v>304</v>
      </c>
      <c r="D131" s="48">
        <v>12</v>
      </c>
      <c r="E131" s="48">
        <v>24</v>
      </c>
    </row>
    <row r="132" spans="1:5" x14ac:dyDescent="0.25">
      <c r="B132" s="48" t="s">
        <v>303</v>
      </c>
      <c r="C132" s="48" t="s">
        <v>304</v>
      </c>
      <c r="D132" s="48">
        <v>8</v>
      </c>
      <c r="E132" s="48">
        <v>24</v>
      </c>
    </row>
    <row r="133" spans="1:5" x14ac:dyDescent="0.25">
      <c r="B133" s="48" t="s">
        <v>303</v>
      </c>
      <c r="C133" s="48" t="s">
        <v>304</v>
      </c>
      <c r="D133" s="48">
        <v>10</v>
      </c>
      <c r="E133" s="48">
        <v>18</v>
      </c>
    </row>
    <row r="134" spans="1:5" x14ac:dyDescent="0.25">
      <c r="B134" s="48" t="s">
        <v>303</v>
      </c>
      <c r="C134" s="48" t="s">
        <v>304</v>
      </c>
      <c r="D134" s="48">
        <v>3</v>
      </c>
      <c r="E134" s="48">
        <v>100</v>
      </c>
    </row>
    <row r="135" spans="1:5" x14ac:dyDescent="0.25">
      <c r="B135" s="48" t="s">
        <v>303</v>
      </c>
      <c r="C135" s="48" t="s">
        <v>304</v>
      </c>
      <c r="D135" s="48">
        <v>17</v>
      </c>
      <c r="E135" s="48" t="s">
        <v>386</v>
      </c>
    </row>
    <row r="136" spans="1:5" x14ac:dyDescent="0.25">
      <c r="B136" s="48" t="s">
        <v>303</v>
      </c>
      <c r="C136" s="48" t="s">
        <v>304</v>
      </c>
      <c r="D136" s="48">
        <v>18</v>
      </c>
      <c r="E136" s="48" t="s">
        <v>386</v>
      </c>
    </row>
    <row r="137" spans="1:5" x14ac:dyDescent="0.25">
      <c r="B137" s="48" t="s">
        <v>303</v>
      </c>
      <c r="C137" s="48" t="s">
        <v>304</v>
      </c>
      <c r="D137" s="48">
        <v>19</v>
      </c>
      <c r="E137" s="48" t="s">
        <v>386</v>
      </c>
    </row>
    <row r="138" spans="1:5" x14ac:dyDescent="0.25">
      <c r="A138" s="150"/>
      <c r="B138" s="150" t="s">
        <v>303</v>
      </c>
      <c r="C138" s="150" t="s">
        <v>304</v>
      </c>
      <c r="D138" s="150">
        <v>20</v>
      </c>
      <c r="E138" s="150" t="s">
        <v>386</v>
      </c>
    </row>
    <row r="140" spans="1:5" x14ac:dyDescent="0.25">
      <c r="A140" s="48" t="s">
        <v>302</v>
      </c>
      <c r="D140" s="48" t="s">
        <v>149</v>
      </c>
      <c r="E140" s="48" t="s">
        <v>196</v>
      </c>
    </row>
    <row r="141" spans="1:5" x14ac:dyDescent="0.25">
      <c r="B141" s="48" t="s">
        <v>303</v>
      </c>
      <c r="C141" s="48" t="s">
        <v>304</v>
      </c>
      <c r="D141" s="48">
        <v>4</v>
      </c>
      <c r="E141" s="48">
        <v>13</v>
      </c>
    </row>
    <row r="142" spans="1:5" x14ac:dyDescent="0.25">
      <c r="B142" s="48" t="s">
        <v>303</v>
      </c>
      <c r="C142" s="48" t="s">
        <v>304</v>
      </c>
      <c r="D142" s="48">
        <v>5</v>
      </c>
      <c r="E142" s="48">
        <v>14</v>
      </c>
    </row>
    <row r="143" spans="1:5" x14ac:dyDescent="0.25">
      <c r="B143" s="48" t="s">
        <v>303</v>
      </c>
      <c r="C143" s="48" t="s">
        <v>304</v>
      </c>
      <c r="D143" s="48">
        <v>12</v>
      </c>
      <c r="E143" s="48">
        <v>18</v>
      </c>
    </row>
    <row r="144" spans="1:5" x14ac:dyDescent="0.25">
      <c r="B144" s="48" t="s">
        <v>303</v>
      </c>
      <c r="C144" s="48" t="s">
        <v>304</v>
      </c>
      <c r="D144" s="48">
        <v>1</v>
      </c>
      <c r="E144" s="48">
        <v>21</v>
      </c>
    </row>
    <row r="145" spans="1:5" x14ac:dyDescent="0.25">
      <c r="B145" s="48" t="s">
        <v>303</v>
      </c>
      <c r="C145" s="48" t="s">
        <v>304</v>
      </c>
      <c r="D145" s="48">
        <v>10</v>
      </c>
      <c r="E145" s="48">
        <v>25</v>
      </c>
    </row>
    <row r="146" spans="1:5" x14ac:dyDescent="0.25">
      <c r="B146" s="48" t="s">
        <v>303</v>
      </c>
      <c r="C146" s="48" t="s">
        <v>304</v>
      </c>
      <c r="D146" s="48">
        <v>8</v>
      </c>
      <c r="E146" s="48">
        <v>28</v>
      </c>
    </row>
    <row r="147" spans="1:5" x14ac:dyDescent="0.25">
      <c r="B147" s="48" t="s">
        <v>303</v>
      </c>
      <c r="C147" s="48" t="s">
        <v>304</v>
      </c>
      <c r="D147" s="48">
        <v>16</v>
      </c>
      <c r="E147" s="48">
        <v>29</v>
      </c>
    </row>
    <row r="148" spans="1:5" x14ac:dyDescent="0.25">
      <c r="B148" s="48" t="s">
        <v>303</v>
      </c>
      <c r="C148" s="48" t="s">
        <v>304</v>
      </c>
      <c r="D148" s="48">
        <v>2</v>
      </c>
      <c r="E148" s="48">
        <v>29</v>
      </c>
    </row>
    <row r="149" spans="1:5" x14ac:dyDescent="0.25">
      <c r="B149" s="48" t="s">
        <v>303</v>
      </c>
      <c r="C149" s="48" t="s">
        <v>304</v>
      </c>
      <c r="D149" s="48">
        <v>9</v>
      </c>
      <c r="E149" s="48">
        <v>30</v>
      </c>
    </row>
    <row r="150" spans="1:5" x14ac:dyDescent="0.25">
      <c r="B150" s="48" t="s">
        <v>303</v>
      </c>
      <c r="C150" s="48" t="s">
        <v>304</v>
      </c>
      <c r="D150" s="48">
        <v>13</v>
      </c>
      <c r="E150" s="48">
        <v>35</v>
      </c>
    </row>
    <row r="151" spans="1:5" x14ac:dyDescent="0.25">
      <c r="B151" s="48" t="s">
        <v>303</v>
      </c>
      <c r="C151" s="48" t="s">
        <v>304</v>
      </c>
      <c r="D151" s="48">
        <v>11</v>
      </c>
      <c r="E151" s="48">
        <v>40</v>
      </c>
    </row>
    <row r="152" spans="1:5" x14ac:dyDescent="0.25">
      <c r="B152" s="48" t="s">
        <v>303</v>
      </c>
      <c r="C152" s="48" t="s">
        <v>304</v>
      </c>
      <c r="D152" s="48">
        <v>14</v>
      </c>
      <c r="E152" s="48">
        <v>41</v>
      </c>
    </row>
    <row r="153" spans="1:5" x14ac:dyDescent="0.25">
      <c r="B153" s="48" t="s">
        <v>303</v>
      </c>
      <c r="C153" s="48" t="s">
        <v>304</v>
      </c>
      <c r="D153" s="48">
        <v>6</v>
      </c>
      <c r="E153" s="48">
        <v>42</v>
      </c>
    </row>
    <row r="154" spans="1:5" x14ac:dyDescent="0.25">
      <c r="B154" s="48" t="s">
        <v>303</v>
      </c>
      <c r="C154" s="48" t="s">
        <v>304</v>
      </c>
      <c r="D154" s="48">
        <v>15</v>
      </c>
      <c r="E154" s="48">
        <v>42</v>
      </c>
    </row>
    <row r="155" spans="1:5" x14ac:dyDescent="0.25">
      <c r="B155" s="48" t="s">
        <v>303</v>
      </c>
      <c r="C155" s="48" t="s">
        <v>304</v>
      </c>
      <c r="D155" s="48">
        <v>7</v>
      </c>
      <c r="E155" s="48">
        <v>44</v>
      </c>
    </row>
    <row r="156" spans="1:5" x14ac:dyDescent="0.25">
      <c r="B156" s="48" t="s">
        <v>303</v>
      </c>
      <c r="C156" s="48" t="s">
        <v>304</v>
      </c>
      <c r="D156" s="48">
        <v>3</v>
      </c>
      <c r="E156" s="48">
        <v>1899</v>
      </c>
    </row>
    <row r="157" spans="1:5" x14ac:dyDescent="0.25">
      <c r="B157" s="48" t="s">
        <v>303</v>
      </c>
      <c r="C157" s="48" t="s">
        <v>304</v>
      </c>
      <c r="D157" s="48">
        <v>18</v>
      </c>
      <c r="E157" s="48">
        <v>1998</v>
      </c>
    </row>
    <row r="158" spans="1:5" x14ac:dyDescent="0.25">
      <c r="B158" s="48" t="s">
        <v>303</v>
      </c>
      <c r="C158" s="48" t="s">
        <v>304</v>
      </c>
      <c r="D158" s="48">
        <v>19</v>
      </c>
      <c r="E158" s="48">
        <v>1998</v>
      </c>
    </row>
    <row r="159" spans="1:5" x14ac:dyDescent="0.25">
      <c r="B159" s="48" t="s">
        <v>303</v>
      </c>
      <c r="C159" s="48" t="s">
        <v>304</v>
      </c>
      <c r="D159" s="48">
        <v>17</v>
      </c>
      <c r="E159" s="48">
        <v>1998</v>
      </c>
    </row>
    <row r="160" spans="1:5" x14ac:dyDescent="0.25">
      <c r="A160" s="150"/>
      <c r="B160" s="150" t="s">
        <v>303</v>
      </c>
      <c r="C160" s="150" t="s">
        <v>304</v>
      </c>
      <c r="D160" s="150">
        <v>20</v>
      </c>
      <c r="E160" s="150">
        <v>1998</v>
      </c>
    </row>
    <row r="162" spans="1:5" x14ac:dyDescent="0.25">
      <c r="A162" s="48" t="s">
        <v>302</v>
      </c>
      <c r="D162" s="48" t="s">
        <v>271</v>
      </c>
      <c r="E162" s="48" t="s">
        <v>272</v>
      </c>
    </row>
    <row r="163" spans="1:5" x14ac:dyDescent="0.25">
      <c r="B163" s="48" t="s">
        <v>303</v>
      </c>
      <c r="C163" s="48" t="s">
        <v>304</v>
      </c>
      <c r="D163" s="48" t="s">
        <v>271</v>
      </c>
      <c r="E163" s="48">
        <v>12</v>
      </c>
    </row>
    <row r="164" spans="1:5" x14ac:dyDescent="0.25">
      <c r="B164" s="48" t="s">
        <v>303</v>
      </c>
      <c r="C164" s="48" t="s">
        <v>304</v>
      </c>
      <c r="D164" s="48" t="s">
        <v>271</v>
      </c>
      <c r="E164" s="48">
        <v>6</v>
      </c>
    </row>
    <row r="165" spans="1:5" x14ac:dyDescent="0.25">
      <c r="B165" s="48" t="s">
        <v>303</v>
      </c>
      <c r="C165" s="48" t="s">
        <v>304</v>
      </c>
      <c r="D165" s="48" t="s">
        <v>271</v>
      </c>
      <c r="E165" s="48">
        <v>1</v>
      </c>
    </row>
    <row r="166" spans="1:5" x14ac:dyDescent="0.25">
      <c r="B166" s="48" t="s">
        <v>303</v>
      </c>
      <c r="C166" s="48" t="s">
        <v>304</v>
      </c>
      <c r="D166" s="48" t="s">
        <v>271</v>
      </c>
      <c r="E166" s="48">
        <v>10</v>
      </c>
    </row>
    <row r="167" spans="1:5" x14ac:dyDescent="0.25">
      <c r="B167" s="48" t="s">
        <v>303</v>
      </c>
      <c r="C167" s="48" t="s">
        <v>304</v>
      </c>
      <c r="D167" s="48" t="s">
        <v>271</v>
      </c>
      <c r="E167" s="48">
        <v>9</v>
      </c>
    </row>
    <row r="168" spans="1:5" x14ac:dyDescent="0.25">
      <c r="B168" s="48" t="s">
        <v>303</v>
      </c>
      <c r="C168" s="48" t="s">
        <v>304</v>
      </c>
      <c r="D168" s="48" t="s">
        <v>271</v>
      </c>
      <c r="E168" s="48">
        <v>14</v>
      </c>
    </row>
    <row r="169" spans="1:5" x14ac:dyDescent="0.25">
      <c r="B169" s="48" t="s">
        <v>303</v>
      </c>
      <c r="C169" s="48" t="s">
        <v>304</v>
      </c>
      <c r="D169" s="48" t="s">
        <v>271</v>
      </c>
      <c r="E169" s="48">
        <v>3</v>
      </c>
    </row>
    <row r="170" spans="1:5" x14ac:dyDescent="0.25">
      <c r="B170" s="48" t="s">
        <v>303</v>
      </c>
      <c r="C170" s="48" t="s">
        <v>304</v>
      </c>
      <c r="D170" s="48" t="s">
        <v>271</v>
      </c>
      <c r="E170" s="48">
        <v>7</v>
      </c>
    </row>
    <row r="171" spans="1:5" x14ac:dyDescent="0.25">
      <c r="B171" s="48" t="s">
        <v>303</v>
      </c>
      <c r="C171" s="48" t="s">
        <v>304</v>
      </c>
      <c r="D171" s="48" t="s">
        <v>271</v>
      </c>
      <c r="E171" s="48">
        <v>17</v>
      </c>
    </row>
    <row r="172" spans="1:5" x14ac:dyDescent="0.25">
      <c r="B172" s="48" t="s">
        <v>303</v>
      </c>
      <c r="C172" s="48" t="s">
        <v>304</v>
      </c>
      <c r="D172" s="48" t="s">
        <v>271</v>
      </c>
      <c r="E172" s="48">
        <v>18</v>
      </c>
    </row>
    <row r="173" spans="1:5" x14ac:dyDescent="0.25">
      <c r="B173" s="48" t="s">
        <v>303</v>
      </c>
      <c r="C173" s="48" t="s">
        <v>304</v>
      </c>
      <c r="D173" s="48" t="s">
        <v>271</v>
      </c>
      <c r="E173" s="48">
        <v>19</v>
      </c>
    </row>
    <row r="174" spans="1:5" x14ac:dyDescent="0.25">
      <c r="A174" s="150"/>
      <c r="B174" s="150" t="s">
        <v>303</v>
      </c>
      <c r="C174" s="150" t="s">
        <v>304</v>
      </c>
      <c r="D174" s="150" t="s">
        <v>271</v>
      </c>
      <c r="E174" s="150">
        <v>20</v>
      </c>
    </row>
    <row r="175" spans="1:5" x14ac:dyDescent="0.25">
      <c r="A175" s="150"/>
      <c r="B175" s="150" t="s">
        <v>303</v>
      </c>
      <c r="C175" s="150" t="s">
        <v>304</v>
      </c>
      <c r="D175" s="150" t="s">
        <v>271</v>
      </c>
      <c r="E175" s="150">
        <v>12</v>
      </c>
    </row>
    <row r="176" spans="1:5" x14ac:dyDescent="0.25">
      <c r="A176" s="150"/>
      <c r="B176" s="150" t="s">
        <v>303</v>
      </c>
      <c r="C176" s="150" t="s">
        <v>304</v>
      </c>
      <c r="D176" s="150" t="s">
        <v>271</v>
      </c>
      <c r="E176" s="150">
        <v>6</v>
      </c>
    </row>
    <row r="177" spans="1:5" x14ac:dyDescent="0.25">
      <c r="A177" s="150"/>
      <c r="B177" s="150" t="s">
        <v>303</v>
      </c>
      <c r="C177" s="150" t="s">
        <v>304</v>
      </c>
      <c r="D177" s="150" t="s">
        <v>271</v>
      </c>
      <c r="E177" s="150">
        <v>1</v>
      </c>
    </row>
    <row r="178" spans="1:5" x14ac:dyDescent="0.25">
      <c r="A178" s="150"/>
      <c r="B178" s="150" t="s">
        <v>303</v>
      </c>
      <c r="C178" s="150" t="s">
        <v>304</v>
      </c>
      <c r="D178" s="150" t="s">
        <v>271</v>
      </c>
      <c r="E178" s="150">
        <v>10</v>
      </c>
    </row>
    <row r="179" spans="1:5" x14ac:dyDescent="0.25">
      <c r="A179" s="150"/>
      <c r="B179" s="150" t="s">
        <v>303</v>
      </c>
      <c r="C179" s="150" t="s">
        <v>304</v>
      </c>
      <c r="D179" s="150" t="s">
        <v>271</v>
      </c>
      <c r="E179" s="150">
        <v>9</v>
      </c>
    </row>
    <row r="180" spans="1:5" x14ac:dyDescent="0.25">
      <c r="A180" s="150"/>
      <c r="B180" s="150" t="s">
        <v>303</v>
      </c>
      <c r="C180" s="150" t="s">
        <v>304</v>
      </c>
      <c r="D180" s="150" t="s">
        <v>271</v>
      </c>
      <c r="E180" s="150">
        <v>14</v>
      </c>
    </row>
    <row r="181" spans="1:5" x14ac:dyDescent="0.25">
      <c r="A181" s="150"/>
      <c r="B181" s="150" t="s">
        <v>303</v>
      </c>
      <c r="C181" s="150" t="s">
        <v>304</v>
      </c>
      <c r="D181" s="150" t="s">
        <v>271</v>
      </c>
      <c r="E181" s="150">
        <v>3</v>
      </c>
    </row>
    <row r="182" spans="1:5" x14ac:dyDescent="0.25">
      <c r="A182" s="150"/>
      <c r="B182" s="150" t="s">
        <v>303</v>
      </c>
      <c r="C182" s="150" t="s">
        <v>304</v>
      </c>
      <c r="D182" s="150" t="s">
        <v>271</v>
      </c>
      <c r="E182" s="150">
        <v>7</v>
      </c>
    </row>
    <row r="183" spans="1:5" x14ac:dyDescent="0.25">
      <c r="A183" s="150"/>
      <c r="B183" s="150" t="s">
        <v>303</v>
      </c>
      <c r="C183" s="150" t="s">
        <v>304</v>
      </c>
      <c r="D183" s="150" t="s">
        <v>271</v>
      </c>
      <c r="E183" s="150">
        <v>17</v>
      </c>
    </row>
    <row r="184" spans="1:5" x14ac:dyDescent="0.25">
      <c r="A184" s="150"/>
      <c r="B184" s="150" t="s">
        <v>303</v>
      </c>
      <c r="C184" s="150" t="s">
        <v>304</v>
      </c>
      <c r="D184" s="150" t="s">
        <v>271</v>
      </c>
      <c r="E184" s="150">
        <v>18</v>
      </c>
    </row>
    <row r="185" spans="1:5" x14ac:dyDescent="0.25">
      <c r="A185" s="150"/>
      <c r="B185" s="150" t="s">
        <v>303</v>
      </c>
      <c r="C185" s="150" t="s">
        <v>304</v>
      </c>
      <c r="D185" s="150" t="s">
        <v>271</v>
      </c>
      <c r="E185" s="150">
        <v>19</v>
      </c>
    </row>
    <row r="186" spans="1:5" x14ac:dyDescent="0.25">
      <c r="A186" s="150"/>
      <c r="B186" s="150" t="s">
        <v>303</v>
      </c>
      <c r="C186" s="150" t="s">
        <v>304</v>
      </c>
      <c r="D186" s="150" t="s">
        <v>271</v>
      </c>
      <c r="E186" s="150">
        <v>20</v>
      </c>
    </row>
    <row r="188" spans="1:5" x14ac:dyDescent="0.25">
      <c r="A188" s="48" t="s">
        <v>302</v>
      </c>
      <c r="D188" s="48" t="s">
        <v>273</v>
      </c>
      <c r="E188" s="48" t="s">
        <v>272</v>
      </c>
    </row>
    <row r="189" spans="1:5" x14ac:dyDescent="0.25">
      <c r="B189" s="48" t="s">
        <v>303</v>
      </c>
      <c r="C189" s="48" t="s">
        <v>304</v>
      </c>
      <c r="D189" s="48" t="s">
        <v>273</v>
      </c>
      <c r="E189" s="48">
        <v>6</v>
      </c>
    </row>
    <row r="190" spans="1:5" x14ac:dyDescent="0.25">
      <c r="B190" s="48" t="s">
        <v>303</v>
      </c>
      <c r="C190" s="48" t="s">
        <v>304</v>
      </c>
      <c r="D190" s="48" t="s">
        <v>273</v>
      </c>
      <c r="E190" s="48">
        <v>11</v>
      </c>
    </row>
    <row r="191" spans="1:5" x14ac:dyDescent="0.25">
      <c r="B191" s="48" t="s">
        <v>303</v>
      </c>
      <c r="C191" s="48" t="s">
        <v>304</v>
      </c>
      <c r="D191" s="48" t="s">
        <v>273</v>
      </c>
      <c r="E191" s="48">
        <v>8</v>
      </c>
    </row>
    <row r="192" spans="1:5" x14ac:dyDescent="0.25">
      <c r="B192" s="48" t="s">
        <v>303</v>
      </c>
      <c r="C192" s="48" t="s">
        <v>304</v>
      </c>
      <c r="D192" s="48" t="s">
        <v>273</v>
      </c>
      <c r="E192" s="48">
        <v>10</v>
      </c>
    </row>
    <row r="193" spans="1:5" x14ac:dyDescent="0.25">
      <c r="B193" s="48" t="s">
        <v>303</v>
      </c>
      <c r="C193" s="48" t="s">
        <v>304</v>
      </c>
      <c r="D193" s="48" t="s">
        <v>273</v>
      </c>
      <c r="E193" s="48">
        <v>15</v>
      </c>
    </row>
    <row r="194" spans="1:5" x14ac:dyDescent="0.25">
      <c r="B194" s="48" t="s">
        <v>303</v>
      </c>
      <c r="C194" s="48" t="s">
        <v>304</v>
      </c>
      <c r="D194" s="48" t="s">
        <v>273</v>
      </c>
      <c r="E194" s="48">
        <v>13</v>
      </c>
    </row>
    <row r="195" spans="1:5" x14ac:dyDescent="0.25">
      <c r="B195" s="48" t="s">
        <v>303</v>
      </c>
      <c r="C195" s="48" t="s">
        <v>304</v>
      </c>
      <c r="D195" s="48" t="s">
        <v>273</v>
      </c>
      <c r="E195" s="48">
        <v>14</v>
      </c>
    </row>
    <row r="196" spans="1:5" x14ac:dyDescent="0.25">
      <c r="B196" s="48" t="s">
        <v>303</v>
      </c>
      <c r="C196" s="48" t="s">
        <v>304</v>
      </c>
      <c r="D196" s="48" t="s">
        <v>273</v>
      </c>
      <c r="E196" s="48">
        <v>7</v>
      </c>
    </row>
    <row r="197" spans="1:5" x14ac:dyDescent="0.25">
      <c r="B197" s="48" t="s">
        <v>303</v>
      </c>
      <c r="C197" s="48" t="s">
        <v>304</v>
      </c>
      <c r="D197" s="48" t="s">
        <v>273</v>
      </c>
      <c r="E197" s="48">
        <v>17</v>
      </c>
    </row>
    <row r="198" spans="1:5" x14ac:dyDescent="0.25">
      <c r="B198" s="48" t="s">
        <v>303</v>
      </c>
      <c r="C198" s="48" t="s">
        <v>304</v>
      </c>
      <c r="D198" s="48" t="s">
        <v>273</v>
      </c>
      <c r="E198" s="48">
        <v>18</v>
      </c>
    </row>
    <row r="199" spans="1:5" x14ac:dyDescent="0.25">
      <c r="B199" s="48" t="s">
        <v>303</v>
      </c>
      <c r="C199" s="48" t="s">
        <v>304</v>
      </c>
      <c r="D199" s="48" t="s">
        <v>273</v>
      </c>
      <c r="E199" s="48">
        <v>19</v>
      </c>
    </row>
    <row r="200" spans="1:5" x14ac:dyDescent="0.25">
      <c r="A200" s="150"/>
      <c r="B200" s="150" t="s">
        <v>303</v>
      </c>
      <c r="C200" s="150" t="s">
        <v>304</v>
      </c>
      <c r="D200" s="150" t="s">
        <v>273</v>
      </c>
      <c r="E200" s="150">
        <v>20</v>
      </c>
    </row>
    <row r="201" spans="1:5" x14ac:dyDescent="0.25">
      <c r="A201" s="150"/>
      <c r="B201" s="150" t="s">
        <v>303</v>
      </c>
      <c r="C201" s="150" t="s">
        <v>304</v>
      </c>
      <c r="D201" s="150" t="s">
        <v>273</v>
      </c>
      <c r="E201" s="150">
        <v>6</v>
      </c>
    </row>
    <row r="202" spans="1:5" x14ac:dyDescent="0.25">
      <c r="A202" s="150"/>
      <c r="B202" s="150" t="s">
        <v>303</v>
      </c>
      <c r="C202" s="150" t="s">
        <v>304</v>
      </c>
      <c r="D202" s="150" t="s">
        <v>273</v>
      </c>
      <c r="E202" s="150">
        <v>11</v>
      </c>
    </row>
    <row r="203" spans="1:5" x14ac:dyDescent="0.25">
      <c r="A203" s="150"/>
      <c r="B203" s="150" t="s">
        <v>303</v>
      </c>
      <c r="C203" s="150" t="s">
        <v>304</v>
      </c>
      <c r="D203" s="150" t="s">
        <v>273</v>
      </c>
      <c r="E203" s="150">
        <v>8</v>
      </c>
    </row>
    <row r="204" spans="1:5" x14ac:dyDescent="0.25">
      <c r="A204" s="150"/>
      <c r="B204" s="150" t="s">
        <v>303</v>
      </c>
      <c r="C204" s="150" t="s">
        <v>304</v>
      </c>
      <c r="D204" s="150" t="s">
        <v>273</v>
      </c>
      <c r="E204" s="150">
        <v>10</v>
      </c>
    </row>
    <row r="205" spans="1:5" x14ac:dyDescent="0.25">
      <c r="A205" s="150"/>
      <c r="B205" s="150" t="s">
        <v>303</v>
      </c>
      <c r="C205" s="150" t="s">
        <v>304</v>
      </c>
      <c r="D205" s="150" t="s">
        <v>273</v>
      </c>
      <c r="E205" s="150">
        <v>15</v>
      </c>
    </row>
    <row r="206" spans="1:5" x14ac:dyDescent="0.25">
      <c r="A206" s="150"/>
      <c r="B206" s="150" t="s">
        <v>303</v>
      </c>
      <c r="C206" s="150" t="s">
        <v>304</v>
      </c>
      <c r="D206" s="150" t="s">
        <v>273</v>
      </c>
      <c r="E206" s="150">
        <v>13</v>
      </c>
    </row>
    <row r="207" spans="1:5" x14ac:dyDescent="0.25">
      <c r="A207" s="150"/>
      <c r="B207" s="150" t="s">
        <v>303</v>
      </c>
      <c r="C207" s="150" t="s">
        <v>304</v>
      </c>
      <c r="D207" s="150" t="s">
        <v>273</v>
      </c>
      <c r="E207" s="150">
        <v>14</v>
      </c>
    </row>
    <row r="208" spans="1:5" x14ac:dyDescent="0.25">
      <c r="A208" s="150"/>
      <c r="B208" s="150" t="s">
        <v>303</v>
      </c>
      <c r="C208" s="150" t="s">
        <v>304</v>
      </c>
      <c r="D208" s="150" t="s">
        <v>273</v>
      </c>
      <c r="E208" s="150">
        <v>7</v>
      </c>
    </row>
    <row r="209" spans="1:5" x14ac:dyDescent="0.25">
      <c r="A209" s="150"/>
      <c r="B209" s="150" t="s">
        <v>303</v>
      </c>
      <c r="C209" s="150" t="s">
        <v>304</v>
      </c>
      <c r="D209" s="150" t="s">
        <v>273</v>
      </c>
      <c r="E209" s="150">
        <v>17</v>
      </c>
    </row>
    <row r="210" spans="1:5" x14ac:dyDescent="0.25">
      <c r="A210" s="150"/>
      <c r="B210" s="150" t="s">
        <v>303</v>
      </c>
      <c r="C210" s="150" t="s">
        <v>304</v>
      </c>
      <c r="D210" s="150" t="s">
        <v>273</v>
      </c>
      <c r="E210" s="150">
        <v>18</v>
      </c>
    </row>
    <row r="211" spans="1:5" x14ac:dyDescent="0.25">
      <c r="A211" s="150"/>
      <c r="B211" s="150" t="s">
        <v>303</v>
      </c>
      <c r="C211" s="150" t="s">
        <v>304</v>
      </c>
      <c r="D211" s="150" t="s">
        <v>273</v>
      </c>
      <c r="E211" s="150">
        <v>19</v>
      </c>
    </row>
    <row r="212" spans="1:5" x14ac:dyDescent="0.25">
      <c r="A212" s="150"/>
      <c r="B212" s="150" t="s">
        <v>303</v>
      </c>
      <c r="C212" s="150" t="s">
        <v>304</v>
      </c>
      <c r="D212" s="150" t="s">
        <v>273</v>
      </c>
      <c r="E212" s="150">
        <v>20</v>
      </c>
    </row>
    <row r="214" spans="1:5" x14ac:dyDescent="0.25">
      <c r="A214" s="48" t="s">
        <v>302</v>
      </c>
      <c r="D214" s="48" t="s">
        <v>274</v>
      </c>
      <c r="E214" s="48" t="s">
        <v>272</v>
      </c>
    </row>
    <row r="215" spans="1:5" x14ac:dyDescent="0.25">
      <c r="B215" s="48" t="s">
        <v>303</v>
      </c>
      <c r="C215" s="48" t="s">
        <v>304</v>
      </c>
      <c r="D215" s="48" t="s">
        <v>274</v>
      </c>
      <c r="E215" s="48">
        <v>11</v>
      </c>
    </row>
    <row r="216" spans="1:5" x14ac:dyDescent="0.25">
      <c r="B216" s="48" t="s">
        <v>303</v>
      </c>
      <c r="C216" s="48" t="s">
        <v>304</v>
      </c>
      <c r="D216" s="48" t="s">
        <v>274</v>
      </c>
      <c r="E216" s="48">
        <v>10</v>
      </c>
    </row>
    <row r="217" spans="1:5" x14ac:dyDescent="0.25">
      <c r="B217" s="48" t="s">
        <v>303</v>
      </c>
      <c r="C217" s="48" t="s">
        <v>304</v>
      </c>
      <c r="D217" s="48" t="s">
        <v>274</v>
      </c>
      <c r="E217" s="48">
        <v>9</v>
      </c>
    </row>
    <row r="218" spans="1:5" x14ac:dyDescent="0.25">
      <c r="B218" s="48" t="s">
        <v>303</v>
      </c>
      <c r="C218" s="48" t="s">
        <v>304</v>
      </c>
      <c r="D218" s="48" t="s">
        <v>274</v>
      </c>
      <c r="E218" s="48">
        <v>15</v>
      </c>
    </row>
    <row r="219" spans="1:5" x14ac:dyDescent="0.25">
      <c r="B219" s="48" t="s">
        <v>303</v>
      </c>
      <c r="C219" s="48" t="s">
        <v>304</v>
      </c>
      <c r="D219" s="48" t="s">
        <v>274</v>
      </c>
      <c r="E219" s="48">
        <v>13</v>
      </c>
    </row>
    <row r="220" spans="1:5" x14ac:dyDescent="0.25">
      <c r="B220" s="48" t="s">
        <v>303</v>
      </c>
      <c r="C220" s="48" t="s">
        <v>304</v>
      </c>
      <c r="D220" s="48" t="s">
        <v>274</v>
      </c>
      <c r="E220" s="48">
        <v>14</v>
      </c>
    </row>
    <row r="221" spans="1:5" x14ac:dyDescent="0.25">
      <c r="B221" s="48" t="s">
        <v>303</v>
      </c>
      <c r="C221" s="48" t="s">
        <v>304</v>
      </c>
      <c r="D221" s="48" t="s">
        <v>274</v>
      </c>
      <c r="E221" s="48">
        <v>3</v>
      </c>
    </row>
    <row r="222" spans="1:5" x14ac:dyDescent="0.25">
      <c r="B222" s="48" t="s">
        <v>303</v>
      </c>
      <c r="C222" s="48" t="s">
        <v>304</v>
      </c>
      <c r="D222" s="48" t="s">
        <v>274</v>
      </c>
      <c r="E222" s="48">
        <v>7</v>
      </c>
    </row>
    <row r="223" spans="1:5" x14ac:dyDescent="0.25">
      <c r="B223" s="48" t="s">
        <v>303</v>
      </c>
      <c r="C223" s="48" t="s">
        <v>304</v>
      </c>
      <c r="D223" s="48" t="s">
        <v>274</v>
      </c>
      <c r="E223" s="48">
        <v>17</v>
      </c>
    </row>
    <row r="224" spans="1:5" x14ac:dyDescent="0.25">
      <c r="B224" s="48" t="s">
        <v>303</v>
      </c>
      <c r="C224" s="48" t="s">
        <v>304</v>
      </c>
      <c r="D224" s="48" t="s">
        <v>274</v>
      </c>
      <c r="E224" s="48">
        <v>18</v>
      </c>
    </row>
    <row r="225" spans="1:5" x14ac:dyDescent="0.25">
      <c r="B225" s="48" t="s">
        <v>303</v>
      </c>
      <c r="C225" s="48" t="s">
        <v>304</v>
      </c>
      <c r="D225" s="48" t="s">
        <v>274</v>
      </c>
      <c r="E225" s="48">
        <v>19</v>
      </c>
    </row>
    <row r="226" spans="1:5" x14ac:dyDescent="0.25">
      <c r="A226" s="150"/>
      <c r="B226" s="150" t="s">
        <v>303</v>
      </c>
      <c r="C226" s="150" t="s">
        <v>304</v>
      </c>
      <c r="D226" s="150" t="s">
        <v>274</v>
      </c>
      <c r="E226" s="150">
        <v>20</v>
      </c>
    </row>
    <row r="227" spans="1:5" x14ac:dyDescent="0.25">
      <c r="A227" s="150"/>
      <c r="B227" s="150" t="s">
        <v>303</v>
      </c>
      <c r="C227" s="150" t="s">
        <v>304</v>
      </c>
      <c r="D227" s="150" t="s">
        <v>274</v>
      </c>
      <c r="E227" s="150">
        <v>11</v>
      </c>
    </row>
    <row r="228" spans="1:5" x14ac:dyDescent="0.25">
      <c r="A228" s="150"/>
      <c r="B228" s="150" t="s">
        <v>303</v>
      </c>
      <c r="C228" s="150" t="s">
        <v>304</v>
      </c>
      <c r="D228" s="150" t="s">
        <v>274</v>
      </c>
      <c r="E228" s="150">
        <v>10</v>
      </c>
    </row>
    <row r="229" spans="1:5" x14ac:dyDescent="0.25">
      <c r="A229" s="150"/>
      <c r="B229" s="150" t="s">
        <v>303</v>
      </c>
      <c r="C229" s="150" t="s">
        <v>304</v>
      </c>
      <c r="D229" s="150" t="s">
        <v>274</v>
      </c>
      <c r="E229" s="150">
        <v>9</v>
      </c>
    </row>
    <row r="230" spans="1:5" x14ac:dyDescent="0.25">
      <c r="A230" s="150"/>
      <c r="B230" s="150" t="s">
        <v>303</v>
      </c>
      <c r="C230" s="150" t="s">
        <v>304</v>
      </c>
      <c r="D230" s="150" t="s">
        <v>274</v>
      </c>
      <c r="E230" s="150">
        <v>15</v>
      </c>
    </row>
    <row r="231" spans="1:5" x14ac:dyDescent="0.25">
      <c r="A231" s="150"/>
      <c r="B231" s="150" t="s">
        <v>303</v>
      </c>
      <c r="C231" s="150" t="s">
        <v>304</v>
      </c>
      <c r="D231" s="150" t="s">
        <v>274</v>
      </c>
      <c r="E231" s="150">
        <v>13</v>
      </c>
    </row>
    <row r="232" spans="1:5" x14ac:dyDescent="0.25">
      <c r="A232" s="150"/>
      <c r="B232" s="150" t="s">
        <v>303</v>
      </c>
      <c r="C232" s="150" t="s">
        <v>304</v>
      </c>
      <c r="D232" s="150" t="s">
        <v>274</v>
      </c>
      <c r="E232" s="150">
        <v>14</v>
      </c>
    </row>
    <row r="233" spans="1:5" x14ac:dyDescent="0.25">
      <c r="A233" s="150"/>
      <c r="B233" s="150" t="s">
        <v>303</v>
      </c>
      <c r="C233" s="150" t="s">
        <v>304</v>
      </c>
      <c r="D233" s="150" t="s">
        <v>274</v>
      </c>
      <c r="E233" s="150">
        <v>3</v>
      </c>
    </row>
    <row r="234" spans="1:5" x14ac:dyDescent="0.25">
      <c r="A234" s="150"/>
      <c r="B234" s="150" t="s">
        <v>303</v>
      </c>
      <c r="C234" s="150" t="s">
        <v>304</v>
      </c>
      <c r="D234" s="150" t="s">
        <v>274</v>
      </c>
      <c r="E234" s="150">
        <v>7</v>
      </c>
    </row>
    <row r="235" spans="1:5" x14ac:dyDescent="0.25">
      <c r="A235" s="150"/>
      <c r="B235" s="150" t="s">
        <v>303</v>
      </c>
      <c r="C235" s="150" t="s">
        <v>304</v>
      </c>
      <c r="D235" s="150" t="s">
        <v>274</v>
      </c>
      <c r="E235" s="150">
        <v>17</v>
      </c>
    </row>
    <row r="236" spans="1:5" x14ac:dyDescent="0.25">
      <c r="A236" s="150"/>
      <c r="B236" s="150" t="s">
        <v>303</v>
      </c>
      <c r="C236" s="150" t="s">
        <v>304</v>
      </c>
      <c r="D236" s="150" t="s">
        <v>274</v>
      </c>
      <c r="E236" s="150">
        <v>18</v>
      </c>
    </row>
    <row r="237" spans="1:5" x14ac:dyDescent="0.25">
      <c r="A237" s="150"/>
      <c r="B237" s="150" t="s">
        <v>303</v>
      </c>
      <c r="C237" s="150" t="s">
        <v>304</v>
      </c>
      <c r="D237" s="150" t="s">
        <v>274</v>
      </c>
      <c r="E237" s="150">
        <v>19</v>
      </c>
    </row>
    <row r="238" spans="1:5" x14ac:dyDescent="0.25">
      <c r="A238" s="150"/>
      <c r="B238" s="150" t="s">
        <v>303</v>
      </c>
      <c r="C238" s="150" t="s">
        <v>304</v>
      </c>
      <c r="D238" s="150" t="s">
        <v>274</v>
      </c>
      <c r="E238" s="150">
        <v>20</v>
      </c>
    </row>
    <row r="240" spans="1:5" x14ac:dyDescent="0.25">
      <c r="A240" s="48" t="s">
        <v>302</v>
      </c>
      <c r="D240" s="48" t="s">
        <v>275</v>
      </c>
      <c r="E240" s="48" t="s">
        <v>272</v>
      </c>
    </row>
    <row r="241" spans="1:5" x14ac:dyDescent="0.25">
      <c r="B241" s="48" t="s">
        <v>303</v>
      </c>
      <c r="C241" s="48" t="s">
        <v>304</v>
      </c>
      <c r="D241" s="48" t="s">
        <v>275</v>
      </c>
      <c r="E241" s="48">
        <v>14</v>
      </c>
    </row>
    <row r="242" spans="1:5" x14ac:dyDescent="0.25">
      <c r="B242" s="48" t="s">
        <v>303</v>
      </c>
      <c r="C242" s="48" t="s">
        <v>304</v>
      </c>
      <c r="D242" s="48" t="s">
        <v>275</v>
      </c>
      <c r="E242" s="48">
        <v>6</v>
      </c>
    </row>
    <row r="243" spans="1:5" x14ac:dyDescent="0.25">
      <c r="B243" s="48" t="s">
        <v>303</v>
      </c>
      <c r="C243" s="48" t="s">
        <v>304</v>
      </c>
      <c r="D243" s="48" t="s">
        <v>275</v>
      </c>
      <c r="E243" s="48">
        <v>1</v>
      </c>
    </row>
    <row r="244" spans="1:5" x14ac:dyDescent="0.25">
      <c r="B244" s="48" t="s">
        <v>303</v>
      </c>
      <c r="C244" s="48" t="s">
        <v>304</v>
      </c>
      <c r="D244" s="48" t="s">
        <v>275</v>
      </c>
      <c r="E244" s="48">
        <v>2</v>
      </c>
    </row>
    <row r="245" spans="1:5" x14ac:dyDescent="0.25">
      <c r="B245" s="48" t="s">
        <v>303</v>
      </c>
      <c r="C245" s="48" t="s">
        <v>304</v>
      </c>
      <c r="D245" s="48" t="s">
        <v>275</v>
      </c>
      <c r="E245" s="48">
        <v>3</v>
      </c>
    </row>
    <row r="246" spans="1:5" x14ac:dyDescent="0.25">
      <c r="B246" s="48" t="s">
        <v>303</v>
      </c>
      <c r="C246" s="48" t="s">
        <v>304</v>
      </c>
      <c r="D246" s="48" t="s">
        <v>275</v>
      </c>
      <c r="E246" s="48">
        <v>16</v>
      </c>
    </row>
    <row r="247" spans="1:5" x14ac:dyDescent="0.25">
      <c r="B247" s="48" t="s">
        <v>303</v>
      </c>
      <c r="C247" s="48" t="s">
        <v>304</v>
      </c>
      <c r="D247" s="48" t="s">
        <v>275</v>
      </c>
      <c r="E247" s="48">
        <v>7</v>
      </c>
    </row>
    <row r="248" spans="1:5" x14ac:dyDescent="0.25">
      <c r="B248" s="48" t="s">
        <v>303</v>
      </c>
      <c r="C248" s="48" t="s">
        <v>304</v>
      </c>
      <c r="D248" s="48" t="s">
        <v>275</v>
      </c>
      <c r="E248" s="48">
        <v>11</v>
      </c>
    </row>
    <row r="249" spans="1:5" x14ac:dyDescent="0.25">
      <c r="B249" s="48" t="s">
        <v>303</v>
      </c>
      <c r="C249" s="48" t="s">
        <v>304</v>
      </c>
      <c r="D249" s="48" t="s">
        <v>275</v>
      </c>
      <c r="E249" s="48">
        <v>17</v>
      </c>
    </row>
    <row r="250" spans="1:5" x14ac:dyDescent="0.25">
      <c r="B250" s="48" t="s">
        <v>303</v>
      </c>
      <c r="C250" s="48" t="s">
        <v>304</v>
      </c>
      <c r="D250" s="48" t="s">
        <v>275</v>
      </c>
      <c r="E250" s="48">
        <v>18</v>
      </c>
    </row>
    <row r="251" spans="1:5" x14ac:dyDescent="0.25">
      <c r="A251" s="150"/>
      <c r="B251" s="150" t="s">
        <v>303</v>
      </c>
      <c r="C251" s="150" t="s">
        <v>304</v>
      </c>
      <c r="D251" s="150" t="s">
        <v>275</v>
      </c>
      <c r="E251" s="150">
        <v>19</v>
      </c>
    </row>
    <row r="252" spans="1:5" x14ac:dyDescent="0.25">
      <c r="A252" s="150"/>
      <c r="B252" s="150" t="s">
        <v>303</v>
      </c>
      <c r="C252" s="150" t="s">
        <v>304</v>
      </c>
      <c r="D252" s="150" t="s">
        <v>275</v>
      </c>
      <c r="E252" s="150">
        <v>20</v>
      </c>
    </row>
    <row r="253" spans="1:5" x14ac:dyDescent="0.25">
      <c r="A253" s="150"/>
      <c r="B253" s="150" t="s">
        <v>303</v>
      </c>
      <c r="C253" s="150" t="s">
        <v>304</v>
      </c>
      <c r="D253" s="150" t="s">
        <v>275</v>
      </c>
      <c r="E253" s="150">
        <v>14</v>
      </c>
    </row>
    <row r="254" spans="1:5" x14ac:dyDescent="0.25">
      <c r="A254" s="150"/>
      <c r="B254" s="150" t="s">
        <v>303</v>
      </c>
      <c r="C254" s="150" t="s">
        <v>304</v>
      </c>
      <c r="D254" s="150" t="s">
        <v>275</v>
      </c>
      <c r="E254" s="150">
        <v>6</v>
      </c>
    </row>
    <row r="255" spans="1:5" x14ac:dyDescent="0.25">
      <c r="A255" s="150"/>
      <c r="B255" s="150" t="s">
        <v>303</v>
      </c>
      <c r="C255" s="150" t="s">
        <v>304</v>
      </c>
      <c r="D255" s="150" t="s">
        <v>275</v>
      </c>
      <c r="E255" s="150">
        <v>1</v>
      </c>
    </row>
    <row r="256" spans="1:5" x14ac:dyDescent="0.25">
      <c r="A256" s="150"/>
      <c r="B256" s="150" t="s">
        <v>303</v>
      </c>
      <c r="C256" s="150" t="s">
        <v>304</v>
      </c>
      <c r="D256" s="150" t="s">
        <v>275</v>
      </c>
      <c r="E256" s="150">
        <v>2</v>
      </c>
    </row>
    <row r="257" spans="1:5" x14ac:dyDescent="0.25">
      <c r="A257" s="150"/>
      <c r="B257" s="150" t="s">
        <v>303</v>
      </c>
      <c r="C257" s="150" t="s">
        <v>304</v>
      </c>
      <c r="D257" s="150" t="s">
        <v>275</v>
      </c>
      <c r="E257" s="150">
        <v>3</v>
      </c>
    </row>
    <row r="258" spans="1:5" x14ac:dyDescent="0.25">
      <c r="A258" s="150"/>
      <c r="B258" s="150" t="s">
        <v>303</v>
      </c>
      <c r="C258" s="150" t="s">
        <v>304</v>
      </c>
      <c r="D258" s="150" t="s">
        <v>275</v>
      </c>
      <c r="E258" s="150">
        <v>16</v>
      </c>
    </row>
    <row r="259" spans="1:5" x14ac:dyDescent="0.25">
      <c r="A259" s="150"/>
      <c r="B259" s="150" t="s">
        <v>303</v>
      </c>
      <c r="C259" s="150" t="s">
        <v>304</v>
      </c>
      <c r="D259" s="150" t="s">
        <v>275</v>
      </c>
      <c r="E259" s="150">
        <v>7</v>
      </c>
    </row>
    <row r="260" spans="1:5" x14ac:dyDescent="0.25">
      <c r="A260" s="150"/>
      <c r="B260" s="150" t="s">
        <v>303</v>
      </c>
      <c r="C260" s="150" t="s">
        <v>304</v>
      </c>
      <c r="D260" s="150" t="s">
        <v>275</v>
      </c>
      <c r="E260" s="150">
        <v>11</v>
      </c>
    </row>
    <row r="261" spans="1:5" x14ac:dyDescent="0.25">
      <c r="A261" s="150"/>
      <c r="B261" s="150" t="s">
        <v>303</v>
      </c>
      <c r="C261" s="150" t="s">
        <v>304</v>
      </c>
      <c r="D261" s="150" t="s">
        <v>275</v>
      </c>
      <c r="E261" s="150">
        <v>17</v>
      </c>
    </row>
    <row r="262" spans="1:5" x14ac:dyDescent="0.25">
      <c r="A262" s="150"/>
      <c r="B262" s="150" t="s">
        <v>303</v>
      </c>
      <c r="C262" s="150" t="s">
        <v>304</v>
      </c>
      <c r="D262" s="150" t="s">
        <v>275</v>
      </c>
      <c r="E262" s="150">
        <v>18</v>
      </c>
    </row>
    <row r="263" spans="1:5" x14ac:dyDescent="0.25">
      <c r="A263" s="150"/>
      <c r="B263" s="150" t="s">
        <v>303</v>
      </c>
      <c r="C263" s="150" t="s">
        <v>304</v>
      </c>
      <c r="D263" s="150" t="s">
        <v>275</v>
      </c>
      <c r="E263" s="150">
        <v>19</v>
      </c>
    </row>
    <row r="264" spans="1:5" x14ac:dyDescent="0.25">
      <c r="A264" s="150"/>
      <c r="B264" s="150" t="s">
        <v>303</v>
      </c>
      <c r="C264" s="150" t="s">
        <v>304</v>
      </c>
      <c r="D264" s="150" t="s">
        <v>275</v>
      </c>
      <c r="E264" s="150">
        <v>20</v>
      </c>
    </row>
    <row r="266" spans="1:5" x14ac:dyDescent="0.25">
      <c r="A266" s="48" t="s">
        <v>302</v>
      </c>
      <c r="D266" s="48" t="s">
        <v>276</v>
      </c>
      <c r="E266" s="48" t="s">
        <v>272</v>
      </c>
    </row>
    <row r="267" spans="1:5" x14ac:dyDescent="0.25">
      <c r="B267" s="48" t="s">
        <v>303</v>
      </c>
      <c r="C267" s="48" t="s">
        <v>304</v>
      </c>
      <c r="D267" s="48" t="s">
        <v>276</v>
      </c>
      <c r="E267" s="48">
        <v>14</v>
      </c>
    </row>
    <row r="268" spans="1:5" x14ac:dyDescent="0.25">
      <c r="B268" s="48" t="s">
        <v>303</v>
      </c>
      <c r="C268" s="48" t="s">
        <v>304</v>
      </c>
      <c r="D268" s="48" t="s">
        <v>276</v>
      </c>
      <c r="E268" s="48">
        <v>1</v>
      </c>
    </row>
    <row r="269" spans="1:5" x14ac:dyDescent="0.25">
      <c r="B269" s="48" t="s">
        <v>303</v>
      </c>
      <c r="C269" s="48" t="s">
        <v>304</v>
      </c>
      <c r="D269" s="48" t="s">
        <v>276</v>
      </c>
      <c r="E269" s="48">
        <v>12</v>
      </c>
    </row>
    <row r="270" spans="1:5" x14ac:dyDescent="0.25">
      <c r="B270" s="48" t="s">
        <v>303</v>
      </c>
      <c r="C270" s="48" t="s">
        <v>304</v>
      </c>
      <c r="D270" s="48" t="s">
        <v>276</v>
      </c>
      <c r="E270" s="48">
        <v>3</v>
      </c>
    </row>
    <row r="271" spans="1:5" x14ac:dyDescent="0.25">
      <c r="B271" s="48" t="s">
        <v>303</v>
      </c>
      <c r="C271" s="48" t="s">
        <v>304</v>
      </c>
      <c r="D271" s="48" t="s">
        <v>276</v>
      </c>
      <c r="E271" s="48">
        <v>16</v>
      </c>
    </row>
    <row r="272" spans="1:5" x14ac:dyDescent="0.25">
      <c r="B272" s="48" t="s">
        <v>303</v>
      </c>
      <c r="C272" s="48" t="s">
        <v>304</v>
      </c>
      <c r="D272" s="48" t="s">
        <v>276</v>
      </c>
      <c r="E272" s="48">
        <v>7</v>
      </c>
    </row>
    <row r="273" spans="1:5" x14ac:dyDescent="0.25">
      <c r="B273" s="48" t="s">
        <v>303</v>
      </c>
      <c r="C273" s="48" t="s">
        <v>304</v>
      </c>
      <c r="D273" s="48" t="s">
        <v>276</v>
      </c>
      <c r="E273" s="48">
        <v>13</v>
      </c>
    </row>
    <row r="274" spans="1:5" x14ac:dyDescent="0.25">
      <c r="B274" s="48" t="s">
        <v>303</v>
      </c>
      <c r="C274" s="48" t="s">
        <v>304</v>
      </c>
      <c r="D274" s="48" t="s">
        <v>276</v>
      </c>
      <c r="E274" s="48">
        <v>15</v>
      </c>
    </row>
    <row r="275" spans="1:5" x14ac:dyDescent="0.25">
      <c r="B275" s="48" t="s">
        <v>303</v>
      </c>
      <c r="C275" s="48" t="s">
        <v>304</v>
      </c>
      <c r="D275" s="48" t="s">
        <v>276</v>
      </c>
      <c r="E275" s="48">
        <v>17</v>
      </c>
    </row>
    <row r="276" spans="1:5" x14ac:dyDescent="0.25">
      <c r="B276" s="48" t="s">
        <v>303</v>
      </c>
      <c r="C276" s="48" t="s">
        <v>304</v>
      </c>
      <c r="D276" s="48" t="s">
        <v>276</v>
      </c>
      <c r="E276" s="48">
        <v>18</v>
      </c>
    </row>
    <row r="277" spans="1:5" x14ac:dyDescent="0.25">
      <c r="B277" s="48" t="s">
        <v>303</v>
      </c>
      <c r="C277" s="48" t="s">
        <v>304</v>
      </c>
      <c r="D277" s="48" t="s">
        <v>276</v>
      </c>
      <c r="E277" s="48">
        <v>19</v>
      </c>
    </row>
    <row r="278" spans="1:5" x14ac:dyDescent="0.25">
      <c r="A278" s="150"/>
      <c r="B278" s="150" t="s">
        <v>303</v>
      </c>
      <c r="C278" s="150" t="s">
        <v>304</v>
      </c>
      <c r="D278" s="150" t="s">
        <v>276</v>
      </c>
      <c r="E278" s="150">
        <v>20</v>
      </c>
    </row>
    <row r="279" spans="1:5" x14ac:dyDescent="0.25">
      <c r="A279" s="150"/>
      <c r="B279" s="150" t="s">
        <v>303</v>
      </c>
      <c r="C279" s="150" t="s">
        <v>304</v>
      </c>
      <c r="D279" s="150" t="s">
        <v>276</v>
      </c>
      <c r="E279" s="150">
        <v>14</v>
      </c>
    </row>
    <row r="280" spans="1:5" x14ac:dyDescent="0.25">
      <c r="A280" s="150"/>
      <c r="B280" s="150" t="s">
        <v>303</v>
      </c>
      <c r="C280" s="150" t="s">
        <v>304</v>
      </c>
      <c r="D280" s="150" t="s">
        <v>276</v>
      </c>
      <c r="E280" s="150">
        <v>1</v>
      </c>
    </row>
    <row r="281" spans="1:5" x14ac:dyDescent="0.25">
      <c r="A281" s="150"/>
      <c r="B281" s="150" t="s">
        <v>303</v>
      </c>
      <c r="C281" s="150" t="s">
        <v>304</v>
      </c>
      <c r="D281" s="150" t="s">
        <v>276</v>
      </c>
      <c r="E281" s="150">
        <v>12</v>
      </c>
    </row>
    <row r="282" spans="1:5" x14ac:dyDescent="0.25">
      <c r="A282" s="150"/>
      <c r="B282" s="150" t="s">
        <v>303</v>
      </c>
      <c r="C282" s="150" t="s">
        <v>304</v>
      </c>
      <c r="D282" s="150" t="s">
        <v>276</v>
      </c>
      <c r="E282" s="150">
        <v>3</v>
      </c>
    </row>
    <row r="283" spans="1:5" x14ac:dyDescent="0.25">
      <c r="A283" s="150"/>
      <c r="B283" s="150" t="s">
        <v>303</v>
      </c>
      <c r="C283" s="150" t="s">
        <v>304</v>
      </c>
      <c r="D283" s="150" t="s">
        <v>276</v>
      </c>
      <c r="E283" s="150">
        <v>16</v>
      </c>
    </row>
    <row r="284" spans="1:5" x14ac:dyDescent="0.25">
      <c r="A284" s="150"/>
      <c r="B284" s="150" t="s">
        <v>303</v>
      </c>
      <c r="C284" s="150" t="s">
        <v>304</v>
      </c>
      <c r="D284" s="150" t="s">
        <v>276</v>
      </c>
      <c r="E284" s="150">
        <v>7</v>
      </c>
    </row>
    <row r="285" spans="1:5" x14ac:dyDescent="0.25">
      <c r="A285" s="150"/>
      <c r="B285" s="150" t="s">
        <v>303</v>
      </c>
      <c r="C285" s="150" t="s">
        <v>304</v>
      </c>
      <c r="D285" s="150" t="s">
        <v>276</v>
      </c>
      <c r="E285" s="150">
        <v>13</v>
      </c>
    </row>
    <row r="286" spans="1:5" x14ac:dyDescent="0.25">
      <c r="A286" s="150"/>
      <c r="B286" s="150" t="s">
        <v>303</v>
      </c>
      <c r="C286" s="150" t="s">
        <v>304</v>
      </c>
      <c r="D286" s="150" t="s">
        <v>276</v>
      </c>
      <c r="E286" s="150">
        <v>15</v>
      </c>
    </row>
    <row r="287" spans="1:5" x14ac:dyDescent="0.25">
      <c r="A287" s="150"/>
      <c r="B287" s="150" t="s">
        <v>303</v>
      </c>
      <c r="C287" s="150" t="s">
        <v>304</v>
      </c>
      <c r="D287" s="150" t="s">
        <v>276</v>
      </c>
      <c r="E287" s="150">
        <v>17</v>
      </c>
    </row>
    <row r="288" spans="1:5" x14ac:dyDescent="0.25">
      <c r="A288" s="150"/>
      <c r="B288" s="150" t="s">
        <v>303</v>
      </c>
      <c r="C288" s="150" t="s">
        <v>304</v>
      </c>
      <c r="D288" s="150" t="s">
        <v>276</v>
      </c>
      <c r="E288" s="150">
        <v>18</v>
      </c>
    </row>
    <row r="289" spans="1:5" x14ac:dyDescent="0.25">
      <c r="A289" s="150"/>
      <c r="B289" s="150" t="s">
        <v>303</v>
      </c>
      <c r="C289" s="150" t="s">
        <v>304</v>
      </c>
      <c r="D289" s="150" t="s">
        <v>276</v>
      </c>
      <c r="E289" s="150">
        <v>19</v>
      </c>
    </row>
    <row r="290" spans="1:5" x14ac:dyDescent="0.25">
      <c r="A290" s="150"/>
      <c r="B290" s="150" t="s">
        <v>303</v>
      </c>
      <c r="C290" s="150" t="s">
        <v>304</v>
      </c>
      <c r="D290" s="150" t="s">
        <v>276</v>
      </c>
      <c r="E290" s="150">
        <v>20</v>
      </c>
    </row>
    <row r="292" spans="1:5" x14ac:dyDescent="0.25">
      <c r="A292" s="48" t="s">
        <v>302</v>
      </c>
      <c r="D292" s="48" t="s">
        <v>277</v>
      </c>
      <c r="E292" s="48" t="s">
        <v>272</v>
      </c>
    </row>
    <row r="293" spans="1:5" x14ac:dyDescent="0.25">
      <c r="B293" s="48" t="s">
        <v>303</v>
      </c>
      <c r="C293" s="48" t="s">
        <v>304</v>
      </c>
      <c r="D293" s="48" t="s">
        <v>277</v>
      </c>
      <c r="E293" s="48">
        <v>14</v>
      </c>
    </row>
    <row r="294" spans="1:5" x14ac:dyDescent="0.25">
      <c r="B294" s="48" t="s">
        <v>303</v>
      </c>
      <c r="C294" s="48" t="s">
        <v>304</v>
      </c>
      <c r="D294" s="48" t="s">
        <v>277</v>
      </c>
      <c r="E294" s="48">
        <v>8</v>
      </c>
    </row>
    <row r="295" spans="1:5" x14ac:dyDescent="0.25">
      <c r="B295" s="48" t="s">
        <v>303</v>
      </c>
      <c r="C295" s="48" t="s">
        <v>304</v>
      </c>
      <c r="D295" s="48" t="s">
        <v>277</v>
      </c>
      <c r="E295" s="48">
        <v>3</v>
      </c>
    </row>
    <row r="296" spans="1:5" x14ac:dyDescent="0.25">
      <c r="B296" s="48" t="s">
        <v>303</v>
      </c>
      <c r="C296" s="48" t="s">
        <v>304</v>
      </c>
      <c r="D296" s="48" t="s">
        <v>277</v>
      </c>
      <c r="E296" s="48">
        <v>10</v>
      </c>
    </row>
    <row r="297" spans="1:5" x14ac:dyDescent="0.25">
      <c r="B297" s="48" t="s">
        <v>303</v>
      </c>
      <c r="C297" s="48" t="s">
        <v>304</v>
      </c>
      <c r="D297" s="48" t="s">
        <v>277</v>
      </c>
      <c r="E297" s="48">
        <v>7</v>
      </c>
    </row>
    <row r="298" spans="1:5" x14ac:dyDescent="0.25">
      <c r="B298" s="48" t="s">
        <v>303</v>
      </c>
      <c r="C298" s="48" t="s">
        <v>304</v>
      </c>
      <c r="D298" s="48" t="s">
        <v>277</v>
      </c>
      <c r="E298" s="48">
        <v>13</v>
      </c>
    </row>
    <row r="299" spans="1:5" x14ac:dyDescent="0.25">
      <c r="B299" s="48" t="s">
        <v>303</v>
      </c>
      <c r="C299" s="48" t="s">
        <v>304</v>
      </c>
      <c r="D299" s="48" t="s">
        <v>277</v>
      </c>
      <c r="E299" s="48">
        <v>15</v>
      </c>
    </row>
    <row r="300" spans="1:5" x14ac:dyDescent="0.25">
      <c r="B300" s="48" t="s">
        <v>303</v>
      </c>
      <c r="C300" s="48" t="s">
        <v>304</v>
      </c>
      <c r="D300" s="48" t="s">
        <v>277</v>
      </c>
      <c r="E300" s="48">
        <v>11</v>
      </c>
    </row>
    <row r="301" spans="1:5" x14ac:dyDescent="0.25">
      <c r="B301" s="48" t="s">
        <v>303</v>
      </c>
      <c r="C301" s="48" t="s">
        <v>304</v>
      </c>
      <c r="D301" s="48" t="s">
        <v>277</v>
      </c>
      <c r="E301" s="48">
        <v>17</v>
      </c>
    </row>
    <row r="302" spans="1:5" x14ac:dyDescent="0.25">
      <c r="B302" s="48" t="s">
        <v>303</v>
      </c>
      <c r="C302" s="48" t="s">
        <v>304</v>
      </c>
      <c r="D302" s="48" t="s">
        <v>277</v>
      </c>
      <c r="E302" s="48">
        <v>18</v>
      </c>
    </row>
    <row r="303" spans="1:5" x14ac:dyDescent="0.25">
      <c r="B303" s="48" t="s">
        <v>303</v>
      </c>
      <c r="C303" s="48" t="s">
        <v>304</v>
      </c>
      <c r="D303" s="48" t="s">
        <v>277</v>
      </c>
      <c r="E303" s="48">
        <v>19</v>
      </c>
    </row>
    <row r="304" spans="1:5" x14ac:dyDescent="0.25">
      <c r="A304" s="150"/>
      <c r="B304" s="150" t="s">
        <v>303</v>
      </c>
      <c r="C304" s="150" t="s">
        <v>304</v>
      </c>
      <c r="D304" s="150" t="s">
        <v>277</v>
      </c>
      <c r="E304" s="150">
        <v>20</v>
      </c>
    </row>
    <row r="305" spans="1:5" x14ac:dyDescent="0.25">
      <c r="A305" s="150"/>
      <c r="B305" s="150" t="s">
        <v>303</v>
      </c>
      <c r="C305" s="150" t="s">
        <v>304</v>
      </c>
      <c r="D305" s="150" t="s">
        <v>277</v>
      </c>
      <c r="E305" s="150">
        <v>14</v>
      </c>
    </row>
    <row r="306" spans="1:5" x14ac:dyDescent="0.25">
      <c r="A306" s="150"/>
      <c r="B306" s="150" t="s">
        <v>303</v>
      </c>
      <c r="C306" s="150" t="s">
        <v>304</v>
      </c>
      <c r="D306" s="150" t="s">
        <v>277</v>
      </c>
      <c r="E306" s="150">
        <v>8</v>
      </c>
    </row>
    <row r="307" spans="1:5" x14ac:dyDescent="0.25">
      <c r="A307" s="150"/>
      <c r="B307" s="150" t="s">
        <v>303</v>
      </c>
      <c r="C307" s="150" t="s">
        <v>304</v>
      </c>
      <c r="D307" s="150" t="s">
        <v>277</v>
      </c>
      <c r="E307" s="150">
        <v>3</v>
      </c>
    </row>
    <row r="308" spans="1:5" x14ac:dyDescent="0.25">
      <c r="A308" s="150"/>
      <c r="B308" s="150" t="s">
        <v>303</v>
      </c>
      <c r="C308" s="150" t="s">
        <v>304</v>
      </c>
      <c r="D308" s="150" t="s">
        <v>277</v>
      </c>
      <c r="E308" s="150">
        <v>10</v>
      </c>
    </row>
    <row r="309" spans="1:5" x14ac:dyDescent="0.25">
      <c r="A309" s="150"/>
      <c r="B309" s="150" t="s">
        <v>303</v>
      </c>
      <c r="C309" s="150" t="s">
        <v>304</v>
      </c>
      <c r="D309" s="150" t="s">
        <v>277</v>
      </c>
      <c r="E309" s="150">
        <v>7</v>
      </c>
    </row>
    <row r="310" spans="1:5" x14ac:dyDescent="0.25">
      <c r="A310" s="150"/>
      <c r="B310" s="150" t="s">
        <v>303</v>
      </c>
      <c r="C310" s="150" t="s">
        <v>304</v>
      </c>
      <c r="D310" s="150" t="s">
        <v>277</v>
      </c>
      <c r="E310" s="150">
        <v>13</v>
      </c>
    </row>
    <row r="311" spans="1:5" x14ac:dyDescent="0.25">
      <c r="A311" s="150"/>
      <c r="B311" s="150" t="s">
        <v>303</v>
      </c>
      <c r="C311" s="150" t="s">
        <v>304</v>
      </c>
      <c r="D311" s="150" t="s">
        <v>277</v>
      </c>
      <c r="E311" s="150">
        <v>15</v>
      </c>
    </row>
    <row r="312" spans="1:5" x14ac:dyDescent="0.25">
      <c r="A312" s="150"/>
      <c r="B312" s="150" t="s">
        <v>303</v>
      </c>
      <c r="C312" s="150" t="s">
        <v>304</v>
      </c>
      <c r="D312" s="150" t="s">
        <v>277</v>
      </c>
      <c r="E312" s="150">
        <v>11</v>
      </c>
    </row>
    <row r="313" spans="1:5" x14ac:dyDescent="0.25">
      <c r="A313" s="150"/>
      <c r="B313" s="150" t="s">
        <v>303</v>
      </c>
      <c r="C313" s="150" t="s">
        <v>304</v>
      </c>
      <c r="D313" s="150" t="s">
        <v>277</v>
      </c>
      <c r="E313" s="150">
        <v>17</v>
      </c>
    </row>
    <row r="314" spans="1:5" x14ac:dyDescent="0.25">
      <c r="A314" s="150"/>
      <c r="B314" s="150" t="s">
        <v>303</v>
      </c>
      <c r="C314" s="150" t="s">
        <v>304</v>
      </c>
      <c r="D314" s="150" t="s">
        <v>277</v>
      </c>
      <c r="E314" s="150">
        <v>18</v>
      </c>
    </row>
    <row r="315" spans="1:5" x14ac:dyDescent="0.25">
      <c r="A315" s="150"/>
      <c r="B315" s="150" t="s">
        <v>303</v>
      </c>
      <c r="C315" s="150" t="s">
        <v>304</v>
      </c>
      <c r="D315" s="150" t="s">
        <v>277</v>
      </c>
      <c r="E315" s="150">
        <v>19</v>
      </c>
    </row>
    <row r="316" spans="1:5" x14ac:dyDescent="0.25">
      <c r="A316" s="150"/>
      <c r="B316" s="150" t="s">
        <v>303</v>
      </c>
      <c r="C316" s="150" t="s">
        <v>304</v>
      </c>
      <c r="D316" s="150" t="s">
        <v>277</v>
      </c>
      <c r="E316" s="150">
        <v>20</v>
      </c>
    </row>
    <row r="318" spans="1:5" x14ac:dyDescent="0.25">
      <c r="A318" s="48" t="s">
        <v>302</v>
      </c>
      <c r="D318" s="48" t="s">
        <v>278</v>
      </c>
      <c r="E318" s="48" t="s">
        <v>272</v>
      </c>
    </row>
    <row r="319" spans="1:5" x14ac:dyDescent="0.25">
      <c r="B319" s="48" t="s">
        <v>303</v>
      </c>
      <c r="C319" s="48" t="s">
        <v>304</v>
      </c>
      <c r="D319" s="48" t="s">
        <v>278</v>
      </c>
      <c r="E319" s="48">
        <v>1</v>
      </c>
    </row>
    <row r="320" spans="1:5" x14ac:dyDescent="0.25">
      <c r="B320" s="48" t="s">
        <v>303</v>
      </c>
      <c r="C320" s="48" t="s">
        <v>304</v>
      </c>
      <c r="D320" s="48" t="s">
        <v>278</v>
      </c>
      <c r="E320" s="48">
        <v>2</v>
      </c>
    </row>
    <row r="321" spans="1:5" x14ac:dyDescent="0.25">
      <c r="B321" s="48" t="s">
        <v>303</v>
      </c>
      <c r="C321" s="48" t="s">
        <v>304</v>
      </c>
      <c r="D321" s="48" t="s">
        <v>278</v>
      </c>
      <c r="E321" s="48">
        <v>3</v>
      </c>
    </row>
    <row r="322" spans="1:5" x14ac:dyDescent="0.25">
      <c r="B322" s="48" t="s">
        <v>303</v>
      </c>
      <c r="C322" s="48" t="s">
        <v>304</v>
      </c>
      <c r="D322" s="48" t="s">
        <v>278</v>
      </c>
      <c r="E322" s="48">
        <v>13</v>
      </c>
    </row>
    <row r="323" spans="1:5" x14ac:dyDescent="0.25">
      <c r="B323" s="48" t="s">
        <v>303</v>
      </c>
      <c r="C323" s="48" t="s">
        <v>304</v>
      </c>
      <c r="D323" s="48" t="s">
        <v>278</v>
      </c>
      <c r="E323" s="48">
        <v>14</v>
      </c>
    </row>
    <row r="324" spans="1:5" x14ac:dyDescent="0.25">
      <c r="B324" s="48" t="s">
        <v>303</v>
      </c>
      <c r="C324" s="48" t="s">
        <v>304</v>
      </c>
      <c r="D324" s="48" t="s">
        <v>278</v>
      </c>
      <c r="E324" s="48">
        <v>15</v>
      </c>
    </row>
    <row r="325" spans="1:5" x14ac:dyDescent="0.25">
      <c r="B325" s="48" t="s">
        <v>303</v>
      </c>
      <c r="C325" s="48" t="s">
        <v>304</v>
      </c>
      <c r="D325" s="48" t="s">
        <v>278</v>
      </c>
      <c r="E325" s="48">
        <v>7</v>
      </c>
    </row>
    <row r="326" spans="1:5" x14ac:dyDescent="0.25">
      <c r="B326" s="48" t="s">
        <v>303</v>
      </c>
      <c r="C326" s="48" t="s">
        <v>304</v>
      </c>
      <c r="D326" s="48" t="s">
        <v>278</v>
      </c>
      <c r="E326" s="48">
        <v>12</v>
      </c>
    </row>
    <row r="327" spans="1:5" x14ac:dyDescent="0.25">
      <c r="B327" s="48" t="s">
        <v>303</v>
      </c>
      <c r="C327" s="48" t="s">
        <v>304</v>
      </c>
      <c r="D327" s="48" t="s">
        <v>278</v>
      </c>
      <c r="E327" s="48">
        <v>17</v>
      </c>
    </row>
    <row r="328" spans="1:5" x14ac:dyDescent="0.25">
      <c r="B328" s="48" t="s">
        <v>303</v>
      </c>
      <c r="C328" s="48" t="s">
        <v>304</v>
      </c>
      <c r="D328" s="48" t="s">
        <v>278</v>
      </c>
      <c r="E328" s="48">
        <v>18</v>
      </c>
    </row>
    <row r="329" spans="1:5" x14ac:dyDescent="0.25">
      <c r="B329" s="48" t="s">
        <v>303</v>
      </c>
      <c r="C329" s="48" t="s">
        <v>304</v>
      </c>
      <c r="D329" s="48" t="s">
        <v>278</v>
      </c>
      <c r="E329" s="48">
        <v>19</v>
      </c>
    </row>
    <row r="330" spans="1:5" x14ac:dyDescent="0.25">
      <c r="A330" s="150"/>
      <c r="B330" s="150" t="s">
        <v>303</v>
      </c>
      <c r="C330" s="150" t="s">
        <v>304</v>
      </c>
      <c r="D330" s="150" t="s">
        <v>278</v>
      </c>
      <c r="E330" s="150">
        <v>20</v>
      </c>
    </row>
    <row r="331" spans="1:5" x14ac:dyDescent="0.25">
      <c r="A331" s="150"/>
      <c r="B331" s="150" t="s">
        <v>303</v>
      </c>
      <c r="C331" s="150" t="s">
        <v>304</v>
      </c>
      <c r="D331" s="150" t="s">
        <v>278</v>
      </c>
      <c r="E331" s="150">
        <v>1</v>
      </c>
    </row>
    <row r="332" spans="1:5" x14ac:dyDescent="0.25">
      <c r="A332" s="150"/>
      <c r="B332" s="150" t="s">
        <v>303</v>
      </c>
      <c r="C332" s="150" t="s">
        <v>304</v>
      </c>
      <c r="D332" s="150" t="s">
        <v>278</v>
      </c>
      <c r="E332" s="150">
        <v>2</v>
      </c>
    </row>
    <row r="333" spans="1:5" x14ac:dyDescent="0.25">
      <c r="A333" s="150"/>
      <c r="B333" s="150" t="s">
        <v>303</v>
      </c>
      <c r="C333" s="150" t="s">
        <v>304</v>
      </c>
      <c r="D333" s="150" t="s">
        <v>278</v>
      </c>
      <c r="E333" s="150">
        <v>3</v>
      </c>
    </row>
    <row r="334" spans="1:5" x14ac:dyDescent="0.25">
      <c r="A334" s="150"/>
      <c r="B334" s="150" t="s">
        <v>303</v>
      </c>
      <c r="C334" s="150" t="s">
        <v>304</v>
      </c>
      <c r="D334" s="150" t="s">
        <v>278</v>
      </c>
      <c r="E334" s="150">
        <v>13</v>
      </c>
    </row>
    <row r="335" spans="1:5" x14ac:dyDescent="0.25">
      <c r="A335" s="150"/>
      <c r="B335" s="150" t="s">
        <v>303</v>
      </c>
      <c r="C335" s="150" t="s">
        <v>304</v>
      </c>
      <c r="D335" s="150" t="s">
        <v>278</v>
      </c>
      <c r="E335" s="150">
        <v>14</v>
      </c>
    </row>
    <row r="336" spans="1:5" x14ac:dyDescent="0.25">
      <c r="A336" s="150"/>
      <c r="B336" s="150" t="s">
        <v>303</v>
      </c>
      <c r="C336" s="150" t="s">
        <v>304</v>
      </c>
      <c r="D336" s="150" t="s">
        <v>278</v>
      </c>
      <c r="E336" s="150">
        <v>15</v>
      </c>
    </row>
    <row r="337" spans="1:5" x14ac:dyDescent="0.25">
      <c r="A337" s="150"/>
      <c r="B337" s="150" t="s">
        <v>303</v>
      </c>
      <c r="C337" s="150" t="s">
        <v>304</v>
      </c>
      <c r="D337" s="150" t="s">
        <v>278</v>
      </c>
      <c r="E337" s="150">
        <v>7</v>
      </c>
    </row>
    <row r="338" spans="1:5" x14ac:dyDescent="0.25">
      <c r="A338" s="150"/>
      <c r="B338" s="150" t="s">
        <v>303</v>
      </c>
      <c r="C338" s="150" t="s">
        <v>304</v>
      </c>
      <c r="D338" s="150" t="s">
        <v>278</v>
      </c>
      <c r="E338" s="150">
        <v>12</v>
      </c>
    </row>
    <row r="339" spans="1:5" x14ac:dyDescent="0.25">
      <c r="A339" s="150"/>
      <c r="B339" s="150" t="s">
        <v>303</v>
      </c>
      <c r="C339" s="150" t="s">
        <v>304</v>
      </c>
      <c r="D339" s="150" t="s">
        <v>278</v>
      </c>
      <c r="E339" s="150">
        <v>17</v>
      </c>
    </row>
    <row r="340" spans="1:5" x14ac:dyDescent="0.25">
      <c r="A340" s="150"/>
      <c r="B340" s="150" t="s">
        <v>303</v>
      </c>
      <c r="C340" s="150" t="s">
        <v>304</v>
      </c>
      <c r="D340" s="150" t="s">
        <v>278</v>
      </c>
      <c r="E340" s="150">
        <v>18</v>
      </c>
    </row>
    <row r="341" spans="1:5" x14ac:dyDescent="0.25">
      <c r="A341" s="150"/>
      <c r="B341" s="150" t="s">
        <v>303</v>
      </c>
      <c r="C341" s="150" t="s">
        <v>304</v>
      </c>
      <c r="D341" s="150" t="s">
        <v>278</v>
      </c>
      <c r="E341" s="150">
        <v>19</v>
      </c>
    </row>
    <row r="342" spans="1:5" x14ac:dyDescent="0.25">
      <c r="A342" s="150"/>
      <c r="B342" s="150" t="s">
        <v>303</v>
      </c>
      <c r="C342" s="150" t="s">
        <v>304</v>
      </c>
      <c r="D342" s="150" t="s">
        <v>278</v>
      </c>
      <c r="E342" s="150">
        <v>20</v>
      </c>
    </row>
    <row r="344" spans="1:5" x14ac:dyDescent="0.25">
      <c r="A344" s="48" t="s">
        <v>302</v>
      </c>
      <c r="D344" s="48" t="s">
        <v>279</v>
      </c>
      <c r="E344" s="48" t="s">
        <v>272</v>
      </c>
    </row>
    <row r="345" spans="1:5" x14ac:dyDescent="0.25">
      <c r="B345" s="48" t="s">
        <v>303</v>
      </c>
      <c r="C345" s="48" t="s">
        <v>304</v>
      </c>
      <c r="D345" s="48" t="s">
        <v>279</v>
      </c>
      <c r="E345" s="48">
        <v>9</v>
      </c>
    </row>
    <row r="346" spans="1:5" x14ac:dyDescent="0.25">
      <c r="B346" s="48" t="s">
        <v>303</v>
      </c>
      <c r="C346" s="48" t="s">
        <v>304</v>
      </c>
      <c r="D346" s="48" t="s">
        <v>279</v>
      </c>
      <c r="E346" s="48">
        <v>1</v>
      </c>
    </row>
    <row r="347" spans="1:5" x14ac:dyDescent="0.25">
      <c r="B347" s="48" t="s">
        <v>303</v>
      </c>
      <c r="C347" s="48" t="s">
        <v>304</v>
      </c>
      <c r="D347" s="48" t="s">
        <v>279</v>
      </c>
      <c r="E347" s="48">
        <v>2</v>
      </c>
    </row>
    <row r="348" spans="1:5" x14ac:dyDescent="0.25">
      <c r="B348" s="48" t="s">
        <v>303</v>
      </c>
      <c r="C348" s="48" t="s">
        <v>304</v>
      </c>
      <c r="D348" s="48" t="s">
        <v>279</v>
      </c>
      <c r="E348" s="48">
        <v>3</v>
      </c>
    </row>
    <row r="349" spans="1:5" x14ac:dyDescent="0.25">
      <c r="B349" s="48" t="s">
        <v>303</v>
      </c>
      <c r="C349" s="48" t="s">
        <v>304</v>
      </c>
      <c r="D349" s="48" t="s">
        <v>279</v>
      </c>
      <c r="E349" s="48">
        <v>13</v>
      </c>
    </row>
    <row r="350" spans="1:5" x14ac:dyDescent="0.25">
      <c r="B350" s="48" t="s">
        <v>303</v>
      </c>
      <c r="C350" s="48" t="s">
        <v>304</v>
      </c>
      <c r="D350" s="48" t="s">
        <v>279</v>
      </c>
      <c r="E350" s="48">
        <v>14</v>
      </c>
    </row>
    <row r="351" spans="1:5" x14ac:dyDescent="0.25">
      <c r="B351" s="48" t="s">
        <v>303</v>
      </c>
      <c r="C351" s="48" t="s">
        <v>304</v>
      </c>
      <c r="D351" s="48" t="s">
        <v>279</v>
      </c>
      <c r="E351" s="48">
        <v>7</v>
      </c>
    </row>
    <row r="352" spans="1:5" x14ac:dyDescent="0.25">
      <c r="B352" s="48" t="s">
        <v>303</v>
      </c>
      <c r="C352" s="48" t="s">
        <v>304</v>
      </c>
      <c r="D352" s="48" t="s">
        <v>279</v>
      </c>
      <c r="E352" s="48">
        <v>12</v>
      </c>
    </row>
    <row r="353" spans="1:5" x14ac:dyDescent="0.25">
      <c r="B353" s="48" t="s">
        <v>303</v>
      </c>
      <c r="C353" s="48" t="s">
        <v>304</v>
      </c>
      <c r="D353" s="48" t="s">
        <v>279</v>
      </c>
      <c r="E353" s="48">
        <v>17</v>
      </c>
    </row>
    <row r="354" spans="1:5" x14ac:dyDescent="0.25">
      <c r="B354" s="48" t="s">
        <v>303</v>
      </c>
      <c r="C354" s="48" t="s">
        <v>304</v>
      </c>
      <c r="D354" s="48" t="s">
        <v>279</v>
      </c>
      <c r="E354" s="48">
        <v>18</v>
      </c>
    </row>
    <row r="355" spans="1:5" x14ac:dyDescent="0.25">
      <c r="B355" s="48" t="s">
        <v>303</v>
      </c>
      <c r="C355" s="48" t="s">
        <v>304</v>
      </c>
      <c r="D355" s="48" t="s">
        <v>279</v>
      </c>
      <c r="E355" s="48">
        <v>19</v>
      </c>
    </row>
    <row r="356" spans="1:5" x14ac:dyDescent="0.25">
      <c r="A356" s="150"/>
      <c r="B356" s="150" t="s">
        <v>303</v>
      </c>
      <c r="C356" s="150" t="s">
        <v>304</v>
      </c>
      <c r="D356" s="150" t="s">
        <v>279</v>
      </c>
      <c r="E356" s="150">
        <v>20</v>
      </c>
    </row>
    <row r="357" spans="1:5" x14ac:dyDescent="0.25">
      <c r="A357" s="150"/>
      <c r="B357" s="150" t="s">
        <v>303</v>
      </c>
      <c r="C357" s="150" t="s">
        <v>304</v>
      </c>
      <c r="D357" s="150" t="s">
        <v>279</v>
      </c>
      <c r="E357" s="150">
        <v>9</v>
      </c>
    </row>
    <row r="358" spans="1:5" x14ac:dyDescent="0.25">
      <c r="A358" s="150"/>
      <c r="B358" s="150" t="s">
        <v>303</v>
      </c>
      <c r="C358" s="150" t="s">
        <v>304</v>
      </c>
      <c r="D358" s="150" t="s">
        <v>279</v>
      </c>
      <c r="E358" s="150">
        <v>1</v>
      </c>
    </row>
    <row r="359" spans="1:5" x14ac:dyDescent="0.25">
      <c r="A359" s="150"/>
      <c r="B359" s="150" t="s">
        <v>303</v>
      </c>
      <c r="C359" s="150" t="s">
        <v>304</v>
      </c>
      <c r="D359" s="150" t="s">
        <v>279</v>
      </c>
      <c r="E359" s="150">
        <v>2</v>
      </c>
    </row>
    <row r="360" spans="1:5" x14ac:dyDescent="0.25">
      <c r="A360" s="150"/>
      <c r="B360" s="150" t="s">
        <v>303</v>
      </c>
      <c r="C360" s="150" t="s">
        <v>304</v>
      </c>
      <c r="D360" s="150" t="s">
        <v>279</v>
      </c>
      <c r="E360" s="150">
        <v>3</v>
      </c>
    </row>
    <row r="361" spans="1:5" x14ac:dyDescent="0.25">
      <c r="A361" s="150"/>
      <c r="B361" s="150" t="s">
        <v>303</v>
      </c>
      <c r="C361" s="150" t="s">
        <v>304</v>
      </c>
      <c r="D361" s="150" t="s">
        <v>279</v>
      </c>
      <c r="E361" s="150">
        <v>13</v>
      </c>
    </row>
    <row r="362" spans="1:5" x14ac:dyDescent="0.25">
      <c r="A362" s="150"/>
      <c r="B362" s="150" t="s">
        <v>303</v>
      </c>
      <c r="C362" s="150" t="s">
        <v>304</v>
      </c>
      <c r="D362" s="150" t="s">
        <v>279</v>
      </c>
      <c r="E362" s="150">
        <v>14</v>
      </c>
    </row>
    <row r="363" spans="1:5" x14ac:dyDescent="0.25">
      <c r="A363" s="150"/>
      <c r="B363" s="150" t="s">
        <v>303</v>
      </c>
      <c r="C363" s="150" t="s">
        <v>304</v>
      </c>
      <c r="D363" s="150" t="s">
        <v>279</v>
      </c>
      <c r="E363" s="150">
        <v>7</v>
      </c>
    </row>
    <row r="364" spans="1:5" x14ac:dyDescent="0.25">
      <c r="A364" s="150"/>
      <c r="B364" s="150" t="s">
        <v>303</v>
      </c>
      <c r="C364" s="150" t="s">
        <v>304</v>
      </c>
      <c r="D364" s="150" t="s">
        <v>279</v>
      </c>
      <c r="E364" s="150">
        <v>12</v>
      </c>
    </row>
    <row r="365" spans="1:5" x14ac:dyDescent="0.25">
      <c r="A365" s="150"/>
      <c r="B365" s="150" t="s">
        <v>303</v>
      </c>
      <c r="C365" s="150" t="s">
        <v>304</v>
      </c>
      <c r="D365" s="150" t="s">
        <v>279</v>
      </c>
      <c r="E365" s="150">
        <v>17</v>
      </c>
    </row>
    <row r="366" spans="1:5" x14ac:dyDescent="0.25">
      <c r="A366" s="150"/>
      <c r="B366" s="150" t="s">
        <v>303</v>
      </c>
      <c r="C366" s="150" t="s">
        <v>304</v>
      </c>
      <c r="D366" s="150" t="s">
        <v>279</v>
      </c>
      <c r="E366" s="150">
        <v>18</v>
      </c>
    </row>
    <row r="367" spans="1:5" x14ac:dyDescent="0.25">
      <c r="A367" s="150"/>
      <c r="B367" s="150" t="s">
        <v>303</v>
      </c>
      <c r="C367" s="150" t="s">
        <v>304</v>
      </c>
      <c r="D367" s="150" t="s">
        <v>279</v>
      </c>
      <c r="E367" s="150">
        <v>19</v>
      </c>
    </row>
    <row r="368" spans="1:5" x14ac:dyDescent="0.25">
      <c r="A368" s="150"/>
      <c r="B368" s="150" t="s">
        <v>303</v>
      </c>
      <c r="C368" s="150" t="s">
        <v>304</v>
      </c>
      <c r="D368" s="150" t="s">
        <v>279</v>
      </c>
      <c r="E368" s="150">
        <v>20</v>
      </c>
    </row>
    <row r="370" spans="1:5" x14ac:dyDescent="0.25">
      <c r="A370" s="48" t="s">
        <v>302</v>
      </c>
      <c r="D370" s="48" t="s">
        <v>280</v>
      </c>
      <c r="E370" s="48" t="s">
        <v>272</v>
      </c>
    </row>
    <row r="371" spans="1:5" x14ac:dyDescent="0.25">
      <c r="B371" s="48" t="s">
        <v>303</v>
      </c>
      <c r="C371" s="48" t="s">
        <v>304</v>
      </c>
      <c r="D371" s="48" t="s">
        <v>280</v>
      </c>
      <c r="E371" s="48">
        <v>1</v>
      </c>
    </row>
    <row r="372" spans="1:5" x14ac:dyDescent="0.25">
      <c r="B372" s="48" t="s">
        <v>303</v>
      </c>
      <c r="C372" s="48" t="s">
        <v>304</v>
      </c>
      <c r="D372" s="48" t="s">
        <v>280</v>
      </c>
      <c r="E372" s="48">
        <v>2</v>
      </c>
    </row>
    <row r="373" spans="1:5" x14ac:dyDescent="0.25">
      <c r="B373" s="48" t="s">
        <v>303</v>
      </c>
      <c r="C373" s="48" t="s">
        <v>304</v>
      </c>
      <c r="D373" s="48" t="s">
        <v>280</v>
      </c>
      <c r="E373" s="48">
        <v>3</v>
      </c>
    </row>
    <row r="374" spans="1:5" x14ac:dyDescent="0.25">
      <c r="B374" s="48" t="s">
        <v>303</v>
      </c>
      <c r="C374" s="48" t="s">
        <v>304</v>
      </c>
      <c r="D374" s="48" t="s">
        <v>280</v>
      </c>
      <c r="E374" s="48">
        <v>8</v>
      </c>
    </row>
    <row r="375" spans="1:5" x14ac:dyDescent="0.25">
      <c r="B375" s="48" t="s">
        <v>303</v>
      </c>
      <c r="C375" s="48" t="s">
        <v>304</v>
      </c>
      <c r="D375" s="48" t="s">
        <v>280</v>
      </c>
      <c r="E375" s="48">
        <v>13</v>
      </c>
    </row>
    <row r="376" spans="1:5" x14ac:dyDescent="0.25">
      <c r="B376" s="48" t="s">
        <v>303</v>
      </c>
      <c r="C376" s="48" t="s">
        <v>304</v>
      </c>
      <c r="D376" s="48" t="s">
        <v>280</v>
      </c>
      <c r="E376" s="48">
        <v>14</v>
      </c>
    </row>
    <row r="377" spans="1:5" x14ac:dyDescent="0.25">
      <c r="B377" s="48" t="s">
        <v>303</v>
      </c>
      <c r="C377" s="48" t="s">
        <v>304</v>
      </c>
      <c r="D377" s="48" t="s">
        <v>280</v>
      </c>
      <c r="E377" s="48">
        <v>15</v>
      </c>
    </row>
    <row r="378" spans="1:5" x14ac:dyDescent="0.25">
      <c r="B378" s="48" t="s">
        <v>303</v>
      </c>
      <c r="C378" s="48" t="s">
        <v>304</v>
      </c>
      <c r="D378" s="48" t="s">
        <v>280</v>
      </c>
      <c r="E378" s="48">
        <v>7</v>
      </c>
    </row>
    <row r="379" spans="1:5" x14ac:dyDescent="0.25">
      <c r="B379" s="48" t="s">
        <v>303</v>
      </c>
      <c r="C379" s="48" t="s">
        <v>304</v>
      </c>
      <c r="D379" s="48" t="s">
        <v>280</v>
      </c>
      <c r="E379" s="48">
        <v>17</v>
      </c>
    </row>
    <row r="380" spans="1:5" x14ac:dyDescent="0.25">
      <c r="B380" s="48" t="s">
        <v>303</v>
      </c>
      <c r="C380" s="48" t="s">
        <v>304</v>
      </c>
      <c r="D380" s="48" t="s">
        <v>280</v>
      </c>
      <c r="E380" s="48">
        <v>18</v>
      </c>
    </row>
    <row r="381" spans="1:5" x14ac:dyDescent="0.25">
      <c r="B381" s="48" t="s">
        <v>303</v>
      </c>
      <c r="C381" s="48" t="s">
        <v>304</v>
      </c>
      <c r="D381" s="48" t="s">
        <v>280</v>
      </c>
      <c r="E381" s="48">
        <v>19</v>
      </c>
    </row>
    <row r="382" spans="1:5" x14ac:dyDescent="0.25">
      <c r="A382" s="150"/>
      <c r="B382" s="150" t="s">
        <v>303</v>
      </c>
      <c r="C382" s="150" t="s">
        <v>304</v>
      </c>
      <c r="D382" s="150" t="s">
        <v>280</v>
      </c>
      <c r="E382" s="150">
        <v>20</v>
      </c>
    </row>
    <row r="383" spans="1:5" x14ac:dyDescent="0.25">
      <c r="A383" s="150"/>
      <c r="B383" s="150" t="s">
        <v>303</v>
      </c>
      <c r="C383" s="150" t="s">
        <v>304</v>
      </c>
      <c r="D383" s="150" t="s">
        <v>280</v>
      </c>
      <c r="E383" s="150">
        <v>1</v>
      </c>
    </row>
    <row r="384" spans="1:5" x14ac:dyDescent="0.25">
      <c r="A384" s="150"/>
      <c r="B384" s="150" t="s">
        <v>303</v>
      </c>
      <c r="C384" s="150" t="s">
        <v>304</v>
      </c>
      <c r="D384" s="150" t="s">
        <v>280</v>
      </c>
      <c r="E384" s="150">
        <v>2</v>
      </c>
    </row>
    <row r="385" spans="1:5" x14ac:dyDescent="0.25">
      <c r="A385" s="150"/>
      <c r="B385" s="150" t="s">
        <v>303</v>
      </c>
      <c r="C385" s="150" t="s">
        <v>304</v>
      </c>
      <c r="D385" s="150" t="s">
        <v>280</v>
      </c>
      <c r="E385" s="150">
        <v>3</v>
      </c>
    </row>
    <row r="386" spans="1:5" x14ac:dyDescent="0.25">
      <c r="A386" s="150"/>
      <c r="B386" s="150" t="s">
        <v>303</v>
      </c>
      <c r="C386" s="150" t="s">
        <v>304</v>
      </c>
      <c r="D386" s="150" t="s">
        <v>280</v>
      </c>
      <c r="E386" s="150">
        <v>8</v>
      </c>
    </row>
    <row r="387" spans="1:5" x14ac:dyDescent="0.25">
      <c r="A387" s="150"/>
      <c r="B387" s="150" t="s">
        <v>303</v>
      </c>
      <c r="C387" s="150" t="s">
        <v>304</v>
      </c>
      <c r="D387" s="150" t="s">
        <v>280</v>
      </c>
      <c r="E387" s="150">
        <v>13</v>
      </c>
    </row>
    <row r="388" spans="1:5" x14ac:dyDescent="0.25">
      <c r="A388" s="150"/>
      <c r="B388" s="150" t="s">
        <v>303</v>
      </c>
      <c r="C388" s="150" t="s">
        <v>304</v>
      </c>
      <c r="D388" s="150" t="s">
        <v>280</v>
      </c>
      <c r="E388" s="150">
        <v>14</v>
      </c>
    </row>
    <row r="389" spans="1:5" x14ac:dyDescent="0.25">
      <c r="A389" s="150"/>
      <c r="B389" s="150" t="s">
        <v>303</v>
      </c>
      <c r="C389" s="150" t="s">
        <v>304</v>
      </c>
      <c r="D389" s="150" t="s">
        <v>280</v>
      </c>
      <c r="E389" s="150">
        <v>15</v>
      </c>
    </row>
    <row r="390" spans="1:5" x14ac:dyDescent="0.25">
      <c r="A390" s="150"/>
      <c r="B390" s="150" t="s">
        <v>303</v>
      </c>
      <c r="C390" s="150" t="s">
        <v>304</v>
      </c>
      <c r="D390" s="150" t="s">
        <v>280</v>
      </c>
      <c r="E390" s="150">
        <v>7</v>
      </c>
    </row>
    <row r="391" spans="1:5" x14ac:dyDescent="0.25">
      <c r="A391" s="150"/>
      <c r="B391" s="150" t="s">
        <v>303</v>
      </c>
      <c r="C391" s="150" t="s">
        <v>304</v>
      </c>
      <c r="D391" s="150" t="s">
        <v>280</v>
      </c>
      <c r="E391" s="150">
        <v>17</v>
      </c>
    </row>
    <row r="392" spans="1:5" x14ac:dyDescent="0.25">
      <c r="A392" s="150"/>
      <c r="B392" s="150" t="s">
        <v>303</v>
      </c>
      <c r="C392" s="150" t="s">
        <v>304</v>
      </c>
      <c r="D392" s="150" t="s">
        <v>280</v>
      </c>
      <c r="E392" s="150">
        <v>18</v>
      </c>
    </row>
    <row r="393" spans="1:5" x14ac:dyDescent="0.25">
      <c r="A393" s="150"/>
      <c r="B393" s="150" t="s">
        <v>303</v>
      </c>
      <c r="C393" s="150" t="s">
        <v>304</v>
      </c>
      <c r="D393" s="150" t="s">
        <v>280</v>
      </c>
      <c r="E393" s="150">
        <v>19</v>
      </c>
    </row>
    <row r="394" spans="1:5" x14ac:dyDescent="0.25">
      <c r="A394" s="150"/>
      <c r="B394" s="150" t="s">
        <v>303</v>
      </c>
      <c r="C394" s="150" t="s">
        <v>304</v>
      </c>
      <c r="D394" s="150" t="s">
        <v>280</v>
      </c>
      <c r="E394" s="150">
        <v>20</v>
      </c>
    </row>
    <row r="396" spans="1:5" x14ac:dyDescent="0.25">
      <c r="A396" s="48" t="s">
        <v>302</v>
      </c>
      <c r="D396" s="48" t="s">
        <v>281</v>
      </c>
      <c r="E396" s="48" t="s">
        <v>272</v>
      </c>
    </row>
    <row r="397" spans="1:5" x14ac:dyDescent="0.25">
      <c r="B397" s="48" t="s">
        <v>303</v>
      </c>
      <c r="C397" s="48" t="s">
        <v>304</v>
      </c>
      <c r="D397" s="48" t="s">
        <v>281</v>
      </c>
      <c r="E397" s="48">
        <v>12</v>
      </c>
    </row>
    <row r="398" spans="1:5" x14ac:dyDescent="0.25">
      <c r="B398" s="48" t="s">
        <v>303</v>
      </c>
      <c r="C398" s="48" t="s">
        <v>304</v>
      </c>
      <c r="D398" s="48" t="s">
        <v>281</v>
      </c>
      <c r="E398" s="48">
        <v>3</v>
      </c>
    </row>
    <row r="399" spans="1:5" x14ac:dyDescent="0.25">
      <c r="B399" s="48" t="s">
        <v>303</v>
      </c>
      <c r="C399" s="48" t="s">
        <v>304</v>
      </c>
      <c r="D399" s="48" t="s">
        <v>281</v>
      </c>
      <c r="E399" s="48">
        <v>10</v>
      </c>
    </row>
    <row r="400" spans="1:5" x14ac:dyDescent="0.25">
      <c r="B400" s="48" t="s">
        <v>303</v>
      </c>
      <c r="C400" s="48" t="s">
        <v>304</v>
      </c>
      <c r="D400" s="48" t="s">
        <v>281</v>
      </c>
      <c r="E400" s="48">
        <v>6</v>
      </c>
    </row>
    <row r="401" spans="1:5" x14ac:dyDescent="0.25">
      <c r="B401" s="48" t="s">
        <v>303</v>
      </c>
      <c r="C401" s="48" t="s">
        <v>304</v>
      </c>
      <c r="D401" s="48" t="s">
        <v>281</v>
      </c>
      <c r="E401" s="48">
        <v>13</v>
      </c>
    </row>
    <row r="402" spans="1:5" x14ac:dyDescent="0.25">
      <c r="B402" s="48" t="s">
        <v>303</v>
      </c>
      <c r="C402" s="48" t="s">
        <v>304</v>
      </c>
      <c r="D402" s="48" t="s">
        <v>281</v>
      </c>
      <c r="E402" s="48">
        <v>14</v>
      </c>
    </row>
    <row r="403" spans="1:5" x14ac:dyDescent="0.25">
      <c r="B403" s="48" t="s">
        <v>303</v>
      </c>
      <c r="C403" s="48" t="s">
        <v>304</v>
      </c>
      <c r="D403" s="48" t="s">
        <v>281</v>
      </c>
      <c r="E403" s="48">
        <v>15</v>
      </c>
    </row>
    <row r="404" spans="1:5" x14ac:dyDescent="0.25">
      <c r="B404" s="48" t="s">
        <v>303</v>
      </c>
      <c r="C404" s="48" t="s">
        <v>304</v>
      </c>
      <c r="D404" s="48" t="s">
        <v>281</v>
      </c>
      <c r="E404" s="48">
        <v>7</v>
      </c>
    </row>
    <row r="405" spans="1:5" x14ac:dyDescent="0.25">
      <c r="B405" s="48" t="s">
        <v>303</v>
      </c>
      <c r="C405" s="48" t="s">
        <v>304</v>
      </c>
      <c r="D405" s="48" t="s">
        <v>281</v>
      </c>
      <c r="E405" s="48">
        <v>17</v>
      </c>
    </row>
    <row r="406" spans="1:5" x14ac:dyDescent="0.25">
      <c r="B406" s="48" t="s">
        <v>303</v>
      </c>
      <c r="C406" s="48" t="s">
        <v>304</v>
      </c>
      <c r="D406" s="48" t="s">
        <v>281</v>
      </c>
      <c r="E406" s="48">
        <v>18</v>
      </c>
    </row>
    <row r="407" spans="1:5" x14ac:dyDescent="0.25">
      <c r="B407" s="48" t="s">
        <v>303</v>
      </c>
      <c r="C407" s="48" t="s">
        <v>304</v>
      </c>
      <c r="D407" s="48" t="s">
        <v>281</v>
      </c>
      <c r="E407" s="48">
        <v>19</v>
      </c>
    </row>
    <row r="408" spans="1:5" x14ac:dyDescent="0.25">
      <c r="A408" s="150"/>
      <c r="B408" s="150" t="s">
        <v>303</v>
      </c>
      <c r="C408" s="150" t="s">
        <v>304</v>
      </c>
      <c r="D408" s="150" t="s">
        <v>281</v>
      </c>
      <c r="E408" s="150">
        <v>20</v>
      </c>
    </row>
    <row r="409" spans="1:5" x14ac:dyDescent="0.25">
      <c r="A409" s="150"/>
      <c r="B409" s="150" t="s">
        <v>303</v>
      </c>
      <c r="C409" s="150" t="s">
        <v>304</v>
      </c>
      <c r="D409" s="150" t="s">
        <v>281</v>
      </c>
      <c r="E409" s="150">
        <v>12</v>
      </c>
    </row>
    <row r="410" spans="1:5" x14ac:dyDescent="0.25">
      <c r="A410" s="150"/>
      <c r="B410" s="150" t="s">
        <v>303</v>
      </c>
      <c r="C410" s="150" t="s">
        <v>304</v>
      </c>
      <c r="D410" s="150" t="s">
        <v>281</v>
      </c>
      <c r="E410" s="150">
        <v>3</v>
      </c>
    </row>
    <row r="411" spans="1:5" x14ac:dyDescent="0.25">
      <c r="A411" s="150"/>
      <c r="B411" s="150" t="s">
        <v>303</v>
      </c>
      <c r="C411" s="150" t="s">
        <v>304</v>
      </c>
      <c r="D411" s="150" t="s">
        <v>281</v>
      </c>
      <c r="E411" s="150">
        <v>10</v>
      </c>
    </row>
    <row r="412" spans="1:5" x14ac:dyDescent="0.25">
      <c r="A412" s="150"/>
      <c r="B412" s="150" t="s">
        <v>303</v>
      </c>
      <c r="C412" s="150" t="s">
        <v>304</v>
      </c>
      <c r="D412" s="150" t="s">
        <v>281</v>
      </c>
      <c r="E412" s="150">
        <v>6</v>
      </c>
    </row>
    <row r="413" spans="1:5" x14ac:dyDescent="0.25">
      <c r="A413" s="150"/>
      <c r="B413" s="150" t="s">
        <v>303</v>
      </c>
      <c r="C413" s="150" t="s">
        <v>304</v>
      </c>
      <c r="D413" s="150" t="s">
        <v>281</v>
      </c>
      <c r="E413" s="150">
        <v>13</v>
      </c>
    </row>
    <row r="414" spans="1:5" x14ac:dyDescent="0.25">
      <c r="A414" s="150"/>
      <c r="B414" s="150" t="s">
        <v>303</v>
      </c>
      <c r="C414" s="150" t="s">
        <v>304</v>
      </c>
      <c r="D414" s="150" t="s">
        <v>281</v>
      </c>
      <c r="E414" s="150">
        <v>14</v>
      </c>
    </row>
    <row r="415" spans="1:5" x14ac:dyDescent="0.25">
      <c r="A415" s="150"/>
      <c r="B415" s="150" t="s">
        <v>303</v>
      </c>
      <c r="C415" s="150" t="s">
        <v>304</v>
      </c>
      <c r="D415" s="150" t="s">
        <v>281</v>
      </c>
      <c r="E415" s="150">
        <v>15</v>
      </c>
    </row>
    <row r="416" spans="1:5" x14ac:dyDescent="0.25">
      <c r="A416" s="150"/>
      <c r="B416" s="150" t="s">
        <v>303</v>
      </c>
      <c r="C416" s="150" t="s">
        <v>304</v>
      </c>
      <c r="D416" s="150" t="s">
        <v>281</v>
      </c>
      <c r="E416" s="150">
        <v>7</v>
      </c>
    </row>
    <row r="417" spans="1:5" x14ac:dyDescent="0.25">
      <c r="A417" s="150"/>
      <c r="B417" s="150" t="s">
        <v>303</v>
      </c>
      <c r="C417" s="150" t="s">
        <v>304</v>
      </c>
      <c r="D417" s="150" t="s">
        <v>281</v>
      </c>
      <c r="E417" s="150">
        <v>17</v>
      </c>
    </row>
    <row r="418" spans="1:5" x14ac:dyDescent="0.25">
      <c r="A418" s="150"/>
      <c r="B418" s="150" t="s">
        <v>303</v>
      </c>
      <c r="C418" s="150" t="s">
        <v>304</v>
      </c>
      <c r="D418" s="150" t="s">
        <v>281</v>
      </c>
      <c r="E418" s="150">
        <v>18</v>
      </c>
    </row>
    <row r="419" spans="1:5" x14ac:dyDescent="0.25">
      <c r="A419" s="150"/>
      <c r="B419" s="150" t="s">
        <v>303</v>
      </c>
      <c r="C419" s="150" t="s">
        <v>304</v>
      </c>
      <c r="D419" s="150" t="s">
        <v>281</v>
      </c>
      <c r="E419" s="150">
        <v>19</v>
      </c>
    </row>
    <row r="420" spans="1:5" x14ac:dyDescent="0.25">
      <c r="A420" s="150"/>
      <c r="B420" s="150" t="s">
        <v>303</v>
      </c>
      <c r="C420" s="150" t="s">
        <v>304</v>
      </c>
      <c r="D420" s="150" t="s">
        <v>281</v>
      </c>
      <c r="E420" s="150">
        <v>20</v>
      </c>
    </row>
    <row r="422" spans="1:5" x14ac:dyDescent="0.25">
      <c r="A422" s="48" t="s">
        <v>302</v>
      </c>
      <c r="D422" s="48" t="s">
        <v>282</v>
      </c>
      <c r="E422" s="48" t="s">
        <v>272</v>
      </c>
    </row>
    <row r="423" spans="1:5" x14ac:dyDescent="0.25">
      <c r="B423" s="48" t="s">
        <v>303</v>
      </c>
      <c r="C423" s="48" t="s">
        <v>304</v>
      </c>
      <c r="D423" s="48" t="s">
        <v>282</v>
      </c>
      <c r="E423" s="48">
        <v>2</v>
      </c>
    </row>
    <row r="424" spans="1:5" x14ac:dyDescent="0.25">
      <c r="B424" s="48" t="s">
        <v>303</v>
      </c>
      <c r="C424" s="48" t="s">
        <v>304</v>
      </c>
      <c r="D424" s="48" t="s">
        <v>282</v>
      </c>
      <c r="E424" s="48">
        <v>3</v>
      </c>
    </row>
    <row r="425" spans="1:5" x14ac:dyDescent="0.25">
      <c r="B425" s="48" t="s">
        <v>303</v>
      </c>
      <c r="C425" s="48" t="s">
        <v>304</v>
      </c>
      <c r="D425" s="48" t="s">
        <v>282</v>
      </c>
      <c r="E425" s="48">
        <v>9</v>
      </c>
    </row>
    <row r="426" spans="1:5" x14ac:dyDescent="0.25">
      <c r="B426" s="48" t="s">
        <v>303</v>
      </c>
      <c r="C426" s="48" t="s">
        <v>304</v>
      </c>
      <c r="D426" s="48" t="s">
        <v>282</v>
      </c>
      <c r="E426" s="48">
        <v>8</v>
      </c>
    </row>
    <row r="427" spans="1:5" x14ac:dyDescent="0.25">
      <c r="B427" s="48" t="s">
        <v>303</v>
      </c>
      <c r="C427" s="48" t="s">
        <v>304</v>
      </c>
      <c r="D427" s="48" t="s">
        <v>282</v>
      </c>
      <c r="E427" s="48">
        <v>11</v>
      </c>
    </row>
    <row r="428" spans="1:5" x14ac:dyDescent="0.25">
      <c r="B428" s="48" t="s">
        <v>303</v>
      </c>
      <c r="C428" s="48" t="s">
        <v>304</v>
      </c>
      <c r="D428" s="48" t="s">
        <v>282</v>
      </c>
      <c r="E428" s="48">
        <v>14</v>
      </c>
    </row>
    <row r="429" spans="1:5" x14ac:dyDescent="0.25">
      <c r="B429" s="48" t="s">
        <v>303</v>
      </c>
      <c r="C429" s="48" t="s">
        <v>304</v>
      </c>
      <c r="D429" s="48" t="s">
        <v>282</v>
      </c>
      <c r="E429" s="48">
        <v>15</v>
      </c>
    </row>
    <row r="430" spans="1:5" x14ac:dyDescent="0.25">
      <c r="B430" s="48" t="s">
        <v>303</v>
      </c>
      <c r="C430" s="48" t="s">
        <v>304</v>
      </c>
      <c r="D430" s="48" t="s">
        <v>282</v>
      </c>
      <c r="E430" s="48">
        <v>7</v>
      </c>
    </row>
    <row r="431" spans="1:5" x14ac:dyDescent="0.25">
      <c r="B431" s="48" t="s">
        <v>303</v>
      </c>
      <c r="C431" s="48" t="s">
        <v>304</v>
      </c>
      <c r="D431" s="48" t="s">
        <v>282</v>
      </c>
      <c r="E431" s="48">
        <v>17</v>
      </c>
    </row>
    <row r="432" spans="1:5" x14ac:dyDescent="0.25">
      <c r="B432" s="48" t="s">
        <v>303</v>
      </c>
      <c r="C432" s="48" t="s">
        <v>304</v>
      </c>
      <c r="D432" s="48" t="s">
        <v>282</v>
      </c>
      <c r="E432" s="48">
        <v>18</v>
      </c>
    </row>
    <row r="433" spans="1:5" x14ac:dyDescent="0.25">
      <c r="B433" s="48" t="s">
        <v>303</v>
      </c>
      <c r="C433" s="48" t="s">
        <v>304</v>
      </c>
      <c r="D433" s="48" t="s">
        <v>282</v>
      </c>
      <c r="E433" s="48">
        <v>19</v>
      </c>
    </row>
    <row r="434" spans="1:5" x14ac:dyDescent="0.25">
      <c r="A434" s="150"/>
      <c r="B434" s="150" t="s">
        <v>303</v>
      </c>
      <c r="C434" s="150" t="s">
        <v>304</v>
      </c>
      <c r="D434" s="150" t="s">
        <v>282</v>
      </c>
      <c r="E434" s="150">
        <v>20</v>
      </c>
    </row>
    <row r="435" spans="1:5" x14ac:dyDescent="0.25">
      <c r="A435" s="150"/>
      <c r="B435" s="150" t="s">
        <v>303</v>
      </c>
      <c r="C435" s="150" t="s">
        <v>304</v>
      </c>
      <c r="D435" s="150" t="s">
        <v>282</v>
      </c>
      <c r="E435" s="150">
        <v>2</v>
      </c>
    </row>
    <row r="436" spans="1:5" x14ac:dyDescent="0.25">
      <c r="A436" s="150"/>
      <c r="B436" s="150" t="s">
        <v>303</v>
      </c>
      <c r="C436" s="150" t="s">
        <v>304</v>
      </c>
      <c r="D436" s="150" t="s">
        <v>282</v>
      </c>
      <c r="E436" s="150">
        <v>3</v>
      </c>
    </row>
    <row r="437" spans="1:5" x14ac:dyDescent="0.25">
      <c r="A437" s="150"/>
      <c r="B437" s="150" t="s">
        <v>303</v>
      </c>
      <c r="C437" s="150" t="s">
        <v>304</v>
      </c>
      <c r="D437" s="150" t="s">
        <v>282</v>
      </c>
      <c r="E437" s="150">
        <v>9</v>
      </c>
    </row>
    <row r="438" spans="1:5" x14ac:dyDescent="0.25">
      <c r="A438" s="150"/>
      <c r="B438" s="150" t="s">
        <v>303</v>
      </c>
      <c r="C438" s="150" t="s">
        <v>304</v>
      </c>
      <c r="D438" s="150" t="s">
        <v>282</v>
      </c>
      <c r="E438" s="150">
        <v>8</v>
      </c>
    </row>
    <row r="439" spans="1:5" x14ac:dyDescent="0.25">
      <c r="A439" s="150"/>
      <c r="B439" s="150" t="s">
        <v>303</v>
      </c>
      <c r="C439" s="150" t="s">
        <v>304</v>
      </c>
      <c r="D439" s="150" t="s">
        <v>282</v>
      </c>
      <c r="E439" s="150">
        <v>11</v>
      </c>
    </row>
    <row r="440" spans="1:5" x14ac:dyDescent="0.25">
      <c r="A440" s="150"/>
      <c r="B440" s="150" t="s">
        <v>303</v>
      </c>
      <c r="C440" s="150" t="s">
        <v>304</v>
      </c>
      <c r="D440" s="150" t="s">
        <v>282</v>
      </c>
      <c r="E440" s="150">
        <v>14</v>
      </c>
    </row>
    <row r="441" spans="1:5" x14ac:dyDescent="0.25">
      <c r="A441" s="150"/>
      <c r="B441" s="150" t="s">
        <v>303</v>
      </c>
      <c r="C441" s="150" t="s">
        <v>304</v>
      </c>
      <c r="D441" s="150" t="s">
        <v>282</v>
      </c>
      <c r="E441" s="150">
        <v>15</v>
      </c>
    </row>
    <row r="442" spans="1:5" x14ac:dyDescent="0.25">
      <c r="A442" s="150"/>
      <c r="B442" s="150" t="s">
        <v>303</v>
      </c>
      <c r="C442" s="150" t="s">
        <v>304</v>
      </c>
      <c r="D442" s="150" t="s">
        <v>282</v>
      </c>
      <c r="E442" s="150">
        <v>7</v>
      </c>
    </row>
    <row r="443" spans="1:5" x14ac:dyDescent="0.25">
      <c r="A443" s="150"/>
      <c r="B443" s="150" t="s">
        <v>303</v>
      </c>
      <c r="C443" s="150" t="s">
        <v>304</v>
      </c>
      <c r="D443" s="150" t="s">
        <v>282</v>
      </c>
      <c r="E443" s="150">
        <v>17</v>
      </c>
    </row>
    <row r="444" spans="1:5" x14ac:dyDescent="0.25">
      <c r="A444" s="150"/>
      <c r="B444" s="150" t="s">
        <v>303</v>
      </c>
      <c r="C444" s="150" t="s">
        <v>304</v>
      </c>
      <c r="D444" s="150" t="s">
        <v>282</v>
      </c>
      <c r="E444" s="150">
        <v>18</v>
      </c>
    </row>
    <row r="445" spans="1:5" x14ac:dyDescent="0.25">
      <c r="A445" s="150"/>
      <c r="B445" s="150" t="s">
        <v>303</v>
      </c>
      <c r="C445" s="150" t="s">
        <v>304</v>
      </c>
      <c r="D445" s="150" t="s">
        <v>282</v>
      </c>
      <c r="E445" s="150">
        <v>19</v>
      </c>
    </row>
    <row r="446" spans="1:5" x14ac:dyDescent="0.25">
      <c r="A446" s="150"/>
      <c r="B446" s="150" t="s">
        <v>303</v>
      </c>
      <c r="C446" s="150" t="s">
        <v>304</v>
      </c>
      <c r="D446" s="150" t="s">
        <v>282</v>
      </c>
      <c r="E446" s="150">
        <v>20</v>
      </c>
    </row>
    <row r="448" spans="1:5" x14ac:dyDescent="0.25">
      <c r="A448" s="48" t="s">
        <v>302</v>
      </c>
      <c r="D448" s="48" t="s">
        <v>283</v>
      </c>
      <c r="E448" s="48" t="s">
        <v>272</v>
      </c>
    </row>
    <row r="449" spans="1:5" x14ac:dyDescent="0.25">
      <c r="B449" s="48" t="s">
        <v>303</v>
      </c>
      <c r="C449" s="48" t="s">
        <v>304</v>
      </c>
      <c r="D449" s="48" t="s">
        <v>283</v>
      </c>
      <c r="E449" s="48">
        <v>1</v>
      </c>
    </row>
    <row r="450" spans="1:5" x14ac:dyDescent="0.25">
      <c r="B450" s="48" t="s">
        <v>303</v>
      </c>
      <c r="C450" s="48" t="s">
        <v>304</v>
      </c>
      <c r="D450" s="48" t="s">
        <v>283</v>
      </c>
      <c r="E450" s="48">
        <v>2</v>
      </c>
    </row>
    <row r="451" spans="1:5" x14ac:dyDescent="0.25">
      <c r="B451" s="48" t="s">
        <v>303</v>
      </c>
      <c r="C451" s="48" t="s">
        <v>304</v>
      </c>
      <c r="D451" s="48" t="s">
        <v>283</v>
      </c>
      <c r="E451" s="48">
        <v>3</v>
      </c>
    </row>
    <row r="452" spans="1:5" x14ac:dyDescent="0.25">
      <c r="B452" s="48" t="s">
        <v>303</v>
      </c>
      <c r="C452" s="48" t="s">
        <v>304</v>
      </c>
      <c r="D452" s="48" t="s">
        <v>283</v>
      </c>
      <c r="E452" s="48">
        <v>6</v>
      </c>
    </row>
    <row r="453" spans="1:5" x14ac:dyDescent="0.25">
      <c r="B453" s="48" t="s">
        <v>303</v>
      </c>
      <c r="C453" s="48" t="s">
        <v>304</v>
      </c>
      <c r="D453" s="48" t="s">
        <v>283</v>
      </c>
      <c r="E453" s="48">
        <v>13</v>
      </c>
    </row>
    <row r="454" spans="1:5" x14ac:dyDescent="0.25">
      <c r="B454" s="48" t="s">
        <v>303</v>
      </c>
      <c r="C454" s="48" t="s">
        <v>304</v>
      </c>
      <c r="D454" s="48" t="s">
        <v>283</v>
      </c>
      <c r="E454" s="48">
        <v>14</v>
      </c>
    </row>
    <row r="455" spans="1:5" x14ac:dyDescent="0.25">
      <c r="B455" s="48" t="s">
        <v>303</v>
      </c>
      <c r="C455" s="48" t="s">
        <v>304</v>
      </c>
      <c r="D455" s="48" t="s">
        <v>283</v>
      </c>
      <c r="E455" s="48">
        <v>15</v>
      </c>
    </row>
    <row r="456" spans="1:5" x14ac:dyDescent="0.25">
      <c r="B456" s="48" t="s">
        <v>303</v>
      </c>
      <c r="C456" s="48" t="s">
        <v>304</v>
      </c>
      <c r="D456" s="48" t="s">
        <v>283</v>
      </c>
      <c r="E456" s="48">
        <v>7</v>
      </c>
    </row>
    <row r="457" spans="1:5" x14ac:dyDescent="0.25">
      <c r="B457" s="48" t="s">
        <v>303</v>
      </c>
      <c r="C457" s="48" t="s">
        <v>304</v>
      </c>
      <c r="D457" s="48" t="s">
        <v>283</v>
      </c>
      <c r="E457" s="48">
        <v>17</v>
      </c>
    </row>
    <row r="458" spans="1:5" x14ac:dyDescent="0.25">
      <c r="B458" s="48" t="s">
        <v>303</v>
      </c>
      <c r="C458" s="48" t="s">
        <v>304</v>
      </c>
      <c r="D458" s="48" t="s">
        <v>283</v>
      </c>
      <c r="E458" s="48">
        <v>18</v>
      </c>
    </row>
    <row r="459" spans="1:5" x14ac:dyDescent="0.25">
      <c r="B459" s="48" t="s">
        <v>303</v>
      </c>
      <c r="C459" s="48" t="s">
        <v>304</v>
      </c>
      <c r="D459" s="48" t="s">
        <v>283</v>
      </c>
      <c r="E459" s="48">
        <v>19</v>
      </c>
    </row>
    <row r="460" spans="1:5" x14ac:dyDescent="0.25">
      <c r="A460" s="150"/>
      <c r="B460" s="150" t="s">
        <v>303</v>
      </c>
      <c r="C460" s="150" t="s">
        <v>304</v>
      </c>
      <c r="D460" s="150" t="s">
        <v>283</v>
      </c>
      <c r="E460" s="150">
        <v>20</v>
      </c>
    </row>
    <row r="461" spans="1:5" x14ac:dyDescent="0.25">
      <c r="A461" s="150"/>
      <c r="B461" s="150" t="s">
        <v>303</v>
      </c>
      <c r="C461" s="150" t="s">
        <v>304</v>
      </c>
      <c r="D461" s="150" t="s">
        <v>283</v>
      </c>
      <c r="E461" s="150">
        <v>1</v>
      </c>
    </row>
    <row r="462" spans="1:5" x14ac:dyDescent="0.25">
      <c r="A462" s="150"/>
      <c r="B462" s="150" t="s">
        <v>303</v>
      </c>
      <c r="C462" s="150" t="s">
        <v>304</v>
      </c>
      <c r="D462" s="150" t="s">
        <v>283</v>
      </c>
      <c r="E462" s="150">
        <v>2</v>
      </c>
    </row>
    <row r="463" spans="1:5" x14ac:dyDescent="0.25">
      <c r="A463" s="150"/>
      <c r="B463" s="150" t="s">
        <v>303</v>
      </c>
      <c r="C463" s="150" t="s">
        <v>304</v>
      </c>
      <c r="D463" s="150" t="s">
        <v>283</v>
      </c>
      <c r="E463" s="150">
        <v>3</v>
      </c>
    </row>
    <row r="464" spans="1:5" x14ac:dyDescent="0.25">
      <c r="A464" s="150"/>
      <c r="B464" s="150" t="s">
        <v>303</v>
      </c>
      <c r="C464" s="150" t="s">
        <v>304</v>
      </c>
      <c r="D464" s="150" t="s">
        <v>283</v>
      </c>
      <c r="E464" s="150">
        <v>6</v>
      </c>
    </row>
    <row r="465" spans="1:5" x14ac:dyDescent="0.25">
      <c r="A465" s="150"/>
      <c r="B465" s="150" t="s">
        <v>303</v>
      </c>
      <c r="C465" s="150" t="s">
        <v>304</v>
      </c>
      <c r="D465" s="150" t="s">
        <v>283</v>
      </c>
      <c r="E465" s="150">
        <v>13</v>
      </c>
    </row>
    <row r="466" spans="1:5" x14ac:dyDescent="0.25">
      <c r="A466" s="150"/>
      <c r="B466" s="150" t="s">
        <v>303</v>
      </c>
      <c r="C466" s="150" t="s">
        <v>304</v>
      </c>
      <c r="D466" s="150" t="s">
        <v>283</v>
      </c>
      <c r="E466" s="150">
        <v>14</v>
      </c>
    </row>
    <row r="467" spans="1:5" x14ac:dyDescent="0.25">
      <c r="A467" s="150"/>
      <c r="B467" s="150" t="s">
        <v>303</v>
      </c>
      <c r="C467" s="150" t="s">
        <v>304</v>
      </c>
      <c r="D467" s="150" t="s">
        <v>283</v>
      </c>
      <c r="E467" s="150">
        <v>15</v>
      </c>
    </row>
    <row r="468" spans="1:5" x14ac:dyDescent="0.25">
      <c r="A468" s="150"/>
      <c r="B468" s="150" t="s">
        <v>303</v>
      </c>
      <c r="C468" s="150" t="s">
        <v>304</v>
      </c>
      <c r="D468" s="150" t="s">
        <v>283</v>
      </c>
      <c r="E468" s="150">
        <v>7</v>
      </c>
    </row>
    <row r="469" spans="1:5" x14ac:dyDescent="0.25">
      <c r="A469" s="150"/>
      <c r="B469" s="150" t="s">
        <v>303</v>
      </c>
      <c r="C469" s="150" t="s">
        <v>304</v>
      </c>
      <c r="D469" s="150" t="s">
        <v>283</v>
      </c>
      <c r="E469" s="150">
        <v>17</v>
      </c>
    </row>
    <row r="470" spans="1:5" x14ac:dyDescent="0.25">
      <c r="A470" s="150"/>
      <c r="B470" s="150" t="s">
        <v>303</v>
      </c>
      <c r="C470" s="150" t="s">
        <v>304</v>
      </c>
      <c r="D470" s="150" t="s">
        <v>283</v>
      </c>
      <c r="E470" s="150">
        <v>18</v>
      </c>
    </row>
    <row r="471" spans="1:5" x14ac:dyDescent="0.25">
      <c r="A471" s="150"/>
      <c r="B471" s="150" t="s">
        <v>303</v>
      </c>
      <c r="C471" s="150" t="s">
        <v>304</v>
      </c>
      <c r="D471" s="150" t="s">
        <v>283</v>
      </c>
      <c r="E471" s="150">
        <v>19</v>
      </c>
    </row>
    <row r="472" spans="1:5" x14ac:dyDescent="0.25">
      <c r="A472" s="150"/>
      <c r="B472" s="150" t="s">
        <v>303</v>
      </c>
      <c r="C472" s="150" t="s">
        <v>304</v>
      </c>
      <c r="D472" s="150" t="s">
        <v>283</v>
      </c>
      <c r="E472" s="150">
        <v>20</v>
      </c>
    </row>
    <row r="474" spans="1:5" x14ac:dyDescent="0.25">
      <c r="A474" s="48" t="s">
        <v>302</v>
      </c>
      <c r="D474" s="48" t="s">
        <v>284</v>
      </c>
      <c r="E474" s="48" t="s">
        <v>272</v>
      </c>
    </row>
    <row r="475" spans="1:5" x14ac:dyDescent="0.25">
      <c r="B475" s="48" t="s">
        <v>303</v>
      </c>
      <c r="C475" s="48" t="s">
        <v>304</v>
      </c>
      <c r="D475" s="48" t="s">
        <v>284</v>
      </c>
      <c r="E475" s="48">
        <v>11</v>
      </c>
    </row>
    <row r="476" spans="1:5" x14ac:dyDescent="0.25">
      <c r="B476" s="48" t="s">
        <v>303</v>
      </c>
      <c r="C476" s="48" t="s">
        <v>304</v>
      </c>
      <c r="D476" s="48" t="s">
        <v>284</v>
      </c>
      <c r="E476" s="48">
        <v>8</v>
      </c>
    </row>
    <row r="477" spans="1:5" x14ac:dyDescent="0.25">
      <c r="B477" s="48" t="s">
        <v>303</v>
      </c>
      <c r="C477" s="48" t="s">
        <v>304</v>
      </c>
      <c r="D477" s="48" t="s">
        <v>284</v>
      </c>
      <c r="E477" s="48">
        <v>9</v>
      </c>
    </row>
    <row r="478" spans="1:5" x14ac:dyDescent="0.25">
      <c r="B478" s="48" t="s">
        <v>303</v>
      </c>
      <c r="C478" s="48" t="s">
        <v>304</v>
      </c>
      <c r="D478" s="48" t="s">
        <v>284</v>
      </c>
      <c r="E478" s="48">
        <v>15</v>
      </c>
    </row>
    <row r="479" spans="1:5" x14ac:dyDescent="0.25">
      <c r="B479" s="48" t="s">
        <v>303</v>
      </c>
      <c r="C479" s="48" t="s">
        <v>304</v>
      </c>
      <c r="D479" s="48" t="s">
        <v>284</v>
      </c>
      <c r="E479" s="48">
        <v>13</v>
      </c>
    </row>
    <row r="480" spans="1:5" x14ac:dyDescent="0.25">
      <c r="B480" s="48" t="s">
        <v>303</v>
      </c>
      <c r="C480" s="48" t="s">
        <v>304</v>
      </c>
      <c r="D480" s="48" t="s">
        <v>284</v>
      </c>
      <c r="E480" s="48">
        <v>14</v>
      </c>
    </row>
    <row r="481" spans="1:5" x14ac:dyDescent="0.25">
      <c r="B481" s="48" t="s">
        <v>303</v>
      </c>
      <c r="C481" s="48" t="s">
        <v>304</v>
      </c>
      <c r="D481" s="48" t="s">
        <v>284</v>
      </c>
      <c r="E481" s="48">
        <v>3</v>
      </c>
    </row>
    <row r="482" spans="1:5" x14ac:dyDescent="0.25">
      <c r="B482" s="48" t="s">
        <v>303</v>
      </c>
      <c r="C482" s="48" t="s">
        <v>304</v>
      </c>
      <c r="D482" s="48" t="s">
        <v>284</v>
      </c>
      <c r="E482" s="48">
        <v>7</v>
      </c>
    </row>
    <row r="483" spans="1:5" x14ac:dyDescent="0.25">
      <c r="B483" s="48" t="s">
        <v>303</v>
      </c>
      <c r="C483" s="48" t="s">
        <v>304</v>
      </c>
      <c r="D483" s="48" t="s">
        <v>284</v>
      </c>
      <c r="E483" s="48">
        <v>17</v>
      </c>
    </row>
    <row r="484" spans="1:5" x14ac:dyDescent="0.25">
      <c r="B484" s="48" t="s">
        <v>303</v>
      </c>
      <c r="C484" s="48" t="s">
        <v>304</v>
      </c>
      <c r="D484" s="48" t="s">
        <v>284</v>
      </c>
      <c r="E484" s="48">
        <v>18</v>
      </c>
    </row>
    <row r="485" spans="1:5" x14ac:dyDescent="0.25">
      <c r="B485" s="48" t="s">
        <v>303</v>
      </c>
      <c r="C485" s="48" t="s">
        <v>304</v>
      </c>
      <c r="D485" s="48" t="s">
        <v>284</v>
      </c>
      <c r="E485" s="48">
        <v>19</v>
      </c>
    </row>
    <row r="486" spans="1:5" x14ac:dyDescent="0.25">
      <c r="A486" s="150"/>
      <c r="B486" s="150" t="s">
        <v>303</v>
      </c>
      <c r="C486" s="150" t="s">
        <v>304</v>
      </c>
      <c r="D486" s="150" t="s">
        <v>284</v>
      </c>
      <c r="E486" s="150">
        <v>20</v>
      </c>
    </row>
    <row r="487" spans="1:5" x14ac:dyDescent="0.25">
      <c r="A487" s="150"/>
      <c r="B487" s="150" t="s">
        <v>303</v>
      </c>
      <c r="C487" s="150" t="s">
        <v>304</v>
      </c>
      <c r="D487" s="150" t="s">
        <v>284</v>
      </c>
      <c r="E487" s="150">
        <v>11</v>
      </c>
    </row>
    <row r="488" spans="1:5" x14ac:dyDescent="0.25">
      <c r="A488" s="150"/>
      <c r="B488" s="150" t="s">
        <v>303</v>
      </c>
      <c r="C488" s="150" t="s">
        <v>304</v>
      </c>
      <c r="D488" s="150" t="s">
        <v>284</v>
      </c>
      <c r="E488" s="150">
        <v>8</v>
      </c>
    </row>
    <row r="489" spans="1:5" x14ac:dyDescent="0.25">
      <c r="A489" s="150"/>
      <c r="B489" s="150" t="s">
        <v>303</v>
      </c>
      <c r="C489" s="150" t="s">
        <v>304</v>
      </c>
      <c r="D489" s="150" t="s">
        <v>284</v>
      </c>
      <c r="E489" s="150">
        <v>9</v>
      </c>
    </row>
    <row r="490" spans="1:5" x14ac:dyDescent="0.25">
      <c r="A490" s="150"/>
      <c r="B490" s="150" t="s">
        <v>303</v>
      </c>
      <c r="C490" s="150" t="s">
        <v>304</v>
      </c>
      <c r="D490" s="150" t="s">
        <v>284</v>
      </c>
      <c r="E490" s="150">
        <v>15</v>
      </c>
    </row>
    <row r="491" spans="1:5" x14ac:dyDescent="0.25">
      <c r="A491" s="150"/>
      <c r="B491" s="150" t="s">
        <v>303</v>
      </c>
      <c r="C491" s="150" t="s">
        <v>304</v>
      </c>
      <c r="D491" s="150" t="s">
        <v>284</v>
      </c>
      <c r="E491" s="150">
        <v>13</v>
      </c>
    </row>
    <row r="492" spans="1:5" x14ac:dyDescent="0.25">
      <c r="A492" s="150"/>
      <c r="B492" s="150" t="s">
        <v>303</v>
      </c>
      <c r="C492" s="150" t="s">
        <v>304</v>
      </c>
      <c r="D492" s="150" t="s">
        <v>284</v>
      </c>
      <c r="E492" s="150">
        <v>14</v>
      </c>
    </row>
    <row r="493" spans="1:5" x14ac:dyDescent="0.25">
      <c r="A493" s="150"/>
      <c r="B493" s="150" t="s">
        <v>303</v>
      </c>
      <c r="C493" s="150" t="s">
        <v>304</v>
      </c>
      <c r="D493" s="150" t="s">
        <v>284</v>
      </c>
      <c r="E493" s="150">
        <v>3</v>
      </c>
    </row>
    <row r="494" spans="1:5" x14ac:dyDescent="0.25">
      <c r="A494" s="150"/>
      <c r="B494" s="150" t="s">
        <v>303</v>
      </c>
      <c r="C494" s="150" t="s">
        <v>304</v>
      </c>
      <c r="D494" s="150" t="s">
        <v>284</v>
      </c>
      <c r="E494" s="150">
        <v>7</v>
      </c>
    </row>
    <row r="495" spans="1:5" x14ac:dyDescent="0.25">
      <c r="A495" s="150"/>
      <c r="B495" s="150" t="s">
        <v>303</v>
      </c>
      <c r="C495" s="150" t="s">
        <v>304</v>
      </c>
      <c r="D495" s="150" t="s">
        <v>284</v>
      </c>
      <c r="E495" s="150">
        <v>17</v>
      </c>
    </row>
    <row r="496" spans="1:5" x14ac:dyDescent="0.25">
      <c r="A496" s="150"/>
      <c r="B496" s="150" t="s">
        <v>303</v>
      </c>
      <c r="C496" s="150" t="s">
        <v>304</v>
      </c>
      <c r="D496" s="150" t="s">
        <v>284</v>
      </c>
      <c r="E496" s="150">
        <v>18</v>
      </c>
    </row>
    <row r="497" spans="1:5" x14ac:dyDescent="0.25">
      <c r="A497" s="150"/>
      <c r="B497" s="150" t="s">
        <v>303</v>
      </c>
      <c r="C497" s="150" t="s">
        <v>304</v>
      </c>
      <c r="D497" s="150" t="s">
        <v>284</v>
      </c>
      <c r="E497" s="150">
        <v>19</v>
      </c>
    </row>
    <row r="498" spans="1:5" x14ac:dyDescent="0.25">
      <c r="A498" s="150"/>
      <c r="B498" s="150" t="s">
        <v>303</v>
      </c>
      <c r="C498" s="150" t="s">
        <v>304</v>
      </c>
      <c r="D498" s="150" t="s">
        <v>284</v>
      </c>
      <c r="E498" s="150">
        <v>20</v>
      </c>
    </row>
    <row r="500" spans="1:5" x14ac:dyDescent="0.25">
      <c r="A500" s="48" t="s">
        <v>302</v>
      </c>
      <c r="D500" s="48" t="s">
        <v>284</v>
      </c>
      <c r="E500" s="48" t="s">
        <v>272</v>
      </c>
    </row>
    <row r="501" spans="1:5" x14ac:dyDescent="0.25">
      <c r="B501" s="48" t="s">
        <v>303</v>
      </c>
      <c r="C501" s="48" t="s">
        <v>304</v>
      </c>
      <c r="D501" s="48" t="s">
        <v>285</v>
      </c>
      <c r="E501" s="48">
        <v>11</v>
      </c>
    </row>
    <row r="502" spans="1:5" x14ac:dyDescent="0.25">
      <c r="B502" s="48" t="s">
        <v>303</v>
      </c>
      <c r="C502" s="48" t="s">
        <v>304</v>
      </c>
      <c r="D502" s="48" t="s">
        <v>285</v>
      </c>
      <c r="E502" s="48">
        <v>8</v>
      </c>
    </row>
    <row r="503" spans="1:5" x14ac:dyDescent="0.25">
      <c r="B503" s="48" t="s">
        <v>303</v>
      </c>
      <c r="C503" s="48" t="s">
        <v>304</v>
      </c>
      <c r="D503" s="48" t="s">
        <v>285</v>
      </c>
      <c r="E503" s="48">
        <v>2</v>
      </c>
    </row>
    <row r="504" spans="1:5" x14ac:dyDescent="0.25">
      <c r="B504" s="48" t="s">
        <v>303</v>
      </c>
      <c r="C504" s="48" t="s">
        <v>304</v>
      </c>
      <c r="D504" s="48" t="s">
        <v>285</v>
      </c>
      <c r="E504" s="48">
        <v>15</v>
      </c>
    </row>
    <row r="505" spans="1:5" x14ac:dyDescent="0.25">
      <c r="B505" s="48" t="s">
        <v>303</v>
      </c>
      <c r="C505" s="48" t="s">
        <v>304</v>
      </c>
      <c r="D505" s="48" t="s">
        <v>285</v>
      </c>
      <c r="E505" s="48">
        <v>13</v>
      </c>
    </row>
    <row r="506" spans="1:5" x14ac:dyDescent="0.25">
      <c r="B506" s="48" t="s">
        <v>303</v>
      </c>
      <c r="C506" s="48" t="s">
        <v>304</v>
      </c>
      <c r="D506" s="48" t="s">
        <v>285</v>
      </c>
      <c r="E506" s="48">
        <v>14</v>
      </c>
    </row>
    <row r="507" spans="1:5" x14ac:dyDescent="0.25">
      <c r="B507" s="48" t="s">
        <v>303</v>
      </c>
      <c r="C507" s="48" t="s">
        <v>304</v>
      </c>
      <c r="D507" s="48" t="s">
        <v>285</v>
      </c>
      <c r="E507" s="48">
        <v>3</v>
      </c>
    </row>
    <row r="508" spans="1:5" x14ac:dyDescent="0.25">
      <c r="B508" s="48" t="s">
        <v>303</v>
      </c>
      <c r="C508" s="48" t="s">
        <v>304</v>
      </c>
      <c r="D508" s="48" t="s">
        <v>285</v>
      </c>
      <c r="E508" s="48">
        <v>7</v>
      </c>
    </row>
    <row r="509" spans="1:5" x14ac:dyDescent="0.25">
      <c r="B509" s="48" t="s">
        <v>303</v>
      </c>
      <c r="C509" s="48" t="s">
        <v>304</v>
      </c>
      <c r="D509" s="48" t="s">
        <v>285</v>
      </c>
      <c r="E509" s="48">
        <v>17</v>
      </c>
    </row>
    <row r="510" spans="1:5" x14ac:dyDescent="0.25">
      <c r="B510" s="48" t="s">
        <v>303</v>
      </c>
      <c r="C510" s="48" t="s">
        <v>304</v>
      </c>
      <c r="D510" s="48" t="s">
        <v>285</v>
      </c>
      <c r="E510" s="48">
        <v>18</v>
      </c>
    </row>
    <row r="511" spans="1:5" x14ac:dyDescent="0.25">
      <c r="B511" s="48" t="s">
        <v>303</v>
      </c>
      <c r="C511" s="48" t="s">
        <v>304</v>
      </c>
      <c r="D511" s="48" t="s">
        <v>285</v>
      </c>
      <c r="E511" s="48">
        <v>19</v>
      </c>
    </row>
    <row r="512" spans="1:5" x14ac:dyDescent="0.25">
      <c r="A512" s="150"/>
      <c r="B512" s="150" t="s">
        <v>303</v>
      </c>
      <c r="C512" s="150" t="s">
        <v>304</v>
      </c>
      <c r="D512" s="150" t="s">
        <v>285</v>
      </c>
      <c r="E512" s="150">
        <v>20</v>
      </c>
    </row>
    <row r="513" spans="1:5" x14ac:dyDescent="0.25">
      <c r="A513" s="150"/>
      <c r="B513" s="150" t="s">
        <v>303</v>
      </c>
      <c r="C513" s="150" t="s">
        <v>304</v>
      </c>
      <c r="D513" s="150" t="s">
        <v>285</v>
      </c>
      <c r="E513" s="150">
        <v>11</v>
      </c>
    </row>
    <row r="514" spans="1:5" x14ac:dyDescent="0.25">
      <c r="A514" s="150"/>
      <c r="B514" s="150" t="s">
        <v>303</v>
      </c>
      <c r="C514" s="150" t="s">
        <v>304</v>
      </c>
      <c r="D514" s="150" t="s">
        <v>285</v>
      </c>
      <c r="E514" s="150">
        <v>8</v>
      </c>
    </row>
    <row r="515" spans="1:5" x14ac:dyDescent="0.25">
      <c r="A515" s="150"/>
      <c r="B515" s="150" t="s">
        <v>303</v>
      </c>
      <c r="C515" s="150" t="s">
        <v>304</v>
      </c>
      <c r="D515" s="150" t="s">
        <v>285</v>
      </c>
      <c r="E515" s="150">
        <v>2</v>
      </c>
    </row>
    <row r="516" spans="1:5" x14ac:dyDescent="0.25">
      <c r="A516" s="150"/>
      <c r="B516" s="150" t="s">
        <v>303</v>
      </c>
      <c r="C516" s="150" t="s">
        <v>304</v>
      </c>
      <c r="D516" s="150" t="s">
        <v>285</v>
      </c>
      <c r="E516" s="150">
        <v>15</v>
      </c>
    </row>
    <row r="517" spans="1:5" x14ac:dyDescent="0.25">
      <c r="A517" s="150"/>
      <c r="B517" s="150" t="s">
        <v>303</v>
      </c>
      <c r="C517" s="150" t="s">
        <v>304</v>
      </c>
      <c r="D517" s="150" t="s">
        <v>285</v>
      </c>
      <c r="E517" s="150">
        <v>13</v>
      </c>
    </row>
    <row r="518" spans="1:5" x14ac:dyDescent="0.25">
      <c r="A518" s="150"/>
      <c r="B518" s="150" t="s">
        <v>303</v>
      </c>
      <c r="C518" s="150" t="s">
        <v>304</v>
      </c>
      <c r="D518" s="150" t="s">
        <v>285</v>
      </c>
      <c r="E518" s="150">
        <v>14</v>
      </c>
    </row>
    <row r="519" spans="1:5" x14ac:dyDescent="0.25">
      <c r="A519" s="150"/>
      <c r="B519" s="150" t="s">
        <v>303</v>
      </c>
      <c r="C519" s="150" t="s">
        <v>304</v>
      </c>
      <c r="D519" s="150" t="s">
        <v>285</v>
      </c>
      <c r="E519" s="150">
        <v>3</v>
      </c>
    </row>
    <row r="520" spans="1:5" x14ac:dyDescent="0.25">
      <c r="A520" s="150"/>
      <c r="B520" s="150" t="s">
        <v>303</v>
      </c>
      <c r="C520" s="150" t="s">
        <v>304</v>
      </c>
      <c r="D520" s="150" t="s">
        <v>285</v>
      </c>
      <c r="E520" s="150">
        <v>7</v>
      </c>
    </row>
    <row r="521" spans="1:5" x14ac:dyDescent="0.25">
      <c r="A521" s="150"/>
      <c r="B521" s="150" t="s">
        <v>303</v>
      </c>
      <c r="C521" s="150" t="s">
        <v>304</v>
      </c>
      <c r="D521" s="150" t="s">
        <v>285</v>
      </c>
      <c r="E521" s="150">
        <v>17</v>
      </c>
    </row>
    <row r="522" spans="1:5" x14ac:dyDescent="0.25">
      <c r="A522" s="150"/>
      <c r="B522" s="150" t="s">
        <v>303</v>
      </c>
      <c r="C522" s="150" t="s">
        <v>304</v>
      </c>
      <c r="D522" s="150" t="s">
        <v>285</v>
      </c>
      <c r="E522" s="150">
        <v>18</v>
      </c>
    </row>
    <row r="523" spans="1:5" x14ac:dyDescent="0.25">
      <c r="A523" s="150"/>
      <c r="B523" s="150" t="s">
        <v>303</v>
      </c>
      <c r="C523" s="150" t="s">
        <v>304</v>
      </c>
      <c r="D523" s="150" t="s">
        <v>285</v>
      </c>
      <c r="E523" s="150">
        <v>19</v>
      </c>
    </row>
    <row r="524" spans="1:5" x14ac:dyDescent="0.25">
      <c r="A524" s="150"/>
      <c r="B524" s="150" t="s">
        <v>303</v>
      </c>
      <c r="C524" s="150" t="s">
        <v>304</v>
      </c>
      <c r="D524" s="150" t="s">
        <v>285</v>
      </c>
      <c r="E524" s="150">
        <v>20</v>
      </c>
    </row>
    <row r="526" spans="1:5" x14ac:dyDescent="0.25">
      <c r="A526" s="48" t="s">
        <v>302</v>
      </c>
      <c r="D526" s="48" t="s">
        <v>286</v>
      </c>
      <c r="E526" s="48" t="s">
        <v>272</v>
      </c>
    </row>
    <row r="527" spans="1:5" x14ac:dyDescent="0.25">
      <c r="B527" s="48" t="s">
        <v>303</v>
      </c>
      <c r="C527" s="48" t="s">
        <v>304</v>
      </c>
      <c r="D527" s="48" t="s">
        <v>286</v>
      </c>
      <c r="E527" s="48">
        <v>12</v>
      </c>
    </row>
    <row r="528" spans="1:5" x14ac:dyDescent="0.25">
      <c r="B528" s="48" t="s">
        <v>303</v>
      </c>
      <c r="C528" s="48" t="s">
        <v>304</v>
      </c>
      <c r="D528" s="48" t="s">
        <v>286</v>
      </c>
      <c r="E528" s="48">
        <v>11</v>
      </c>
    </row>
    <row r="529" spans="1:5" x14ac:dyDescent="0.25">
      <c r="B529" s="48" t="s">
        <v>303</v>
      </c>
      <c r="C529" s="48" t="s">
        <v>304</v>
      </c>
      <c r="D529" s="48" t="s">
        <v>286</v>
      </c>
      <c r="E529" s="48">
        <v>9</v>
      </c>
    </row>
    <row r="530" spans="1:5" x14ac:dyDescent="0.25">
      <c r="B530" s="48" t="s">
        <v>303</v>
      </c>
      <c r="C530" s="48" t="s">
        <v>304</v>
      </c>
      <c r="D530" s="48" t="s">
        <v>286</v>
      </c>
      <c r="E530" s="48">
        <v>15</v>
      </c>
    </row>
    <row r="531" spans="1:5" x14ac:dyDescent="0.25">
      <c r="B531" s="48" t="s">
        <v>303</v>
      </c>
      <c r="C531" s="48" t="s">
        <v>304</v>
      </c>
      <c r="D531" s="48" t="s">
        <v>286</v>
      </c>
      <c r="E531" s="48">
        <v>13</v>
      </c>
    </row>
    <row r="532" spans="1:5" x14ac:dyDescent="0.25">
      <c r="B532" s="48" t="s">
        <v>303</v>
      </c>
      <c r="C532" s="48" t="s">
        <v>304</v>
      </c>
      <c r="D532" s="48" t="s">
        <v>286</v>
      </c>
      <c r="E532" s="48">
        <v>14</v>
      </c>
    </row>
    <row r="533" spans="1:5" x14ac:dyDescent="0.25">
      <c r="B533" s="48" t="s">
        <v>303</v>
      </c>
      <c r="C533" s="48" t="s">
        <v>304</v>
      </c>
      <c r="D533" s="48" t="s">
        <v>286</v>
      </c>
      <c r="E533" s="48">
        <v>3</v>
      </c>
    </row>
    <row r="534" spans="1:5" x14ac:dyDescent="0.25">
      <c r="B534" s="48" t="s">
        <v>303</v>
      </c>
      <c r="C534" s="48" t="s">
        <v>304</v>
      </c>
      <c r="D534" s="48" t="s">
        <v>286</v>
      </c>
      <c r="E534" s="48">
        <v>7</v>
      </c>
    </row>
    <row r="535" spans="1:5" x14ac:dyDescent="0.25">
      <c r="B535" s="48" t="s">
        <v>303</v>
      </c>
      <c r="C535" s="48" t="s">
        <v>304</v>
      </c>
      <c r="D535" s="48" t="s">
        <v>286</v>
      </c>
      <c r="E535" s="48">
        <v>17</v>
      </c>
    </row>
    <row r="536" spans="1:5" x14ac:dyDescent="0.25">
      <c r="B536" s="48" t="s">
        <v>303</v>
      </c>
      <c r="C536" s="48" t="s">
        <v>304</v>
      </c>
      <c r="D536" s="48" t="s">
        <v>286</v>
      </c>
      <c r="E536" s="48">
        <v>18</v>
      </c>
    </row>
    <row r="537" spans="1:5" x14ac:dyDescent="0.25">
      <c r="B537" s="48" t="s">
        <v>303</v>
      </c>
      <c r="C537" s="48" t="s">
        <v>304</v>
      </c>
      <c r="D537" s="48" t="s">
        <v>286</v>
      </c>
      <c r="E537" s="48">
        <v>19</v>
      </c>
    </row>
    <row r="538" spans="1:5" x14ac:dyDescent="0.25">
      <c r="A538" s="150"/>
      <c r="B538" s="150" t="s">
        <v>303</v>
      </c>
      <c r="C538" s="150" t="s">
        <v>304</v>
      </c>
      <c r="D538" s="150" t="s">
        <v>286</v>
      </c>
      <c r="E538" s="150">
        <v>20</v>
      </c>
    </row>
    <row r="539" spans="1:5" x14ac:dyDescent="0.25">
      <c r="A539" s="150"/>
      <c r="B539" s="150" t="s">
        <v>303</v>
      </c>
      <c r="C539" s="150" t="s">
        <v>304</v>
      </c>
      <c r="D539" s="150" t="s">
        <v>286</v>
      </c>
      <c r="E539" s="150">
        <v>12</v>
      </c>
    </row>
    <row r="540" spans="1:5" x14ac:dyDescent="0.25">
      <c r="A540" s="150"/>
      <c r="B540" s="150" t="s">
        <v>303</v>
      </c>
      <c r="C540" s="150" t="s">
        <v>304</v>
      </c>
      <c r="D540" s="150" t="s">
        <v>286</v>
      </c>
      <c r="E540" s="150">
        <v>11</v>
      </c>
    </row>
    <row r="541" spans="1:5" x14ac:dyDescent="0.25">
      <c r="A541" s="150"/>
      <c r="B541" s="150" t="s">
        <v>303</v>
      </c>
      <c r="C541" s="150" t="s">
        <v>304</v>
      </c>
      <c r="D541" s="150" t="s">
        <v>286</v>
      </c>
      <c r="E541" s="150">
        <v>9</v>
      </c>
    </row>
    <row r="542" spans="1:5" x14ac:dyDescent="0.25">
      <c r="A542" s="150"/>
      <c r="B542" s="150" t="s">
        <v>303</v>
      </c>
      <c r="C542" s="150" t="s">
        <v>304</v>
      </c>
      <c r="D542" s="150" t="s">
        <v>286</v>
      </c>
      <c r="E542" s="150">
        <v>15</v>
      </c>
    </row>
    <row r="543" spans="1:5" x14ac:dyDescent="0.25">
      <c r="A543" s="150"/>
      <c r="B543" s="150" t="s">
        <v>303</v>
      </c>
      <c r="C543" s="150" t="s">
        <v>304</v>
      </c>
      <c r="D543" s="150" t="s">
        <v>286</v>
      </c>
      <c r="E543" s="150">
        <v>13</v>
      </c>
    </row>
    <row r="544" spans="1:5" x14ac:dyDescent="0.25">
      <c r="A544" s="150"/>
      <c r="B544" s="150" t="s">
        <v>303</v>
      </c>
      <c r="C544" s="150" t="s">
        <v>304</v>
      </c>
      <c r="D544" s="150" t="s">
        <v>286</v>
      </c>
      <c r="E544" s="150">
        <v>14</v>
      </c>
    </row>
    <row r="545" spans="1:5" x14ac:dyDescent="0.25">
      <c r="A545" s="150"/>
      <c r="B545" s="150" t="s">
        <v>303</v>
      </c>
      <c r="C545" s="150" t="s">
        <v>304</v>
      </c>
      <c r="D545" s="150" t="s">
        <v>286</v>
      </c>
      <c r="E545" s="150">
        <v>3</v>
      </c>
    </row>
    <row r="546" spans="1:5" x14ac:dyDescent="0.25">
      <c r="A546" s="150"/>
      <c r="B546" s="150" t="s">
        <v>303</v>
      </c>
      <c r="C546" s="150" t="s">
        <v>304</v>
      </c>
      <c r="D546" s="150" t="s">
        <v>286</v>
      </c>
      <c r="E546" s="150">
        <v>7</v>
      </c>
    </row>
    <row r="547" spans="1:5" x14ac:dyDescent="0.25">
      <c r="A547" s="150"/>
      <c r="B547" s="150" t="s">
        <v>303</v>
      </c>
      <c r="C547" s="150" t="s">
        <v>304</v>
      </c>
      <c r="D547" s="150" t="s">
        <v>286</v>
      </c>
      <c r="E547" s="150">
        <v>17</v>
      </c>
    </row>
    <row r="548" spans="1:5" x14ac:dyDescent="0.25">
      <c r="A548" s="150"/>
      <c r="B548" s="150" t="s">
        <v>303</v>
      </c>
      <c r="C548" s="150" t="s">
        <v>304</v>
      </c>
      <c r="D548" s="150" t="s">
        <v>286</v>
      </c>
      <c r="E548" s="150">
        <v>18</v>
      </c>
    </row>
    <row r="549" spans="1:5" x14ac:dyDescent="0.25">
      <c r="A549" s="150"/>
      <c r="B549" s="150" t="s">
        <v>303</v>
      </c>
      <c r="C549" s="150" t="s">
        <v>304</v>
      </c>
      <c r="D549" s="150" t="s">
        <v>286</v>
      </c>
      <c r="E549" s="150">
        <v>19</v>
      </c>
    </row>
    <row r="550" spans="1:5" x14ac:dyDescent="0.25">
      <c r="A550" s="150"/>
      <c r="B550" s="150" t="s">
        <v>303</v>
      </c>
      <c r="C550" s="150" t="s">
        <v>304</v>
      </c>
      <c r="D550" s="150" t="s">
        <v>286</v>
      </c>
      <c r="E550" s="150">
        <v>20</v>
      </c>
    </row>
    <row r="552" spans="1:5" x14ac:dyDescent="0.25">
      <c r="A552" s="48" t="s">
        <v>302</v>
      </c>
      <c r="D552" s="48" t="s">
        <v>287</v>
      </c>
      <c r="E552" s="48" t="s">
        <v>272</v>
      </c>
    </row>
    <row r="553" spans="1:5" x14ac:dyDescent="0.25">
      <c r="B553" s="48" t="s">
        <v>303</v>
      </c>
      <c r="C553" s="48" t="s">
        <v>304</v>
      </c>
      <c r="D553" s="48" t="s">
        <v>287</v>
      </c>
      <c r="E553" s="48">
        <v>7</v>
      </c>
    </row>
    <row r="554" spans="1:5" x14ac:dyDescent="0.25">
      <c r="B554" s="48" t="s">
        <v>303</v>
      </c>
      <c r="C554" s="48" t="s">
        <v>304</v>
      </c>
      <c r="D554" s="48" t="s">
        <v>287</v>
      </c>
      <c r="E554" s="48">
        <v>14</v>
      </c>
    </row>
    <row r="555" spans="1:5" x14ac:dyDescent="0.25">
      <c r="B555" s="48" t="s">
        <v>303</v>
      </c>
      <c r="C555" s="48" t="s">
        <v>304</v>
      </c>
      <c r="D555" s="48" t="s">
        <v>287</v>
      </c>
      <c r="E555" s="48">
        <v>10</v>
      </c>
    </row>
    <row r="556" spans="1:5" x14ac:dyDescent="0.25">
      <c r="B556" s="48" t="s">
        <v>303</v>
      </c>
      <c r="C556" s="48" t="s">
        <v>304</v>
      </c>
      <c r="D556" s="48" t="s">
        <v>287</v>
      </c>
      <c r="E556" s="48">
        <v>12</v>
      </c>
    </row>
    <row r="557" spans="1:5" x14ac:dyDescent="0.25">
      <c r="B557" s="48" t="s">
        <v>303</v>
      </c>
      <c r="C557" s="48" t="s">
        <v>304</v>
      </c>
      <c r="D557" s="48" t="s">
        <v>287</v>
      </c>
      <c r="E557" s="48">
        <v>3</v>
      </c>
    </row>
    <row r="558" spans="1:5" x14ac:dyDescent="0.25">
      <c r="B558" s="48" t="s">
        <v>303</v>
      </c>
      <c r="C558" s="48" t="s">
        <v>304</v>
      </c>
      <c r="D558" s="48" t="s">
        <v>287</v>
      </c>
      <c r="E558" s="48">
        <v>9</v>
      </c>
    </row>
    <row r="559" spans="1:5" x14ac:dyDescent="0.25">
      <c r="B559" s="48" t="s">
        <v>303</v>
      </c>
      <c r="C559" s="48" t="s">
        <v>304</v>
      </c>
      <c r="D559" s="48" t="s">
        <v>287</v>
      </c>
      <c r="E559" s="48">
        <v>15</v>
      </c>
    </row>
    <row r="560" spans="1:5" x14ac:dyDescent="0.25">
      <c r="B560" s="48" t="s">
        <v>303</v>
      </c>
      <c r="C560" s="48" t="s">
        <v>304</v>
      </c>
      <c r="D560" s="48" t="s">
        <v>287</v>
      </c>
      <c r="E560" s="48">
        <v>11</v>
      </c>
    </row>
    <row r="561" spans="1:5" x14ac:dyDescent="0.25">
      <c r="B561" s="48" t="s">
        <v>303</v>
      </c>
      <c r="C561" s="48" t="s">
        <v>304</v>
      </c>
      <c r="D561" s="48" t="s">
        <v>287</v>
      </c>
      <c r="E561" s="48">
        <v>17</v>
      </c>
    </row>
    <row r="562" spans="1:5" x14ac:dyDescent="0.25">
      <c r="B562" s="48" t="s">
        <v>303</v>
      </c>
      <c r="C562" s="48" t="s">
        <v>304</v>
      </c>
      <c r="D562" s="48" t="s">
        <v>287</v>
      </c>
      <c r="E562" s="48">
        <v>18</v>
      </c>
    </row>
    <row r="563" spans="1:5" x14ac:dyDescent="0.25">
      <c r="B563" s="48" t="s">
        <v>303</v>
      </c>
      <c r="C563" s="48" t="s">
        <v>304</v>
      </c>
      <c r="D563" s="48" t="s">
        <v>287</v>
      </c>
      <c r="E563" s="48">
        <v>19</v>
      </c>
    </row>
    <row r="564" spans="1:5" x14ac:dyDescent="0.25">
      <c r="A564" s="150"/>
      <c r="B564" s="150" t="s">
        <v>303</v>
      </c>
      <c r="C564" s="150" t="s">
        <v>304</v>
      </c>
      <c r="D564" s="150" t="s">
        <v>287</v>
      </c>
      <c r="E564" s="150">
        <v>20</v>
      </c>
    </row>
    <row r="565" spans="1:5" x14ac:dyDescent="0.25">
      <c r="A565" s="150"/>
      <c r="B565" s="150" t="s">
        <v>303</v>
      </c>
      <c r="C565" s="150" t="s">
        <v>304</v>
      </c>
      <c r="D565" s="150" t="s">
        <v>287</v>
      </c>
      <c r="E565" s="150">
        <v>7</v>
      </c>
    </row>
    <row r="566" spans="1:5" x14ac:dyDescent="0.25">
      <c r="A566" s="150"/>
      <c r="B566" s="150" t="s">
        <v>303</v>
      </c>
      <c r="C566" s="150" t="s">
        <v>304</v>
      </c>
      <c r="D566" s="150" t="s">
        <v>287</v>
      </c>
      <c r="E566" s="150">
        <v>14</v>
      </c>
    </row>
    <row r="567" spans="1:5" x14ac:dyDescent="0.25">
      <c r="A567" s="150"/>
      <c r="B567" s="150" t="s">
        <v>303</v>
      </c>
      <c r="C567" s="150" t="s">
        <v>304</v>
      </c>
      <c r="D567" s="150" t="s">
        <v>287</v>
      </c>
      <c r="E567" s="150">
        <v>10</v>
      </c>
    </row>
    <row r="568" spans="1:5" x14ac:dyDescent="0.25">
      <c r="A568" s="150"/>
      <c r="B568" s="150" t="s">
        <v>303</v>
      </c>
      <c r="C568" s="150" t="s">
        <v>304</v>
      </c>
      <c r="D568" s="150" t="s">
        <v>287</v>
      </c>
      <c r="E568" s="150">
        <v>12</v>
      </c>
    </row>
    <row r="569" spans="1:5" x14ac:dyDescent="0.25">
      <c r="A569" s="150"/>
      <c r="B569" s="150" t="s">
        <v>303</v>
      </c>
      <c r="C569" s="150" t="s">
        <v>304</v>
      </c>
      <c r="D569" s="150" t="s">
        <v>287</v>
      </c>
      <c r="E569" s="150">
        <v>3</v>
      </c>
    </row>
    <row r="570" spans="1:5" x14ac:dyDescent="0.25">
      <c r="A570" s="150"/>
      <c r="B570" s="150" t="s">
        <v>303</v>
      </c>
      <c r="C570" s="150" t="s">
        <v>304</v>
      </c>
      <c r="D570" s="150" t="s">
        <v>287</v>
      </c>
      <c r="E570" s="150">
        <v>9</v>
      </c>
    </row>
    <row r="571" spans="1:5" x14ac:dyDescent="0.25">
      <c r="A571" s="150"/>
      <c r="B571" s="150" t="s">
        <v>303</v>
      </c>
      <c r="C571" s="150" t="s">
        <v>304</v>
      </c>
      <c r="D571" s="150" t="s">
        <v>287</v>
      </c>
      <c r="E571" s="150">
        <v>15</v>
      </c>
    </row>
    <row r="572" spans="1:5" x14ac:dyDescent="0.25">
      <c r="A572" s="150"/>
      <c r="B572" s="150" t="s">
        <v>303</v>
      </c>
      <c r="C572" s="150" t="s">
        <v>304</v>
      </c>
      <c r="D572" s="150" t="s">
        <v>287</v>
      </c>
      <c r="E572" s="150">
        <v>11</v>
      </c>
    </row>
    <row r="573" spans="1:5" x14ac:dyDescent="0.25">
      <c r="A573" s="150"/>
      <c r="B573" s="150" t="s">
        <v>303</v>
      </c>
      <c r="C573" s="150" t="s">
        <v>304</v>
      </c>
      <c r="D573" s="150" t="s">
        <v>287</v>
      </c>
      <c r="E573" s="150">
        <v>17</v>
      </c>
    </row>
    <row r="574" spans="1:5" x14ac:dyDescent="0.25">
      <c r="A574" s="150"/>
      <c r="B574" s="150" t="s">
        <v>303</v>
      </c>
      <c r="C574" s="150" t="s">
        <v>304</v>
      </c>
      <c r="D574" s="150" t="s">
        <v>287</v>
      </c>
      <c r="E574" s="150">
        <v>18</v>
      </c>
    </row>
    <row r="575" spans="1:5" x14ac:dyDescent="0.25">
      <c r="A575" s="150"/>
      <c r="B575" s="150" t="s">
        <v>303</v>
      </c>
      <c r="C575" s="150" t="s">
        <v>304</v>
      </c>
      <c r="D575" s="150" t="s">
        <v>287</v>
      </c>
      <c r="E575" s="150">
        <v>19</v>
      </c>
    </row>
    <row r="576" spans="1:5" x14ac:dyDescent="0.25">
      <c r="A576" s="150"/>
      <c r="B576" s="150" t="s">
        <v>303</v>
      </c>
      <c r="C576" s="150" t="s">
        <v>304</v>
      </c>
      <c r="D576" s="150" t="s">
        <v>287</v>
      </c>
      <c r="E576" s="150">
        <v>20</v>
      </c>
    </row>
    <row r="578" spans="1:5" x14ac:dyDescent="0.25">
      <c r="A578" s="48" t="s">
        <v>302</v>
      </c>
      <c r="D578" s="48" t="s">
        <v>288</v>
      </c>
      <c r="E578" s="48" t="s">
        <v>272</v>
      </c>
    </row>
    <row r="579" spans="1:5" x14ac:dyDescent="0.25">
      <c r="B579" s="48" t="s">
        <v>303</v>
      </c>
      <c r="C579" s="48" t="s">
        <v>304</v>
      </c>
      <c r="D579" s="48" t="s">
        <v>288</v>
      </c>
      <c r="E579" s="48">
        <v>7</v>
      </c>
    </row>
    <row r="580" spans="1:5" x14ac:dyDescent="0.25">
      <c r="B580" s="48" t="s">
        <v>303</v>
      </c>
      <c r="C580" s="48" t="s">
        <v>304</v>
      </c>
      <c r="D580" s="48" t="s">
        <v>288</v>
      </c>
      <c r="E580" s="48">
        <v>8</v>
      </c>
    </row>
    <row r="581" spans="1:5" x14ac:dyDescent="0.25">
      <c r="B581" s="48" t="s">
        <v>303</v>
      </c>
      <c r="C581" s="48" t="s">
        <v>304</v>
      </c>
      <c r="D581" s="48" t="s">
        <v>288</v>
      </c>
      <c r="E581" s="48">
        <v>2</v>
      </c>
    </row>
    <row r="582" spans="1:5" x14ac:dyDescent="0.25">
      <c r="B582" s="48" t="s">
        <v>303</v>
      </c>
      <c r="C582" s="48" t="s">
        <v>304</v>
      </c>
      <c r="D582" s="48" t="s">
        <v>288</v>
      </c>
      <c r="E582" s="48">
        <v>10</v>
      </c>
    </row>
    <row r="583" spans="1:5" x14ac:dyDescent="0.25">
      <c r="B583" s="48" t="s">
        <v>303</v>
      </c>
      <c r="C583" s="48" t="s">
        <v>304</v>
      </c>
      <c r="D583" s="48" t="s">
        <v>288</v>
      </c>
      <c r="E583" s="48">
        <v>13</v>
      </c>
    </row>
    <row r="584" spans="1:5" x14ac:dyDescent="0.25">
      <c r="B584" s="48" t="s">
        <v>303</v>
      </c>
      <c r="C584" s="48" t="s">
        <v>304</v>
      </c>
      <c r="D584" s="48" t="s">
        <v>288</v>
      </c>
      <c r="E584" s="48">
        <v>3</v>
      </c>
    </row>
    <row r="585" spans="1:5" x14ac:dyDescent="0.25">
      <c r="B585" s="48" t="s">
        <v>303</v>
      </c>
      <c r="C585" s="48" t="s">
        <v>304</v>
      </c>
      <c r="D585" s="48" t="s">
        <v>288</v>
      </c>
      <c r="E585" s="48">
        <v>15</v>
      </c>
    </row>
    <row r="586" spans="1:5" x14ac:dyDescent="0.25">
      <c r="B586" s="48" t="s">
        <v>303</v>
      </c>
      <c r="C586" s="48" t="s">
        <v>304</v>
      </c>
      <c r="D586" s="48" t="s">
        <v>288</v>
      </c>
      <c r="E586" s="48">
        <v>11</v>
      </c>
    </row>
    <row r="587" spans="1:5" x14ac:dyDescent="0.25">
      <c r="B587" s="48" t="s">
        <v>303</v>
      </c>
      <c r="C587" s="48" t="s">
        <v>304</v>
      </c>
      <c r="D587" s="48" t="s">
        <v>288</v>
      </c>
      <c r="E587" s="48">
        <v>17</v>
      </c>
    </row>
    <row r="588" spans="1:5" x14ac:dyDescent="0.25">
      <c r="B588" s="48" t="s">
        <v>303</v>
      </c>
      <c r="C588" s="48" t="s">
        <v>304</v>
      </c>
      <c r="D588" s="48" t="s">
        <v>288</v>
      </c>
      <c r="E588" s="48">
        <v>18</v>
      </c>
    </row>
    <row r="589" spans="1:5" x14ac:dyDescent="0.25">
      <c r="B589" s="48" t="s">
        <v>303</v>
      </c>
      <c r="C589" s="48" t="s">
        <v>304</v>
      </c>
      <c r="D589" s="48" t="s">
        <v>288</v>
      </c>
      <c r="E589" s="48">
        <v>19</v>
      </c>
    </row>
    <row r="590" spans="1:5" x14ac:dyDescent="0.25">
      <c r="A590" s="150"/>
      <c r="B590" s="150" t="s">
        <v>303</v>
      </c>
      <c r="C590" s="150" t="s">
        <v>304</v>
      </c>
      <c r="D590" s="150" t="s">
        <v>288</v>
      </c>
      <c r="E590" s="150">
        <v>20</v>
      </c>
    </row>
    <row r="591" spans="1:5" x14ac:dyDescent="0.25">
      <c r="A591" s="150"/>
      <c r="B591" s="150" t="s">
        <v>303</v>
      </c>
      <c r="C591" s="150" t="s">
        <v>304</v>
      </c>
      <c r="D591" s="150" t="s">
        <v>288</v>
      </c>
      <c r="E591" s="150">
        <v>7</v>
      </c>
    </row>
    <row r="592" spans="1:5" x14ac:dyDescent="0.25">
      <c r="A592" s="150"/>
      <c r="B592" s="150" t="s">
        <v>303</v>
      </c>
      <c r="C592" s="150" t="s">
        <v>304</v>
      </c>
      <c r="D592" s="150" t="s">
        <v>288</v>
      </c>
      <c r="E592" s="150">
        <v>8</v>
      </c>
    </row>
    <row r="593" spans="1:5" x14ac:dyDescent="0.25">
      <c r="A593" s="150"/>
      <c r="B593" s="150" t="s">
        <v>303</v>
      </c>
      <c r="C593" s="150" t="s">
        <v>304</v>
      </c>
      <c r="D593" s="150" t="s">
        <v>288</v>
      </c>
      <c r="E593" s="150">
        <v>2</v>
      </c>
    </row>
    <row r="594" spans="1:5" x14ac:dyDescent="0.25">
      <c r="A594" s="150"/>
      <c r="B594" s="150" t="s">
        <v>303</v>
      </c>
      <c r="C594" s="150" t="s">
        <v>304</v>
      </c>
      <c r="D594" s="150" t="s">
        <v>288</v>
      </c>
      <c r="E594" s="150">
        <v>10</v>
      </c>
    </row>
    <row r="595" spans="1:5" x14ac:dyDescent="0.25">
      <c r="A595" s="150"/>
      <c r="B595" s="150" t="s">
        <v>303</v>
      </c>
      <c r="C595" s="150" t="s">
        <v>304</v>
      </c>
      <c r="D595" s="150" t="s">
        <v>288</v>
      </c>
      <c r="E595" s="150">
        <v>13</v>
      </c>
    </row>
    <row r="596" spans="1:5" x14ac:dyDescent="0.25">
      <c r="A596" s="150"/>
      <c r="B596" s="150" t="s">
        <v>303</v>
      </c>
      <c r="C596" s="150" t="s">
        <v>304</v>
      </c>
      <c r="D596" s="150" t="s">
        <v>288</v>
      </c>
      <c r="E596" s="150">
        <v>3</v>
      </c>
    </row>
    <row r="597" spans="1:5" x14ac:dyDescent="0.25">
      <c r="A597" s="150"/>
      <c r="B597" s="150" t="s">
        <v>303</v>
      </c>
      <c r="C597" s="150" t="s">
        <v>304</v>
      </c>
      <c r="D597" s="150" t="s">
        <v>288</v>
      </c>
      <c r="E597" s="150">
        <v>15</v>
      </c>
    </row>
    <row r="598" spans="1:5" x14ac:dyDescent="0.25">
      <c r="A598" s="150"/>
      <c r="B598" s="150" t="s">
        <v>303</v>
      </c>
      <c r="C598" s="150" t="s">
        <v>304</v>
      </c>
      <c r="D598" s="150" t="s">
        <v>288</v>
      </c>
      <c r="E598" s="150">
        <v>11</v>
      </c>
    </row>
    <row r="599" spans="1:5" x14ac:dyDescent="0.25">
      <c r="A599" s="150"/>
      <c r="B599" s="150" t="s">
        <v>303</v>
      </c>
      <c r="C599" s="150" t="s">
        <v>304</v>
      </c>
      <c r="D599" s="150" t="s">
        <v>288</v>
      </c>
      <c r="E599" s="150">
        <v>17</v>
      </c>
    </row>
    <row r="600" spans="1:5" x14ac:dyDescent="0.25">
      <c r="A600" s="150"/>
      <c r="B600" s="150" t="s">
        <v>303</v>
      </c>
      <c r="C600" s="150" t="s">
        <v>304</v>
      </c>
      <c r="D600" s="150" t="s">
        <v>288</v>
      </c>
      <c r="E600" s="150">
        <v>18</v>
      </c>
    </row>
    <row r="601" spans="1:5" x14ac:dyDescent="0.25">
      <c r="A601" s="150"/>
      <c r="B601" s="150" t="s">
        <v>303</v>
      </c>
      <c r="C601" s="150" t="s">
        <v>304</v>
      </c>
      <c r="D601" s="150" t="s">
        <v>288</v>
      </c>
      <c r="E601" s="150">
        <v>19</v>
      </c>
    </row>
    <row r="602" spans="1:5" x14ac:dyDescent="0.25">
      <c r="A602" s="150"/>
      <c r="B602" s="150" t="s">
        <v>303</v>
      </c>
      <c r="C602" s="150" t="s">
        <v>304</v>
      </c>
      <c r="D602" s="150" t="s">
        <v>288</v>
      </c>
      <c r="E602" s="150">
        <v>20</v>
      </c>
    </row>
    <row r="604" spans="1:5" x14ac:dyDescent="0.25">
      <c r="A604" s="48" t="s">
        <v>302</v>
      </c>
      <c r="D604" s="48" t="s">
        <v>289</v>
      </c>
      <c r="E604" s="48" t="s">
        <v>272</v>
      </c>
    </row>
    <row r="605" spans="1:5" x14ac:dyDescent="0.25">
      <c r="B605" s="48" t="s">
        <v>303</v>
      </c>
      <c r="C605" s="48" t="s">
        <v>304</v>
      </c>
      <c r="D605" s="48" t="s">
        <v>289</v>
      </c>
      <c r="E605" s="48">
        <v>7</v>
      </c>
    </row>
    <row r="606" spans="1:5" x14ac:dyDescent="0.25">
      <c r="B606" s="48" t="s">
        <v>303</v>
      </c>
      <c r="C606" s="48" t="s">
        <v>304</v>
      </c>
      <c r="D606" s="48" t="s">
        <v>289</v>
      </c>
      <c r="E606" s="48">
        <v>6</v>
      </c>
    </row>
    <row r="607" spans="1:5" x14ac:dyDescent="0.25">
      <c r="B607" s="48" t="s">
        <v>303</v>
      </c>
      <c r="C607" s="48" t="s">
        <v>304</v>
      </c>
      <c r="D607" s="48" t="s">
        <v>289</v>
      </c>
      <c r="E607" s="48">
        <v>16</v>
      </c>
    </row>
    <row r="608" spans="1:5" x14ac:dyDescent="0.25">
      <c r="B608" s="48" t="s">
        <v>303</v>
      </c>
      <c r="C608" s="48" t="s">
        <v>304</v>
      </c>
      <c r="D608" s="48" t="s">
        <v>289</v>
      </c>
      <c r="E608" s="48">
        <v>14</v>
      </c>
    </row>
    <row r="609" spans="1:5" x14ac:dyDescent="0.25">
      <c r="B609" s="48" t="s">
        <v>303</v>
      </c>
      <c r="C609" s="48" t="s">
        <v>304</v>
      </c>
      <c r="D609" s="48" t="s">
        <v>289</v>
      </c>
      <c r="E609" s="48">
        <v>13</v>
      </c>
    </row>
    <row r="610" spans="1:5" x14ac:dyDescent="0.25">
      <c r="B610" s="48" t="s">
        <v>303</v>
      </c>
      <c r="C610" s="48" t="s">
        <v>304</v>
      </c>
      <c r="D610" s="48" t="s">
        <v>289</v>
      </c>
      <c r="E610" s="48">
        <v>3</v>
      </c>
    </row>
    <row r="611" spans="1:5" x14ac:dyDescent="0.25">
      <c r="B611" s="48" t="s">
        <v>303</v>
      </c>
      <c r="C611" s="48" t="s">
        <v>304</v>
      </c>
      <c r="D611" s="48" t="s">
        <v>289</v>
      </c>
      <c r="E611" s="48">
        <v>15</v>
      </c>
    </row>
    <row r="612" spans="1:5" x14ac:dyDescent="0.25">
      <c r="B612" s="48" t="s">
        <v>303</v>
      </c>
      <c r="C612" s="48" t="s">
        <v>304</v>
      </c>
      <c r="D612" s="48" t="s">
        <v>289</v>
      </c>
      <c r="E612" s="48">
        <v>11</v>
      </c>
    </row>
    <row r="613" spans="1:5" x14ac:dyDescent="0.25">
      <c r="B613" s="48" t="s">
        <v>303</v>
      </c>
      <c r="C613" s="48" t="s">
        <v>304</v>
      </c>
      <c r="D613" s="48" t="s">
        <v>289</v>
      </c>
      <c r="E613" s="48">
        <v>17</v>
      </c>
    </row>
    <row r="614" spans="1:5" x14ac:dyDescent="0.25">
      <c r="B614" s="48" t="s">
        <v>303</v>
      </c>
      <c r="C614" s="48" t="s">
        <v>304</v>
      </c>
      <c r="D614" s="48" t="s">
        <v>289</v>
      </c>
      <c r="E614" s="48">
        <v>18</v>
      </c>
    </row>
    <row r="615" spans="1:5" x14ac:dyDescent="0.25">
      <c r="B615" s="48" t="s">
        <v>303</v>
      </c>
      <c r="C615" s="48" t="s">
        <v>304</v>
      </c>
      <c r="D615" s="48" t="s">
        <v>289</v>
      </c>
      <c r="E615" s="48">
        <v>19</v>
      </c>
    </row>
    <row r="616" spans="1:5" x14ac:dyDescent="0.25">
      <c r="A616" s="150"/>
      <c r="B616" s="150" t="s">
        <v>303</v>
      </c>
      <c r="C616" s="150" t="s">
        <v>304</v>
      </c>
      <c r="D616" s="150" t="s">
        <v>289</v>
      </c>
      <c r="E616" s="150">
        <v>20</v>
      </c>
    </row>
    <row r="617" spans="1:5" x14ac:dyDescent="0.25">
      <c r="A617" s="150"/>
      <c r="B617" s="150" t="s">
        <v>303</v>
      </c>
      <c r="C617" s="150" t="s">
        <v>304</v>
      </c>
      <c r="D617" s="150" t="s">
        <v>289</v>
      </c>
      <c r="E617" s="150">
        <v>7</v>
      </c>
    </row>
    <row r="618" spans="1:5" x14ac:dyDescent="0.25">
      <c r="A618" s="150"/>
      <c r="B618" s="150" t="s">
        <v>303</v>
      </c>
      <c r="C618" s="150" t="s">
        <v>304</v>
      </c>
      <c r="D618" s="150" t="s">
        <v>289</v>
      </c>
      <c r="E618" s="150">
        <v>6</v>
      </c>
    </row>
    <row r="619" spans="1:5" x14ac:dyDescent="0.25">
      <c r="A619" s="150"/>
      <c r="B619" s="150" t="s">
        <v>303</v>
      </c>
      <c r="C619" s="150" t="s">
        <v>304</v>
      </c>
      <c r="D619" s="150" t="s">
        <v>289</v>
      </c>
      <c r="E619" s="150">
        <v>16</v>
      </c>
    </row>
    <row r="620" spans="1:5" x14ac:dyDescent="0.25">
      <c r="A620" s="150"/>
      <c r="B620" s="150" t="s">
        <v>303</v>
      </c>
      <c r="C620" s="150" t="s">
        <v>304</v>
      </c>
      <c r="D620" s="150" t="s">
        <v>289</v>
      </c>
      <c r="E620" s="150">
        <v>14</v>
      </c>
    </row>
    <row r="621" spans="1:5" x14ac:dyDescent="0.25">
      <c r="A621" s="150"/>
      <c r="B621" s="150" t="s">
        <v>303</v>
      </c>
      <c r="C621" s="150" t="s">
        <v>304</v>
      </c>
      <c r="D621" s="150" t="s">
        <v>289</v>
      </c>
      <c r="E621" s="150">
        <v>13</v>
      </c>
    </row>
    <row r="622" spans="1:5" x14ac:dyDescent="0.25">
      <c r="A622" s="150"/>
      <c r="B622" s="150" t="s">
        <v>303</v>
      </c>
      <c r="C622" s="150" t="s">
        <v>304</v>
      </c>
      <c r="D622" s="150" t="s">
        <v>289</v>
      </c>
      <c r="E622" s="150">
        <v>3</v>
      </c>
    </row>
    <row r="623" spans="1:5" x14ac:dyDescent="0.25">
      <c r="A623" s="150"/>
      <c r="B623" s="150" t="s">
        <v>303</v>
      </c>
      <c r="C623" s="150" t="s">
        <v>304</v>
      </c>
      <c r="D623" s="150" t="s">
        <v>289</v>
      </c>
      <c r="E623" s="150">
        <v>15</v>
      </c>
    </row>
    <row r="624" spans="1:5" x14ac:dyDescent="0.25">
      <c r="A624" s="150"/>
      <c r="B624" s="150" t="s">
        <v>303</v>
      </c>
      <c r="C624" s="150" t="s">
        <v>304</v>
      </c>
      <c r="D624" s="150" t="s">
        <v>289</v>
      </c>
      <c r="E624" s="150">
        <v>11</v>
      </c>
    </row>
    <row r="625" spans="1:5" x14ac:dyDescent="0.25">
      <c r="A625" s="150"/>
      <c r="B625" s="150" t="s">
        <v>303</v>
      </c>
      <c r="C625" s="150" t="s">
        <v>304</v>
      </c>
      <c r="D625" s="150" t="s">
        <v>289</v>
      </c>
      <c r="E625" s="150">
        <v>17</v>
      </c>
    </row>
    <row r="626" spans="1:5" x14ac:dyDescent="0.25">
      <c r="A626" s="150"/>
      <c r="B626" s="150" t="s">
        <v>303</v>
      </c>
      <c r="C626" s="150" t="s">
        <v>304</v>
      </c>
      <c r="D626" s="150" t="s">
        <v>289</v>
      </c>
      <c r="E626" s="150">
        <v>18</v>
      </c>
    </row>
    <row r="627" spans="1:5" x14ac:dyDescent="0.25">
      <c r="A627" s="150"/>
      <c r="B627" s="150" t="s">
        <v>303</v>
      </c>
      <c r="C627" s="150" t="s">
        <v>304</v>
      </c>
      <c r="D627" s="150" t="s">
        <v>289</v>
      </c>
      <c r="E627" s="150">
        <v>19</v>
      </c>
    </row>
    <row r="628" spans="1:5" x14ac:dyDescent="0.25">
      <c r="A628" s="150"/>
      <c r="B628" s="150" t="s">
        <v>303</v>
      </c>
      <c r="C628" s="150" t="s">
        <v>304</v>
      </c>
      <c r="D628" s="150" t="s">
        <v>289</v>
      </c>
      <c r="E628" s="150">
        <v>20</v>
      </c>
    </row>
    <row r="630" spans="1:5" x14ac:dyDescent="0.25">
      <c r="A630" s="48" t="s">
        <v>302</v>
      </c>
      <c r="D630" s="48" t="s">
        <v>290</v>
      </c>
      <c r="E630" s="48" t="s">
        <v>272</v>
      </c>
    </row>
    <row r="631" spans="1:5" x14ac:dyDescent="0.25">
      <c r="B631" s="48" t="s">
        <v>303</v>
      </c>
      <c r="C631" s="48" t="s">
        <v>304</v>
      </c>
      <c r="D631" s="48" t="s">
        <v>290</v>
      </c>
      <c r="E631" s="48">
        <v>3</v>
      </c>
    </row>
    <row r="632" spans="1:5" x14ac:dyDescent="0.25">
      <c r="B632" s="48" t="s">
        <v>303</v>
      </c>
      <c r="C632" s="48" t="s">
        <v>304</v>
      </c>
      <c r="D632" s="48" t="s">
        <v>290</v>
      </c>
      <c r="E632" s="48">
        <v>2</v>
      </c>
    </row>
    <row r="633" spans="1:5" x14ac:dyDescent="0.25">
      <c r="B633" s="48" t="s">
        <v>303</v>
      </c>
      <c r="C633" s="48" t="s">
        <v>304</v>
      </c>
      <c r="D633" s="48" t="s">
        <v>290</v>
      </c>
      <c r="E633" s="48">
        <v>7</v>
      </c>
    </row>
    <row r="634" spans="1:5" x14ac:dyDescent="0.25">
      <c r="B634" s="48" t="s">
        <v>303</v>
      </c>
      <c r="C634" s="48" t="s">
        <v>304</v>
      </c>
      <c r="D634" s="48" t="s">
        <v>290</v>
      </c>
      <c r="E634" s="48">
        <v>11</v>
      </c>
    </row>
    <row r="635" spans="1:5" x14ac:dyDescent="0.25">
      <c r="B635" s="48" t="s">
        <v>303</v>
      </c>
      <c r="C635" s="48" t="s">
        <v>304</v>
      </c>
      <c r="D635" s="48" t="s">
        <v>290</v>
      </c>
      <c r="E635" s="48">
        <v>13</v>
      </c>
    </row>
    <row r="636" spans="1:5" x14ac:dyDescent="0.25">
      <c r="B636" s="48" t="s">
        <v>303</v>
      </c>
      <c r="C636" s="48" t="s">
        <v>304</v>
      </c>
      <c r="D636" s="48" t="s">
        <v>290</v>
      </c>
      <c r="E636" s="48">
        <v>15</v>
      </c>
    </row>
    <row r="637" spans="1:5" x14ac:dyDescent="0.25">
      <c r="B637" s="48" t="s">
        <v>303</v>
      </c>
      <c r="C637" s="48" t="s">
        <v>304</v>
      </c>
      <c r="D637" s="48" t="s">
        <v>290</v>
      </c>
      <c r="E637" s="48">
        <v>14</v>
      </c>
    </row>
    <row r="638" spans="1:5" x14ac:dyDescent="0.25">
      <c r="B638" s="48" t="s">
        <v>303</v>
      </c>
      <c r="C638" s="48" t="s">
        <v>304</v>
      </c>
      <c r="D638" s="48" t="s">
        <v>290</v>
      </c>
      <c r="E638" s="48">
        <v>1</v>
      </c>
    </row>
    <row r="639" spans="1:5" x14ac:dyDescent="0.25">
      <c r="B639" s="48" t="s">
        <v>303</v>
      </c>
      <c r="C639" s="48" t="s">
        <v>304</v>
      </c>
      <c r="D639" s="48" t="s">
        <v>290</v>
      </c>
      <c r="E639" s="48">
        <v>17</v>
      </c>
    </row>
    <row r="640" spans="1:5" x14ac:dyDescent="0.25">
      <c r="B640" s="48" t="s">
        <v>303</v>
      </c>
      <c r="C640" s="48" t="s">
        <v>304</v>
      </c>
      <c r="D640" s="48" t="s">
        <v>290</v>
      </c>
      <c r="E640" s="48">
        <v>18</v>
      </c>
    </row>
    <row r="641" spans="1:5" x14ac:dyDescent="0.25">
      <c r="B641" s="48" t="s">
        <v>303</v>
      </c>
      <c r="C641" s="48" t="s">
        <v>304</v>
      </c>
      <c r="D641" s="48" t="s">
        <v>290</v>
      </c>
      <c r="E641" s="48">
        <v>19</v>
      </c>
    </row>
    <row r="642" spans="1:5" x14ac:dyDescent="0.25">
      <c r="A642" s="150"/>
      <c r="B642" s="150" t="s">
        <v>303</v>
      </c>
      <c r="C642" s="150" t="s">
        <v>304</v>
      </c>
      <c r="D642" s="150" t="s">
        <v>290</v>
      </c>
      <c r="E642" s="150">
        <v>20</v>
      </c>
    </row>
    <row r="643" spans="1:5" x14ac:dyDescent="0.25">
      <c r="A643" s="150"/>
      <c r="B643" s="150" t="s">
        <v>303</v>
      </c>
      <c r="C643" s="150" t="s">
        <v>304</v>
      </c>
      <c r="D643" s="150" t="s">
        <v>290</v>
      </c>
      <c r="E643" s="150">
        <v>3</v>
      </c>
    </row>
    <row r="644" spans="1:5" x14ac:dyDescent="0.25">
      <c r="A644" s="150"/>
      <c r="B644" s="150" t="s">
        <v>303</v>
      </c>
      <c r="C644" s="150" t="s">
        <v>304</v>
      </c>
      <c r="D644" s="150" t="s">
        <v>290</v>
      </c>
      <c r="E644" s="150">
        <v>2</v>
      </c>
    </row>
    <row r="645" spans="1:5" x14ac:dyDescent="0.25">
      <c r="A645" s="150"/>
      <c r="B645" s="150" t="s">
        <v>303</v>
      </c>
      <c r="C645" s="150" t="s">
        <v>304</v>
      </c>
      <c r="D645" s="150" t="s">
        <v>290</v>
      </c>
      <c r="E645" s="150">
        <v>7</v>
      </c>
    </row>
    <row r="646" spans="1:5" x14ac:dyDescent="0.25">
      <c r="A646" s="150"/>
      <c r="B646" s="150" t="s">
        <v>303</v>
      </c>
      <c r="C646" s="150" t="s">
        <v>304</v>
      </c>
      <c r="D646" s="150" t="s">
        <v>290</v>
      </c>
      <c r="E646" s="150">
        <v>11</v>
      </c>
    </row>
    <row r="647" spans="1:5" x14ac:dyDescent="0.25">
      <c r="A647" s="150"/>
      <c r="B647" s="150" t="s">
        <v>303</v>
      </c>
      <c r="C647" s="150" t="s">
        <v>304</v>
      </c>
      <c r="D647" s="150" t="s">
        <v>290</v>
      </c>
      <c r="E647" s="150">
        <v>13</v>
      </c>
    </row>
    <row r="648" spans="1:5" x14ac:dyDescent="0.25">
      <c r="A648" s="150"/>
      <c r="B648" s="150" t="s">
        <v>303</v>
      </c>
      <c r="C648" s="150" t="s">
        <v>304</v>
      </c>
      <c r="D648" s="150" t="s">
        <v>290</v>
      </c>
      <c r="E648" s="150">
        <v>15</v>
      </c>
    </row>
    <row r="649" spans="1:5" x14ac:dyDescent="0.25">
      <c r="A649" s="150"/>
      <c r="B649" s="150" t="s">
        <v>303</v>
      </c>
      <c r="C649" s="150" t="s">
        <v>304</v>
      </c>
      <c r="D649" s="150" t="s">
        <v>290</v>
      </c>
      <c r="E649" s="150">
        <v>14</v>
      </c>
    </row>
    <row r="650" spans="1:5" x14ac:dyDescent="0.25">
      <c r="A650" s="150"/>
      <c r="B650" s="150" t="s">
        <v>303</v>
      </c>
      <c r="C650" s="150" t="s">
        <v>304</v>
      </c>
      <c r="D650" s="150" t="s">
        <v>290</v>
      </c>
      <c r="E650" s="150">
        <v>1</v>
      </c>
    </row>
    <row r="651" spans="1:5" x14ac:dyDescent="0.25">
      <c r="A651" s="150"/>
      <c r="B651" s="150" t="s">
        <v>303</v>
      </c>
      <c r="C651" s="150" t="s">
        <v>304</v>
      </c>
      <c r="D651" s="150" t="s">
        <v>290</v>
      </c>
      <c r="E651" s="150">
        <v>17</v>
      </c>
    </row>
    <row r="652" spans="1:5" x14ac:dyDescent="0.25">
      <c r="A652" s="150"/>
      <c r="B652" s="150" t="s">
        <v>303</v>
      </c>
      <c r="C652" s="150" t="s">
        <v>304</v>
      </c>
      <c r="D652" s="150" t="s">
        <v>290</v>
      </c>
      <c r="E652" s="150">
        <v>18</v>
      </c>
    </row>
    <row r="653" spans="1:5" x14ac:dyDescent="0.25">
      <c r="A653" s="150"/>
      <c r="B653" s="150" t="s">
        <v>303</v>
      </c>
      <c r="C653" s="150" t="s">
        <v>304</v>
      </c>
      <c r="D653" s="150" t="s">
        <v>290</v>
      </c>
      <c r="E653" s="150">
        <v>19</v>
      </c>
    </row>
    <row r="654" spans="1:5" x14ac:dyDescent="0.25">
      <c r="A654" s="150"/>
      <c r="B654" s="150" t="s">
        <v>303</v>
      </c>
      <c r="C654" s="150" t="s">
        <v>304</v>
      </c>
      <c r="D654" s="150" t="s">
        <v>290</v>
      </c>
      <c r="E654" s="150">
        <v>20</v>
      </c>
    </row>
    <row r="656" spans="1:5" x14ac:dyDescent="0.25">
      <c r="A656" s="48" t="s">
        <v>302</v>
      </c>
      <c r="D656" s="48" t="s">
        <v>291</v>
      </c>
      <c r="E656" s="48" t="s">
        <v>272</v>
      </c>
    </row>
    <row r="657" spans="1:5" x14ac:dyDescent="0.25">
      <c r="B657" s="48" t="s">
        <v>303</v>
      </c>
      <c r="C657" s="48" t="s">
        <v>304</v>
      </c>
      <c r="D657" s="48" t="s">
        <v>291</v>
      </c>
      <c r="E657" s="48">
        <v>3</v>
      </c>
    </row>
    <row r="658" spans="1:5" x14ac:dyDescent="0.25">
      <c r="B658" s="48" t="s">
        <v>303</v>
      </c>
      <c r="C658" s="48" t="s">
        <v>304</v>
      </c>
      <c r="D658" s="48" t="s">
        <v>291</v>
      </c>
      <c r="E658" s="48">
        <v>10</v>
      </c>
    </row>
    <row r="659" spans="1:5" x14ac:dyDescent="0.25">
      <c r="B659" s="48" t="s">
        <v>303</v>
      </c>
      <c r="C659" s="48" t="s">
        <v>304</v>
      </c>
      <c r="D659" s="48" t="s">
        <v>291</v>
      </c>
      <c r="E659" s="48">
        <v>7</v>
      </c>
    </row>
    <row r="660" spans="1:5" x14ac:dyDescent="0.25">
      <c r="B660" s="48" t="s">
        <v>303</v>
      </c>
      <c r="C660" s="48" t="s">
        <v>304</v>
      </c>
      <c r="D660" s="48" t="s">
        <v>291</v>
      </c>
      <c r="E660" s="48">
        <v>11</v>
      </c>
    </row>
    <row r="661" spans="1:5" x14ac:dyDescent="0.25">
      <c r="B661" s="48" t="s">
        <v>303</v>
      </c>
      <c r="C661" s="48" t="s">
        <v>304</v>
      </c>
      <c r="D661" s="48" t="s">
        <v>291</v>
      </c>
      <c r="E661" s="48">
        <v>13</v>
      </c>
    </row>
    <row r="662" spans="1:5" x14ac:dyDescent="0.25">
      <c r="B662" s="48" t="s">
        <v>303</v>
      </c>
      <c r="C662" s="48" t="s">
        <v>304</v>
      </c>
      <c r="D662" s="48" t="s">
        <v>291</v>
      </c>
      <c r="E662" s="48">
        <v>15</v>
      </c>
    </row>
    <row r="663" spans="1:5" x14ac:dyDescent="0.25">
      <c r="B663" s="48" t="s">
        <v>303</v>
      </c>
      <c r="C663" s="48" t="s">
        <v>304</v>
      </c>
      <c r="D663" s="48" t="s">
        <v>291</v>
      </c>
      <c r="E663" s="48">
        <v>14</v>
      </c>
    </row>
    <row r="664" spans="1:5" x14ac:dyDescent="0.25">
      <c r="B664" s="48" t="s">
        <v>303</v>
      </c>
      <c r="C664" s="48" t="s">
        <v>304</v>
      </c>
      <c r="D664" s="48" t="s">
        <v>291</v>
      </c>
      <c r="E664" s="48">
        <v>1</v>
      </c>
    </row>
    <row r="665" spans="1:5" x14ac:dyDescent="0.25">
      <c r="B665" s="48" t="s">
        <v>303</v>
      </c>
      <c r="C665" s="48" t="s">
        <v>304</v>
      </c>
      <c r="D665" s="48" t="s">
        <v>291</v>
      </c>
      <c r="E665" s="48">
        <v>17</v>
      </c>
    </row>
    <row r="666" spans="1:5" x14ac:dyDescent="0.25">
      <c r="B666" s="48" t="s">
        <v>303</v>
      </c>
      <c r="C666" s="48" t="s">
        <v>304</v>
      </c>
      <c r="D666" s="48" t="s">
        <v>291</v>
      </c>
      <c r="E666" s="48">
        <v>18</v>
      </c>
    </row>
    <row r="667" spans="1:5" x14ac:dyDescent="0.25">
      <c r="B667" s="48" t="s">
        <v>303</v>
      </c>
      <c r="C667" s="48" t="s">
        <v>304</v>
      </c>
      <c r="D667" s="48" t="s">
        <v>291</v>
      </c>
      <c r="E667" s="48">
        <v>19</v>
      </c>
    </row>
    <row r="668" spans="1:5" x14ac:dyDescent="0.25">
      <c r="A668" s="150"/>
      <c r="B668" s="150" t="s">
        <v>303</v>
      </c>
      <c r="C668" s="150" t="s">
        <v>304</v>
      </c>
      <c r="D668" s="150" t="s">
        <v>291</v>
      </c>
      <c r="E668" s="150">
        <v>20</v>
      </c>
    </row>
    <row r="669" spans="1:5" x14ac:dyDescent="0.25">
      <c r="A669" s="150"/>
      <c r="B669" s="150" t="s">
        <v>303</v>
      </c>
      <c r="C669" s="150" t="s">
        <v>304</v>
      </c>
      <c r="D669" s="150" t="s">
        <v>291</v>
      </c>
      <c r="E669" s="150">
        <v>3</v>
      </c>
    </row>
    <row r="670" spans="1:5" x14ac:dyDescent="0.25">
      <c r="A670" s="150"/>
      <c r="B670" s="150" t="s">
        <v>303</v>
      </c>
      <c r="C670" s="150" t="s">
        <v>304</v>
      </c>
      <c r="D670" s="150" t="s">
        <v>291</v>
      </c>
      <c r="E670" s="150">
        <v>10</v>
      </c>
    </row>
    <row r="671" spans="1:5" x14ac:dyDescent="0.25">
      <c r="A671" s="150"/>
      <c r="B671" s="150" t="s">
        <v>303</v>
      </c>
      <c r="C671" s="150" t="s">
        <v>304</v>
      </c>
      <c r="D671" s="150" t="s">
        <v>291</v>
      </c>
      <c r="E671" s="150">
        <v>7</v>
      </c>
    </row>
    <row r="672" spans="1:5" x14ac:dyDescent="0.25">
      <c r="A672" s="150"/>
      <c r="B672" s="150" t="s">
        <v>303</v>
      </c>
      <c r="C672" s="150" t="s">
        <v>304</v>
      </c>
      <c r="D672" s="150" t="s">
        <v>291</v>
      </c>
      <c r="E672" s="150">
        <v>11</v>
      </c>
    </row>
    <row r="673" spans="1:5" x14ac:dyDescent="0.25">
      <c r="A673" s="150"/>
      <c r="B673" s="150" t="s">
        <v>303</v>
      </c>
      <c r="C673" s="150" t="s">
        <v>304</v>
      </c>
      <c r="D673" s="150" t="s">
        <v>291</v>
      </c>
      <c r="E673" s="150">
        <v>13</v>
      </c>
    </row>
    <row r="674" spans="1:5" x14ac:dyDescent="0.25">
      <c r="A674" s="150"/>
      <c r="B674" s="150" t="s">
        <v>303</v>
      </c>
      <c r="C674" s="150" t="s">
        <v>304</v>
      </c>
      <c r="D674" s="150" t="s">
        <v>291</v>
      </c>
      <c r="E674" s="150">
        <v>15</v>
      </c>
    </row>
    <row r="675" spans="1:5" x14ac:dyDescent="0.25">
      <c r="A675" s="150"/>
      <c r="B675" s="150" t="s">
        <v>303</v>
      </c>
      <c r="C675" s="150" t="s">
        <v>304</v>
      </c>
      <c r="D675" s="150" t="s">
        <v>291</v>
      </c>
      <c r="E675" s="150">
        <v>14</v>
      </c>
    </row>
    <row r="676" spans="1:5" x14ac:dyDescent="0.25">
      <c r="A676" s="150"/>
      <c r="B676" s="150" t="s">
        <v>303</v>
      </c>
      <c r="C676" s="150" t="s">
        <v>304</v>
      </c>
      <c r="D676" s="150" t="s">
        <v>291</v>
      </c>
      <c r="E676" s="150">
        <v>1</v>
      </c>
    </row>
    <row r="677" spans="1:5" x14ac:dyDescent="0.25">
      <c r="A677" s="150"/>
      <c r="B677" s="150" t="s">
        <v>303</v>
      </c>
      <c r="C677" s="150" t="s">
        <v>304</v>
      </c>
      <c r="D677" s="150" t="s">
        <v>291</v>
      </c>
      <c r="E677" s="150">
        <v>17</v>
      </c>
    </row>
    <row r="678" spans="1:5" x14ac:dyDescent="0.25">
      <c r="A678" s="150"/>
      <c r="B678" s="150" t="s">
        <v>303</v>
      </c>
      <c r="C678" s="150" t="s">
        <v>304</v>
      </c>
      <c r="D678" s="150" t="s">
        <v>291</v>
      </c>
      <c r="E678" s="150">
        <v>18</v>
      </c>
    </row>
    <row r="679" spans="1:5" x14ac:dyDescent="0.25">
      <c r="A679" s="150"/>
      <c r="B679" s="150" t="s">
        <v>303</v>
      </c>
      <c r="C679" s="150" t="s">
        <v>304</v>
      </c>
      <c r="D679" s="150" t="s">
        <v>291</v>
      </c>
      <c r="E679" s="150">
        <v>19</v>
      </c>
    </row>
    <row r="680" spans="1:5" x14ac:dyDescent="0.25">
      <c r="A680" s="150"/>
      <c r="B680" s="150" t="s">
        <v>303</v>
      </c>
      <c r="C680" s="150" t="s">
        <v>304</v>
      </c>
      <c r="D680" s="150" t="s">
        <v>291</v>
      </c>
      <c r="E680" s="150">
        <v>20</v>
      </c>
    </row>
    <row r="682" spans="1:5" x14ac:dyDescent="0.25">
      <c r="A682" s="48" t="s">
        <v>302</v>
      </c>
      <c r="D682" s="48" t="s">
        <v>292</v>
      </c>
      <c r="E682" s="48" t="s">
        <v>272</v>
      </c>
    </row>
    <row r="683" spans="1:5" x14ac:dyDescent="0.25">
      <c r="B683" s="48" t="s">
        <v>303</v>
      </c>
      <c r="C683" s="48" t="s">
        <v>304</v>
      </c>
      <c r="D683" s="48" t="s">
        <v>292</v>
      </c>
      <c r="E683" s="48">
        <v>9</v>
      </c>
    </row>
    <row r="684" spans="1:5" x14ac:dyDescent="0.25">
      <c r="B684" s="48" t="s">
        <v>303</v>
      </c>
      <c r="C684" s="48" t="s">
        <v>304</v>
      </c>
      <c r="D684" s="48" t="s">
        <v>292</v>
      </c>
      <c r="E684" s="48">
        <v>6</v>
      </c>
    </row>
    <row r="685" spans="1:5" x14ac:dyDescent="0.25">
      <c r="B685" s="48" t="s">
        <v>303</v>
      </c>
      <c r="C685" s="48" t="s">
        <v>304</v>
      </c>
      <c r="D685" s="48" t="s">
        <v>292</v>
      </c>
      <c r="E685" s="48">
        <v>10</v>
      </c>
    </row>
    <row r="686" spans="1:5" x14ac:dyDescent="0.25">
      <c r="B686" s="48" t="s">
        <v>303</v>
      </c>
      <c r="C686" s="48" t="s">
        <v>304</v>
      </c>
      <c r="D686" s="48" t="s">
        <v>292</v>
      </c>
      <c r="E686" s="48">
        <v>7</v>
      </c>
    </row>
    <row r="687" spans="1:5" x14ac:dyDescent="0.25">
      <c r="B687" s="48" t="s">
        <v>303</v>
      </c>
      <c r="C687" s="48" t="s">
        <v>304</v>
      </c>
      <c r="D687" s="48" t="s">
        <v>292</v>
      </c>
      <c r="E687" s="48">
        <v>11</v>
      </c>
    </row>
    <row r="688" spans="1:5" x14ac:dyDescent="0.25">
      <c r="B688" s="48" t="s">
        <v>303</v>
      </c>
      <c r="C688" s="48" t="s">
        <v>304</v>
      </c>
      <c r="D688" s="48" t="s">
        <v>292</v>
      </c>
      <c r="E688" s="48">
        <v>13</v>
      </c>
    </row>
    <row r="689" spans="1:5" x14ac:dyDescent="0.25">
      <c r="B689" s="48" t="s">
        <v>303</v>
      </c>
      <c r="C689" s="48" t="s">
        <v>304</v>
      </c>
      <c r="D689" s="48" t="s">
        <v>292</v>
      </c>
      <c r="E689" s="48">
        <v>15</v>
      </c>
    </row>
    <row r="690" spans="1:5" x14ac:dyDescent="0.25">
      <c r="B690" s="48" t="s">
        <v>303</v>
      </c>
      <c r="C690" s="48" t="s">
        <v>304</v>
      </c>
      <c r="D690" s="48" t="s">
        <v>292</v>
      </c>
      <c r="E690" s="48">
        <v>14</v>
      </c>
    </row>
    <row r="691" spans="1:5" x14ac:dyDescent="0.25">
      <c r="B691" s="48" t="s">
        <v>303</v>
      </c>
      <c r="C691" s="48" t="s">
        <v>304</v>
      </c>
      <c r="D691" s="48" t="s">
        <v>292</v>
      </c>
      <c r="E691" s="48">
        <v>17</v>
      </c>
    </row>
    <row r="692" spans="1:5" x14ac:dyDescent="0.25">
      <c r="B692" s="48" t="s">
        <v>303</v>
      </c>
      <c r="C692" s="48" t="s">
        <v>304</v>
      </c>
      <c r="D692" s="48" t="s">
        <v>292</v>
      </c>
      <c r="E692" s="48">
        <v>18</v>
      </c>
    </row>
    <row r="693" spans="1:5" x14ac:dyDescent="0.25">
      <c r="B693" s="48" t="s">
        <v>303</v>
      </c>
      <c r="C693" s="48" t="s">
        <v>304</v>
      </c>
      <c r="D693" s="48" t="s">
        <v>292</v>
      </c>
      <c r="E693" s="48">
        <v>19</v>
      </c>
    </row>
    <row r="694" spans="1:5" x14ac:dyDescent="0.25">
      <c r="A694" s="150"/>
      <c r="B694" s="150" t="s">
        <v>303</v>
      </c>
      <c r="C694" s="150" t="s">
        <v>304</v>
      </c>
      <c r="D694" s="150" t="s">
        <v>292</v>
      </c>
      <c r="E694" s="150">
        <v>20</v>
      </c>
    </row>
    <row r="695" spans="1:5" x14ac:dyDescent="0.25">
      <c r="A695" s="150"/>
      <c r="B695" s="150" t="s">
        <v>303</v>
      </c>
      <c r="C695" s="150" t="s">
        <v>304</v>
      </c>
      <c r="D695" s="150" t="s">
        <v>292</v>
      </c>
      <c r="E695" s="150">
        <v>9</v>
      </c>
    </row>
    <row r="696" spans="1:5" x14ac:dyDescent="0.25">
      <c r="A696" s="150"/>
      <c r="B696" s="150" t="s">
        <v>303</v>
      </c>
      <c r="C696" s="150" t="s">
        <v>304</v>
      </c>
      <c r="D696" s="150" t="s">
        <v>292</v>
      </c>
      <c r="E696" s="150">
        <v>6</v>
      </c>
    </row>
    <row r="697" spans="1:5" x14ac:dyDescent="0.25">
      <c r="A697" s="150"/>
      <c r="B697" s="150" t="s">
        <v>303</v>
      </c>
      <c r="C697" s="150" t="s">
        <v>304</v>
      </c>
      <c r="D697" s="150" t="s">
        <v>292</v>
      </c>
      <c r="E697" s="150">
        <v>10</v>
      </c>
    </row>
    <row r="698" spans="1:5" x14ac:dyDescent="0.25">
      <c r="A698" s="150"/>
      <c r="B698" s="150" t="s">
        <v>303</v>
      </c>
      <c r="C698" s="150" t="s">
        <v>304</v>
      </c>
      <c r="D698" s="150" t="s">
        <v>292</v>
      </c>
      <c r="E698" s="150">
        <v>7</v>
      </c>
    </row>
    <row r="699" spans="1:5" x14ac:dyDescent="0.25">
      <c r="A699" s="150"/>
      <c r="B699" s="150" t="s">
        <v>303</v>
      </c>
      <c r="C699" s="150" t="s">
        <v>304</v>
      </c>
      <c r="D699" s="150" t="s">
        <v>292</v>
      </c>
      <c r="E699" s="150">
        <v>11</v>
      </c>
    </row>
    <row r="700" spans="1:5" x14ac:dyDescent="0.25">
      <c r="A700" s="150"/>
      <c r="B700" s="150" t="s">
        <v>303</v>
      </c>
      <c r="C700" s="150" t="s">
        <v>304</v>
      </c>
      <c r="D700" s="150" t="s">
        <v>292</v>
      </c>
      <c r="E700" s="150">
        <v>13</v>
      </c>
    </row>
    <row r="701" spans="1:5" x14ac:dyDescent="0.25">
      <c r="A701" s="150"/>
      <c r="B701" s="150" t="s">
        <v>303</v>
      </c>
      <c r="C701" s="150" t="s">
        <v>304</v>
      </c>
      <c r="D701" s="150" t="s">
        <v>292</v>
      </c>
      <c r="E701" s="150">
        <v>15</v>
      </c>
    </row>
    <row r="702" spans="1:5" x14ac:dyDescent="0.25">
      <c r="A702" s="150"/>
      <c r="B702" s="150" t="s">
        <v>303</v>
      </c>
      <c r="C702" s="150" t="s">
        <v>304</v>
      </c>
      <c r="D702" s="150" t="s">
        <v>292</v>
      </c>
      <c r="E702" s="150">
        <v>14</v>
      </c>
    </row>
    <row r="703" spans="1:5" x14ac:dyDescent="0.25">
      <c r="A703" s="150"/>
      <c r="B703" s="150" t="s">
        <v>303</v>
      </c>
      <c r="C703" s="150" t="s">
        <v>304</v>
      </c>
      <c r="D703" s="150" t="s">
        <v>292</v>
      </c>
      <c r="E703" s="150">
        <v>17</v>
      </c>
    </row>
    <row r="704" spans="1:5" x14ac:dyDescent="0.25">
      <c r="A704" s="150"/>
      <c r="B704" s="150" t="s">
        <v>303</v>
      </c>
      <c r="C704" s="150" t="s">
        <v>304</v>
      </c>
      <c r="D704" s="150" t="s">
        <v>292</v>
      </c>
      <c r="E704" s="150">
        <v>18</v>
      </c>
    </row>
    <row r="705" spans="1:5" x14ac:dyDescent="0.25">
      <c r="A705" s="150"/>
      <c r="B705" s="150" t="s">
        <v>303</v>
      </c>
      <c r="C705" s="150" t="s">
        <v>304</v>
      </c>
      <c r="D705" s="150" t="s">
        <v>292</v>
      </c>
      <c r="E705" s="150">
        <v>19</v>
      </c>
    </row>
    <row r="706" spans="1:5" x14ac:dyDescent="0.25">
      <c r="A706" s="150"/>
      <c r="B706" s="150" t="s">
        <v>303</v>
      </c>
      <c r="C706" s="150" t="s">
        <v>304</v>
      </c>
      <c r="D706" s="150" t="s">
        <v>292</v>
      </c>
      <c r="E706" s="150">
        <v>20</v>
      </c>
    </row>
    <row r="708" spans="1:5" x14ac:dyDescent="0.25">
      <c r="A708" s="48" t="s">
        <v>302</v>
      </c>
      <c r="D708" s="48" t="s">
        <v>293</v>
      </c>
      <c r="E708" s="48" t="s">
        <v>272</v>
      </c>
    </row>
    <row r="709" spans="1:5" x14ac:dyDescent="0.25">
      <c r="B709" s="48" t="s">
        <v>303</v>
      </c>
      <c r="C709" s="48" t="s">
        <v>304</v>
      </c>
      <c r="D709" s="48" t="s">
        <v>293</v>
      </c>
      <c r="E709" s="48">
        <v>3</v>
      </c>
    </row>
    <row r="710" spans="1:5" x14ac:dyDescent="0.25">
      <c r="B710" s="48" t="s">
        <v>303</v>
      </c>
      <c r="C710" s="48" t="s">
        <v>304</v>
      </c>
      <c r="D710" s="48" t="s">
        <v>293</v>
      </c>
      <c r="E710" s="48">
        <v>7</v>
      </c>
    </row>
    <row r="711" spans="1:5" x14ac:dyDescent="0.25">
      <c r="B711" s="48" t="s">
        <v>303</v>
      </c>
      <c r="C711" s="48" t="s">
        <v>304</v>
      </c>
      <c r="D711" s="48" t="s">
        <v>293</v>
      </c>
      <c r="E711" s="48">
        <v>9</v>
      </c>
    </row>
    <row r="712" spans="1:5" x14ac:dyDescent="0.25">
      <c r="B712" s="48" t="s">
        <v>303</v>
      </c>
      <c r="C712" s="48" t="s">
        <v>304</v>
      </c>
      <c r="D712" s="48" t="s">
        <v>293</v>
      </c>
      <c r="E712" s="48">
        <v>12</v>
      </c>
    </row>
    <row r="713" spans="1:5" x14ac:dyDescent="0.25">
      <c r="B713" s="48" t="s">
        <v>303</v>
      </c>
      <c r="C713" s="48" t="s">
        <v>304</v>
      </c>
      <c r="D713" s="48" t="s">
        <v>293</v>
      </c>
      <c r="E713" s="48">
        <v>14</v>
      </c>
    </row>
    <row r="714" spans="1:5" x14ac:dyDescent="0.25">
      <c r="B714" s="48" t="s">
        <v>303</v>
      </c>
      <c r="C714" s="48" t="s">
        <v>304</v>
      </c>
      <c r="D714" s="48" t="s">
        <v>293</v>
      </c>
      <c r="E714" s="48">
        <v>1</v>
      </c>
    </row>
    <row r="715" spans="1:5" x14ac:dyDescent="0.25">
      <c r="B715" s="48" t="s">
        <v>303</v>
      </c>
      <c r="C715" s="48" t="s">
        <v>304</v>
      </c>
      <c r="D715" s="48" t="s">
        <v>293</v>
      </c>
      <c r="E715" s="48">
        <v>10</v>
      </c>
    </row>
    <row r="716" spans="1:5" x14ac:dyDescent="0.25">
      <c r="B716" s="48" t="s">
        <v>303</v>
      </c>
      <c r="C716" s="48" t="s">
        <v>304</v>
      </c>
      <c r="D716" s="48" t="s">
        <v>293</v>
      </c>
      <c r="E716" s="48">
        <v>16</v>
      </c>
    </row>
    <row r="717" spans="1:5" x14ac:dyDescent="0.25">
      <c r="B717" s="48" t="s">
        <v>303</v>
      </c>
      <c r="C717" s="48" t="s">
        <v>304</v>
      </c>
      <c r="D717" s="48" t="s">
        <v>293</v>
      </c>
      <c r="E717" s="48">
        <v>17</v>
      </c>
    </row>
    <row r="718" spans="1:5" x14ac:dyDescent="0.25">
      <c r="B718" s="48" t="s">
        <v>303</v>
      </c>
      <c r="C718" s="48" t="s">
        <v>304</v>
      </c>
      <c r="D718" s="48" t="s">
        <v>293</v>
      </c>
      <c r="E718" s="48">
        <v>18</v>
      </c>
    </row>
    <row r="719" spans="1:5" x14ac:dyDescent="0.25">
      <c r="B719" s="48" t="s">
        <v>303</v>
      </c>
      <c r="C719" s="48" t="s">
        <v>304</v>
      </c>
      <c r="D719" s="48" t="s">
        <v>293</v>
      </c>
      <c r="E719" s="48">
        <v>19</v>
      </c>
    </row>
    <row r="720" spans="1:5" x14ac:dyDescent="0.25">
      <c r="A720" s="150"/>
      <c r="B720" s="150" t="s">
        <v>303</v>
      </c>
      <c r="C720" s="150" t="s">
        <v>304</v>
      </c>
      <c r="D720" s="150" t="s">
        <v>293</v>
      </c>
      <c r="E720" s="150">
        <v>20</v>
      </c>
    </row>
    <row r="721" spans="1:5" x14ac:dyDescent="0.25">
      <c r="A721" s="150"/>
      <c r="B721" s="150" t="s">
        <v>303</v>
      </c>
      <c r="C721" s="150" t="s">
        <v>304</v>
      </c>
      <c r="D721" s="150" t="s">
        <v>293</v>
      </c>
      <c r="E721" s="150">
        <v>3</v>
      </c>
    </row>
    <row r="722" spans="1:5" x14ac:dyDescent="0.25">
      <c r="A722" s="150"/>
      <c r="B722" s="150" t="s">
        <v>303</v>
      </c>
      <c r="C722" s="150" t="s">
        <v>304</v>
      </c>
      <c r="D722" s="150" t="s">
        <v>293</v>
      </c>
      <c r="E722" s="150">
        <v>7</v>
      </c>
    </row>
    <row r="723" spans="1:5" x14ac:dyDescent="0.25">
      <c r="A723" s="150"/>
      <c r="B723" s="150" t="s">
        <v>303</v>
      </c>
      <c r="C723" s="150" t="s">
        <v>304</v>
      </c>
      <c r="D723" s="150" t="s">
        <v>293</v>
      </c>
      <c r="E723" s="150">
        <v>9</v>
      </c>
    </row>
    <row r="724" spans="1:5" x14ac:dyDescent="0.25">
      <c r="A724" s="150"/>
      <c r="B724" s="150" t="s">
        <v>303</v>
      </c>
      <c r="C724" s="150" t="s">
        <v>304</v>
      </c>
      <c r="D724" s="150" t="s">
        <v>293</v>
      </c>
      <c r="E724" s="150">
        <v>12</v>
      </c>
    </row>
    <row r="725" spans="1:5" x14ac:dyDescent="0.25">
      <c r="A725" s="150"/>
      <c r="B725" s="150" t="s">
        <v>303</v>
      </c>
      <c r="C725" s="150" t="s">
        <v>304</v>
      </c>
      <c r="D725" s="150" t="s">
        <v>293</v>
      </c>
      <c r="E725" s="150">
        <v>14</v>
      </c>
    </row>
    <row r="726" spans="1:5" x14ac:dyDescent="0.25">
      <c r="A726" s="150"/>
      <c r="B726" s="150" t="s">
        <v>303</v>
      </c>
      <c r="C726" s="150" t="s">
        <v>304</v>
      </c>
      <c r="D726" s="150" t="s">
        <v>293</v>
      </c>
      <c r="E726" s="150">
        <v>1</v>
      </c>
    </row>
    <row r="727" spans="1:5" x14ac:dyDescent="0.25">
      <c r="A727" s="150"/>
      <c r="B727" s="150" t="s">
        <v>303</v>
      </c>
      <c r="C727" s="150" t="s">
        <v>304</v>
      </c>
      <c r="D727" s="150" t="s">
        <v>293</v>
      </c>
      <c r="E727" s="150">
        <v>10</v>
      </c>
    </row>
    <row r="728" spans="1:5" x14ac:dyDescent="0.25">
      <c r="A728" s="150"/>
      <c r="B728" s="150" t="s">
        <v>303</v>
      </c>
      <c r="C728" s="150" t="s">
        <v>304</v>
      </c>
      <c r="D728" s="150" t="s">
        <v>293</v>
      </c>
      <c r="E728" s="150">
        <v>16</v>
      </c>
    </row>
    <row r="729" spans="1:5" x14ac:dyDescent="0.25">
      <c r="A729" s="150"/>
      <c r="B729" s="150" t="s">
        <v>303</v>
      </c>
      <c r="C729" s="150" t="s">
        <v>304</v>
      </c>
      <c r="D729" s="150" t="s">
        <v>293</v>
      </c>
      <c r="E729" s="150">
        <v>17</v>
      </c>
    </row>
    <row r="730" spans="1:5" x14ac:dyDescent="0.25">
      <c r="A730" s="150"/>
      <c r="B730" s="150" t="s">
        <v>303</v>
      </c>
      <c r="C730" s="150" t="s">
        <v>304</v>
      </c>
      <c r="D730" s="150" t="s">
        <v>293</v>
      </c>
      <c r="E730" s="150">
        <v>18</v>
      </c>
    </row>
    <row r="731" spans="1:5" x14ac:dyDescent="0.25">
      <c r="A731" s="150"/>
      <c r="B731" s="150" t="s">
        <v>303</v>
      </c>
      <c r="C731" s="150" t="s">
        <v>304</v>
      </c>
      <c r="D731" s="150" t="s">
        <v>293</v>
      </c>
      <c r="E731" s="150">
        <v>19</v>
      </c>
    </row>
    <row r="732" spans="1:5" x14ac:dyDescent="0.25">
      <c r="A732" s="150"/>
      <c r="B732" s="150" t="s">
        <v>303</v>
      </c>
      <c r="C732" s="150" t="s">
        <v>304</v>
      </c>
      <c r="D732" s="150" t="s">
        <v>293</v>
      </c>
      <c r="E732" s="150">
        <v>20</v>
      </c>
    </row>
    <row r="734" spans="1:5" x14ac:dyDescent="0.25">
      <c r="A734" s="48" t="s">
        <v>302</v>
      </c>
      <c r="D734" s="48" t="s">
        <v>294</v>
      </c>
      <c r="E734" s="48" t="s">
        <v>272</v>
      </c>
    </row>
    <row r="735" spans="1:5" x14ac:dyDescent="0.25">
      <c r="B735" s="48" t="s">
        <v>303</v>
      </c>
      <c r="C735" s="48" t="s">
        <v>304</v>
      </c>
      <c r="D735" s="48" t="s">
        <v>294</v>
      </c>
      <c r="E735" s="48">
        <v>3</v>
      </c>
    </row>
    <row r="736" spans="1:5" x14ac:dyDescent="0.25">
      <c r="B736" s="48" t="s">
        <v>303</v>
      </c>
      <c r="C736" s="48" t="s">
        <v>304</v>
      </c>
      <c r="D736" s="48" t="s">
        <v>294</v>
      </c>
      <c r="E736" s="48">
        <v>7</v>
      </c>
    </row>
    <row r="737" spans="1:5" x14ac:dyDescent="0.25">
      <c r="B737" s="48" t="s">
        <v>303</v>
      </c>
      <c r="C737" s="48" t="s">
        <v>304</v>
      </c>
      <c r="D737" s="48" t="s">
        <v>294</v>
      </c>
      <c r="E737" s="48">
        <v>9</v>
      </c>
    </row>
    <row r="738" spans="1:5" x14ac:dyDescent="0.25">
      <c r="B738" s="48" t="s">
        <v>303</v>
      </c>
      <c r="C738" s="48" t="s">
        <v>304</v>
      </c>
      <c r="D738" s="48" t="s">
        <v>294</v>
      </c>
      <c r="E738" s="48">
        <v>12</v>
      </c>
    </row>
    <row r="739" spans="1:5" x14ac:dyDescent="0.25">
      <c r="B739" s="48" t="s">
        <v>303</v>
      </c>
      <c r="C739" s="48" t="s">
        <v>304</v>
      </c>
      <c r="D739" s="48" t="s">
        <v>294</v>
      </c>
      <c r="E739" s="48">
        <v>14</v>
      </c>
    </row>
    <row r="740" spans="1:5" x14ac:dyDescent="0.25">
      <c r="B740" s="48" t="s">
        <v>303</v>
      </c>
      <c r="C740" s="48" t="s">
        <v>304</v>
      </c>
      <c r="D740" s="48" t="s">
        <v>294</v>
      </c>
      <c r="E740" s="48">
        <v>1</v>
      </c>
    </row>
    <row r="741" spans="1:5" x14ac:dyDescent="0.25">
      <c r="B741" s="48" t="s">
        <v>303</v>
      </c>
      <c r="C741" s="48" t="s">
        <v>304</v>
      </c>
      <c r="D741" s="48" t="s">
        <v>294</v>
      </c>
      <c r="E741" s="48">
        <v>10</v>
      </c>
    </row>
    <row r="742" spans="1:5" x14ac:dyDescent="0.25">
      <c r="B742" s="48" t="s">
        <v>303</v>
      </c>
      <c r="C742" s="48" t="s">
        <v>304</v>
      </c>
      <c r="D742" s="48" t="s">
        <v>294</v>
      </c>
      <c r="E742" s="48">
        <v>16</v>
      </c>
    </row>
    <row r="743" spans="1:5" x14ac:dyDescent="0.25">
      <c r="B743" s="48" t="s">
        <v>303</v>
      </c>
      <c r="C743" s="48" t="s">
        <v>304</v>
      </c>
      <c r="D743" s="48" t="s">
        <v>294</v>
      </c>
      <c r="E743" s="48">
        <v>17</v>
      </c>
    </row>
    <row r="744" spans="1:5" x14ac:dyDescent="0.25">
      <c r="B744" s="48" t="s">
        <v>303</v>
      </c>
      <c r="C744" s="48" t="s">
        <v>304</v>
      </c>
      <c r="D744" s="48" t="s">
        <v>294</v>
      </c>
      <c r="E744" s="48">
        <v>18</v>
      </c>
    </row>
    <row r="745" spans="1:5" x14ac:dyDescent="0.25">
      <c r="B745" s="48" t="s">
        <v>303</v>
      </c>
      <c r="C745" s="48" t="s">
        <v>304</v>
      </c>
      <c r="D745" s="48" t="s">
        <v>294</v>
      </c>
      <c r="E745" s="48">
        <v>19</v>
      </c>
    </row>
    <row r="746" spans="1:5" x14ac:dyDescent="0.25">
      <c r="A746" s="150"/>
      <c r="B746" s="150" t="s">
        <v>303</v>
      </c>
      <c r="C746" s="150" t="s">
        <v>304</v>
      </c>
      <c r="D746" s="150" t="s">
        <v>294</v>
      </c>
      <c r="E746" s="150">
        <v>20</v>
      </c>
    </row>
    <row r="747" spans="1:5" x14ac:dyDescent="0.25">
      <c r="A747" s="150"/>
      <c r="B747" s="150" t="s">
        <v>303</v>
      </c>
      <c r="C747" s="150" t="s">
        <v>304</v>
      </c>
      <c r="D747" s="150" t="s">
        <v>294</v>
      </c>
      <c r="E747" s="150">
        <v>3</v>
      </c>
    </row>
    <row r="748" spans="1:5" x14ac:dyDescent="0.25">
      <c r="A748" s="150"/>
      <c r="B748" s="150" t="s">
        <v>303</v>
      </c>
      <c r="C748" s="150" t="s">
        <v>304</v>
      </c>
      <c r="D748" s="150" t="s">
        <v>294</v>
      </c>
      <c r="E748" s="150">
        <v>7</v>
      </c>
    </row>
    <row r="749" spans="1:5" x14ac:dyDescent="0.25">
      <c r="A749" s="150"/>
      <c r="B749" s="150" t="s">
        <v>303</v>
      </c>
      <c r="C749" s="150" t="s">
        <v>304</v>
      </c>
      <c r="D749" s="150" t="s">
        <v>294</v>
      </c>
      <c r="E749" s="150">
        <v>9</v>
      </c>
    </row>
    <row r="750" spans="1:5" x14ac:dyDescent="0.25">
      <c r="A750" s="150"/>
      <c r="B750" s="150" t="s">
        <v>303</v>
      </c>
      <c r="C750" s="150" t="s">
        <v>304</v>
      </c>
      <c r="D750" s="150" t="s">
        <v>294</v>
      </c>
      <c r="E750" s="150">
        <v>12</v>
      </c>
    </row>
    <row r="751" spans="1:5" x14ac:dyDescent="0.25">
      <c r="A751" s="150"/>
      <c r="B751" s="150" t="s">
        <v>303</v>
      </c>
      <c r="C751" s="150" t="s">
        <v>304</v>
      </c>
      <c r="D751" s="150" t="s">
        <v>294</v>
      </c>
      <c r="E751" s="150">
        <v>14</v>
      </c>
    </row>
    <row r="752" spans="1:5" x14ac:dyDescent="0.25">
      <c r="A752" s="150"/>
      <c r="B752" s="150" t="s">
        <v>303</v>
      </c>
      <c r="C752" s="150" t="s">
        <v>304</v>
      </c>
      <c r="D752" s="150" t="s">
        <v>294</v>
      </c>
      <c r="E752" s="150">
        <v>1</v>
      </c>
    </row>
    <row r="753" spans="1:5" x14ac:dyDescent="0.25">
      <c r="A753" s="150"/>
      <c r="B753" s="150" t="s">
        <v>303</v>
      </c>
      <c r="C753" s="150" t="s">
        <v>304</v>
      </c>
      <c r="D753" s="150" t="s">
        <v>294</v>
      </c>
      <c r="E753" s="150">
        <v>10</v>
      </c>
    </row>
    <row r="754" spans="1:5" x14ac:dyDescent="0.25">
      <c r="A754" s="150"/>
      <c r="B754" s="150" t="s">
        <v>303</v>
      </c>
      <c r="C754" s="150" t="s">
        <v>304</v>
      </c>
      <c r="D754" s="150" t="s">
        <v>294</v>
      </c>
      <c r="E754" s="150">
        <v>16</v>
      </c>
    </row>
    <row r="755" spans="1:5" x14ac:dyDescent="0.25">
      <c r="A755" s="150"/>
      <c r="B755" s="150" t="s">
        <v>303</v>
      </c>
      <c r="C755" s="150" t="s">
        <v>304</v>
      </c>
      <c r="D755" s="150" t="s">
        <v>294</v>
      </c>
      <c r="E755" s="150">
        <v>17</v>
      </c>
    </row>
    <row r="756" spans="1:5" x14ac:dyDescent="0.25">
      <c r="A756" s="150"/>
      <c r="B756" s="150" t="s">
        <v>303</v>
      </c>
      <c r="C756" s="150" t="s">
        <v>304</v>
      </c>
      <c r="D756" s="150" t="s">
        <v>294</v>
      </c>
      <c r="E756" s="150">
        <v>18</v>
      </c>
    </row>
    <row r="757" spans="1:5" x14ac:dyDescent="0.25">
      <c r="A757" s="150"/>
      <c r="B757" s="150" t="s">
        <v>303</v>
      </c>
      <c r="C757" s="150" t="s">
        <v>304</v>
      </c>
      <c r="D757" s="150" t="s">
        <v>294</v>
      </c>
      <c r="E757" s="150">
        <v>19</v>
      </c>
    </row>
    <row r="758" spans="1:5" x14ac:dyDescent="0.25">
      <c r="A758" s="150"/>
      <c r="B758" s="150" t="s">
        <v>303</v>
      </c>
      <c r="C758" s="150" t="s">
        <v>304</v>
      </c>
      <c r="D758" s="150" t="s">
        <v>294</v>
      </c>
      <c r="E758" s="150">
        <v>20</v>
      </c>
    </row>
    <row r="760" spans="1:5" x14ac:dyDescent="0.25">
      <c r="A760" s="48" t="s">
        <v>302</v>
      </c>
      <c r="D760" s="48" t="s">
        <v>295</v>
      </c>
      <c r="E760" s="48" t="s">
        <v>272</v>
      </c>
    </row>
    <row r="761" spans="1:5" x14ac:dyDescent="0.25">
      <c r="B761" s="48" t="s">
        <v>303</v>
      </c>
      <c r="C761" s="48" t="s">
        <v>304</v>
      </c>
      <c r="D761" s="48" t="s">
        <v>295</v>
      </c>
      <c r="E761" s="48">
        <v>7</v>
      </c>
    </row>
    <row r="762" spans="1:5" x14ac:dyDescent="0.25">
      <c r="B762" s="48" t="s">
        <v>303</v>
      </c>
      <c r="C762" s="48" t="s">
        <v>304</v>
      </c>
      <c r="D762" s="48" t="s">
        <v>295</v>
      </c>
      <c r="E762" s="48">
        <v>9</v>
      </c>
    </row>
    <row r="763" spans="1:5" x14ac:dyDescent="0.25">
      <c r="B763" s="48" t="s">
        <v>303</v>
      </c>
      <c r="C763" s="48" t="s">
        <v>304</v>
      </c>
      <c r="D763" s="48" t="s">
        <v>295</v>
      </c>
      <c r="E763" s="48">
        <v>11</v>
      </c>
    </row>
    <row r="764" spans="1:5" x14ac:dyDescent="0.25">
      <c r="B764" s="48" t="s">
        <v>303</v>
      </c>
      <c r="C764" s="48" t="s">
        <v>304</v>
      </c>
      <c r="D764" s="48" t="s">
        <v>295</v>
      </c>
      <c r="E764" s="48">
        <v>1</v>
      </c>
    </row>
    <row r="765" spans="1:5" x14ac:dyDescent="0.25">
      <c r="B765" s="48" t="s">
        <v>303</v>
      </c>
      <c r="C765" s="48" t="s">
        <v>304</v>
      </c>
      <c r="D765" s="48" t="s">
        <v>295</v>
      </c>
      <c r="E765" s="48">
        <v>10</v>
      </c>
    </row>
    <row r="766" spans="1:5" x14ac:dyDescent="0.25">
      <c r="B766" s="48" t="s">
        <v>303</v>
      </c>
      <c r="C766" s="48" t="s">
        <v>304</v>
      </c>
      <c r="D766" s="48" t="s">
        <v>295</v>
      </c>
      <c r="E766" s="48">
        <v>13</v>
      </c>
    </row>
    <row r="767" spans="1:5" x14ac:dyDescent="0.25">
      <c r="B767" s="48" t="s">
        <v>303</v>
      </c>
      <c r="C767" s="48" t="s">
        <v>304</v>
      </c>
      <c r="D767" s="48" t="s">
        <v>295</v>
      </c>
      <c r="E767" s="48">
        <v>6</v>
      </c>
    </row>
    <row r="768" spans="1:5" x14ac:dyDescent="0.25">
      <c r="B768" s="48" t="s">
        <v>303</v>
      </c>
      <c r="C768" s="48" t="s">
        <v>304</v>
      </c>
      <c r="D768" s="48" t="s">
        <v>295</v>
      </c>
      <c r="E768" s="48">
        <v>15</v>
      </c>
    </row>
    <row r="769" spans="1:5" x14ac:dyDescent="0.25">
      <c r="B769" s="48" t="s">
        <v>303</v>
      </c>
      <c r="C769" s="48" t="s">
        <v>304</v>
      </c>
      <c r="D769" s="48" t="s">
        <v>295</v>
      </c>
      <c r="E769" s="48">
        <v>17</v>
      </c>
    </row>
    <row r="770" spans="1:5" x14ac:dyDescent="0.25">
      <c r="B770" s="48" t="s">
        <v>303</v>
      </c>
      <c r="C770" s="48" t="s">
        <v>304</v>
      </c>
      <c r="D770" s="48" t="s">
        <v>295</v>
      </c>
      <c r="E770" s="48">
        <v>18</v>
      </c>
    </row>
    <row r="771" spans="1:5" x14ac:dyDescent="0.25">
      <c r="B771" s="48" t="s">
        <v>303</v>
      </c>
      <c r="C771" s="48" t="s">
        <v>304</v>
      </c>
      <c r="D771" s="48" t="s">
        <v>295</v>
      </c>
      <c r="E771" s="48">
        <v>19</v>
      </c>
    </row>
    <row r="772" spans="1:5" x14ac:dyDescent="0.25">
      <c r="A772" s="150"/>
      <c r="B772" s="150" t="s">
        <v>303</v>
      </c>
      <c r="C772" s="150" t="s">
        <v>304</v>
      </c>
      <c r="D772" s="150" t="s">
        <v>295</v>
      </c>
      <c r="E772" s="150">
        <v>20</v>
      </c>
    </row>
    <row r="773" spans="1:5" x14ac:dyDescent="0.25">
      <c r="A773" s="150"/>
      <c r="B773" s="150" t="s">
        <v>303</v>
      </c>
      <c r="C773" s="150" t="s">
        <v>304</v>
      </c>
      <c r="D773" s="150" t="s">
        <v>295</v>
      </c>
      <c r="E773" s="150">
        <v>7</v>
      </c>
    </row>
    <row r="774" spans="1:5" x14ac:dyDescent="0.25">
      <c r="A774" s="150"/>
      <c r="B774" s="150" t="s">
        <v>303</v>
      </c>
      <c r="C774" s="150" t="s">
        <v>304</v>
      </c>
      <c r="D774" s="150" t="s">
        <v>295</v>
      </c>
      <c r="E774" s="150">
        <v>9</v>
      </c>
    </row>
    <row r="775" spans="1:5" x14ac:dyDescent="0.25">
      <c r="A775" s="150"/>
      <c r="B775" s="150" t="s">
        <v>303</v>
      </c>
      <c r="C775" s="150" t="s">
        <v>304</v>
      </c>
      <c r="D775" s="150" t="s">
        <v>295</v>
      </c>
      <c r="E775" s="150">
        <v>11</v>
      </c>
    </row>
    <row r="776" spans="1:5" x14ac:dyDescent="0.25">
      <c r="A776" s="150"/>
      <c r="B776" s="150" t="s">
        <v>303</v>
      </c>
      <c r="C776" s="150" t="s">
        <v>304</v>
      </c>
      <c r="D776" s="150" t="s">
        <v>295</v>
      </c>
      <c r="E776" s="150">
        <v>1</v>
      </c>
    </row>
    <row r="777" spans="1:5" x14ac:dyDescent="0.25">
      <c r="A777" s="150"/>
      <c r="B777" s="150" t="s">
        <v>303</v>
      </c>
      <c r="C777" s="150" t="s">
        <v>304</v>
      </c>
      <c r="D777" s="150" t="s">
        <v>295</v>
      </c>
      <c r="E777" s="150">
        <v>10</v>
      </c>
    </row>
    <row r="778" spans="1:5" x14ac:dyDescent="0.25">
      <c r="A778" s="150"/>
      <c r="B778" s="150" t="s">
        <v>303</v>
      </c>
      <c r="C778" s="150" t="s">
        <v>304</v>
      </c>
      <c r="D778" s="150" t="s">
        <v>295</v>
      </c>
      <c r="E778" s="150">
        <v>13</v>
      </c>
    </row>
    <row r="779" spans="1:5" x14ac:dyDescent="0.25">
      <c r="A779" s="150"/>
      <c r="B779" s="150" t="s">
        <v>303</v>
      </c>
      <c r="C779" s="150" t="s">
        <v>304</v>
      </c>
      <c r="D779" s="150" t="s">
        <v>295</v>
      </c>
      <c r="E779" s="150">
        <v>6</v>
      </c>
    </row>
    <row r="780" spans="1:5" x14ac:dyDescent="0.25">
      <c r="A780" s="150"/>
      <c r="B780" s="150" t="s">
        <v>303</v>
      </c>
      <c r="C780" s="150" t="s">
        <v>304</v>
      </c>
      <c r="D780" s="150" t="s">
        <v>295</v>
      </c>
      <c r="E780" s="150">
        <v>15</v>
      </c>
    </row>
    <row r="781" spans="1:5" x14ac:dyDescent="0.25">
      <c r="A781" s="150"/>
      <c r="B781" s="150" t="s">
        <v>303</v>
      </c>
      <c r="C781" s="150" t="s">
        <v>304</v>
      </c>
      <c r="D781" s="150" t="s">
        <v>295</v>
      </c>
      <c r="E781" s="150">
        <v>17</v>
      </c>
    </row>
    <row r="782" spans="1:5" x14ac:dyDescent="0.25">
      <c r="A782" s="150"/>
      <c r="B782" s="150" t="s">
        <v>303</v>
      </c>
      <c r="C782" s="150" t="s">
        <v>304</v>
      </c>
      <c r="D782" s="150" t="s">
        <v>295</v>
      </c>
      <c r="E782" s="150">
        <v>18</v>
      </c>
    </row>
    <row r="783" spans="1:5" x14ac:dyDescent="0.25">
      <c r="A783" s="150"/>
      <c r="B783" s="150" t="s">
        <v>303</v>
      </c>
      <c r="C783" s="150" t="s">
        <v>304</v>
      </c>
      <c r="D783" s="150" t="s">
        <v>295</v>
      </c>
      <c r="E783" s="150">
        <v>19</v>
      </c>
    </row>
    <row r="784" spans="1:5" x14ac:dyDescent="0.25">
      <c r="A784" s="150"/>
      <c r="B784" s="150" t="s">
        <v>303</v>
      </c>
      <c r="C784" s="150" t="s">
        <v>304</v>
      </c>
      <c r="D784" s="150" t="s">
        <v>295</v>
      </c>
      <c r="E784" s="150">
        <v>20</v>
      </c>
    </row>
    <row r="786" spans="1:5" x14ac:dyDescent="0.25">
      <c r="A786" s="48" t="s">
        <v>302</v>
      </c>
      <c r="D786" s="48" t="s">
        <v>296</v>
      </c>
      <c r="E786" s="48" t="s">
        <v>272</v>
      </c>
    </row>
    <row r="787" spans="1:5" x14ac:dyDescent="0.25">
      <c r="B787" s="48" t="s">
        <v>303</v>
      </c>
      <c r="C787" s="48" t="s">
        <v>304</v>
      </c>
      <c r="D787" s="48" t="s">
        <v>296</v>
      </c>
      <c r="E787" s="48">
        <v>6</v>
      </c>
    </row>
    <row r="788" spans="1:5" x14ac:dyDescent="0.25">
      <c r="B788" s="48" t="s">
        <v>303</v>
      </c>
      <c r="C788" s="48" t="s">
        <v>304</v>
      </c>
      <c r="D788" s="48" t="s">
        <v>296</v>
      </c>
      <c r="E788" s="48">
        <v>7</v>
      </c>
    </row>
    <row r="789" spans="1:5" x14ac:dyDescent="0.25">
      <c r="B789" s="48" t="s">
        <v>303</v>
      </c>
      <c r="C789" s="48" t="s">
        <v>304</v>
      </c>
      <c r="D789" s="48" t="s">
        <v>296</v>
      </c>
      <c r="E789" s="48">
        <v>3</v>
      </c>
    </row>
    <row r="790" spans="1:5" x14ac:dyDescent="0.25">
      <c r="B790" s="48" t="s">
        <v>303</v>
      </c>
      <c r="C790" s="48" t="s">
        <v>304</v>
      </c>
      <c r="D790" s="48" t="s">
        <v>296</v>
      </c>
      <c r="E790" s="48">
        <v>14</v>
      </c>
    </row>
    <row r="791" spans="1:5" x14ac:dyDescent="0.25">
      <c r="B791" s="48" t="s">
        <v>303</v>
      </c>
      <c r="C791" s="48" t="s">
        <v>304</v>
      </c>
      <c r="D791" s="48" t="s">
        <v>296</v>
      </c>
      <c r="E791" s="48">
        <v>9</v>
      </c>
    </row>
    <row r="792" spans="1:5" x14ac:dyDescent="0.25">
      <c r="B792" s="48" t="s">
        <v>303</v>
      </c>
      <c r="C792" s="48" t="s">
        <v>304</v>
      </c>
      <c r="D792" s="48" t="s">
        <v>296</v>
      </c>
      <c r="E792" s="48">
        <v>13</v>
      </c>
    </row>
    <row r="793" spans="1:5" x14ac:dyDescent="0.25">
      <c r="B793" s="48" t="s">
        <v>303</v>
      </c>
      <c r="C793" s="48" t="s">
        <v>304</v>
      </c>
      <c r="D793" s="48" t="s">
        <v>296</v>
      </c>
      <c r="E793" s="48">
        <v>16</v>
      </c>
    </row>
    <row r="794" spans="1:5" x14ac:dyDescent="0.25">
      <c r="B794" s="48" t="s">
        <v>303</v>
      </c>
      <c r="C794" s="48" t="s">
        <v>304</v>
      </c>
      <c r="D794" s="48" t="s">
        <v>296</v>
      </c>
      <c r="E794" s="48">
        <v>15</v>
      </c>
    </row>
    <row r="795" spans="1:5" x14ac:dyDescent="0.25">
      <c r="B795" s="48" t="s">
        <v>303</v>
      </c>
      <c r="C795" s="48" t="s">
        <v>304</v>
      </c>
      <c r="D795" s="48" t="s">
        <v>296</v>
      </c>
      <c r="E795" s="48">
        <v>17</v>
      </c>
    </row>
    <row r="796" spans="1:5" x14ac:dyDescent="0.25">
      <c r="B796" s="48" t="s">
        <v>303</v>
      </c>
      <c r="C796" s="48" t="s">
        <v>304</v>
      </c>
      <c r="D796" s="48" t="s">
        <v>296</v>
      </c>
      <c r="E796" s="48">
        <v>18</v>
      </c>
    </row>
    <row r="797" spans="1:5" x14ac:dyDescent="0.25">
      <c r="B797" s="48" t="s">
        <v>303</v>
      </c>
      <c r="C797" s="48" t="s">
        <v>304</v>
      </c>
      <c r="D797" s="48" t="s">
        <v>296</v>
      </c>
      <c r="E797" s="48">
        <v>19</v>
      </c>
    </row>
    <row r="798" spans="1:5" x14ac:dyDescent="0.25">
      <c r="A798" s="150"/>
      <c r="B798" s="150" t="s">
        <v>303</v>
      </c>
      <c r="C798" s="150" t="s">
        <v>304</v>
      </c>
      <c r="D798" s="150" t="s">
        <v>296</v>
      </c>
      <c r="E798" s="150">
        <v>20</v>
      </c>
    </row>
    <row r="799" spans="1:5" x14ac:dyDescent="0.25">
      <c r="A799" s="150"/>
      <c r="B799" s="150" t="s">
        <v>303</v>
      </c>
      <c r="C799" s="150" t="s">
        <v>304</v>
      </c>
      <c r="D799" s="150" t="s">
        <v>296</v>
      </c>
      <c r="E799" s="150">
        <v>6</v>
      </c>
    </row>
    <row r="800" spans="1:5" x14ac:dyDescent="0.25">
      <c r="A800" s="150"/>
      <c r="B800" s="150" t="s">
        <v>303</v>
      </c>
      <c r="C800" s="150" t="s">
        <v>304</v>
      </c>
      <c r="D800" s="150" t="s">
        <v>296</v>
      </c>
      <c r="E800" s="150">
        <v>7</v>
      </c>
    </row>
    <row r="801" spans="1:5" x14ac:dyDescent="0.25">
      <c r="A801" s="150"/>
      <c r="B801" s="150" t="s">
        <v>303</v>
      </c>
      <c r="C801" s="150" t="s">
        <v>304</v>
      </c>
      <c r="D801" s="150" t="s">
        <v>296</v>
      </c>
      <c r="E801" s="150">
        <v>3</v>
      </c>
    </row>
    <row r="802" spans="1:5" x14ac:dyDescent="0.25">
      <c r="A802" s="150"/>
      <c r="B802" s="150" t="s">
        <v>303</v>
      </c>
      <c r="C802" s="150" t="s">
        <v>304</v>
      </c>
      <c r="D802" s="150" t="s">
        <v>296</v>
      </c>
      <c r="E802" s="150">
        <v>14</v>
      </c>
    </row>
    <row r="803" spans="1:5" x14ac:dyDescent="0.25">
      <c r="A803" s="150"/>
      <c r="B803" s="150" t="s">
        <v>303</v>
      </c>
      <c r="C803" s="150" t="s">
        <v>304</v>
      </c>
      <c r="D803" s="150" t="s">
        <v>296</v>
      </c>
      <c r="E803" s="150">
        <v>9</v>
      </c>
    </row>
    <row r="804" spans="1:5" x14ac:dyDescent="0.25">
      <c r="A804" s="150"/>
      <c r="B804" s="150" t="s">
        <v>303</v>
      </c>
      <c r="C804" s="150" t="s">
        <v>304</v>
      </c>
      <c r="D804" s="150" t="s">
        <v>296</v>
      </c>
      <c r="E804" s="150">
        <v>13</v>
      </c>
    </row>
    <row r="805" spans="1:5" x14ac:dyDescent="0.25">
      <c r="A805" s="150"/>
      <c r="B805" s="150" t="s">
        <v>303</v>
      </c>
      <c r="C805" s="150" t="s">
        <v>304</v>
      </c>
      <c r="D805" s="150" t="s">
        <v>296</v>
      </c>
      <c r="E805" s="150">
        <v>16</v>
      </c>
    </row>
    <row r="806" spans="1:5" x14ac:dyDescent="0.25">
      <c r="A806" s="150"/>
      <c r="B806" s="150" t="s">
        <v>303</v>
      </c>
      <c r="C806" s="150" t="s">
        <v>304</v>
      </c>
      <c r="D806" s="150" t="s">
        <v>296</v>
      </c>
      <c r="E806" s="150">
        <v>15</v>
      </c>
    </row>
    <row r="807" spans="1:5" x14ac:dyDescent="0.25">
      <c r="A807" s="150"/>
      <c r="B807" s="150" t="s">
        <v>303</v>
      </c>
      <c r="C807" s="150" t="s">
        <v>304</v>
      </c>
      <c r="D807" s="150" t="s">
        <v>296</v>
      </c>
      <c r="E807" s="150">
        <v>17</v>
      </c>
    </row>
    <row r="808" spans="1:5" x14ac:dyDescent="0.25">
      <c r="A808" s="150"/>
      <c r="B808" s="150" t="s">
        <v>303</v>
      </c>
      <c r="C808" s="150" t="s">
        <v>304</v>
      </c>
      <c r="D808" s="150" t="s">
        <v>296</v>
      </c>
      <c r="E808" s="150">
        <v>18</v>
      </c>
    </row>
    <row r="809" spans="1:5" x14ac:dyDescent="0.25">
      <c r="A809" s="150"/>
      <c r="B809" s="150" t="s">
        <v>303</v>
      </c>
      <c r="C809" s="150" t="s">
        <v>304</v>
      </c>
      <c r="D809" s="150" t="s">
        <v>296</v>
      </c>
      <c r="E809" s="150">
        <v>19</v>
      </c>
    </row>
    <row r="810" spans="1:5" x14ac:dyDescent="0.25">
      <c r="A810" s="150"/>
      <c r="B810" s="150" t="s">
        <v>303</v>
      </c>
      <c r="C810" s="150" t="s">
        <v>304</v>
      </c>
      <c r="D810" s="150" t="s">
        <v>296</v>
      </c>
      <c r="E810" s="150">
        <v>20</v>
      </c>
    </row>
    <row r="812" spans="1:5" x14ac:dyDescent="0.25">
      <c r="A812" s="48" t="s">
        <v>302</v>
      </c>
      <c r="D812" s="48" t="s">
        <v>297</v>
      </c>
      <c r="E812" s="48" t="s">
        <v>272</v>
      </c>
    </row>
    <row r="813" spans="1:5" x14ac:dyDescent="0.25">
      <c r="B813" s="48" t="s">
        <v>303</v>
      </c>
      <c r="C813" s="48" t="s">
        <v>304</v>
      </c>
      <c r="D813" s="48" t="s">
        <v>297</v>
      </c>
      <c r="E813" s="48">
        <v>7</v>
      </c>
    </row>
    <row r="814" spans="1:5" x14ac:dyDescent="0.25">
      <c r="B814" s="48" t="s">
        <v>303</v>
      </c>
      <c r="C814" s="48" t="s">
        <v>304</v>
      </c>
      <c r="D814" s="48" t="s">
        <v>297</v>
      </c>
      <c r="E814" s="48">
        <v>3</v>
      </c>
    </row>
    <row r="815" spans="1:5" x14ac:dyDescent="0.25">
      <c r="B815" s="48" t="s">
        <v>303</v>
      </c>
      <c r="C815" s="48" t="s">
        <v>304</v>
      </c>
      <c r="D815" s="48" t="s">
        <v>297</v>
      </c>
      <c r="E815" s="48">
        <v>14</v>
      </c>
    </row>
    <row r="816" spans="1:5" x14ac:dyDescent="0.25">
      <c r="B816" s="48" t="s">
        <v>303</v>
      </c>
      <c r="C816" s="48" t="s">
        <v>304</v>
      </c>
      <c r="D816" s="48" t="s">
        <v>297</v>
      </c>
      <c r="E816" s="48">
        <v>8</v>
      </c>
    </row>
    <row r="817" spans="1:5" x14ac:dyDescent="0.25">
      <c r="B817" s="48" t="s">
        <v>303</v>
      </c>
      <c r="C817" s="48" t="s">
        <v>304</v>
      </c>
      <c r="D817" s="48" t="s">
        <v>297</v>
      </c>
      <c r="E817" s="48">
        <v>9</v>
      </c>
    </row>
    <row r="818" spans="1:5" x14ac:dyDescent="0.25">
      <c r="B818" s="48" t="s">
        <v>303</v>
      </c>
      <c r="C818" s="48" t="s">
        <v>304</v>
      </c>
      <c r="D818" s="48" t="s">
        <v>297</v>
      </c>
      <c r="E818" s="48">
        <v>11</v>
      </c>
    </row>
    <row r="819" spans="1:5" x14ac:dyDescent="0.25">
      <c r="B819" s="48" t="s">
        <v>303</v>
      </c>
      <c r="C819" s="48" t="s">
        <v>304</v>
      </c>
      <c r="D819" s="48" t="s">
        <v>297</v>
      </c>
      <c r="E819" s="48">
        <v>13</v>
      </c>
    </row>
    <row r="820" spans="1:5" x14ac:dyDescent="0.25">
      <c r="B820" s="48" t="s">
        <v>303</v>
      </c>
      <c r="C820" s="48" t="s">
        <v>304</v>
      </c>
      <c r="D820" s="48" t="s">
        <v>297</v>
      </c>
      <c r="E820" s="48">
        <v>15</v>
      </c>
    </row>
    <row r="821" spans="1:5" x14ac:dyDescent="0.25">
      <c r="B821" s="48" t="s">
        <v>303</v>
      </c>
      <c r="C821" s="48" t="s">
        <v>304</v>
      </c>
      <c r="D821" s="48" t="s">
        <v>297</v>
      </c>
      <c r="E821" s="48">
        <v>17</v>
      </c>
    </row>
    <row r="822" spans="1:5" x14ac:dyDescent="0.25">
      <c r="B822" s="48" t="s">
        <v>303</v>
      </c>
      <c r="C822" s="48" t="s">
        <v>304</v>
      </c>
      <c r="D822" s="48" t="s">
        <v>297</v>
      </c>
      <c r="E822" s="48">
        <v>18</v>
      </c>
    </row>
    <row r="823" spans="1:5" x14ac:dyDescent="0.25">
      <c r="B823" s="48" t="s">
        <v>303</v>
      </c>
      <c r="C823" s="48" t="s">
        <v>304</v>
      </c>
      <c r="D823" s="48" t="s">
        <v>297</v>
      </c>
      <c r="E823" s="48">
        <v>19</v>
      </c>
    </row>
    <row r="824" spans="1:5" x14ac:dyDescent="0.25">
      <c r="A824" s="150"/>
      <c r="B824" s="150" t="s">
        <v>303</v>
      </c>
      <c r="C824" s="150" t="s">
        <v>304</v>
      </c>
      <c r="D824" s="150" t="s">
        <v>297</v>
      </c>
      <c r="E824" s="150">
        <v>20</v>
      </c>
    </row>
    <row r="825" spans="1:5" x14ac:dyDescent="0.25">
      <c r="A825" s="150"/>
      <c r="B825" s="150" t="s">
        <v>303</v>
      </c>
      <c r="C825" s="150" t="s">
        <v>304</v>
      </c>
      <c r="D825" s="150" t="s">
        <v>297</v>
      </c>
      <c r="E825" s="150">
        <v>7</v>
      </c>
    </row>
    <row r="826" spans="1:5" x14ac:dyDescent="0.25">
      <c r="A826" s="150"/>
      <c r="B826" s="150" t="s">
        <v>303</v>
      </c>
      <c r="C826" s="150" t="s">
        <v>304</v>
      </c>
      <c r="D826" s="150" t="s">
        <v>297</v>
      </c>
      <c r="E826" s="150">
        <v>3</v>
      </c>
    </row>
    <row r="827" spans="1:5" x14ac:dyDescent="0.25">
      <c r="A827" s="150"/>
      <c r="B827" s="150" t="s">
        <v>303</v>
      </c>
      <c r="C827" s="150" t="s">
        <v>304</v>
      </c>
      <c r="D827" s="150" t="s">
        <v>297</v>
      </c>
      <c r="E827" s="150">
        <v>14</v>
      </c>
    </row>
    <row r="828" spans="1:5" x14ac:dyDescent="0.25">
      <c r="A828" s="150"/>
      <c r="B828" s="150" t="s">
        <v>303</v>
      </c>
      <c r="C828" s="150" t="s">
        <v>304</v>
      </c>
      <c r="D828" s="150" t="s">
        <v>297</v>
      </c>
      <c r="E828" s="150">
        <v>8</v>
      </c>
    </row>
    <row r="829" spans="1:5" x14ac:dyDescent="0.25">
      <c r="A829" s="150"/>
      <c r="B829" s="150" t="s">
        <v>303</v>
      </c>
      <c r="C829" s="150" t="s">
        <v>304</v>
      </c>
      <c r="D829" s="150" t="s">
        <v>297</v>
      </c>
      <c r="E829" s="150">
        <v>9</v>
      </c>
    </row>
    <row r="830" spans="1:5" x14ac:dyDescent="0.25">
      <c r="A830" s="150"/>
      <c r="B830" s="150" t="s">
        <v>303</v>
      </c>
      <c r="C830" s="150" t="s">
        <v>304</v>
      </c>
      <c r="D830" s="150" t="s">
        <v>297</v>
      </c>
      <c r="E830" s="150">
        <v>11</v>
      </c>
    </row>
    <row r="831" spans="1:5" x14ac:dyDescent="0.25">
      <c r="A831" s="150"/>
      <c r="B831" s="150" t="s">
        <v>303</v>
      </c>
      <c r="C831" s="150" t="s">
        <v>304</v>
      </c>
      <c r="D831" s="150" t="s">
        <v>297</v>
      </c>
      <c r="E831" s="150">
        <v>13</v>
      </c>
    </row>
    <row r="832" spans="1:5" x14ac:dyDescent="0.25">
      <c r="A832" s="150"/>
      <c r="B832" s="150" t="s">
        <v>303</v>
      </c>
      <c r="C832" s="150" t="s">
        <v>304</v>
      </c>
      <c r="D832" s="150" t="s">
        <v>297</v>
      </c>
      <c r="E832" s="150">
        <v>15</v>
      </c>
    </row>
    <row r="833" spans="1:5" x14ac:dyDescent="0.25">
      <c r="A833" s="150"/>
      <c r="B833" s="150" t="s">
        <v>303</v>
      </c>
      <c r="C833" s="150" t="s">
        <v>304</v>
      </c>
      <c r="D833" s="150" t="s">
        <v>297</v>
      </c>
      <c r="E833" s="150">
        <v>17</v>
      </c>
    </row>
    <row r="834" spans="1:5" x14ac:dyDescent="0.25">
      <c r="A834" s="150"/>
      <c r="B834" s="150" t="s">
        <v>303</v>
      </c>
      <c r="C834" s="150" t="s">
        <v>304</v>
      </c>
      <c r="D834" s="150" t="s">
        <v>297</v>
      </c>
      <c r="E834" s="150">
        <v>18</v>
      </c>
    </row>
    <row r="835" spans="1:5" x14ac:dyDescent="0.25">
      <c r="A835" s="150"/>
      <c r="B835" s="150" t="s">
        <v>303</v>
      </c>
      <c r="C835" s="150" t="s">
        <v>304</v>
      </c>
      <c r="D835" s="150" t="s">
        <v>297</v>
      </c>
      <c r="E835" s="150">
        <v>19</v>
      </c>
    </row>
    <row r="836" spans="1:5" x14ac:dyDescent="0.25">
      <c r="A836" s="150"/>
      <c r="B836" s="150" t="s">
        <v>303</v>
      </c>
      <c r="C836" s="150" t="s">
        <v>304</v>
      </c>
      <c r="D836" s="150" t="s">
        <v>297</v>
      </c>
      <c r="E836" s="150">
        <v>20</v>
      </c>
    </row>
    <row r="838" spans="1:5" x14ac:dyDescent="0.25">
      <c r="A838" s="48" t="s">
        <v>302</v>
      </c>
      <c r="D838" s="48" t="s">
        <v>298</v>
      </c>
      <c r="E838" s="48" t="s">
        <v>272</v>
      </c>
    </row>
    <row r="839" spans="1:5" x14ac:dyDescent="0.25">
      <c r="B839" s="48" t="s">
        <v>303</v>
      </c>
      <c r="C839" s="48" t="s">
        <v>304</v>
      </c>
      <c r="D839" s="48" t="s">
        <v>298</v>
      </c>
      <c r="E839" s="48">
        <v>6</v>
      </c>
    </row>
    <row r="840" spans="1:5" x14ac:dyDescent="0.25">
      <c r="B840" s="48" t="s">
        <v>303</v>
      </c>
      <c r="C840" s="48" t="s">
        <v>304</v>
      </c>
      <c r="D840" s="48" t="s">
        <v>298</v>
      </c>
      <c r="E840" s="48">
        <v>7</v>
      </c>
    </row>
    <row r="841" spans="1:5" x14ac:dyDescent="0.25">
      <c r="B841" s="48" t="s">
        <v>303</v>
      </c>
      <c r="C841" s="48" t="s">
        <v>304</v>
      </c>
      <c r="D841" s="48" t="s">
        <v>298</v>
      </c>
      <c r="E841" s="48">
        <v>3</v>
      </c>
    </row>
    <row r="842" spans="1:5" x14ac:dyDescent="0.25">
      <c r="B842" s="48" t="s">
        <v>303</v>
      </c>
      <c r="C842" s="48" t="s">
        <v>304</v>
      </c>
      <c r="D842" s="48" t="s">
        <v>298</v>
      </c>
      <c r="E842" s="48">
        <v>14</v>
      </c>
    </row>
    <row r="843" spans="1:5" x14ac:dyDescent="0.25">
      <c r="B843" s="48" t="s">
        <v>303</v>
      </c>
      <c r="C843" s="48" t="s">
        <v>304</v>
      </c>
      <c r="D843" s="48" t="s">
        <v>298</v>
      </c>
      <c r="E843" s="48">
        <v>9</v>
      </c>
    </row>
    <row r="844" spans="1:5" x14ac:dyDescent="0.25">
      <c r="B844" s="48" t="s">
        <v>303</v>
      </c>
      <c r="C844" s="48" t="s">
        <v>304</v>
      </c>
      <c r="D844" s="48" t="s">
        <v>298</v>
      </c>
      <c r="E844" s="48">
        <v>11</v>
      </c>
    </row>
    <row r="845" spans="1:5" x14ac:dyDescent="0.25">
      <c r="B845" s="48" t="s">
        <v>303</v>
      </c>
      <c r="C845" s="48" t="s">
        <v>304</v>
      </c>
      <c r="D845" s="48" t="s">
        <v>298</v>
      </c>
      <c r="E845" s="48">
        <v>13</v>
      </c>
    </row>
    <row r="846" spans="1:5" x14ac:dyDescent="0.25">
      <c r="B846" s="48" t="s">
        <v>303</v>
      </c>
      <c r="C846" s="48" t="s">
        <v>304</v>
      </c>
      <c r="D846" s="48" t="s">
        <v>298</v>
      </c>
      <c r="E846" s="48">
        <v>15</v>
      </c>
    </row>
    <row r="847" spans="1:5" x14ac:dyDescent="0.25">
      <c r="B847" s="48" t="s">
        <v>303</v>
      </c>
      <c r="C847" s="48" t="s">
        <v>304</v>
      </c>
      <c r="D847" s="48" t="s">
        <v>298</v>
      </c>
      <c r="E847" s="48">
        <v>17</v>
      </c>
    </row>
    <row r="848" spans="1:5" x14ac:dyDescent="0.25">
      <c r="B848" s="48" t="s">
        <v>303</v>
      </c>
      <c r="C848" s="48" t="s">
        <v>304</v>
      </c>
      <c r="D848" s="48" t="s">
        <v>298</v>
      </c>
      <c r="E848" s="48">
        <v>18</v>
      </c>
    </row>
    <row r="849" spans="1:5" x14ac:dyDescent="0.25">
      <c r="B849" s="48" t="s">
        <v>303</v>
      </c>
      <c r="C849" s="48" t="s">
        <v>304</v>
      </c>
      <c r="D849" s="48" t="s">
        <v>298</v>
      </c>
      <c r="E849" s="48">
        <v>19</v>
      </c>
    </row>
    <row r="850" spans="1:5" x14ac:dyDescent="0.25">
      <c r="A850" s="150"/>
      <c r="B850" s="150" t="s">
        <v>303</v>
      </c>
      <c r="C850" s="150" t="s">
        <v>304</v>
      </c>
      <c r="D850" s="150" t="s">
        <v>298</v>
      </c>
      <c r="E850" s="150">
        <v>20</v>
      </c>
    </row>
    <row r="851" spans="1:5" x14ac:dyDescent="0.25">
      <c r="A851" s="150"/>
      <c r="B851" s="150" t="s">
        <v>303</v>
      </c>
      <c r="C851" s="150" t="s">
        <v>304</v>
      </c>
      <c r="D851" s="150" t="s">
        <v>298</v>
      </c>
      <c r="E851" s="150">
        <v>6</v>
      </c>
    </row>
    <row r="852" spans="1:5" x14ac:dyDescent="0.25">
      <c r="A852" s="150"/>
      <c r="B852" s="150" t="s">
        <v>303</v>
      </c>
      <c r="C852" s="150" t="s">
        <v>304</v>
      </c>
      <c r="D852" s="150" t="s">
        <v>298</v>
      </c>
      <c r="E852" s="150">
        <v>7</v>
      </c>
    </row>
    <row r="853" spans="1:5" x14ac:dyDescent="0.25">
      <c r="A853" s="150"/>
      <c r="B853" s="150" t="s">
        <v>303</v>
      </c>
      <c r="C853" s="150" t="s">
        <v>304</v>
      </c>
      <c r="D853" s="150" t="s">
        <v>298</v>
      </c>
      <c r="E853" s="150">
        <v>3</v>
      </c>
    </row>
    <row r="854" spans="1:5" x14ac:dyDescent="0.25">
      <c r="A854" s="150"/>
      <c r="B854" s="150" t="s">
        <v>303</v>
      </c>
      <c r="C854" s="150" t="s">
        <v>304</v>
      </c>
      <c r="D854" s="150" t="s">
        <v>298</v>
      </c>
      <c r="E854" s="150">
        <v>14</v>
      </c>
    </row>
    <row r="855" spans="1:5" x14ac:dyDescent="0.25">
      <c r="A855" s="150"/>
      <c r="B855" s="150" t="s">
        <v>303</v>
      </c>
      <c r="C855" s="150" t="s">
        <v>304</v>
      </c>
      <c r="D855" s="150" t="s">
        <v>298</v>
      </c>
      <c r="E855" s="150">
        <v>9</v>
      </c>
    </row>
    <row r="856" spans="1:5" x14ac:dyDescent="0.25">
      <c r="A856" s="150"/>
      <c r="B856" s="150" t="s">
        <v>303</v>
      </c>
      <c r="C856" s="150" t="s">
        <v>304</v>
      </c>
      <c r="D856" s="150" t="s">
        <v>298</v>
      </c>
      <c r="E856" s="150">
        <v>11</v>
      </c>
    </row>
    <row r="857" spans="1:5" x14ac:dyDescent="0.25">
      <c r="A857" s="150"/>
      <c r="B857" s="150" t="s">
        <v>303</v>
      </c>
      <c r="C857" s="150" t="s">
        <v>304</v>
      </c>
      <c r="D857" s="150" t="s">
        <v>298</v>
      </c>
      <c r="E857" s="150">
        <v>13</v>
      </c>
    </row>
    <row r="858" spans="1:5" x14ac:dyDescent="0.25">
      <c r="A858" s="150"/>
      <c r="B858" s="150" t="s">
        <v>303</v>
      </c>
      <c r="C858" s="150" t="s">
        <v>304</v>
      </c>
      <c r="D858" s="150" t="s">
        <v>298</v>
      </c>
      <c r="E858" s="150">
        <v>15</v>
      </c>
    </row>
    <row r="859" spans="1:5" x14ac:dyDescent="0.25">
      <c r="A859" s="150"/>
      <c r="B859" s="150" t="s">
        <v>303</v>
      </c>
      <c r="C859" s="150" t="s">
        <v>304</v>
      </c>
      <c r="D859" s="150" t="s">
        <v>298</v>
      </c>
      <c r="E859" s="150">
        <v>17</v>
      </c>
    </row>
    <row r="860" spans="1:5" x14ac:dyDescent="0.25">
      <c r="A860" s="150"/>
      <c r="B860" s="150" t="s">
        <v>303</v>
      </c>
      <c r="C860" s="150" t="s">
        <v>304</v>
      </c>
      <c r="D860" s="150" t="s">
        <v>298</v>
      </c>
      <c r="E860" s="150">
        <v>18</v>
      </c>
    </row>
    <row r="861" spans="1:5" x14ac:dyDescent="0.25">
      <c r="A861" s="150"/>
      <c r="B861" s="150" t="s">
        <v>303</v>
      </c>
      <c r="C861" s="150" t="s">
        <v>304</v>
      </c>
      <c r="D861" s="150" t="s">
        <v>298</v>
      </c>
      <c r="E861" s="150">
        <v>19</v>
      </c>
    </row>
    <row r="862" spans="1:5" x14ac:dyDescent="0.25">
      <c r="A862" s="150"/>
      <c r="B862" s="150" t="s">
        <v>303</v>
      </c>
      <c r="C862" s="150" t="s">
        <v>304</v>
      </c>
      <c r="D862" s="150" t="s">
        <v>298</v>
      </c>
      <c r="E862" s="150">
        <v>20</v>
      </c>
    </row>
    <row r="864" spans="1:5" x14ac:dyDescent="0.25">
      <c r="A864" s="48" t="s">
        <v>302</v>
      </c>
      <c r="D864" s="48" t="s">
        <v>299</v>
      </c>
      <c r="E864" s="48" t="s">
        <v>272</v>
      </c>
    </row>
    <row r="865" spans="1:5" x14ac:dyDescent="0.25">
      <c r="B865" s="48" t="s">
        <v>303</v>
      </c>
      <c r="C865" s="48" t="s">
        <v>304</v>
      </c>
      <c r="D865" s="48" t="s">
        <v>299</v>
      </c>
      <c r="E865" s="48">
        <v>15</v>
      </c>
    </row>
    <row r="866" spans="1:5" x14ac:dyDescent="0.25">
      <c r="B866" s="48" t="s">
        <v>303</v>
      </c>
      <c r="C866" s="48" t="s">
        <v>304</v>
      </c>
      <c r="D866" s="48" t="s">
        <v>299</v>
      </c>
      <c r="E866" s="48">
        <v>6</v>
      </c>
    </row>
    <row r="867" spans="1:5" x14ac:dyDescent="0.25">
      <c r="B867" s="48" t="s">
        <v>303</v>
      </c>
      <c r="C867" s="48" t="s">
        <v>304</v>
      </c>
      <c r="D867" s="48" t="s">
        <v>299</v>
      </c>
      <c r="E867" s="48">
        <v>7</v>
      </c>
    </row>
    <row r="868" spans="1:5" x14ac:dyDescent="0.25">
      <c r="B868" s="48" t="s">
        <v>303</v>
      </c>
      <c r="C868" s="48" t="s">
        <v>304</v>
      </c>
      <c r="D868" s="48" t="s">
        <v>299</v>
      </c>
      <c r="E868" s="48">
        <v>16</v>
      </c>
    </row>
    <row r="869" spans="1:5" x14ac:dyDescent="0.25">
      <c r="B869" s="48" t="s">
        <v>303</v>
      </c>
      <c r="C869" s="48" t="s">
        <v>304</v>
      </c>
      <c r="D869" s="48" t="s">
        <v>299</v>
      </c>
      <c r="E869" s="48">
        <v>3</v>
      </c>
    </row>
    <row r="870" spans="1:5" x14ac:dyDescent="0.25">
      <c r="B870" s="48" t="s">
        <v>303</v>
      </c>
      <c r="C870" s="48" t="s">
        <v>304</v>
      </c>
      <c r="D870" s="48" t="s">
        <v>299</v>
      </c>
      <c r="E870" s="48">
        <v>14</v>
      </c>
    </row>
    <row r="871" spans="1:5" x14ac:dyDescent="0.25">
      <c r="B871" s="48" t="s">
        <v>303</v>
      </c>
      <c r="C871" s="48" t="s">
        <v>304</v>
      </c>
      <c r="D871" s="48" t="s">
        <v>299</v>
      </c>
      <c r="E871" s="48">
        <v>8</v>
      </c>
    </row>
    <row r="872" spans="1:5" x14ac:dyDescent="0.25">
      <c r="B872" s="48" t="s">
        <v>303</v>
      </c>
      <c r="C872" s="48" t="s">
        <v>304</v>
      </c>
      <c r="D872" s="48" t="s">
        <v>299</v>
      </c>
      <c r="E872" s="48">
        <v>13</v>
      </c>
    </row>
    <row r="873" spans="1:5" x14ac:dyDescent="0.25">
      <c r="B873" s="48" t="s">
        <v>303</v>
      </c>
      <c r="C873" s="48" t="s">
        <v>304</v>
      </c>
      <c r="D873" s="48" t="s">
        <v>299</v>
      </c>
      <c r="E873" s="48">
        <v>18</v>
      </c>
    </row>
    <row r="874" spans="1:5" x14ac:dyDescent="0.25">
      <c r="B874" s="48" t="s">
        <v>303</v>
      </c>
      <c r="C874" s="48" t="s">
        <v>304</v>
      </c>
      <c r="D874" s="48" t="s">
        <v>299</v>
      </c>
      <c r="E874" s="48">
        <v>19</v>
      </c>
    </row>
    <row r="875" spans="1:5" x14ac:dyDescent="0.25">
      <c r="B875" s="48" t="s">
        <v>303</v>
      </c>
      <c r="C875" s="48" t="s">
        <v>304</v>
      </c>
      <c r="D875" s="48" t="s">
        <v>299</v>
      </c>
      <c r="E875" s="48">
        <v>17</v>
      </c>
    </row>
    <row r="876" spans="1:5" x14ac:dyDescent="0.25">
      <c r="A876" s="150"/>
      <c r="B876" s="150" t="s">
        <v>303</v>
      </c>
      <c r="C876" s="150" t="s">
        <v>304</v>
      </c>
      <c r="D876" s="150" t="s">
        <v>299</v>
      </c>
      <c r="E876" s="150">
        <v>20</v>
      </c>
    </row>
    <row r="877" spans="1:5" x14ac:dyDescent="0.25">
      <c r="A877" s="150"/>
      <c r="B877" s="150" t="s">
        <v>303</v>
      </c>
      <c r="C877" s="150" t="s">
        <v>304</v>
      </c>
      <c r="D877" s="150" t="s">
        <v>299</v>
      </c>
      <c r="E877" s="150">
        <v>15</v>
      </c>
    </row>
    <row r="878" spans="1:5" x14ac:dyDescent="0.25">
      <c r="A878" s="150"/>
      <c r="B878" s="150" t="s">
        <v>303</v>
      </c>
      <c r="C878" s="150" t="s">
        <v>304</v>
      </c>
      <c r="D878" s="150" t="s">
        <v>299</v>
      </c>
      <c r="E878" s="150">
        <v>6</v>
      </c>
    </row>
    <row r="879" spans="1:5" x14ac:dyDescent="0.25">
      <c r="A879" s="150"/>
      <c r="B879" s="150" t="s">
        <v>303</v>
      </c>
      <c r="C879" s="150" t="s">
        <v>304</v>
      </c>
      <c r="D879" s="150" t="s">
        <v>299</v>
      </c>
      <c r="E879" s="150">
        <v>7</v>
      </c>
    </row>
    <row r="880" spans="1:5" x14ac:dyDescent="0.25">
      <c r="A880" s="150"/>
      <c r="B880" s="150" t="s">
        <v>303</v>
      </c>
      <c r="C880" s="150" t="s">
        <v>304</v>
      </c>
      <c r="D880" s="150" t="s">
        <v>299</v>
      </c>
      <c r="E880" s="150">
        <v>16</v>
      </c>
    </row>
    <row r="881" spans="1:5" x14ac:dyDescent="0.25">
      <c r="A881" s="150"/>
      <c r="B881" s="150" t="s">
        <v>303</v>
      </c>
      <c r="C881" s="150" t="s">
        <v>304</v>
      </c>
      <c r="D881" s="150" t="s">
        <v>299</v>
      </c>
      <c r="E881" s="150">
        <v>3</v>
      </c>
    </row>
    <row r="882" spans="1:5" x14ac:dyDescent="0.25">
      <c r="A882" s="150"/>
      <c r="B882" s="150" t="s">
        <v>303</v>
      </c>
      <c r="C882" s="150" t="s">
        <v>304</v>
      </c>
      <c r="D882" s="150" t="s">
        <v>299</v>
      </c>
      <c r="E882" s="150">
        <v>14</v>
      </c>
    </row>
    <row r="883" spans="1:5" x14ac:dyDescent="0.25">
      <c r="A883" s="150"/>
      <c r="B883" s="150" t="s">
        <v>303</v>
      </c>
      <c r="C883" s="150" t="s">
        <v>304</v>
      </c>
      <c r="D883" s="150" t="s">
        <v>299</v>
      </c>
      <c r="E883" s="150">
        <v>8</v>
      </c>
    </row>
    <row r="884" spans="1:5" x14ac:dyDescent="0.25">
      <c r="A884" s="150"/>
      <c r="B884" s="150" t="s">
        <v>303</v>
      </c>
      <c r="C884" s="150" t="s">
        <v>304</v>
      </c>
      <c r="D884" s="150" t="s">
        <v>299</v>
      </c>
      <c r="E884" s="150">
        <v>13</v>
      </c>
    </row>
    <row r="885" spans="1:5" x14ac:dyDescent="0.25">
      <c r="A885" s="150"/>
      <c r="B885" s="150" t="s">
        <v>303</v>
      </c>
      <c r="C885" s="150" t="s">
        <v>304</v>
      </c>
      <c r="D885" s="150" t="s">
        <v>299</v>
      </c>
      <c r="E885" s="150">
        <v>18</v>
      </c>
    </row>
    <row r="886" spans="1:5" x14ac:dyDescent="0.25">
      <c r="A886" s="150"/>
      <c r="B886" s="150" t="s">
        <v>303</v>
      </c>
      <c r="C886" s="150" t="s">
        <v>304</v>
      </c>
      <c r="D886" s="150" t="s">
        <v>299</v>
      </c>
      <c r="E886" s="150">
        <v>19</v>
      </c>
    </row>
    <row r="887" spans="1:5" x14ac:dyDescent="0.25">
      <c r="A887" s="150"/>
      <c r="B887" s="150" t="s">
        <v>303</v>
      </c>
      <c r="C887" s="150" t="s">
        <v>304</v>
      </c>
      <c r="D887" s="150" t="s">
        <v>299</v>
      </c>
      <c r="E887" s="150">
        <v>17</v>
      </c>
    </row>
    <row r="888" spans="1:5" x14ac:dyDescent="0.25">
      <c r="A888" s="150"/>
      <c r="B888" s="150" t="s">
        <v>303</v>
      </c>
      <c r="C888" s="150" t="s">
        <v>304</v>
      </c>
      <c r="D888" s="150" t="s">
        <v>299</v>
      </c>
      <c r="E888" s="150">
        <v>20</v>
      </c>
    </row>
    <row r="890" spans="1:5" x14ac:dyDescent="0.25">
      <c r="A890" s="48" t="s">
        <v>302</v>
      </c>
      <c r="D890" s="48" t="s">
        <v>300</v>
      </c>
      <c r="E890" s="48" t="s">
        <v>272</v>
      </c>
    </row>
    <row r="891" spans="1:5" x14ac:dyDescent="0.25">
      <c r="B891" s="48" t="s">
        <v>303</v>
      </c>
      <c r="C891" s="48" t="s">
        <v>304</v>
      </c>
      <c r="D891" s="48" t="s">
        <v>300</v>
      </c>
      <c r="E891" s="48">
        <v>15</v>
      </c>
    </row>
    <row r="892" spans="1:5" x14ac:dyDescent="0.25">
      <c r="B892" s="48" t="s">
        <v>303</v>
      </c>
      <c r="C892" s="48" t="s">
        <v>304</v>
      </c>
      <c r="D892" s="48" t="s">
        <v>300</v>
      </c>
      <c r="E892" s="48">
        <v>5</v>
      </c>
    </row>
    <row r="893" spans="1:5" x14ac:dyDescent="0.25">
      <c r="B893" s="48" t="s">
        <v>303</v>
      </c>
      <c r="C893" s="48" t="s">
        <v>304</v>
      </c>
      <c r="D893" s="48" t="s">
        <v>300</v>
      </c>
      <c r="E893" s="48">
        <v>11</v>
      </c>
    </row>
    <row r="894" spans="1:5" x14ac:dyDescent="0.25">
      <c r="B894" s="48" t="s">
        <v>303</v>
      </c>
      <c r="C894" s="48" t="s">
        <v>304</v>
      </c>
      <c r="D894" s="48" t="s">
        <v>300</v>
      </c>
      <c r="E894" s="48">
        <v>7</v>
      </c>
    </row>
    <row r="895" spans="1:5" x14ac:dyDescent="0.25">
      <c r="B895" s="48" t="s">
        <v>303</v>
      </c>
      <c r="C895" s="48" t="s">
        <v>304</v>
      </c>
      <c r="D895" s="48" t="s">
        <v>300</v>
      </c>
      <c r="E895" s="48">
        <v>3</v>
      </c>
    </row>
    <row r="896" spans="1:5" x14ac:dyDescent="0.25">
      <c r="B896" s="48" t="s">
        <v>303</v>
      </c>
      <c r="C896" s="48" t="s">
        <v>304</v>
      </c>
      <c r="D896" s="48" t="s">
        <v>300</v>
      </c>
      <c r="E896" s="48">
        <v>14</v>
      </c>
    </row>
    <row r="897" spans="1:5" x14ac:dyDescent="0.25">
      <c r="B897" s="48" t="s">
        <v>303</v>
      </c>
      <c r="C897" s="48" t="s">
        <v>304</v>
      </c>
      <c r="D897" s="48" t="s">
        <v>300</v>
      </c>
      <c r="E897" s="48">
        <v>8</v>
      </c>
    </row>
    <row r="898" spans="1:5" x14ac:dyDescent="0.25">
      <c r="B898" s="48" t="s">
        <v>303</v>
      </c>
      <c r="C898" s="48" t="s">
        <v>304</v>
      </c>
      <c r="D898" s="48" t="s">
        <v>300</v>
      </c>
      <c r="E898" s="48">
        <v>13</v>
      </c>
    </row>
    <row r="899" spans="1:5" x14ac:dyDescent="0.25">
      <c r="B899" s="48" t="s">
        <v>303</v>
      </c>
      <c r="C899" s="48" t="s">
        <v>304</v>
      </c>
      <c r="D899" s="48" t="s">
        <v>300</v>
      </c>
      <c r="E899" s="48">
        <v>18</v>
      </c>
    </row>
    <row r="900" spans="1:5" x14ac:dyDescent="0.25">
      <c r="B900" s="48" t="s">
        <v>303</v>
      </c>
      <c r="C900" s="48" t="s">
        <v>304</v>
      </c>
      <c r="D900" s="48" t="s">
        <v>300</v>
      </c>
      <c r="E900" s="48">
        <v>19</v>
      </c>
    </row>
    <row r="901" spans="1:5" x14ac:dyDescent="0.25">
      <c r="B901" s="48" t="s">
        <v>303</v>
      </c>
      <c r="C901" s="48" t="s">
        <v>304</v>
      </c>
      <c r="D901" s="48" t="s">
        <v>300</v>
      </c>
      <c r="E901" s="48">
        <v>17</v>
      </c>
    </row>
    <row r="902" spans="1:5" x14ac:dyDescent="0.25">
      <c r="A902" s="150"/>
      <c r="B902" s="150" t="s">
        <v>303</v>
      </c>
      <c r="C902" s="150" t="s">
        <v>304</v>
      </c>
      <c r="D902" s="150" t="s">
        <v>300</v>
      </c>
      <c r="E902" s="150">
        <v>20</v>
      </c>
    </row>
    <row r="903" spans="1:5" x14ac:dyDescent="0.25">
      <c r="A903" s="150"/>
      <c r="B903" s="150" t="s">
        <v>303</v>
      </c>
      <c r="C903" s="150" t="s">
        <v>304</v>
      </c>
      <c r="D903" s="150" t="s">
        <v>300</v>
      </c>
      <c r="E903" s="150">
        <v>15</v>
      </c>
    </row>
    <row r="904" spans="1:5" x14ac:dyDescent="0.25">
      <c r="A904" s="150"/>
      <c r="B904" s="150" t="s">
        <v>303</v>
      </c>
      <c r="C904" s="150" t="s">
        <v>304</v>
      </c>
      <c r="D904" s="150" t="s">
        <v>300</v>
      </c>
      <c r="E904" s="150">
        <v>5</v>
      </c>
    </row>
    <row r="905" spans="1:5" x14ac:dyDescent="0.25">
      <c r="A905" s="150"/>
      <c r="B905" s="150" t="s">
        <v>303</v>
      </c>
      <c r="C905" s="150" t="s">
        <v>304</v>
      </c>
      <c r="D905" s="150" t="s">
        <v>300</v>
      </c>
      <c r="E905" s="150">
        <v>11</v>
      </c>
    </row>
    <row r="906" spans="1:5" x14ac:dyDescent="0.25">
      <c r="A906" s="150"/>
      <c r="B906" s="150" t="s">
        <v>303</v>
      </c>
      <c r="C906" s="150" t="s">
        <v>304</v>
      </c>
      <c r="D906" s="150" t="s">
        <v>300</v>
      </c>
      <c r="E906" s="150">
        <v>7</v>
      </c>
    </row>
    <row r="907" spans="1:5" x14ac:dyDescent="0.25">
      <c r="A907" s="150"/>
      <c r="B907" s="150" t="s">
        <v>303</v>
      </c>
      <c r="C907" s="150" t="s">
        <v>304</v>
      </c>
      <c r="D907" s="150" t="s">
        <v>300</v>
      </c>
      <c r="E907" s="150">
        <v>3</v>
      </c>
    </row>
    <row r="908" spans="1:5" x14ac:dyDescent="0.25">
      <c r="A908" s="150"/>
      <c r="B908" s="150" t="s">
        <v>303</v>
      </c>
      <c r="C908" s="150" t="s">
        <v>304</v>
      </c>
      <c r="D908" s="150" t="s">
        <v>300</v>
      </c>
      <c r="E908" s="150">
        <v>14</v>
      </c>
    </row>
    <row r="909" spans="1:5" x14ac:dyDescent="0.25">
      <c r="A909" s="150"/>
      <c r="B909" s="150" t="s">
        <v>303</v>
      </c>
      <c r="C909" s="150" t="s">
        <v>304</v>
      </c>
      <c r="D909" s="150" t="s">
        <v>300</v>
      </c>
      <c r="E909" s="150">
        <v>8</v>
      </c>
    </row>
    <row r="910" spans="1:5" x14ac:dyDescent="0.25">
      <c r="A910" s="150"/>
      <c r="B910" s="150" t="s">
        <v>303</v>
      </c>
      <c r="C910" s="150" t="s">
        <v>304</v>
      </c>
      <c r="D910" s="150" t="s">
        <v>300</v>
      </c>
      <c r="E910" s="150">
        <v>13</v>
      </c>
    </row>
    <row r="911" spans="1:5" x14ac:dyDescent="0.25">
      <c r="A911" s="150"/>
      <c r="B911" s="150" t="s">
        <v>303</v>
      </c>
      <c r="C911" s="150" t="s">
        <v>304</v>
      </c>
      <c r="D911" s="150" t="s">
        <v>300</v>
      </c>
      <c r="E911" s="150">
        <v>18</v>
      </c>
    </row>
    <row r="912" spans="1:5" x14ac:dyDescent="0.25">
      <c r="A912" s="150"/>
      <c r="B912" s="150" t="s">
        <v>303</v>
      </c>
      <c r="C912" s="150" t="s">
        <v>304</v>
      </c>
      <c r="D912" s="150" t="s">
        <v>300</v>
      </c>
      <c r="E912" s="150">
        <v>19</v>
      </c>
    </row>
    <row r="913" spans="1:5" x14ac:dyDescent="0.25">
      <c r="A913" s="150"/>
      <c r="B913" s="150" t="s">
        <v>303</v>
      </c>
      <c r="C913" s="150" t="s">
        <v>304</v>
      </c>
      <c r="D913" s="150" t="s">
        <v>300</v>
      </c>
      <c r="E913" s="150">
        <v>17</v>
      </c>
    </row>
    <row r="914" spans="1:5" x14ac:dyDescent="0.25">
      <c r="A914" s="150"/>
      <c r="B914" s="150" t="s">
        <v>303</v>
      </c>
      <c r="C914" s="150" t="s">
        <v>304</v>
      </c>
      <c r="D914" s="150" t="s">
        <v>300</v>
      </c>
      <c r="E914" s="150">
        <v>20</v>
      </c>
    </row>
    <row r="916" spans="1:5" x14ac:dyDescent="0.25">
      <c r="A916" s="48" t="s">
        <v>302</v>
      </c>
      <c r="D916" s="48" t="s">
        <v>301</v>
      </c>
      <c r="E916" s="48" t="s">
        <v>272</v>
      </c>
    </row>
    <row r="917" spans="1:5" x14ac:dyDescent="0.25">
      <c r="B917" s="48" t="s">
        <v>303</v>
      </c>
      <c r="C917" s="48" t="s">
        <v>304</v>
      </c>
      <c r="D917" s="48" t="s">
        <v>301</v>
      </c>
      <c r="E917" s="48">
        <v>15</v>
      </c>
    </row>
    <row r="918" spans="1:5" x14ac:dyDescent="0.25">
      <c r="B918" s="48" t="s">
        <v>303</v>
      </c>
      <c r="C918" s="48" t="s">
        <v>304</v>
      </c>
      <c r="D918" s="48" t="s">
        <v>301</v>
      </c>
      <c r="E918" s="48">
        <v>6</v>
      </c>
    </row>
    <row r="919" spans="1:5" x14ac:dyDescent="0.25">
      <c r="B919" s="48" t="s">
        <v>303</v>
      </c>
      <c r="C919" s="48" t="s">
        <v>304</v>
      </c>
      <c r="D919" s="48" t="s">
        <v>301</v>
      </c>
      <c r="E919" s="48">
        <v>11</v>
      </c>
    </row>
    <row r="920" spans="1:5" x14ac:dyDescent="0.25">
      <c r="B920" s="48" t="s">
        <v>303</v>
      </c>
      <c r="C920" s="48" t="s">
        <v>304</v>
      </c>
      <c r="D920" s="48" t="s">
        <v>301</v>
      </c>
      <c r="E920" s="48">
        <v>7</v>
      </c>
    </row>
    <row r="921" spans="1:5" x14ac:dyDescent="0.25">
      <c r="B921" s="48" t="s">
        <v>303</v>
      </c>
      <c r="C921" s="48" t="s">
        <v>304</v>
      </c>
      <c r="D921" s="48" t="s">
        <v>301</v>
      </c>
      <c r="E921" s="48">
        <v>16</v>
      </c>
    </row>
    <row r="922" spans="1:5" x14ac:dyDescent="0.25">
      <c r="B922" s="48" t="s">
        <v>303</v>
      </c>
      <c r="C922" s="48" t="s">
        <v>304</v>
      </c>
      <c r="D922" s="48" t="s">
        <v>301</v>
      </c>
      <c r="E922" s="48">
        <v>3</v>
      </c>
    </row>
    <row r="923" spans="1:5" x14ac:dyDescent="0.25">
      <c r="B923" s="48" t="s">
        <v>303</v>
      </c>
      <c r="C923" s="48" t="s">
        <v>304</v>
      </c>
      <c r="D923" s="48" t="s">
        <v>301</v>
      </c>
      <c r="E923" s="48">
        <v>14</v>
      </c>
    </row>
    <row r="924" spans="1:5" x14ac:dyDescent="0.25">
      <c r="B924" s="48" t="s">
        <v>303</v>
      </c>
      <c r="C924" s="48" t="s">
        <v>304</v>
      </c>
      <c r="D924" s="48" t="s">
        <v>301</v>
      </c>
      <c r="E924" s="48">
        <v>2</v>
      </c>
    </row>
    <row r="925" spans="1:5" x14ac:dyDescent="0.25">
      <c r="B925" s="48" t="s">
        <v>303</v>
      </c>
      <c r="C925" s="48" t="s">
        <v>304</v>
      </c>
      <c r="D925" s="48" t="s">
        <v>301</v>
      </c>
      <c r="E925" s="48">
        <v>18</v>
      </c>
    </row>
    <row r="926" spans="1:5" x14ac:dyDescent="0.25">
      <c r="B926" s="48" t="s">
        <v>303</v>
      </c>
      <c r="C926" s="48" t="s">
        <v>304</v>
      </c>
      <c r="D926" s="48" t="s">
        <v>301</v>
      </c>
      <c r="E926" s="48">
        <v>19</v>
      </c>
    </row>
    <row r="927" spans="1:5" x14ac:dyDescent="0.25">
      <c r="B927" s="48" t="s">
        <v>303</v>
      </c>
      <c r="C927" s="48" t="s">
        <v>304</v>
      </c>
      <c r="D927" s="48" t="s">
        <v>301</v>
      </c>
      <c r="E927" s="48">
        <v>17</v>
      </c>
    </row>
    <row r="928" spans="1:5" x14ac:dyDescent="0.25">
      <c r="A928" s="150"/>
      <c r="B928" s="150" t="s">
        <v>303</v>
      </c>
      <c r="C928" s="150" t="s">
        <v>304</v>
      </c>
      <c r="D928" s="150" t="s">
        <v>301</v>
      </c>
      <c r="E928" s="150">
        <v>20</v>
      </c>
    </row>
    <row r="929" spans="1:5" x14ac:dyDescent="0.25">
      <c r="A929" s="150"/>
      <c r="B929" s="150" t="s">
        <v>303</v>
      </c>
      <c r="C929" s="150" t="s">
        <v>304</v>
      </c>
      <c r="D929" s="150" t="s">
        <v>301</v>
      </c>
      <c r="E929" s="150">
        <v>15</v>
      </c>
    </row>
    <row r="930" spans="1:5" x14ac:dyDescent="0.25">
      <c r="A930" s="150"/>
      <c r="B930" s="150" t="s">
        <v>303</v>
      </c>
      <c r="C930" s="150" t="s">
        <v>304</v>
      </c>
      <c r="D930" s="150" t="s">
        <v>301</v>
      </c>
      <c r="E930" s="150">
        <v>6</v>
      </c>
    </row>
    <row r="931" spans="1:5" x14ac:dyDescent="0.25">
      <c r="A931" s="150"/>
      <c r="B931" s="150" t="s">
        <v>303</v>
      </c>
      <c r="C931" s="150" t="s">
        <v>304</v>
      </c>
      <c r="D931" s="150" t="s">
        <v>301</v>
      </c>
      <c r="E931" s="150">
        <v>11</v>
      </c>
    </row>
    <row r="932" spans="1:5" x14ac:dyDescent="0.25">
      <c r="A932" s="150"/>
      <c r="B932" s="150" t="s">
        <v>303</v>
      </c>
      <c r="C932" s="150" t="s">
        <v>304</v>
      </c>
      <c r="D932" s="150" t="s">
        <v>301</v>
      </c>
      <c r="E932" s="150">
        <v>7</v>
      </c>
    </row>
    <row r="933" spans="1:5" x14ac:dyDescent="0.25">
      <c r="A933" s="150"/>
      <c r="B933" s="150" t="s">
        <v>303</v>
      </c>
      <c r="C933" s="150" t="s">
        <v>304</v>
      </c>
      <c r="D933" s="150" t="s">
        <v>301</v>
      </c>
      <c r="E933" s="150">
        <v>16</v>
      </c>
    </row>
    <row r="934" spans="1:5" x14ac:dyDescent="0.25">
      <c r="A934" s="150"/>
      <c r="B934" s="150" t="s">
        <v>303</v>
      </c>
      <c r="C934" s="150" t="s">
        <v>304</v>
      </c>
      <c r="D934" s="150" t="s">
        <v>301</v>
      </c>
      <c r="E934" s="150">
        <v>3</v>
      </c>
    </row>
    <row r="935" spans="1:5" x14ac:dyDescent="0.25">
      <c r="A935" s="150"/>
      <c r="B935" s="150" t="s">
        <v>303</v>
      </c>
      <c r="C935" s="150" t="s">
        <v>304</v>
      </c>
      <c r="D935" s="150" t="s">
        <v>301</v>
      </c>
      <c r="E935" s="150">
        <v>14</v>
      </c>
    </row>
    <row r="936" spans="1:5" x14ac:dyDescent="0.25">
      <c r="A936" s="150"/>
      <c r="B936" s="150" t="s">
        <v>303</v>
      </c>
      <c r="C936" s="150" t="s">
        <v>304</v>
      </c>
      <c r="D936" s="150" t="s">
        <v>301</v>
      </c>
      <c r="E936" s="150">
        <v>2</v>
      </c>
    </row>
    <row r="937" spans="1:5" x14ac:dyDescent="0.25">
      <c r="A937" s="150"/>
      <c r="B937" s="150" t="s">
        <v>303</v>
      </c>
      <c r="C937" s="150" t="s">
        <v>304</v>
      </c>
      <c r="D937" s="150" t="s">
        <v>301</v>
      </c>
      <c r="E937" s="150">
        <v>18</v>
      </c>
    </row>
    <row r="938" spans="1:5" x14ac:dyDescent="0.25">
      <c r="A938" s="150"/>
      <c r="B938" s="150" t="s">
        <v>303</v>
      </c>
      <c r="C938" s="150" t="s">
        <v>304</v>
      </c>
      <c r="D938" s="150" t="s">
        <v>301</v>
      </c>
      <c r="E938" s="150">
        <v>19</v>
      </c>
    </row>
    <row r="939" spans="1:5" x14ac:dyDescent="0.25">
      <c r="A939" s="150"/>
      <c r="B939" s="150" t="s">
        <v>303</v>
      </c>
      <c r="C939" s="150" t="s">
        <v>304</v>
      </c>
      <c r="D939" s="150" t="s">
        <v>301</v>
      </c>
      <c r="E939" s="150">
        <v>17</v>
      </c>
    </row>
    <row r="940" spans="1:5" x14ac:dyDescent="0.25">
      <c r="A940" s="150"/>
      <c r="B940" s="150" t="s">
        <v>303</v>
      </c>
      <c r="C940" s="150" t="s">
        <v>304</v>
      </c>
      <c r="D940" s="150" t="s">
        <v>301</v>
      </c>
      <c r="E940" s="150">
        <v>20</v>
      </c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D2" sqref="D2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149</v>
      </c>
      <c r="B1" s="47" t="s">
        <v>140</v>
      </c>
      <c r="C1" s="47" t="s">
        <v>141</v>
      </c>
      <c r="D1" s="47" t="s">
        <v>146</v>
      </c>
      <c r="E1" s="47" t="s">
        <v>147</v>
      </c>
      <c r="F1" s="47" t="s">
        <v>148</v>
      </c>
      <c r="G1" s="9" t="s">
        <v>97</v>
      </c>
      <c r="H1" s="47" t="s">
        <v>157</v>
      </c>
      <c r="I1" s="47" t="s">
        <v>158</v>
      </c>
      <c r="J1" s="47" t="s">
        <v>159</v>
      </c>
      <c r="K1" s="47" t="s">
        <v>160</v>
      </c>
      <c r="L1" s="47" t="s">
        <v>161</v>
      </c>
      <c r="M1" s="47" t="s">
        <v>162</v>
      </c>
      <c r="N1" s="47" t="s">
        <v>187</v>
      </c>
      <c r="O1" s="47" t="s">
        <v>196</v>
      </c>
    </row>
    <row r="2" spans="1:15" x14ac:dyDescent="0.25">
      <c r="A2" s="4">
        <v>1</v>
      </c>
      <c r="B2" s="4">
        <f>base!V39</f>
        <v>10</v>
      </c>
      <c r="C2" s="4">
        <f>base!W39</f>
        <v>11</v>
      </c>
      <c r="D2" s="47">
        <f>base!V39</f>
        <v>10</v>
      </c>
      <c r="E2" s="58">
        <f>base!W39</f>
        <v>11</v>
      </c>
      <c r="F2" s="58">
        <f>base!X39</f>
        <v>1</v>
      </c>
      <c r="G2" s="4" t="str">
        <f>condition0!W2</f>
        <v>2014-4-21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9</v>
      </c>
      <c r="L2" s="47">
        <f>base!AG39</f>
        <v>10</v>
      </c>
      <c r="M2" s="47">
        <f>base!AH39</f>
        <v>19</v>
      </c>
      <c r="N2" s="47">
        <f>base!N39</f>
        <v>78</v>
      </c>
      <c r="O2" s="47">
        <f>B2+C2</f>
        <v>21</v>
      </c>
    </row>
    <row r="3" spans="1:15" x14ac:dyDescent="0.25">
      <c r="A3" s="4">
        <v>2</v>
      </c>
      <c r="B3" s="4">
        <f>base!V40</f>
        <v>10</v>
      </c>
      <c r="C3" s="4">
        <f>base!W40</f>
        <v>19</v>
      </c>
      <c r="D3" s="47">
        <f>base!V40</f>
        <v>10</v>
      </c>
      <c r="E3" s="58">
        <f>base!W40</f>
        <v>19</v>
      </c>
      <c r="F3" s="58">
        <f>base!X40</f>
        <v>2</v>
      </c>
      <c r="G3" s="4" t="str">
        <f>condition0!W2</f>
        <v>2014-4-21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8</v>
      </c>
      <c r="L3" s="47">
        <f>base!AG40</f>
        <v>17</v>
      </c>
      <c r="M3" s="47">
        <f>base!AH40</f>
        <v>25</v>
      </c>
      <c r="N3" s="47">
        <f>base!N40</f>
        <v>79</v>
      </c>
      <c r="O3" s="47">
        <f t="shared" ref="O3:O21" si="0">B3+C3</f>
        <v>29</v>
      </c>
    </row>
    <row r="4" spans="1:15" x14ac:dyDescent="0.25">
      <c r="A4" s="4">
        <v>3</v>
      </c>
      <c r="B4" s="4">
        <f>base!V41</f>
        <v>900</v>
      </c>
      <c r="C4" s="4">
        <f>base!W41</f>
        <v>999</v>
      </c>
      <c r="D4" s="47">
        <f>base!V41</f>
        <v>900</v>
      </c>
      <c r="E4" s="58">
        <f>base!W41</f>
        <v>999</v>
      </c>
      <c r="F4" s="58">
        <f>base!X41</f>
        <v>3</v>
      </c>
      <c r="G4" s="4" t="str">
        <f>condition0!W2</f>
        <v>2014-4-21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897</v>
      </c>
      <c r="L4" s="47">
        <f>base!AG41</f>
        <v>996</v>
      </c>
      <c r="M4" s="47">
        <f>base!AH41</f>
        <v>1893</v>
      </c>
      <c r="N4" s="47">
        <f>base!N41</f>
        <v>100</v>
      </c>
      <c r="O4" s="47">
        <f t="shared" si="0"/>
        <v>1899</v>
      </c>
    </row>
    <row r="5" spans="1:15" x14ac:dyDescent="0.25">
      <c r="A5" s="4">
        <v>4</v>
      </c>
      <c r="B5" s="4">
        <f>base!V42</f>
        <v>7</v>
      </c>
      <c r="C5" s="4">
        <f>base!W42</f>
        <v>6</v>
      </c>
      <c r="D5" s="47">
        <f>base!V42</f>
        <v>7</v>
      </c>
      <c r="E5" s="58">
        <f>base!W42</f>
        <v>6</v>
      </c>
      <c r="F5" s="58">
        <f>base!X42</f>
        <v>4</v>
      </c>
      <c r="G5" s="4" t="str">
        <f>condition0!W2</f>
        <v>2014-4-21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3</v>
      </c>
      <c r="L5" s="47">
        <f>base!AG42</f>
        <v>2</v>
      </c>
      <c r="M5" s="47">
        <f>base!AH42</f>
        <v>5</v>
      </c>
      <c r="N5" s="47">
        <f>base!N42</f>
        <v>78</v>
      </c>
      <c r="O5" s="47">
        <f t="shared" si="0"/>
        <v>13</v>
      </c>
    </row>
    <row r="6" spans="1:15" x14ac:dyDescent="0.25">
      <c r="A6" s="4">
        <v>5</v>
      </c>
      <c r="B6" s="4">
        <f>base!V43</f>
        <v>6.5</v>
      </c>
      <c r="C6" s="4">
        <f>base!W43</f>
        <v>7</v>
      </c>
      <c r="D6" s="47">
        <f>base!V43</f>
        <v>6.5</v>
      </c>
      <c r="E6" s="58">
        <f>base!W43</f>
        <v>7</v>
      </c>
      <c r="F6" s="58">
        <f>base!X43</f>
        <v>5</v>
      </c>
      <c r="G6" s="4" t="str">
        <f>condition0!W2</f>
        <v>2014-4-21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1.5</v>
      </c>
      <c r="L6" s="47">
        <f>base!AG43</f>
        <v>2</v>
      </c>
      <c r="M6" s="47">
        <f>base!AH43</f>
        <v>3.5</v>
      </c>
      <c r="N6" s="47">
        <f>base!N43</f>
        <v>50</v>
      </c>
      <c r="O6" s="47">
        <f t="shared" si="0"/>
        <v>13.5</v>
      </c>
    </row>
    <row r="7" spans="1:15" x14ac:dyDescent="0.25">
      <c r="A7" s="4">
        <v>6</v>
      </c>
      <c r="B7" s="4">
        <f>base!V44</f>
        <v>16</v>
      </c>
      <c r="C7" s="4">
        <f>base!W44</f>
        <v>26</v>
      </c>
      <c r="D7" s="47">
        <f>base!V44</f>
        <v>16</v>
      </c>
      <c r="E7" s="58">
        <f>base!W44</f>
        <v>26</v>
      </c>
      <c r="F7" s="58">
        <f>base!X44</f>
        <v>6</v>
      </c>
      <c r="G7" s="4" t="str">
        <f>condition0!W2</f>
        <v>2014-4-21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10</v>
      </c>
      <c r="L7" s="47">
        <f>base!AG44</f>
        <v>20</v>
      </c>
      <c r="M7" s="47">
        <f>base!AH44</f>
        <v>30</v>
      </c>
      <c r="N7" s="47">
        <f>base!N44</f>
        <v>34</v>
      </c>
      <c r="O7" s="47">
        <f t="shared" si="0"/>
        <v>42</v>
      </c>
    </row>
    <row r="8" spans="1:15" x14ac:dyDescent="0.25">
      <c r="A8" s="4">
        <v>7</v>
      </c>
      <c r="B8" s="4">
        <f>base!V45</f>
        <v>25</v>
      </c>
      <c r="C8" s="4">
        <f>base!W45</f>
        <v>19</v>
      </c>
      <c r="D8" s="47">
        <f>base!V45</f>
        <v>25</v>
      </c>
      <c r="E8" s="58">
        <f>base!W45</f>
        <v>19</v>
      </c>
      <c r="F8" s="58">
        <f>base!X45</f>
        <v>7</v>
      </c>
      <c r="G8" s="4" t="str">
        <f>condition0!W2</f>
        <v>2014-4-21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18</v>
      </c>
      <c r="L8" s="47">
        <f>base!AG45</f>
        <v>12</v>
      </c>
      <c r="M8" s="47">
        <f>base!AH45</f>
        <v>30</v>
      </c>
      <c r="N8" s="47">
        <f>base!N45</f>
        <v>29</v>
      </c>
      <c r="O8" s="47">
        <f t="shared" si="0"/>
        <v>44</v>
      </c>
    </row>
    <row r="9" spans="1:15" x14ac:dyDescent="0.25">
      <c r="A9" s="4">
        <v>8</v>
      </c>
      <c r="B9" s="4">
        <f>base!V46</f>
        <v>12</v>
      </c>
      <c r="C9" s="4">
        <f>base!W46</f>
        <v>16</v>
      </c>
      <c r="D9" s="47">
        <f>base!V46</f>
        <v>12</v>
      </c>
      <c r="E9" s="58">
        <f>base!W46</f>
        <v>16</v>
      </c>
      <c r="F9" s="58">
        <f>base!X46</f>
        <v>8</v>
      </c>
      <c r="G9" s="4" t="str">
        <f>condition0!W2</f>
        <v>2014-4-21</v>
      </c>
      <c r="H9" s="4" t="str">
        <f>base!AC46</f>
        <v>POSITIF</v>
      </c>
      <c r="I9" s="4" t="str">
        <f>base!AD46</f>
        <v>POSITIF</v>
      </c>
      <c r="J9" s="4" t="str">
        <f>base!AE46</f>
        <v>POSITIF</v>
      </c>
      <c r="K9" s="47">
        <f>base!AF46</f>
        <v>4</v>
      </c>
      <c r="L9" s="47">
        <f>base!AG46</f>
        <v>8</v>
      </c>
      <c r="M9" s="47">
        <f>base!AH46</f>
        <v>12</v>
      </c>
      <c r="N9" s="47">
        <f>base!N46</f>
        <v>24</v>
      </c>
      <c r="O9" s="47">
        <f t="shared" si="0"/>
        <v>28</v>
      </c>
    </row>
    <row r="10" spans="1:15" x14ac:dyDescent="0.25">
      <c r="A10" s="4">
        <v>9</v>
      </c>
      <c r="B10" s="4">
        <f>base!V47</f>
        <v>15</v>
      </c>
      <c r="C10" s="4">
        <f>base!W47</f>
        <v>15</v>
      </c>
      <c r="D10" s="47">
        <f>base!V47</f>
        <v>15</v>
      </c>
      <c r="E10" s="58">
        <f>base!W47</f>
        <v>15</v>
      </c>
      <c r="F10" s="58">
        <f>base!X47</f>
        <v>9</v>
      </c>
      <c r="G10" s="4" t="str">
        <f>condition0!W2</f>
        <v>2014-4-21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7">
        <f>base!AF47</f>
        <v>6</v>
      </c>
      <c r="L10" s="47">
        <f>base!AG47</f>
        <v>6</v>
      </c>
      <c r="M10" s="47">
        <f>base!AH47</f>
        <v>12</v>
      </c>
      <c r="N10" s="47">
        <f>base!N47</f>
        <v>32</v>
      </c>
      <c r="O10" s="47">
        <f t="shared" si="0"/>
        <v>30</v>
      </c>
    </row>
    <row r="11" spans="1:15" x14ac:dyDescent="0.25">
      <c r="A11" s="4">
        <v>10</v>
      </c>
      <c r="B11" s="4">
        <f>base!V48</f>
        <v>13</v>
      </c>
      <c r="C11" s="4">
        <f>base!W48</f>
        <v>12</v>
      </c>
      <c r="D11" s="47">
        <f>base!V48</f>
        <v>13</v>
      </c>
      <c r="E11" s="58">
        <f>base!W48</f>
        <v>12</v>
      </c>
      <c r="F11" s="58">
        <f>base!X48</f>
        <v>10</v>
      </c>
      <c r="G11" s="4" t="str">
        <f>condition0!W2</f>
        <v>2014-4-21</v>
      </c>
      <c r="H11" s="4" t="str">
        <f>base!AC48</f>
        <v>POSITIF</v>
      </c>
      <c r="I11" s="4" t="str">
        <f>base!AD48</f>
        <v>POSITIF</v>
      </c>
      <c r="J11" s="4" t="str">
        <f>base!AE48</f>
        <v>POSITIF</v>
      </c>
      <c r="K11" s="47">
        <f>base!AF48</f>
        <v>3</v>
      </c>
      <c r="L11" s="47">
        <f>base!AG48</f>
        <v>2</v>
      </c>
      <c r="M11" s="47">
        <f>base!AH48</f>
        <v>5</v>
      </c>
      <c r="N11" s="47">
        <f>base!N48</f>
        <v>18</v>
      </c>
      <c r="O11" s="47">
        <f t="shared" si="0"/>
        <v>25</v>
      </c>
    </row>
    <row r="12" spans="1:15" x14ac:dyDescent="0.25">
      <c r="A12" s="4">
        <v>11</v>
      </c>
      <c r="B12" s="4">
        <f>base!V49</f>
        <v>19</v>
      </c>
      <c r="C12" s="4">
        <f>base!W49</f>
        <v>21</v>
      </c>
      <c r="D12" s="47">
        <f>base!V49</f>
        <v>19</v>
      </c>
      <c r="E12" s="58">
        <f>base!W49</f>
        <v>21</v>
      </c>
      <c r="F12" s="58">
        <f>base!X49</f>
        <v>11</v>
      </c>
      <c r="G12" s="4" t="str">
        <f>condition0!W2</f>
        <v>2014-4-21</v>
      </c>
      <c r="H12" s="4" t="str">
        <f>base!AC49</f>
        <v>POSITIF</v>
      </c>
      <c r="I12" s="4" t="str">
        <f>base!AD49</f>
        <v>POSITIF</v>
      </c>
      <c r="J12" s="4" t="str">
        <f>base!AE49</f>
        <v>POSITIF</v>
      </c>
      <c r="K12" s="47">
        <f>base!AF49</f>
        <v>8</v>
      </c>
      <c r="L12" s="47">
        <f>base!AG49</f>
        <v>10</v>
      </c>
      <c r="M12" s="47">
        <f>base!AH49</f>
        <v>18</v>
      </c>
      <c r="N12" s="47">
        <f>base!N49</f>
        <v>56</v>
      </c>
      <c r="O12" s="47">
        <f t="shared" si="0"/>
        <v>40</v>
      </c>
    </row>
    <row r="13" spans="1:15" x14ac:dyDescent="0.25">
      <c r="A13" s="4">
        <v>12</v>
      </c>
      <c r="B13" s="4">
        <f>base!V50</f>
        <v>8</v>
      </c>
      <c r="C13" s="4">
        <f>base!W50</f>
        <v>10</v>
      </c>
      <c r="D13" s="47">
        <f>base!V50</f>
        <v>8</v>
      </c>
      <c r="E13" s="58">
        <f>base!W50</f>
        <v>10</v>
      </c>
      <c r="F13" s="58">
        <f>base!X50</f>
        <v>12</v>
      </c>
      <c r="G13" s="4" t="str">
        <f>condition0!W2</f>
        <v>2014-4-21</v>
      </c>
      <c r="H13" s="4" t="str">
        <f>base!AC50</f>
        <v>POSITIF</v>
      </c>
      <c r="I13" s="4" t="str">
        <f>base!AD50</f>
        <v>NEGATIF</v>
      </c>
      <c r="J13" s="4" t="str">
        <f>base!AE50</f>
        <v>POSITIF</v>
      </c>
      <c r="K13" s="47">
        <f>base!AF50</f>
        <v>5</v>
      </c>
      <c r="L13" s="47">
        <f>base!AG50</f>
        <v>2</v>
      </c>
      <c r="M13" s="47">
        <f>base!AH50</f>
        <v>3</v>
      </c>
      <c r="N13" s="47">
        <f>base!N50</f>
        <v>24</v>
      </c>
      <c r="O13" s="47">
        <f t="shared" si="0"/>
        <v>18</v>
      </c>
    </row>
    <row r="14" spans="1:15" x14ac:dyDescent="0.25">
      <c r="A14" s="4">
        <v>13</v>
      </c>
      <c r="B14" s="4">
        <f>base!V51</f>
        <v>17</v>
      </c>
      <c r="C14" s="4">
        <f>base!W51</f>
        <v>18</v>
      </c>
      <c r="D14" s="47">
        <f>base!V51</f>
        <v>17</v>
      </c>
      <c r="E14" s="58">
        <f>base!W51</f>
        <v>18</v>
      </c>
      <c r="F14" s="58">
        <f>base!X51</f>
        <v>13</v>
      </c>
      <c r="G14" s="4" t="str">
        <f>condition0!W2</f>
        <v>2014-4-21</v>
      </c>
      <c r="H14" s="4" t="str">
        <f>base!AC51</f>
        <v>POSITIF</v>
      </c>
      <c r="I14" s="4" t="str">
        <f>base!AD51</f>
        <v>POSITIF</v>
      </c>
      <c r="J14" s="4" t="str">
        <f>base!AE51</f>
        <v>POSITIF</v>
      </c>
      <c r="K14" s="47">
        <f>base!AF51</f>
        <v>0</v>
      </c>
      <c r="L14" s="47">
        <f>base!AG51</f>
        <v>5</v>
      </c>
      <c r="M14" s="47">
        <f>base!AH51</f>
        <v>5</v>
      </c>
      <c r="N14" s="47">
        <f>base!N51</f>
        <v>33</v>
      </c>
      <c r="O14" s="47">
        <f t="shared" si="0"/>
        <v>35</v>
      </c>
    </row>
    <row r="15" spans="1:15" x14ac:dyDescent="0.25">
      <c r="A15" s="4">
        <v>14</v>
      </c>
      <c r="B15" s="4">
        <f>base!V52</f>
        <v>13</v>
      </c>
      <c r="C15" s="4">
        <f>base!W52</f>
        <v>28</v>
      </c>
      <c r="D15" s="47">
        <f>base!V52</f>
        <v>13</v>
      </c>
      <c r="E15" s="58">
        <f>base!W52</f>
        <v>28</v>
      </c>
      <c r="F15" s="58">
        <f>base!X52</f>
        <v>14</v>
      </c>
      <c r="G15" s="4" t="str">
        <f>condition0!W2</f>
        <v>2014-4-21</v>
      </c>
      <c r="H15" s="4" t="str">
        <f>base!AC52</f>
        <v>POSITIF</v>
      </c>
      <c r="I15" s="4" t="str">
        <f>base!AD52</f>
        <v>POSITIF</v>
      </c>
      <c r="J15" s="4" t="str">
        <f>base!AE52</f>
        <v>POSITIF</v>
      </c>
      <c r="K15" s="47">
        <f>base!AF52</f>
        <v>6</v>
      </c>
      <c r="L15" s="47">
        <f>base!AG52</f>
        <v>14</v>
      </c>
      <c r="M15" s="47">
        <f>base!AH52</f>
        <v>20</v>
      </c>
      <c r="N15" s="47">
        <f>base!N52</f>
        <v>80</v>
      </c>
      <c r="O15" s="47">
        <f t="shared" si="0"/>
        <v>41</v>
      </c>
    </row>
    <row r="16" spans="1:15" x14ac:dyDescent="0.25">
      <c r="A16" s="4">
        <v>15</v>
      </c>
      <c r="B16" s="4">
        <f>base!V53</f>
        <v>20</v>
      </c>
      <c r="C16" s="4">
        <f>base!W53</f>
        <v>22</v>
      </c>
      <c r="D16" s="47">
        <f>base!V53</f>
        <v>20</v>
      </c>
      <c r="E16" s="58">
        <f>base!W53</f>
        <v>22</v>
      </c>
      <c r="F16" s="58">
        <f>base!X53</f>
        <v>15</v>
      </c>
      <c r="G16" s="4" t="str">
        <f>condition0!W2</f>
        <v>2014-4-21</v>
      </c>
      <c r="H16" s="4" t="str">
        <f>base!AC53</f>
        <v>NEGATIF</v>
      </c>
      <c r="I16" s="4" t="str">
        <f>base!AD53</f>
        <v>POSITIF</v>
      </c>
      <c r="J16" s="4" t="str">
        <f>base!AE53</f>
        <v>POSITIF</v>
      </c>
      <c r="K16" s="47">
        <f>base!AF53</f>
        <v>6</v>
      </c>
      <c r="L16" s="47">
        <f>base!AG53</f>
        <v>7</v>
      </c>
      <c r="M16" s="47">
        <f>base!AH53</f>
        <v>1</v>
      </c>
      <c r="N16" s="47">
        <f>base!N53</f>
        <v>29</v>
      </c>
      <c r="O16" s="47">
        <f t="shared" si="0"/>
        <v>42</v>
      </c>
    </row>
    <row r="17" spans="1:15" x14ac:dyDescent="0.25">
      <c r="A17" s="4">
        <v>16</v>
      </c>
      <c r="B17" s="4">
        <f>base!V54</f>
        <v>9</v>
      </c>
      <c r="C17" s="4">
        <f>base!W54</f>
        <v>20</v>
      </c>
      <c r="D17" s="47">
        <f>base!V54</f>
        <v>9</v>
      </c>
      <c r="E17" s="58">
        <f>base!W54</f>
        <v>20</v>
      </c>
      <c r="F17" s="58">
        <f>base!X54</f>
        <v>16</v>
      </c>
      <c r="G17" s="4" t="str">
        <f>condition0!W2</f>
        <v>2014-4-21</v>
      </c>
      <c r="H17" s="4" t="str">
        <f>base!AC54</f>
        <v>NEGATIF</v>
      </c>
      <c r="I17" s="4" t="str">
        <f>base!AD54</f>
        <v>POSITIF</v>
      </c>
      <c r="J17" s="4" t="str">
        <f>base!AE54</f>
        <v>NEGATIF</v>
      </c>
      <c r="K17" s="47">
        <f>base!AF54</f>
        <v>16</v>
      </c>
      <c r="L17" s="47">
        <f>base!AG54</f>
        <v>4</v>
      </c>
      <c r="M17" s="47">
        <f>base!AH54</f>
        <v>12</v>
      </c>
      <c r="N17" s="47">
        <f>base!N54</f>
        <v>59</v>
      </c>
      <c r="O17" s="47">
        <f t="shared" si="0"/>
        <v>29</v>
      </c>
    </row>
    <row r="18" spans="1:15" x14ac:dyDescent="0.25">
      <c r="A18" s="4">
        <v>17</v>
      </c>
      <c r="B18" s="4">
        <f>base!V55</f>
        <v>999</v>
      </c>
      <c r="C18" s="4">
        <f>base!W55</f>
        <v>999</v>
      </c>
      <c r="D18" s="47">
        <f>base!V55</f>
        <v>999</v>
      </c>
      <c r="E18" s="58">
        <f>base!W55</f>
        <v>999</v>
      </c>
      <c r="F18" s="58">
        <f>base!X55</f>
        <v>0</v>
      </c>
      <c r="G18" s="4" t="str">
        <f>condition0!W2</f>
        <v>2014-4-21</v>
      </c>
      <c r="H18" s="4" t="str">
        <f>base!AC55</f>
        <v>POSITIF</v>
      </c>
      <c r="I18" s="4" t="str">
        <f>base!AD55</f>
        <v>POSITIF</v>
      </c>
      <c r="J18" s="4" t="str">
        <f>base!AE55</f>
        <v>POSITIF</v>
      </c>
      <c r="K18" s="47">
        <f>base!AF55</f>
        <v>999</v>
      </c>
      <c r="L18" s="47">
        <f>base!AG55</f>
        <v>999</v>
      </c>
      <c r="M18" s="47">
        <f>base!AH55</f>
        <v>1998</v>
      </c>
      <c r="N18" s="47">
        <f>base!N55</f>
        <v>0</v>
      </c>
      <c r="O18" s="47">
        <f t="shared" si="0"/>
        <v>1998</v>
      </c>
    </row>
    <row r="19" spans="1:15" x14ac:dyDescent="0.25">
      <c r="A19" s="4">
        <v>18</v>
      </c>
      <c r="B19" s="4">
        <f>base!V56</f>
        <v>999</v>
      </c>
      <c r="C19" s="4">
        <f>base!W56</f>
        <v>999</v>
      </c>
      <c r="D19" s="47">
        <f>base!V56</f>
        <v>999</v>
      </c>
      <c r="E19" s="58">
        <f>base!W56</f>
        <v>999</v>
      </c>
      <c r="F19" s="58">
        <f>base!X56</f>
        <v>0</v>
      </c>
      <c r="G19" s="4" t="str">
        <f>condition0!W2</f>
        <v>2014-4-21</v>
      </c>
      <c r="H19" s="4" t="str">
        <f>base!AC56</f>
        <v>POSITIF</v>
      </c>
      <c r="I19" s="4" t="str">
        <f>base!AD56</f>
        <v>POSITIF</v>
      </c>
      <c r="J19" s="4" t="str">
        <f>base!AE56</f>
        <v>POSITIF</v>
      </c>
      <c r="K19" s="47">
        <f>base!AF56</f>
        <v>999</v>
      </c>
      <c r="L19" s="47">
        <f>base!AG56</f>
        <v>999</v>
      </c>
      <c r="M19" s="47">
        <f>base!AH56</f>
        <v>1998</v>
      </c>
      <c r="N19" s="47">
        <f>base!N56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2014-4-21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2014-4-21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48" t="s">
        <v>133</v>
      </c>
      <c r="B1" s="148" t="s">
        <v>270</v>
      </c>
      <c r="C1" s="148" t="s">
        <v>134</v>
      </c>
    </row>
    <row r="2" spans="1:3" x14ac:dyDescent="0.25">
      <c r="A2" s="48">
        <v>1</v>
      </c>
      <c r="B2" s="48">
        <v>1</v>
      </c>
      <c r="C2" s="57">
        <f>base!C91</f>
        <v>5</v>
      </c>
    </row>
    <row r="3" spans="1:3" x14ac:dyDescent="0.25">
      <c r="A3" s="48">
        <v>2</v>
      </c>
      <c r="B3" s="48">
        <v>1</v>
      </c>
      <c r="C3" s="57">
        <f>base!D91</f>
        <v>4</v>
      </c>
    </row>
    <row r="4" spans="1:3" x14ac:dyDescent="0.25">
      <c r="A4" s="48">
        <v>3</v>
      </c>
      <c r="B4" s="48">
        <v>1</v>
      </c>
      <c r="C4" s="57">
        <f>base!E91</f>
        <v>8</v>
      </c>
    </row>
    <row r="5" spans="1:3" x14ac:dyDescent="0.25">
      <c r="A5" s="48">
        <v>4</v>
      </c>
      <c r="B5" s="48">
        <v>1</v>
      </c>
      <c r="C5" s="57">
        <f>base!F91</f>
        <v>2</v>
      </c>
    </row>
    <row r="6" spans="1:3" x14ac:dyDescent="0.25">
      <c r="A6" s="48">
        <v>5</v>
      </c>
      <c r="B6" s="48">
        <v>1</v>
      </c>
      <c r="C6" s="57">
        <f>base!G91</f>
        <v>13</v>
      </c>
    </row>
    <row r="7" spans="1:3" x14ac:dyDescent="0.25">
      <c r="A7" s="48">
        <v>6</v>
      </c>
      <c r="B7" s="48">
        <v>1</v>
      </c>
      <c r="C7" s="57">
        <f>base!H91</f>
        <v>15</v>
      </c>
    </row>
    <row r="8" spans="1:3" x14ac:dyDescent="0.25">
      <c r="A8" s="48">
        <v>7</v>
      </c>
      <c r="B8" s="48">
        <v>1</v>
      </c>
      <c r="C8" s="57">
        <f>base!I91</f>
        <v>16</v>
      </c>
    </row>
    <row r="9" spans="1:3" x14ac:dyDescent="0.25">
      <c r="A9" s="48">
        <v>8</v>
      </c>
      <c r="B9" s="48">
        <v>1</v>
      </c>
      <c r="C9" s="57">
        <f>base!J91</f>
        <v>11</v>
      </c>
    </row>
    <row r="10" spans="1:3" s="147" customFormat="1" x14ac:dyDescent="0.25">
      <c r="A10" s="48">
        <v>9</v>
      </c>
      <c r="B10" s="147">
        <v>2</v>
      </c>
      <c r="C10" s="149">
        <f>base!C92</f>
        <v>9</v>
      </c>
    </row>
    <row r="11" spans="1:3" s="147" customFormat="1" x14ac:dyDescent="0.25">
      <c r="A11" s="48">
        <v>10</v>
      </c>
      <c r="B11" s="147">
        <v>2</v>
      </c>
      <c r="C11" s="149">
        <f>base!D92</f>
        <v>1</v>
      </c>
    </row>
    <row r="12" spans="1:3" s="147" customFormat="1" x14ac:dyDescent="0.25">
      <c r="A12" s="48">
        <v>11</v>
      </c>
      <c r="B12" s="147">
        <v>2</v>
      </c>
      <c r="C12" s="149">
        <f>base!E92</f>
        <v>5</v>
      </c>
    </row>
    <row r="13" spans="1:3" s="147" customFormat="1" x14ac:dyDescent="0.25">
      <c r="A13" s="48">
        <v>12</v>
      </c>
      <c r="B13" s="147">
        <v>2</v>
      </c>
      <c r="C13" s="149">
        <f>base!F92</f>
        <v>4</v>
      </c>
    </row>
    <row r="14" spans="1:3" s="147" customFormat="1" x14ac:dyDescent="0.25">
      <c r="A14" s="48">
        <v>13</v>
      </c>
      <c r="B14" s="147">
        <v>2</v>
      </c>
      <c r="C14" s="149">
        <f>base!G92</f>
        <v>16</v>
      </c>
    </row>
    <row r="15" spans="1:3" s="147" customFormat="1" x14ac:dyDescent="0.25">
      <c r="A15" s="48">
        <v>14</v>
      </c>
      <c r="B15" s="147">
        <v>2</v>
      </c>
      <c r="C15" s="149">
        <f>base!H92</f>
        <v>12</v>
      </c>
    </row>
    <row r="16" spans="1:3" s="147" customFormat="1" x14ac:dyDescent="0.25">
      <c r="A16" s="48">
        <v>15</v>
      </c>
      <c r="B16" s="147">
        <v>2</v>
      </c>
      <c r="C16" s="149">
        <f>base!I92</f>
        <v>3</v>
      </c>
    </row>
    <row r="17" spans="1:3" s="147" customFormat="1" x14ac:dyDescent="0.25">
      <c r="A17" s="48">
        <v>16</v>
      </c>
      <c r="B17" s="147">
        <v>2</v>
      </c>
      <c r="C17" s="149">
        <f>base!J92</f>
        <v>2</v>
      </c>
    </row>
    <row r="18" spans="1:3" x14ac:dyDescent="0.25">
      <c r="A18" s="48">
        <v>17</v>
      </c>
      <c r="B18" s="48">
        <v>3</v>
      </c>
      <c r="C18" s="57">
        <f>base!C93</f>
        <v>5</v>
      </c>
    </row>
    <row r="19" spans="1:3" x14ac:dyDescent="0.25">
      <c r="A19" s="48">
        <v>18</v>
      </c>
      <c r="B19" s="48">
        <v>3</v>
      </c>
      <c r="C19" s="57">
        <f>base!D93</f>
        <v>12</v>
      </c>
    </row>
    <row r="20" spans="1:3" x14ac:dyDescent="0.25">
      <c r="A20" s="48">
        <v>19</v>
      </c>
      <c r="B20" s="48">
        <v>3</v>
      </c>
      <c r="C20" s="57">
        <f>base!E93</f>
        <v>16</v>
      </c>
    </row>
    <row r="21" spans="1:3" x14ac:dyDescent="0.25">
      <c r="A21" s="48">
        <v>20</v>
      </c>
      <c r="B21" s="48">
        <v>3</v>
      </c>
      <c r="C21" s="57">
        <f>base!F93</f>
        <v>4</v>
      </c>
    </row>
    <row r="22" spans="1:3" x14ac:dyDescent="0.25">
      <c r="A22" s="48">
        <v>21</v>
      </c>
      <c r="B22" s="48">
        <v>3</v>
      </c>
      <c r="C22" s="57">
        <f>base!G93</f>
        <v>1</v>
      </c>
    </row>
    <row r="23" spans="1:3" x14ac:dyDescent="0.25">
      <c r="A23" s="48">
        <v>22</v>
      </c>
      <c r="B23" s="48">
        <v>3</v>
      </c>
      <c r="C23" s="57">
        <f>base!H93</f>
        <v>2</v>
      </c>
    </row>
    <row r="24" spans="1:3" x14ac:dyDescent="0.25">
      <c r="A24" s="48">
        <v>23</v>
      </c>
      <c r="B24" s="48">
        <v>3</v>
      </c>
      <c r="C24" s="57">
        <f>base!I93</f>
        <v>6</v>
      </c>
    </row>
    <row r="25" spans="1:3" x14ac:dyDescent="0.25">
      <c r="A25" s="48">
        <v>24</v>
      </c>
      <c r="B25" s="48">
        <v>3</v>
      </c>
      <c r="C25" s="57">
        <f>base!J93</f>
        <v>8</v>
      </c>
    </row>
    <row r="26" spans="1:3" s="147" customFormat="1" x14ac:dyDescent="0.25">
      <c r="A26" s="48">
        <v>25</v>
      </c>
      <c r="B26" s="147">
        <v>4</v>
      </c>
      <c r="C26" s="149">
        <f>base!C94</f>
        <v>5</v>
      </c>
    </row>
    <row r="27" spans="1:3" s="147" customFormat="1" x14ac:dyDescent="0.25">
      <c r="A27" s="48">
        <v>26</v>
      </c>
      <c r="B27" s="147">
        <v>4</v>
      </c>
      <c r="C27" s="149">
        <f>base!D94</f>
        <v>4</v>
      </c>
    </row>
    <row r="28" spans="1:3" s="147" customFormat="1" x14ac:dyDescent="0.25">
      <c r="A28" s="48">
        <v>27</v>
      </c>
      <c r="B28" s="147">
        <v>4</v>
      </c>
      <c r="C28" s="149">
        <f>base!E94</f>
        <v>8</v>
      </c>
    </row>
    <row r="29" spans="1:3" s="147" customFormat="1" x14ac:dyDescent="0.25">
      <c r="A29" s="48">
        <v>28</v>
      </c>
      <c r="B29" s="147">
        <v>4</v>
      </c>
      <c r="C29" s="149">
        <f>base!F94</f>
        <v>9</v>
      </c>
    </row>
    <row r="30" spans="1:3" s="147" customFormat="1" x14ac:dyDescent="0.25">
      <c r="A30" s="48">
        <v>29</v>
      </c>
      <c r="B30" s="147">
        <v>4</v>
      </c>
      <c r="C30" s="149">
        <f>base!G94</f>
        <v>12</v>
      </c>
    </row>
    <row r="31" spans="1:3" s="147" customFormat="1" x14ac:dyDescent="0.25">
      <c r="A31" s="48">
        <v>30</v>
      </c>
      <c r="B31" s="147">
        <v>4</v>
      </c>
      <c r="C31" s="149">
        <f>base!H94</f>
        <v>15</v>
      </c>
    </row>
    <row r="32" spans="1:3" s="147" customFormat="1" x14ac:dyDescent="0.25">
      <c r="A32" s="48">
        <v>31</v>
      </c>
      <c r="B32" s="147">
        <v>4</v>
      </c>
      <c r="C32" s="149">
        <f>base!I94</f>
        <v>13</v>
      </c>
    </row>
    <row r="33" spans="1:3" s="147" customFormat="1" x14ac:dyDescent="0.25">
      <c r="A33" s="48">
        <v>32</v>
      </c>
      <c r="B33" s="147">
        <v>4</v>
      </c>
      <c r="C33" s="149">
        <f>base!J94</f>
        <v>10</v>
      </c>
    </row>
    <row r="34" spans="1:3" x14ac:dyDescent="0.25">
      <c r="A34" s="48">
        <v>33</v>
      </c>
      <c r="B34" s="48">
        <v>5</v>
      </c>
      <c r="C34" s="57">
        <f>base!C95</f>
        <v>11</v>
      </c>
    </row>
    <row r="35" spans="1:3" x14ac:dyDescent="0.25">
      <c r="A35" s="48">
        <v>34</v>
      </c>
      <c r="B35" s="48">
        <v>5</v>
      </c>
      <c r="C35" s="57">
        <f>base!D95</f>
        <v>4</v>
      </c>
    </row>
    <row r="36" spans="1:3" x14ac:dyDescent="0.25">
      <c r="A36" s="48">
        <v>35</v>
      </c>
      <c r="B36" s="48">
        <v>5</v>
      </c>
      <c r="C36" s="57">
        <f>base!E95</f>
        <v>8</v>
      </c>
    </row>
    <row r="37" spans="1:3" x14ac:dyDescent="0.25">
      <c r="A37" s="48">
        <v>36</v>
      </c>
      <c r="B37" s="48">
        <v>5</v>
      </c>
      <c r="C37" s="57">
        <f>base!F95</f>
        <v>5</v>
      </c>
    </row>
    <row r="38" spans="1:3" x14ac:dyDescent="0.25">
      <c r="A38" s="48">
        <v>37</v>
      </c>
      <c r="B38" s="48">
        <v>5</v>
      </c>
      <c r="C38" s="57">
        <f>base!G95</f>
        <v>6</v>
      </c>
    </row>
    <row r="39" spans="1:3" x14ac:dyDescent="0.25">
      <c r="A39" s="48">
        <v>38</v>
      </c>
      <c r="B39" s="48">
        <v>5</v>
      </c>
      <c r="C39" s="57">
        <f>base!H95</f>
        <v>9</v>
      </c>
    </row>
    <row r="40" spans="1:3" x14ac:dyDescent="0.25">
      <c r="A40" s="48">
        <v>39</v>
      </c>
      <c r="B40" s="48">
        <v>5</v>
      </c>
      <c r="C40" s="57">
        <f>base!I95</f>
        <v>10</v>
      </c>
    </row>
    <row r="41" spans="1:3" x14ac:dyDescent="0.25">
      <c r="A41" s="48">
        <v>40</v>
      </c>
      <c r="B41" s="48">
        <v>5</v>
      </c>
      <c r="C41" s="57">
        <f>base!J95</f>
        <v>2</v>
      </c>
    </row>
    <row r="42" spans="1:3" s="147" customFormat="1" x14ac:dyDescent="0.25">
      <c r="A42" s="48">
        <v>41</v>
      </c>
      <c r="B42" s="147">
        <v>6</v>
      </c>
      <c r="C42" s="149">
        <f>base!C96</f>
        <v>16</v>
      </c>
    </row>
    <row r="43" spans="1:3" s="147" customFormat="1" x14ac:dyDescent="0.25">
      <c r="A43" s="48">
        <v>42</v>
      </c>
      <c r="B43" s="147">
        <v>6</v>
      </c>
      <c r="C43" s="149">
        <f>base!D96</f>
        <v>6</v>
      </c>
    </row>
    <row r="44" spans="1:3" s="147" customFormat="1" x14ac:dyDescent="0.25">
      <c r="A44" s="48">
        <v>43</v>
      </c>
      <c r="B44" s="147">
        <v>6</v>
      </c>
      <c r="C44" s="149">
        <f>base!E96</f>
        <v>12</v>
      </c>
    </row>
    <row r="45" spans="1:3" s="147" customFormat="1" x14ac:dyDescent="0.25">
      <c r="A45" s="48">
        <v>44</v>
      </c>
      <c r="B45" s="147">
        <v>6</v>
      </c>
      <c r="C45" s="149">
        <f>base!F96</f>
        <v>5</v>
      </c>
    </row>
    <row r="46" spans="1:3" s="147" customFormat="1" x14ac:dyDescent="0.25">
      <c r="A46" s="48">
        <v>45</v>
      </c>
      <c r="B46" s="147">
        <v>6</v>
      </c>
      <c r="C46" s="149">
        <f>base!G96</f>
        <v>4</v>
      </c>
    </row>
    <row r="47" spans="1:3" s="147" customFormat="1" x14ac:dyDescent="0.25">
      <c r="A47" s="48">
        <v>46</v>
      </c>
      <c r="B47" s="147">
        <v>6</v>
      </c>
      <c r="C47" s="149">
        <f>base!H96</f>
        <v>2</v>
      </c>
    </row>
    <row r="48" spans="1:3" s="147" customFormat="1" x14ac:dyDescent="0.25">
      <c r="A48" s="48">
        <v>47</v>
      </c>
      <c r="B48" s="147">
        <v>6</v>
      </c>
      <c r="C48" s="149">
        <f>base!I96</f>
        <v>1</v>
      </c>
    </row>
    <row r="49" spans="1:3" s="147" customFormat="1" x14ac:dyDescent="0.25">
      <c r="A49" s="48">
        <v>48</v>
      </c>
      <c r="B49" s="147">
        <v>6</v>
      </c>
      <c r="C49" s="149">
        <f>base!J96</f>
        <v>9</v>
      </c>
    </row>
    <row r="50" spans="1:3" x14ac:dyDescent="0.25">
      <c r="A50" s="48">
        <v>49</v>
      </c>
      <c r="B50" s="48">
        <v>7</v>
      </c>
      <c r="C50" s="57">
        <f>base!C97</f>
        <v>5</v>
      </c>
    </row>
    <row r="51" spans="1:3" x14ac:dyDescent="0.25">
      <c r="A51" s="48">
        <v>50</v>
      </c>
      <c r="B51" s="48">
        <v>7</v>
      </c>
      <c r="C51" s="57">
        <f>base!D97</f>
        <v>4</v>
      </c>
    </row>
    <row r="52" spans="1:3" x14ac:dyDescent="0.25">
      <c r="A52" s="48">
        <v>51</v>
      </c>
      <c r="B52" s="48">
        <v>7</v>
      </c>
      <c r="C52" s="57">
        <f>base!E97</f>
        <v>10</v>
      </c>
    </row>
    <row r="53" spans="1:3" x14ac:dyDescent="0.25">
      <c r="A53" s="48">
        <v>52</v>
      </c>
      <c r="B53" s="48">
        <v>7</v>
      </c>
      <c r="C53" s="57">
        <f>base!F97</f>
        <v>9</v>
      </c>
    </row>
    <row r="54" spans="1:3" x14ac:dyDescent="0.25">
      <c r="A54" s="48">
        <v>53</v>
      </c>
      <c r="B54" s="48">
        <v>7</v>
      </c>
      <c r="C54" s="57">
        <f>base!G97</f>
        <v>6</v>
      </c>
    </row>
    <row r="55" spans="1:3" x14ac:dyDescent="0.25">
      <c r="A55" s="48">
        <v>54</v>
      </c>
      <c r="B55" s="48">
        <v>7</v>
      </c>
      <c r="C55" s="57">
        <f>base!H97</f>
        <v>8</v>
      </c>
    </row>
    <row r="56" spans="1:3" x14ac:dyDescent="0.25">
      <c r="A56" s="48">
        <v>55</v>
      </c>
      <c r="B56" s="48">
        <v>7</v>
      </c>
      <c r="C56" s="57">
        <f>base!I97</f>
        <v>16</v>
      </c>
    </row>
    <row r="57" spans="1:3" x14ac:dyDescent="0.25">
      <c r="A57" s="48">
        <v>56</v>
      </c>
      <c r="B57" s="48">
        <v>7</v>
      </c>
      <c r="C57" s="57">
        <f>base!J97</f>
        <v>11</v>
      </c>
    </row>
    <row r="58" spans="1:3" s="147" customFormat="1" x14ac:dyDescent="0.25">
      <c r="A58" s="48">
        <v>57</v>
      </c>
      <c r="B58" s="147">
        <v>8</v>
      </c>
      <c r="C58" s="149">
        <f>base!C98</f>
        <v>11</v>
      </c>
    </row>
    <row r="59" spans="1:3" s="147" customFormat="1" x14ac:dyDescent="0.25">
      <c r="A59" s="48">
        <v>58</v>
      </c>
      <c r="B59" s="147">
        <v>8</v>
      </c>
      <c r="C59" s="149">
        <f>base!D98</f>
        <v>5</v>
      </c>
    </row>
    <row r="60" spans="1:3" s="147" customFormat="1" x14ac:dyDescent="0.25">
      <c r="A60" s="48">
        <v>59</v>
      </c>
      <c r="B60" s="147">
        <v>8</v>
      </c>
      <c r="C60" s="149">
        <f>base!E98</f>
        <v>8</v>
      </c>
    </row>
    <row r="61" spans="1:3" s="147" customFormat="1" x14ac:dyDescent="0.25">
      <c r="A61" s="48">
        <v>60</v>
      </c>
      <c r="B61" s="147">
        <v>8</v>
      </c>
      <c r="C61" s="149">
        <f>base!F98</f>
        <v>4</v>
      </c>
    </row>
    <row r="62" spans="1:3" s="147" customFormat="1" x14ac:dyDescent="0.25">
      <c r="A62" s="48">
        <v>61</v>
      </c>
      <c r="B62" s="147">
        <v>8</v>
      </c>
      <c r="C62" s="149">
        <f>base!G98</f>
        <v>15</v>
      </c>
    </row>
    <row r="63" spans="1:3" s="147" customFormat="1" x14ac:dyDescent="0.25">
      <c r="A63" s="48">
        <v>62</v>
      </c>
      <c r="B63" s="147">
        <v>8</v>
      </c>
      <c r="C63" s="149">
        <f>base!H98</f>
        <v>10</v>
      </c>
    </row>
    <row r="64" spans="1:3" s="147" customFormat="1" x14ac:dyDescent="0.25">
      <c r="A64" s="48">
        <v>63</v>
      </c>
      <c r="B64" s="147">
        <v>8</v>
      </c>
      <c r="C64" s="149">
        <f>base!I98</f>
        <v>6</v>
      </c>
    </row>
    <row r="65" spans="1:3" s="147" customFormat="1" x14ac:dyDescent="0.25">
      <c r="A65" s="48">
        <v>64</v>
      </c>
      <c r="B65" s="147">
        <v>8</v>
      </c>
      <c r="C65" s="149">
        <f>base!J98</f>
        <v>16</v>
      </c>
    </row>
    <row r="66" spans="1:3" x14ac:dyDescent="0.25">
      <c r="A66" s="48">
        <v>65</v>
      </c>
      <c r="B66" s="48">
        <v>9</v>
      </c>
      <c r="C66" s="57">
        <f>base!C99</f>
        <v>5</v>
      </c>
    </row>
    <row r="67" spans="1:3" x14ac:dyDescent="0.25">
      <c r="A67" s="48">
        <v>66</v>
      </c>
      <c r="B67" s="48">
        <v>9</v>
      </c>
      <c r="C67" s="57">
        <f>base!D99</f>
        <v>16</v>
      </c>
    </row>
    <row r="68" spans="1:3" x14ac:dyDescent="0.25">
      <c r="A68" s="48">
        <v>67</v>
      </c>
      <c r="B68" s="48">
        <v>9</v>
      </c>
      <c r="C68" s="57">
        <f>base!E99</f>
        <v>4</v>
      </c>
    </row>
    <row r="69" spans="1:3" x14ac:dyDescent="0.25">
      <c r="A69" s="48">
        <v>68</v>
      </c>
      <c r="B69" s="48">
        <v>9</v>
      </c>
      <c r="C69" s="57">
        <f>base!F99</f>
        <v>6</v>
      </c>
    </row>
    <row r="70" spans="1:3" x14ac:dyDescent="0.25">
      <c r="A70" s="48">
        <v>69</v>
      </c>
      <c r="B70" s="48">
        <v>9</v>
      </c>
      <c r="C70" s="57">
        <f>base!G99</f>
        <v>10</v>
      </c>
    </row>
    <row r="71" spans="1:3" x14ac:dyDescent="0.25">
      <c r="A71" s="48">
        <v>70</v>
      </c>
      <c r="B71" s="48">
        <v>9</v>
      </c>
      <c r="C71" s="57">
        <f>base!H99</f>
        <v>9</v>
      </c>
    </row>
    <row r="72" spans="1:3" x14ac:dyDescent="0.25">
      <c r="A72" s="48">
        <v>71</v>
      </c>
      <c r="B72" s="48">
        <v>9</v>
      </c>
      <c r="C72" s="57">
        <f>base!I99</f>
        <v>11</v>
      </c>
    </row>
    <row r="73" spans="1:3" x14ac:dyDescent="0.25">
      <c r="A73" s="48">
        <v>72</v>
      </c>
      <c r="B73" s="48">
        <v>9</v>
      </c>
      <c r="C73" s="57">
        <f>base!J99</f>
        <v>12</v>
      </c>
    </row>
    <row r="74" spans="1:3" s="147" customFormat="1" x14ac:dyDescent="0.25">
      <c r="A74" s="48">
        <v>73</v>
      </c>
      <c r="B74" s="147">
        <v>10</v>
      </c>
      <c r="C74" s="149">
        <f>base!C100</f>
        <v>5</v>
      </c>
    </row>
    <row r="75" spans="1:3" s="147" customFormat="1" x14ac:dyDescent="0.25">
      <c r="A75" s="48">
        <v>74</v>
      </c>
      <c r="B75" s="147">
        <v>10</v>
      </c>
      <c r="C75" s="149">
        <f>base!D100</f>
        <v>16</v>
      </c>
    </row>
    <row r="76" spans="1:3" s="147" customFormat="1" x14ac:dyDescent="0.25">
      <c r="A76" s="48">
        <v>75</v>
      </c>
      <c r="B76" s="147">
        <v>10</v>
      </c>
      <c r="C76" s="149">
        <f>base!E100</f>
        <v>2</v>
      </c>
    </row>
    <row r="77" spans="1:3" s="147" customFormat="1" x14ac:dyDescent="0.25">
      <c r="A77" s="48">
        <v>76</v>
      </c>
      <c r="B77" s="147">
        <v>10</v>
      </c>
      <c r="C77" s="149">
        <f>base!F100</f>
        <v>9</v>
      </c>
    </row>
    <row r="78" spans="1:3" s="147" customFormat="1" x14ac:dyDescent="0.25">
      <c r="A78" s="48">
        <v>77</v>
      </c>
      <c r="B78" s="147">
        <v>10</v>
      </c>
      <c r="C78" s="149">
        <f>base!G100</f>
        <v>11</v>
      </c>
    </row>
    <row r="79" spans="1:3" s="147" customFormat="1" x14ac:dyDescent="0.25">
      <c r="A79" s="48">
        <v>78</v>
      </c>
      <c r="B79" s="147">
        <v>10</v>
      </c>
      <c r="C79" s="149">
        <f>base!H100</f>
        <v>4</v>
      </c>
    </row>
    <row r="80" spans="1:3" s="147" customFormat="1" x14ac:dyDescent="0.25">
      <c r="A80" s="48">
        <v>79</v>
      </c>
      <c r="B80" s="147">
        <v>10</v>
      </c>
      <c r="C80" s="149">
        <f>base!I100</f>
        <v>1</v>
      </c>
    </row>
    <row r="81" spans="1:3" s="147" customFormat="1" x14ac:dyDescent="0.25">
      <c r="A81" s="48">
        <v>80</v>
      </c>
      <c r="B81" s="147">
        <v>10</v>
      </c>
      <c r="C81" s="149">
        <f>base!J100</f>
        <v>8</v>
      </c>
    </row>
    <row r="82" spans="1:3" x14ac:dyDescent="0.25">
      <c r="A82" s="48">
        <v>81</v>
      </c>
      <c r="B82" s="48">
        <v>11</v>
      </c>
      <c r="C82" s="57">
        <f>base!C101</f>
        <v>5</v>
      </c>
    </row>
    <row r="83" spans="1:3" x14ac:dyDescent="0.25">
      <c r="A83" s="48">
        <v>82</v>
      </c>
      <c r="B83" s="48">
        <v>11</v>
      </c>
      <c r="C83" s="57">
        <f>base!D101</f>
        <v>16</v>
      </c>
    </row>
    <row r="84" spans="1:3" x14ac:dyDescent="0.25">
      <c r="A84" s="48">
        <v>83</v>
      </c>
      <c r="B84" s="48">
        <v>11</v>
      </c>
      <c r="C84" s="57">
        <f>base!E101</f>
        <v>4</v>
      </c>
    </row>
    <row r="85" spans="1:3" x14ac:dyDescent="0.25">
      <c r="A85" s="48">
        <v>84</v>
      </c>
      <c r="B85" s="48">
        <v>11</v>
      </c>
      <c r="C85" s="57">
        <f>base!F101</f>
        <v>1</v>
      </c>
    </row>
    <row r="86" spans="1:3" x14ac:dyDescent="0.25">
      <c r="A86" s="48">
        <v>85</v>
      </c>
      <c r="B86" s="48">
        <v>11</v>
      </c>
      <c r="C86" s="57">
        <f>base!G101</f>
        <v>10</v>
      </c>
    </row>
    <row r="87" spans="1:3" x14ac:dyDescent="0.25">
      <c r="A87" s="48">
        <v>86</v>
      </c>
      <c r="B87" s="48">
        <v>11</v>
      </c>
      <c r="C87" s="57">
        <f>base!H101</f>
        <v>12</v>
      </c>
    </row>
    <row r="88" spans="1:3" x14ac:dyDescent="0.25">
      <c r="A88" s="48">
        <v>87</v>
      </c>
      <c r="B88" s="48">
        <v>11</v>
      </c>
      <c r="C88" s="57">
        <f>base!I101</f>
        <v>13</v>
      </c>
    </row>
    <row r="89" spans="1:3" x14ac:dyDescent="0.25">
      <c r="A89" s="48">
        <v>88</v>
      </c>
      <c r="B89" s="48">
        <v>11</v>
      </c>
      <c r="C89" s="57">
        <f>base!J101</f>
        <v>6</v>
      </c>
    </row>
    <row r="90" spans="1:3" s="147" customFormat="1" x14ac:dyDescent="0.25">
      <c r="A90" s="48">
        <v>89</v>
      </c>
      <c r="B90" s="147">
        <v>12</v>
      </c>
      <c r="C90" s="149">
        <f>base!C102</f>
        <v>5</v>
      </c>
    </row>
    <row r="91" spans="1:3" s="147" customFormat="1" x14ac:dyDescent="0.25">
      <c r="A91" s="48">
        <v>90</v>
      </c>
      <c r="B91" s="147">
        <v>12</v>
      </c>
      <c r="C91" s="149">
        <f>base!D102</f>
        <v>4</v>
      </c>
    </row>
    <row r="92" spans="1:3" s="147" customFormat="1" x14ac:dyDescent="0.25">
      <c r="A92" s="48">
        <v>91</v>
      </c>
      <c r="B92" s="147">
        <v>12</v>
      </c>
      <c r="C92" s="149">
        <f>base!E102</f>
        <v>12</v>
      </c>
    </row>
    <row r="93" spans="1:3" s="147" customFormat="1" x14ac:dyDescent="0.25">
      <c r="A93" s="48">
        <v>92</v>
      </c>
      <c r="B93" s="147">
        <v>12</v>
      </c>
      <c r="C93" s="149">
        <f>base!F102</f>
        <v>16</v>
      </c>
    </row>
    <row r="94" spans="1:3" s="147" customFormat="1" x14ac:dyDescent="0.25">
      <c r="A94" s="48">
        <v>93</v>
      </c>
      <c r="B94" s="147">
        <v>12</v>
      </c>
      <c r="C94" s="149">
        <f>base!G102</f>
        <v>8</v>
      </c>
    </row>
    <row r="95" spans="1:3" s="147" customFormat="1" x14ac:dyDescent="0.25">
      <c r="A95" s="48">
        <v>94</v>
      </c>
      <c r="B95" s="147">
        <v>12</v>
      </c>
      <c r="C95" s="149">
        <f>base!H102</f>
        <v>10</v>
      </c>
    </row>
    <row r="96" spans="1:3" s="147" customFormat="1" x14ac:dyDescent="0.25">
      <c r="A96" s="48">
        <v>95</v>
      </c>
      <c r="B96" s="147">
        <v>12</v>
      </c>
      <c r="C96" s="149">
        <f>base!I102</f>
        <v>11</v>
      </c>
    </row>
    <row r="97" spans="1:3" s="147" customFormat="1" x14ac:dyDescent="0.25">
      <c r="A97" s="48">
        <v>96</v>
      </c>
      <c r="B97" s="147">
        <v>12</v>
      </c>
      <c r="C97" s="149">
        <f>base!J102</f>
        <v>9</v>
      </c>
    </row>
    <row r="98" spans="1:3" x14ac:dyDescent="0.25">
      <c r="A98" s="48">
        <v>97</v>
      </c>
      <c r="B98" s="48">
        <v>13</v>
      </c>
      <c r="C98" s="57">
        <f>base!C103</f>
        <v>4</v>
      </c>
    </row>
    <row r="99" spans="1:3" x14ac:dyDescent="0.25">
      <c r="A99" s="48">
        <v>98</v>
      </c>
      <c r="B99" s="48">
        <v>13</v>
      </c>
      <c r="C99" s="57">
        <f>base!D103</f>
        <v>2</v>
      </c>
    </row>
    <row r="100" spans="1:3" x14ac:dyDescent="0.25">
      <c r="A100" s="48">
        <v>99</v>
      </c>
      <c r="B100" s="48">
        <v>13</v>
      </c>
      <c r="C100" s="57">
        <f>base!E103</f>
        <v>5</v>
      </c>
    </row>
    <row r="101" spans="1:3" x14ac:dyDescent="0.25">
      <c r="A101" s="48">
        <v>100</v>
      </c>
      <c r="B101" s="48">
        <v>13</v>
      </c>
      <c r="C101" s="57">
        <f>base!F103</f>
        <v>6</v>
      </c>
    </row>
    <row r="102" spans="1:3" x14ac:dyDescent="0.25">
      <c r="A102" s="48">
        <v>101</v>
      </c>
      <c r="B102" s="48">
        <v>13</v>
      </c>
      <c r="C102" s="57">
        <f>base!G103</f>
        <v>10</v>
      </c>
    </row>
    <row r="103" spans="1:3" x14ac:dyDescent="0.25">
      <c r="A103" s="48">
        <v>102</v>
      </c>
      <c r="B103" s="48">
        <v>13</v>
      </c>
      <c r="C103" s="57">
        <f>base!H103</f>
        <v>16</v>
      </c>
    </row>
    <row r="104" spans="1:3" x14ac:dyDescent="0.25">
      <c r="A104" s="48">
        <v>103</v>
      </c>
      <c r="B104" s="48">
        <v>13</v>
      </c>
      <c r="C104" s="57">
        <f>base!I103</f>
        <v>1</v>
      </c>
    </row>
    <row r="105" spans="1:3" x14ac:dyDescent="0.25">
      <c r="A105" s="48">
        <v>104</v>
      </c>
      <c r="B105" s="48">
        <v>13</v>
      </c>
      <c r="C105" s="57">
        <f>base!J103</f>
        <v>12</v>
      </c>
    </row>
    <row r="106" spans="1:3" s="147" customFormat="1" x14ac:dyDescent="0.25">
      <c r="A106" s="48">
        <v>105</v>
      </c>
      <c r="B106" s="147">
        <v>14</v>
      </c>
      <c r="C106" s="149">
        <f>base!C104</f>
        <v>4</v>
      </c>
    </row>
    <row r="107" spans="1:3" s="147" customFormat="1" x14ac:dyDescent="0.25">
      <c r="A107" s="48">
        <v>106</v>
      </c>
      <c r="B107" s="147">
        <v>14</v>
      </c>
      <c r="C107" s="149">
        <f>base!D104</f>
        <v>6</v>
      </c>
    </row>
    <row r="108" spans="1:3" s="147" customFormat="1" x14ac:dyDescent="0.25">
      <c r="A108" s="48">
        <v>107</v>
      </c>
      <c r="B108" s="147">
        <v>14</v>
      </c>
      <c r="C108" s="149">
        <f>base!E104</f>
        <v>12</v>
      </c>
    </row>
    <row r="109" spans="1:3" s="147" customFormat="1" x14ac:dyDescent="0.25">
      <c r="A109" s="48">
        <v>108</v>
      </c>
      <c r="B109" s="147">
        <v>14</v>
      </c>
      <c r="C109" s="149">
        <f>base!F104</f>
        <v>5</v>
      </c>
    </row>
    <row r="110" spans="1:3" s="147" customFormat="1" x14ac:dyDescent="0.25">
      <c r="A110" s="48">
        <v>109</v>
      </c>
      <c r="B110" s="147">
        <v>14</v>
      </c>
      <c r="C110" s="149">
        <f>base!G104</f>
        <v>1</v>
      </c>
    </row>
    <row r="111" spans="1:3" s="147" customFormat="1" x14ac:dyDescent="0.25">
      <c r="A111" s="48">
        <v>110</v>
      </c>
      <c r="B111" s="147">
        <v>14</v>
      </c>
      <c r="C111" s="149">
        <f>base!H104</f>
        <v>9</v>
      </c>
    </row>
    <row r="112" spans="1:3" s="147" customFormat="1" x14ac:dyDescent="0.25">
      <c r="A112" s="48">
        <v>111</v>
      </c>
      <c r="B112" s="147">
        <v>14</v>
      </c>
      <c r="C112" s="149">
        <f>base!I104</f>
        <v>16</v>
      </c>
    </row>
    <row r="113" spans="1:3" s="147" customFormat="1" x14ac:dyDescent="0.25">
      <c r="A113" s="48">
        <v>112</v>
      </c>
      <c r="B113" s="147">
        <v>14</v>
      </c>
      <c r="C113" s="149">
        <f>base!J104</f>
        <v>10</v>
      </c>
    </row>
    <row r="114" spans="1:3" s="147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45">
        <f>base!C105</f>
        <v>5</v>
      </c>
    </row>
    <row r="116" spans="1:3" s="50" customFormat="1" x14ac:dyDescent="0.25">
      <c r="A116" s="50">
        <v>114</v>
      </c>
      <c r="B116" s="50">
        <v>15</v>
      </c>
      <c r="C116" s="145">
        <f>base!D105</f>
        <v>4</v>
      </c>
    </row>
    <row r="117" spans="1:3" s="50" customFormat="1" x14ac:dyDescent="0.25">
      <c r="A117" s="50">
        <v>115</v>
      </c>
      <c r="B117" s="50">
        <v>15</v>
      </c>
      <c r="C117" s="145">
        <f>base!E105</f>
        <v>1</v>
      </c>
    </row>
    <row r="118" spans="1:3" s="50" customFormat="1" x14ac:dyDescent="0.25">
      <c r="A118" s="50">
        <v>116</v>
      </c>
      <c r="B118" s="50">
        <v>15</v>
      </c>
      <c r="C118" s="145">
        <f>base!F105</f>
        <v>10</v>
      </c>
    </row>
    <row r="119" spans="1:3" s="50" customFormat="1" x14ac:dyDescent="0.25">
      <c r="A119" s="50">
        <v>117</v>
      </c>
      <c r="B119" s="50">
        <v>15</v>
      </c>
      <c r="C119" s="145">
        <f>base!G105</f>
        <v>6</v>
      </c>
    </row>
    <row r="120" spans="1:3" s="50" customFormat="1" x14ac:dyDescent="0.25">
      <c r="A120" s="50">
        <v>118</v>
      </c>
      <c r="B120" s="50">
        <v>15</v>
      </c>
      <c r="C120" s="145">
        <f>base!H105</f>
        <v>8</v>
      </c>
    </row>
    <row r="121" spans="1:3" s="50" customFormat="1" x14ac:dyDescent="0.25">
      <c r="A121" s="50">
        <v>119</v>
      </c>
      <c r="B121" s="50">
        <v>15</v>
      </c>
      <c r="C121" s="145">
        <f>base!I105</f>
        <v>16</v>
      </c>
    </row>
    <row r="122" spans="1:3" s="50" customFormat="1" x14ac:dyDescent="0.25">
      <c r="A122" s="50">
        <v>120</v>
      </c>
      <c r="B122" s="50">
        <v>15</v>
      </c>
      <c r="C122" s="145">
        <f>base!J105</f>
        <v>2</v>
      </c>
    </row>
    <row r="123" spans="1:3" s="147" customFormat="1" x14ac:dyDescent="0.25">
      <c r="A123" s="48">
        <v>121</v>
      </c>
      <c r="B123" s="147">
        <v>16</v>
      </c>
      <c r="C123" s="149">
        <f>base!C106</f>
        <v>6</v>
      </c>
    </row>
    <row r="124" spans="1:3" s="147" customFormat="1" x14ac:dyDescent="0.25">
      <c r="A124" s="48">
        <v>122</v>
      </c>
      <c r="B124" s="147">
        <v>16</v>
      </c>
      <c r="C124" s="149">
        <f>base!D106</f>
        <v>5</v>
      </c>
    </row>
    <row r="125" spans="1:3" s="147" customFormat="1" x14ac:dyDescent="0.25">
      <c r="A125" s="48">
        <v>123</v>
      </c>
      <c r="B125" s="147">
        <v>16</v>
      </c>
      <c r="C125" s="149">
        <f>base!E106</f>
        <v>4</v>
      </c>
    </row>
    <row r="126" spans="1:3" s="147" customFormat="1" x14ac:dyDescent="0.25">
      <c r="A126" s="48">
        <v>124</v>
      </c>
      <c r="B126" s="147">
        <v>16</v>
      </c>
      <c r="C126" s="149">
        <f>base!F106</f>
        <v>2</v>
      </c>
    </row>
    <row r="127" spans="1:3" s="147" customFormat="1" x14ac:dyDescent="0.25">
      <c r="A127" s="48">
        <v>125</v>
      </c>
      <c r="B127" s="147">
        <v>16</v>
      </c>
      <c r="C127" s="149">
        <f>base!G106</f>
        <v>1</v>
      </c>
    </row>
    <row r="128" spans="1:3" s="147" customFormat="1" x14ac:dyDescent="0.25">
      <c r="A128" s="48">
        <v>126</v>
      </c>
      <c r="B128" s="147">
        <v>16</v>
      </c>
      <c r="C128" s="149">
        <f>base!H106</f>
        <v>13</v>
      </c>
    </row>
    <row r="129" spans="1:3" s="147" customFormat="1" x14ac:dyDescent="0.25">
      <c r="A129" s="48">
        <v>127</v>
      </c>
      <c r="B129" s="147">
        <v>16</v>
      </c>
      <c r="C129" s="149">
        <f>base!I106</f>
        <v>16</v>
      </c>
    </row>
    <row r="130" spans="1:3" s="147" customFormat="1" x14ac:dyDescent="0.25">
      <c r="A130" s="48">
        <v>128</v>
      </c>
      <c r="B130" s="147">
        <v>16</v>
      </c>
      <c r="C130" s="149">
        <f>base!J106</f>
        <v>8</v>
      </c>
    </row>
    <row r="131" spans="1:3" s="50" customFormat="1" x14ac:dyDescent="0.25">
      <c r="A131" s="50">
        <v>129</v>
      </c>
      <c r="B131" s="50">
        <v>17</v>
      </c>
      <c r="C131" s="145">
        <f>base!C107</f>
        <v>5</v>
      </c>
    </row>
    <row r="132" spans="1:3" s="50" customFormat="1" x14ac:dyDescent="0.25">
      <c r="A132" s="50">
        <v>130</v>
      </c>
      <c r="B132" s="50">
        <v>17</v>
      </c>
      <c r="C132" s="145">
        <f>base!D107</f>
        <v>4</v>
      </c>
    </row>
    <row r="133" spans="1:3" s="50" customFormat="1" x14ac:dyDescent="0.25">
      <c r="A133" s="50">
        <v>131</v>
      </c>
      <c r="B133" s="50">
        <v>17</v>
      </c>
      <c r="C133" s="145">
        <f>base!E107</f>
        <v>16</v>
      </c>
    </row>
    <row r="134" spans="1:3" s="50" customFormat="1" x14ac:dyDescent="0.25">
      <c r="A134" s="50">
        <v>132</v>
      </c>
      <c r="B134" s="50">
        <v>17</v>
      </c>
      <c r="C134" s="145">
        <f>base!F107</f>
        <v>12</v>
      </c>
    </row>
    <row r="135" spans="1:3" s="50" customFormat="1" x14ac:dyDescent="0.25">
      <c r="A135" s="50">
        <v>133</v>
      </c>
      <c r="B135" s="50">
        <v>17</v>
      </c>
      <c r="C135" s="145">
        <f>base!G107</f>
        <v>14</v>
      </c>
    </row>
    <row r="136" spans="1:3" s="50" customFormat="1" x14ac:dyDescent="0.25">
      <c r="A136" s="50">
        <v>134</v>
      </c>
      <c r="B136" s="50">
        <v>17</v>
      </c>
      <c r="C136" s="145">
        <f>base!H107</f>
        <v>9</v>
      </c>
    </row>
    <row r="137" spans="1:3" s="50" customFormat="1" x14ac:dyDescent="0.25">
      <c r="A137" s="50">
        <v>135</v>
      </c>
      <c r="B137" s="50">
        <v>17</v>
      </c>
      <c r="C137" s="145">
        <f>base!I107</f>
        <v>6</v>
      </c>
    </row>
    <row r="138" spans="1:3" s="50" customFormat="1" x14ac:dyDescent="0.25">
      <c r="A138" s="50">
        <v>136</v>
      </c>
      <c r="B138" s="50">
        <v>17</v>
      </c>
      <c r="C138" s="145">
        <f>base!J107</f>
        <v>1</v>
      </c>
    </row>
    <row r="139" spans="1:3" x14ac:dyDescent="0.25">
      <c r="A139" s="48">
        <v>137</v>
      </c>
      <c r="B139" s="48">
        <v>18</v>
      </c>
      <c r="C139" s="57">
        <f>base!C108</f>
        <v>5</v>
      </c>
    </row>
    <row r="140" spans="1:3" x14ac:dyDescent="0.25">
      <c r="A140" s="48">
        <v>138</v>
      </c>
      <c r="B140" s="48">
        <v>18</v>
      </c>
      <c r="C140" s="57">
        <f>base!D108</f>
        <v>10</v>
      </c>
    </row>
    <row r="141" spans="1:3" x14ac:dyDescent="0.25">
      <c r="A141" s="48">
        <v>139</v>
      </c>
      <c r="B141" s="48">
        <v>18</v>
      </c>
      <c r="C141" s="57">
        <f>base!E108</f>
        <v>9</v>
      </c>
    </row>
    <row r="142" spans="1:3" x14ac:dyDescent="0.25">
      <c r="A142" s="48">
        <v>140</v>
      </c>
      <c r="B142" s="48">
        <v>18</v>
      </c>
      <c r="C142" s="57">
        <f>base!F108</f>
        <v>2</v>
      </c>
    </row>
    <row r="143" spans="1:3" x14ac:dyDescent="0.25">
      <c r="A143" s="48">
        <v>141</v>
      </c>
      <c r="B143" s="48">
        <v>18</v>
      </c>
      <c r="C143" s="57">
        <f>base!G108</f>
        <v>1</v>
      </c>
    </row>
    <row r="144" spans="1:3" x14ac:dyDescent="0.25">
      <c r="A144" s="48">
        <v>142</v>
      </c>
      <c r="B144" s="48">
        <v>18</v>
      </c>
      <c r="C144" s="57">
        <f>base!H108</f>
        <v>8</v>
      </c>
    </row>
    <row r="145" spans="1:3" x14ac:dyDescent="0.25">
      <c r="A145" s="48">
        <v>143</v>
      </c>
      <c r="B145" s="48">
        <v>18</v>
      </c>
      <c r="C145" s="57">
        <f>base!I108</f>
        <v>4</v>
      </c>
    </row>
    <row r="146" spans="1:3" x14ac:dyDescent="0.25">
      <c r="A146" s="48">
        <v>144</v>
      </c>
      <c r="B146" s="48">
        <v>18</v>
      </c>
      <c r="C146" s="57">
        <f>base!J108</f>
        <v>12</v>
      </c>
    </row>
    <row r="147" spans="1:3" s="50" customFormat="1" x14ac:dyDescent="0.25">
      <c r="A147" s="50">
        <v>145</v>
      </c>
      <c r="B147" s="50">
        <v>19</v>
      </c>
      <c r="C147" s="145">
        <f>base!C109</f>
        <v>5</v>
      </c>
    </row>
    <row r="148" spans="1:3" s="50" customFormat="1" x14ac:dyDescent="0.25">
      <c r="A148" s="50">
        <v>146</v>
      </c>
      <c r="B148" s="50">
        <v>19</v>
      </c>
      <c r="C148" s="145">
        <f>base!D109</f>
        <v>12</v>
      </c>
    </row>
    <row r="149" spans="1:3" s="50" customFormat="1" x14ac:dyDescent="0.25">
      <c r="A149" s="50">
        <v>147</v>
      </c>
      <c r="B149" s="50">
        <v>19</v>
      </c>
      <c r="C149" s="145">
        <f>base!E109</f>
        <v>6</v>
      </c>
    </row>
    <row r="150" spans="1:3" s="50" customFormat="1" x14ac:dyDescent="0.25">
      <c r="A150" s="50">
        <v>148</v>
      </c>
      <c r="B150" s="50">
        <v>19</v>
      </c>
      <c r="C150" s="145">
        <f>base!F109</f>
        <v>4</v>
      </c>
    </row>
    <row r="151" spans="1:3" s="50" customFormat="1" x14ac:dyDescent="0.25">
      <c r="A151" s="50">
        <v>149</v>
      </c>
      <c r="B151" s="50">
        <v>19</v>
      </c>
      <c r="C151" s="145">
        <f>base!G109</f>
        <v>8</v>
      </c>
    </row>
    <row r="152" spans="1:3" s="50" customFormat="1" x14ac:dyDescent="0.25">
      <c r="A152" s="50">
        <v>150</v>
      </c>
      <c r="B152" s="50">
        <v>19</v>
      </c>
      <c r="C152" s="145">
        <f>base!H109</f>
        <v>10</v>
      </c>
    </row>
    <row r="153" spans="1:3" s="50" customFormat="1" x14ac:dyDescent="0.25">
      <c r="A153" s="50">
        <v>151</v>
      </c>
      <c r="B153" s="50">
        <v>19</v>
      </c>
      <c r="C153" s="145">
        <f>base!I109</f>
        <v>16</v>
      </c>
    </row>
    <row r="154" spans="1:3" s="50" customFormat="1" x14ac:dyDescent="0.25">
      <c r="A154" s="50">
        <v>152</v>
      </c>
      <c r="B154" s="50">
        <v>19</v>
      </c>
      <c r="C154" s="145">
        <f>base!J109</f>
        <v>9</v>
      </c>
    </row>
    <row r="155" spans="1:3" x14ac:dyDescent="0.25">
      <c r="A155" s="48">
        <v>153</v>
      </c>
      <c r="B155" s="48">
        <v>20</v>
      </c>
      <c r="C155" s="57">
        <f>base!C110</f>
        <v>5</v>
      </c>
    </row>
    <row r="156" spans="1:3" x14ac:dyDescent="0.25">
      <c r="A156" s="48">
        <v>154</v>
      </c>
      <c r="B156" s="48">
        <v>20</v>
      </c>
      <c r="C156" s="57">
        <f>base!D110</f>
        <v>12</v>
      </c>
    </row>
    <row r="157" spans="1:3" x14ac:dyDescent="0.25">
      <c r="A157" s="48">
        <v>155</v>
      </c>
      <c r="B157" s="48">
        <v>20</v>
      </c>
      <c r="C157" s="57">
        <f>base!E110</f>
        <v>2</v>
      </c>
    </row>
    <row r="158" spans="1:3" x14ac:dyDescent="0.25">
      <c r="A158" s="48">
        <v>156</v>
      </c>
      <c r="B158" s="48">
        <v>20</v>
      </c>
      <c r="C158" s="57">
        <f>base!F110</f>
        <v>4</v>
      </c>
    </row>
    <row r="159" spans="1:3" x14ac:dyDescent="0.25">
      <c r="A159" s="48">
        <v>157</v>
      </c>
      <c r="B159" s="48">
        <v>20</v>
      </c>
      <c r="C159" s="57">
        <f>base!G110</f>
        <v>6</v>
      </c>
    </row>
    <row r="160" spans="1:3" x14ac:dyDescent="0.25">
      <c r="A160" s="48">
        <v>158</v>
      </c>
      <c r="B160" s="48">
        <v>20</v>
      </c>
      <c r="C160" s="57">
        <f>base!H110</f>
        <v>16</v>
      </c>
    </row>
    <row r="161" spans="1:3" x14ac:dyDescent="0.25">
      <c r="A161" s="48">
        <v>159</v>
      </c>
      <c r="B161" s="48">
        <v>20</v>
      </c>
      <c r="C161" s="57">
        <f>base!I110</f>
        <v>8</v>
      </c>
    </row>
    <row r="162" spans="1:3" x14ac:dyDescent="0.25">
      <c r="A162" s="48">
        <v>160</v>
      </c>
      <c r="B162" s="48">
        <v>20</v>
      </c>
      <c r="C162" s="57">
        <f>base!J110</f>
        <v>9</v>
      </c>
    </row>
    <row r="163" spans="1:3" s="50" customFormat="1" x14ac:dyDescent="0.25">
      <c r="A163" s="50">
        <v>161</v>
      </c>
      <c r="B163" s="50">
        <v>21</v>
      </c>
      <c r="C163" s="145">
        <f>base!C111</f>
        <v>5</v>
      </c>
    </row>
    <row r="164" spans="1:3" s="50" customFormat="1" x14ac:dyDescent="0.25">
      <c r="A164" s="50">
        <v>162</v>
      </c>
      <c r="B164" s="50">
        <v>21</v>
      </c>
      <c r="C164" s="145">
        <f>base!D111</f>
        <v>3</v>
      </c>
    </row>
    <row r="165" spans="1:3" s="50" customFormat="1" x14ac:dyDescent="0.25">
      <c r="A165" s="50">
        <v>163</v>
      </c>
      <c r="B165" s="50">
        <v>21</v>
      </c>
      <c r="C165" s="145">
        <f>base!E111</f>
        <v>4</v>
      </c>
    </row>
    <row r="166" spans="1:3" s="50" customFormat="1" x14ac:dyDescent="0.25">
      <c r="A166" s="50">
        <v>164</v>
      </c>
      <c r="B166" s="50">
        <v>21</v>
      </c>
      <c r="C166" s="145">
        <f>base!F111</f>
        <v>16</v>
      </c>
    </row>
    <row r="167" spans="1:3" s="50" customFormat="1" x14ac:dyDescent="0.25">
      <c r="A167" s="50">
        <v>165</v>
      </c>
      <c r="B167" s="50">
        <v>21</v>
      </c>
      <c r="C167" s="145">
        <f>base!G111</f>
        <v>1</v>
      </c>
    </row>
    <row r="168" spans="1:3" s="50" customFormat="1" x14ac:dyDescent="0.25">
      <c r="A168" s="50">
        <v>166</v>
      </c>
      <c r="B168" s="50">
        <v>21</v>
      </c>
      <c r="C168" s="145">
        <f>base!H111</f>
        <v>12</v>
      </c>
    </row>
    <row r="169" spans="1:3" s="50" customFormat="1" x14ac:dyDescent="0.25">
      <c r="A169" s="50">
        <v>167</v>
      </c>
      <c r="B169" s="50">
        <v>21</v>
      </c>
      <c r="C169" s="145">
        <f>base!I111</f>
        <v>2</v>
      </c>
    </row>
    <row r="170" spans="1:3" s="50" customFormat="1" x14ac:dyDescent="0.25">
      <c r="A170" s="50">
        <v>168</v>
      </c>
      <c r="B170" s="50">
        <v>21</v>
      </c>
      <c r="C170" s="145">
        <f>base!J111</f>
        <v>8</v>
      </c>
    </row>
    <row r="171" spans="1:3" x14ac:dyDescent="0.25">
      <c r="A171" s="48">
        <v>169</v>
      </c>
      <c r="B171" s="48">
        <v>22</v>
      </c>
      <c r="C171" s="57">
        <f>base!C112</f>
        <v>5</v>
      </c>
    </row>
    <row r="172" spans="1:3" x14ac:dyDescent="0.25">
      <c r="A172" s="48">
        <v>170</v>
      </c>
      <c r="B172" s="48">
        <v>22</v>
      </c>
      <c r="C172" s="57">
        <f>base!D112</f>
        <v>4</v>
      </c>
    </row>
    <row r="173" spans="1:3" x14ac:dyDescent="0.25">
      <c r="A173" s="48">
        <v>171</v>
      </c>
      <c r="B173" s="48">
        <v>22</v>
      </c>
      <c r="C173" s="57">
        <f>base!E112</f>
        <v>11</v>
      </c>
    </row>
    <row r="174" spans="1:3" x14ac:dyDescent="0.25">
      <c r="A174" s="48">
        <v>172</v>
      </c>
      <c r="B174" s="48">
        <v>22</v>
      </c>
      <c r="C174" s="57">
        <f>base!F112</f>
        <v>2</v>
      </c>
    </row>
    <row r="175" spans="1:3" x14ac:dyDescent="0.25">
      <c r="A175" s="48">
        <v>173</v>
      </c>
      <c r="B175" s="48">
        <v>22</v>
      </c>
      <c r="C175" s="57">
        <f>base!G112</f>
        <v>15</v>
      </c>
    </row>
    <row r="176" spans="1:3" x14ac:dyDescent="0.25">
      <c r="A176" s="48">
        <v>174</v>
      </c>
      <c r="B176" s="48">
        <v>22</v>
      </c>
      <c r="C176" s="57">
        <f>base!H112</f>
        <v>13</v>
      </c>
    </row>
    <row r="177" spans="1:3" x14ac:dyDescent="0.25">
      <c r="A177" s="48">
        <v>175</v>
      </c>
      <c r="B177" s="48">
        <v>22</v>
      </c>
      <c r="C177" s="57">
        <f>base!I112</f>
        <v>6</v>
      </c>
    </row>
    <row r="178" spans="1:3" x14ac:dyDescent="0.25">
      <c r="A178" s="48">
        <v>176</v>
      </c>
      <c r="B178" s="48">
        <v>22</v>
      </c>
      <c r="C178" s="57">
        <f>base!J112</f>
        <v>8</v>
      </c>
    </row>
    <row r="179" spans="1:3" s="50" customFormat="1" x14ac:dyDescent="0.25">
      <c r="A179" s="50">
        <v>177</v>
      </c>
      <c r="B179" s="50">
        <v>23</v>
      </c>
      <c r="C179" s="145">
        <f>base!C113</f>
        <v>5</v>
      </c>
    </row>
    <row r="180" spans="1:3" s="50" customFormat="1" x14ac:dyDescent="0.25">
      <c r="A180" s="50">
        <v>178</v>
      </c>
      <c r="B180" s="50">
        <v>23</v>
      </c>
      <c r="C180" s="145">
        <f>base!D113</f>
        <v>4</v>
      </c>
    </row>
    <row r="181" spans="1:3" s="50" customFormat="1" x14ac:dyDescent="0.25">
      <c r="A181" s="50">
        <v>179</v>
      </c>
      <c r="B181" s="50">
        <v>23</v>
      </c>
      <c r="C181" s="145">
        <f>base!E113</f>
        <v>11</v>
      </c>
    </row>
    <row r="182" spans="1:3" s="50" customFormat="1" x14ac:dyDescent="0.25">
      <c r="A182" s="50">
        <v>180</v>
      </c>
      <c r="B182" s="50">
        <v>23</v>
      </c>
      <c r="C182" s="145">
        <f>base!F113</f>
        <v>2</v>
      </c>
    </row>
    <row r="183" spans="1:3" s="50" customFormat="1" x14ac:dyDescent="0.25">
      <c r="A183" s="50">
        <v>181</v>
      </c>
      <c r="B183" s="50">
        <v>23</v>
      </c>
      <c r="C183" s="50">
        <f>base!G60</f>
        <v>15</v>
      </c>
    </row>
    <row r="184" spans="1:3" s="50" customFormat="1" x14ac:dyDescent="0.25">
      <c r="A184" s="50">
        <v>182</v>
      </c>
      <c r="B184" s="50">
        <v>23</v>
      </c>
      <c r="C184" s="145">
        <f>base!H113</f>
        <v>13</v>
      </c>
    </row>
    <row r="185" spans="1:3" s="50" customFormat="1" x14ac:dyDescent="0.25">
      <c r="A185" s="50">
        <v>183</v>
      </c>
      <c r="B185" s="50">
        <v>23</v>
      </c>
      <c r="C185" s="145">
        <f>base!I113</f>
        <v>6</v>
      </c>
    </row>
    <row r="186" spans="1:3" s="50" customFormat="1" x14ac:dyDescent="0.25">
      <c r="A186" s="50">
        <v>184</v>
      </c>
      <c r="B186" s="50">
        <v>23</v>
      </c>
      <c r="C186" s="145">
        <f>base!J113</f>
        <v>8</v>
      </c>
    </row>
    <row r="187" spans="1:3" x14ac:dyDescent="0.25">
      <c r="A187" s="48">
        <v>185</v>
      </c>
      <c r="B187" s="48">
        <v>24</v>
      </c>
      <c r="C187" s="57">
        <f>base!C114</f>
        <v>5</v>
      </c>
    </row>
    <row r="188" spans="1:3" x14ac:dyDescent="0.25">
      <c r="A188" s="48">
        <v>186</v>
      </c>
      <c r="B188" s="48">
        <v>24</v>
      </c>
      <c r="C188" s="57">
        <f>base!D114</f>
        <v>2</v>
      </c>
    </row>
    <row r="189" spans="1:3" x14ac:dyDescent="0.25">
      <c r="A189" s="48">
        <v>187</v>
      </c>
      <c r="B189" s="48">
        <v>24</v>
      </c>
      <c r="C189" s="57">
        <f>base!E114</f>
        <v>8</v>
      </c>
    </row>
    <row r="190" spans="1:3" x14ac:dyDescent="0.25">
      <c r="A190" s="48">
        <v>188</v>
      </c>
      <c r="B190" s="48">
        <v>24</v>
      </c>
      <c r="C190" s="57">
        <f>base!F114</f>
        <v>3</v>
      </c>
    </row>
    <row r="191" spans="1:3" x14ac:dyDescent="0.25">
      <c r="A191" s="48">
        <v>189</v>
      </c>
      <c r="B191" s="48">
        <v>24</v>
      </c>
      <c r="C191" s="57">
        <f>base!G114</f>
        <v>12</v>
      </c>
    </row>
    <row r="192" spans="1:3" x14ac:dyDescent="0.25">
      <c r="A192" s="48">
        <v>190</v>
      </c>
      <c r="B192" s="48">
        <v>24</v>
      </c>
      <c r="C192" s="57">
        <f>base!H114</f>
        <v>4</v>
      </c>
    </row>
    <row r="193" spans="1:3" x14ac:dyDescent="0.25">
      <c r="A193" s="48">
        <v>191</v>
      </c>
      <c r="B193" s="48">
        <v>24</v>
      </c>
      <c r="C193" s="57">
        <f>base!I114</f>
        <v>16</v>
      </c>
    </row>
    <row r="194" spans="1:3" x14ac:dyDescent="0.25">
      <c r="A194" s="48">
        <v>192</v>
      </c>
      <c r="B194" s="48">
        <v>24</v>
      </c>
      <c r="C194" s="57">
        <f>base!J114</f>
        <v>14</v>
      </c>
    </row>
    <row r="195" spans="1:3" s="50" customFormat="1" x14ac:dyDescent="0.25">
      <c r="A195" s="50">
        <v>193</v>
      </c>
      <c r="B195" s="50">
        <v>25</v>
      </c>
      <c r="C195" s="145">
        <f>base!C115</f>
        <v>5</v>
      </c>
    </row>
    <row r="196" spans="1:3" s="50" customFormat="1" x14ac:dyDescent="0.25">
      <c r="A196" s="50">
        <v>194</v>
      </c>
      <c r="B196" s="50">
        <v>25</v>
      </c>
      <c r="C196" s="145">
        <f>base!D115</f>
        <v>11</v>
      </c>
    </row>
    <row r="197" spans="1:3" s="50" customFormat="1" x14ac:dyDescent="0.25">
      <c r="A197" s="50">
        <v>195</v>
      </c>
      <c r="B197" s="50">
        <v>25</v>
      </c>
      <c r="C197" s="145">
        <f>base!E115</f>
        <v>1</v>
      </c>
    </row>
    <row r="198" spans="1:3" s="50" customFormat="1" x14ac:dyDescent="0.25">
      <c r="A198" s="50">
        <v>196</v>
      </c>
      <c r="B198" s="50">
        <v>25</v>
      </c>
      <c r="C198" s="145">
        <f>base!F115</f>
        <v>4</v>
      </c>
    </row>
    <row r="199" spans="1:3" s="50" customFormat="1" x14ac:dyDescent="0.25">
      <c r="A199" s="50">
        <v>197</v>
      </c>
      <c r="B199" s="50">
        <v>25</v>
      </c>
      <c r="C199" s="145">
        <f>base!G115</f>
        <v>12</v>
      </c>
    </row>
    <row r="200" spans="1:3" s="50" customFormat="1" x14ac:dyDescent="0.25">
      <c r="A200" s="50">
        <v>198</v>
      </c>
      <c r="B200" s="50">
        <v>25</v>
      </c>
      <c r="C200" s="145">
        <f>base!H115</f>
        <v>2</v>
      </c>
    </row>
    <row r="201" spans="1:3" s="50" customFormat="1" x14ac:dyDescent="0.25">
      <c r="A201" s="50">
        <v>199</v>
      </c>
      <c r="B201" s="50">
        <v>25</v>
      </c>
      <c r="C201" s="145">
        <f>base!I115</f>
        <v>10</v>
      </c>
    </row>
    <row r="202" spans="1:3" s="50" customFormat="1" x14ac:dyDescent="0.25">
      <c r="A202" s="50">
        <v>200</v>
      </c>
      <c r="B202" s="50">
        <v>25</v>
      </c>
      <c r="C202" s="145">
        <f>base!J115</f>
        <v>8</v>
      </c>
    </row>
    <row r="203" spans="1:3" x14ac:dyDescent="0.25">
      <c r="A203" s="48">
        <v>201</v>
      </c>
      <c r="B203" s="48">
        <v>26</v>
      </c>
      <c r="C203" s="57">
        <f>base!C116</f>
        <v>5</v>
      </c>
    </row>
    <row r="204" spans="1:3" x14ac:dyDescent="0.25">
      <c r="A204" s="48">
        <v>202</v>
      </c>
      <c r="B204" s="48">
        <v>26</v>
      </c>
      <c r="C204" s="57">
        <f>base!D116</f>
        <v>4</v>
      </c>
    </row>
    <row r="205" spans="1:3" x14ac:dyDescent="0.25">
      <c r="A205" s="48">
        <v>203</v>
      </c>
      <c r="B205" s="48">
        <v>26</v>
      </c>
      <c r="C205" s="57">
        <f>base!E116</f>
        <v>1</v>
      </c>
    </row>
    <row r="206" spans="1:3" x14ac:dyDescent="0.25">
      <c r="A206" s="48">
        <v>204</v>
      </c>
      <c r="B206" s="48">
        <v>26</v>
      </c>
      <c r="C206" s="57">
        <f>base!F116</f>
        <v>6</v>
      </c>
    </row>
    <row r="207" spans="1:3" x14ac:dyDescent="0.25">
      <c r="A207" s="48">
        <v>205</v>
      </c>
      <c r="B207" s="48">
        <v>26</v>
      </c>
      <c r="C207" s="57">
        <f>base!G116</f>
        <v>12</v>
      </c>
    </row>
    <row r="208" spans="1:3" x14ac:dyDescent="0.25">
      <c r="A208" s="48">
        <v>206</v>
      </c>
      <c r="B208" s="48">
        <v>26</v>
      </c>
      <c r="C208" s="57">
        <f>base!H116</f>
        <v>10</v>
      </c>
    </row>
    <row r="209" spans="1:3" x14ac:dyDescent="0.25">
      <c r="A209" s="48">
        <v>207</v>
      </c>
      <c r="B209" s="48">
        <v>26</v>
      </c>
      <c r="C209" s="57">
        <f>base!I116</f>
        <v>2</v>
      </c>
    </row>
    <row r="210" spans="1:3" x14ac:dyDescent="0.25">
      <c r="A210" s="48">
        <v>208</v>
      </c>
      <c r="B210" s="48">
        <v>26</v>
      </c>
      <c r="C210" s="57">
        <f>base!J116</f>
        <v>16</v>
      </c>
    </row>
    <row r="211" spans="1:3" s="50" customFormat="1" x14ac:dyDescent="0.25">
      <c r="A211" s="50">
        <v>209</v>
      </c>
      <c r="B211" s="50">
        <v>27</v>
      </c>
      <c r="C211" s="145">
        <f>base!C117</f>
        <v>5</v>
      </c>
    </row>
    <row r="212" spans="1:3" s="50" customFormat="1" x14ac:dyDescent="0.25">
      <c r="A212" s="50">
        <v>210</v>
      </c>
      <c r="B212" s="50">
        <v>27</v>
      </c>
      <c r="C212" s="145">
        <f>base!D117</f>
        <v>4</v>
      </c>
    </row>
    <row r="213" spans="1:3" s="50" customFormat="1" x14ac:dyDescent="0.25">
      <c r="A213" s="50">
        <v>211</v>
      </c>
      <c r="B213" s="50">
        <v>27</v>
      </c>
      <c r="C213" s="145">
        <f>base!E117</f>
        <v>8</v>
      </c>
    </row>
    <row r="214" spans="1:3" s="50" customFormat="1" x14ac:dyDescent="0.25">
      <c r="A214" s="50">
        <v>212</v>
      </c>
      <c r="B214" s="50">
        <v>27</v>
      </c>
      <c r="C214" s="145">
        <f>base!F117</f>
        <v>12</v>
      </c>
    </row>
    <row r="215" spans="1:3" s="50" customFormat="1" x14ac:dyDescent="0.25">
      <c r="A215" s="50">
        <v>213</v>
      </c>
      <c r="B215" s="50">
        <v>27</v>
      </c>
      <c r="C215" s="145">
        <f>base!G117</f>
        <v>16</v>
      </c>
    </row>
    <row r="216" spans="1:3" s="50" customFormat="1" x14ac:dyDescent="0.25">
      <c r="A216" s="50">
        <v>214</v>
      </c>
      <c r="B216" s="50">
        <v>27</v>
      </c>
      <c r="C216" s="145">
        <f>base!H117</f>
        <v>10</v>
      </c>
    </row>
    <row r="217" spans="1:3" s="50" customFormat="1" x14ac:dyDescent="0.25">
      <c r="A217" s="50">
        <v>215</v>
      </c>
      <c r="B217" s="50">
        <v>27</v>
      </c>
      <c r="C217" s="145">
        <f>base!I117</f>
        <v>1</v>
      </c>
    </row>
    <row r="218" spans="1:3" s="50" customFormat="1" x14ac:dyDescent="0.25">
      <c r="A218" s="50">
        <v>216</v>
      </c>
      <c r="B218" s="50">
        <v>27</v>
      </c>
      <c r="C218" s="145">
        <f>base!J117</f>
        <v>2</v>
      </c>
    </row>
    <row r="219" spans="1:3" x14ac:dyDescent="0.25">
      <c r="A219" s="48">
        <v>217</v>
      </c>
      <c r="B219" s="48">
        <v>28</v>
      </c>
      <c r="C219" s="57">
        <f>base!C118</f>
        <v>5</v>
      </c>
    </row>
    <row r="220" spans="1:3" x14ac:dyDescent="0.25">
      <c r="A220" s="48">
        <v>218</v>
      </c>
      <c r="B220" s="48">
        <v>28</v>
      </c>
      <c r="C220" s="57">
        <f>base!D118</f>
        <v>4</v>
      </c>
    </row>
    <row r="221" spans="1:3" x14ac:dyDescent="0.25">
      <c r="A221" s="48">
        <v>219</v>
      </c>
      <c r="B221" s="48">
        <v>28</v>
      </c>
      <c r="C221" s="57">
        <f>base!E118</f>
        <v>1</v>
      </c>
    </row>
    <row r="222" spans="1:3" x14ac:dyDescent="0.25">
      <c r="A222" s="48">
        <v>220</v>
      </c>
      <c r="B222" s="48">
        <v>28</v>
      </c>
      <c r="C222" s="48">
        <f>base!F65</f>
        <v>2</v>
      </c>
    </row>
    <row r="223" spans="1:3" x14ac:dyDescent="0.25">
      <c r="A223" s="48">
        <v>221</v>
      </c>
      <c r="B223" s="48">
        <v>28</v>
      </c>
      <c r="C223" s="57">
        <f>base!G118</f>
        <v>10</v>
      </c>
    </row>
    <row r="224" spans="1:3" x14ac:dyDescent="0.25">
      <c r="A224" s="48">
        <v>222</v>
      </c>
      <c r="B224" s="48">
        <v>28</v>
      </c>
      <c r="C224" s="57">
        <f>base!H118</f>
        <v>12</v>
      </c>
    </row>
    <row r="225" spans="1:3" x14ac:dyDescent="0.25">
      <c r="A225" s="48">
        <v>223</v>
      </c>
      <c r="B225" s="48">
        <v>28</v>
      </c>
      <c r="C225" s="57">
        <f>base!I118</f>
        <v>9</v>
      </c>
    </row>
    <row r="226" spans="1:3" x14ac:dyDescent="0.25">
      <c r="A226" s="48">
        <v>224</v>
      </c>
      <c r="B226" s="48">
        <v>28</v>
      </c>
      <c r="C226" s="57">
        <f>base!J118</f>
        <v>11</v>
      </c>
    </row>
    <row r="227" spans="1:3" s="50" customFormat="1" x14ac:dyDescent="0.25">
      <c r="A227" s="50">
        <v>225</v>
      </c>
      <c r="B227" s="50">
        <v>29</v>
      </c>
      <c r="C227" s="145">
        <f>base!C119</f>
        <v>6</v>
      </c>
    </row>
    <row r="228" spans="1:3" s="50" customFormat="1" x14ac:dyDescent="0.25">
      <c r="A228" s="50">
        <v>226</v>
      </c>
      <c r="B228" s="50">
        <v>29</v>
      </c>
      <c r="C228" s="145">
        <f>base!D119</f>
        <v>4</v>
      </c>
    </row>
    <row r="229" spans="1:3" s="50" customFormat="1" x14ac:dyDescent="0.25">
      <c r="A229" s="50">
        <v>227</v>
      </c>
      <c r="B229" s="50">
        <v>29</v>
      </c>
      <c r="C229" s="145">
        <f>base!E119</f>
        <v>12</v>
      </c>
    </row>
    <row r="230" spans="1:3" s="50" customFormat="1" x14ac:dyDescent="0.25">
      <c r="A230" s="50">
        <v>228</v>
      </c>
      <c r="B230" s="50">
        <v>29</v>
      </c>
      <c r="C230" s="145">
        <f>base!F119</f>
        <v>16</v>
      </c>
    </row>
    <row r="231" spans="1:3" s="50" customFormat="1" x14ac:dyDescent="0.25">
      <c r="A231" s="50">
        <v>229</v>
      </c>
      <c r="B231" s="50">
        <v>29</v>
      </c>
      <c r="C231" s="145">
        <f>base!G119</f>
        <v>1</v>
      </c>
    </row>
    <row r="232" spans="1:3" s="50" customFormat="1" x14ac:dyDescent="0.25">
      <c r="A232" s="50">
        <v>230</v>
      </c>
      <c r="B232" s="50">
        <v>29</v>
      </c>
      <c r="C232" s="145">
        <f>base!H119</f>
        <v>2</v>
      </c>
    </row>
    <row r="233" spans="1:3" s="50" customFormat="1" x14ac:dyDescent="0.25">
      <c r="A233" s="50">
        <v>231</v>
      </c>
      <c r="B233" s="50">
        <v>29</v>
      </c>
      <c r="C233" s="145">
        <f>base!I119</f>
        <v>9</v>
      </c>
    </row>
    <row r="234" spans="1:3" s="50" customFormat="1" x14ac:dyDescent="0.25">
      <c r="A234" s="50">
        <v>232</v>
      </c>
      <c r="B234" s="50">
        <v>29</v>
      </c>
      <c r="C234" s="145">
        <f>base!J119</f>
        <v>10</v>
      </c>
    </row>
    <row r="235" spans="1:3" x14ac:dyDescent="0.25">
      <c r="A235" s="48">
        <v>233</v>
      </c>
      <c r="B235" s="48">
        <v>30</v>
      </c>
      <c r="C235" s="57">
        <f>base!C120</f>
        <v>4</v>
      </c>
    </row>
    <row r="236" spans="1:3" x14ac:dyDescent="0.25">
      <c r="A236" s="48">
        <v>234</v>
      </c>
      <c r="B236" s="48">
        <v>30</v>
      </c>
      <c r="C236" s="57">
        <f>base!D120</f>
        <v>5</v>
      </c>
    </row>
    <row r="237" spans="1:3" x14ac:dyDescent="0.25">
      <c r="A237" s="48">
        <v>235</v>
      </c>
      <c r="B237" s="48">
        <v>30</v>
      </c>
      <c r="C237" s="57">
        <f>base!E120</f>
        <v>12</v>
      </c>
    </row>
    <row r="238" spans="1:3" x14ac:dyDescent="0.25">
      <c r="A238" s="48">
        <v>236</v>
      </c>
      <c r="B238" s="48">
        <v>30</v>
      </c>
      <c r="C238" s="57">
        <f>base!F120</f>
        <v>1</v>
      </c>
    </row>
    <row r="239" spans="1:3" x14ac:dyDescent="0.25">
      <c r="A239" s="48">
        <v>237</v>
      </c>
      <c r="B239" s="48">
        <v>30</v>
      </c>
      <c r="C239" s="57">
        <f>base!G120</f>
        <v>10</v>
      </c>
    </row>
    <row r="240" spans="1:3" x14ac:dyDescent="0.25">
      <c r="A240" s="48">
        <v>238</v>
      </c>
      <c r="B240" s="48">
        <v>30</v>
      </c>
      <c r="C240" s="57">
        <f>base!H120</f>
        <v>9</v>
      </c>
    </row>
    <row r="241" spans="1:3" x14ac:dyDescent="0.25">
      <c r="A241" s="48">
        <v>239</v>
      </c>
      <c r="B241" s="48">
        <v>30</v>
      </c>
      <c r="C241" s="57">
        <f>base!I120</f>
        <v>8</v>
      </c>
    </row>
    <row r="242" spans="1:3" x14ac:dyDescent="0.25">
      <c r="A242" s="48">
        <v>240</v>
      </c>
      <c r="B242" s="48">
        <v>30</v>
      </c>
      <c r="C242" s="57">
        <f>base!J120</f>
        <v>13</v>
      </c>
    </row>
    <row r="243" spans="1:3" s="50" customFormat="1" x14ac:dyDescent="0.25">
      <c r="A243" s="48">
        <v>241</v>
      </c>
      <c r="B243" s="50">
        <v>90</v>
      </c>
      <c r="C243" s="145">
        <f>base!C26</f>
        <v>5</v>
      </c>
    </row>
    <row r="244" spans="1:3" s="50" customFormat="1" x14ac:dyDescent="0.25">
      <c r="A244" s="48">
        <v>242</v>
      </c>
      <c r="B244" s="50">
        <v>90</v>
      </c>
      <c r="C244" s="145">
        <f>base!D26</f>
        <v>4</v>
      </c>
    </row>
    <row r="245" spans="1:3" s="50" customFormat="1" x14ac:dyDescent="0.25">
      <c r="A245" s="48">
        <v>243</v>
      </c>
      <c r="B245" s="50">
        <v>90</v>
      </c>
      <c r="C245" s="145">
        <f>base!E26</f>
        <v>16</v>
      </c>
    </row>
    <row r="246" spans="1:3" s="50" customFormat="1" x14ac:dyDescent="0.25">
      <c r="A246" s="48">
        <v>244</v>
      </c>
      <c r="B246" s="50">
        <v>90</v>
      </c>
      <c r="C246" s="145">
        <f>base!F26</f>
        <v>12</v>
      </c>
    </row>
    <row r="247" spans="1:3" s="50" customFormat="1" x14ac:dyDescent="0.25">
      <c r="A247" s="48">
        <v>245</v>
      </c>
      <c r="B247" s="50">
        <v>90</v>
      </c>
      <c r="C247" s="145">
        <f>base!G26</f>
        <v>6</v>
      </c>
    </row>
    <row r="248" spans="1:3" s="50" customFormat="1" x14ac:dyDescent="0.25">
      <c r="A248" s="48">
        <v>246</v>
      </c>
      <c r="B248" s="50">
        <v>90</v>
      </c>
      <c r="C248" s="145">
        <f>base!H26</f>
        <v>11</v>
      </c>
    </row>
    <row r="249" spans="1:3" s="50" customFormat="1" x14ac:dyDescent="0.25">
      <c r="A249" s="48">
        <v>247</v>
      </c>
      <c r="B249" s="50">
        <v>90</v>
      </c>
      <c r="C249" s="145">
        <f>base!I26</f>
        <v>8</v>
      </c>
    </row>
    <row r="250" spans="1:3" s="50" customFormat="1" x14ac:dyDescent="0.25">
      <c r="A250" s="48">
        <v>248</v>
      </c>
      <c r="B250" s="50">
        <v>90</v>
      </c>
      <c r="C250" s="145">
        <f>base!J26</f>
        <v>2</v>
      </c>
    </row>
    <row r="251" spans="1:3" s="50" customFormat="1" x14ac:dyDescent="0.25">
      <c r="A251" s="48">
        <v>249</v>
      </c>
      <c r="B251" s="50">
        <v>90</v>
      </c>
      <c r="C251" s="145">
        <f>base!K26</f>
        <v>1</v>
      </c>
    </row>
    <row r="252" spans="1:3" s="50" customFormat="1" x14ac:dyDescent="0.25">
      <c r="A252" s="48">
        <v>250</v>
      </c>
      <c r="B252" s="50">
        <v>90</v>
      </c>
      <c r="C252" s="145">
        <f>base!L26</f>
        <v>10</v>
      </c>
    </row>
    <row r="253" spans="1:3" s="50" customFormat="1" x14ac:dyDescent="0.25">
      <c r="A253" s="48">
        <v>251</v>
      </c>
      <c r="B253" s="50">
        <v>90</v>
      </c>
      <c r="C253" s="145">
        <f>base!M26</f>
        <v>9</v>
      </c>
    </row>
    <row r="254" spans="1:3" s="50" customFormat="1" x14ac:dyDescent="0.25">
      <c r="A254" s="48">
        <v>252</v>
      </c>
      <c r="B254" s="50">
        <v>90</v>
      </c>
      <c r="C254" s="145">
        <f>base!N26</f>
        <v>15</v>
      </c>
    </row>
    <row r="255" spans="1:3" s="50" customFormat="1" x14ac:dyDescent="0.25">
      <c r="A255" s="48">
        <v>253</v>
      </c>
      <c r="B255" s="50">
        <v>90</v>
      </c>
      <c r="C255" s="145">
        <f>base!O26</f>
        <v>13</v>
      </c>
    </row>
    <row r="256" spans="1:3" s="50" customFormat="1" x14ac:dyDescent="0.25">
      <c r="A256" s="48">
        <v>254</v>
      </c>
      <c r="B256" s="50">
        <v>90</v>
      </c>
      <c r="C256" s="145">
        <f>base!P26</f>
        <v>14</v>
      </c>
    </row>
    <row r="257" spans="1:4" s="50" customFormat="1" x14ac:dyDescent="0.25">
      <c r="A257" s="48">
        <v>255</v>
      </c>
      <c r="B257" s="50">
        <v>90</v>
      </c>
      <c r="C257" s="145">
        <f>base!Q26</f>
        <v>3</v>
      </c>
    </row>
    <row r="258" spans="1:4" s="50" customFormat="1" x14ac:dyDescent="0.25">
      <c r="A258" s="48">
        <v>256</v>
      </c>
      <c r="B258" s="50">
        <v>90</v>
      </c>
      <c r="C258" s="145">
        <f>base!R26</f>
        <v>7</v>
      </c>
    </row>
    <row r="259" spans="1:4" s="50" customFormat="1" x14ac:dyDescent="0.25">
      <c r="A259" s="48">
        <v>257</v>
      </c>
      <c r="B259" s="50">
        <v>90</v>
      </c>
      <c r="C259" s="145">
        <f>base!S26</f>
        <v>17</v>
      </c>
    </row>
    <row r="260" spans="1:4" s="50" customFormat="1" x14ac:dyDescent="0.25">
      <c r="A260" s="48">
        <v>258</v>
      </c>
      <c r="B260" s="50">
        <v>90</v>
      </c>
      <c r="C260" s="145">
        <f>base!T26</f>
        <v>18</v>
      </c>
    </row>
    <row r="261" spans="1:4" s="50" customFormat="1" x14ac:dyDescent="0.25">
      <c r="A261" s="48">
        <v>259</v>
      </c>
      <c r="B261" s="50">
        <v>90</v>
      </c>
      <c r="C261" s="145">
        <f>base!U26</f>
        <v>19</v>
      </c>
    </row>
    <row r="262" spans="1:4" s="50" customFormat="1" x14ac:dyDescent="0.25">
      <c r="A262" s="48">
        <v>260</v>
      </c>
      <c r="B262" s="50">
        <v>90</v>
      </c>
      <c r="C262" s="145">
        <f>base!V26</f>
        <v>20</v>
      </c>
      <c r="D262" s="145"/>
    </row>
    <row r="263" spans="1:4" x14ac:dyDescent="0.25">
      <c r="A263" s="48">
        <v>261</v>
      </c>
      <c r="B263" s="48">
        <v>91</v>
      </c>
      <c r="C263" s="57">
        <f>base!C27</f>
        <v>14</v>
      </c>
    </row>
    <row r="264" spans="1:4" x14ac:dyDescent="0.25">
      <c r="A264" s="48">
        <v>262</v>
      </c>
      <c r="B264" s="48">
        <v>91</v>
      </c>
      <c r="C264" s="57">
        <f>base!D27</f>
        <v>5</v>
      </c>
    </row>
    <row r="265" spans="1:4" x14ac:dyDescent="0.25">
      <c r="A265" s="48">
        <v>263</v>
      </c>
      <c r="B265" s="48">
        <v>91</v>
      </c>
      <c r="C265" s="57">
        <f>base!E27</f>
        <v>6</v>
      </c>
    </row>
    <row r="266" spans="1:4" x14ac:dyDescent="0.25">
      <c r="A266" s="48">
        <v>264</v>
      </c>
      <c r="B266" s="48">
        <v>91</v>
      </c>
      <c r="C266" s="57">
        <f>base!F27</f>
        <v>1</v>
      </c>
    </row>
    <row r="267" spans="1:4" x14ac:dyDescent="0.25">
      <c r="A267" s="48">
        <v>265</v>
      </c>
      <c r="B267" s="48">
        <v>91</v>
      </c>
      <c r="C267" s="57">
        <f>base!G27</f>
        <v>12</v>
      </c>
    </row>
    <row r="268" spans="1:4" x14ac:dyDescent="0.25">
      <c r="A268" s="48">
        <v>266</v>
      </c>
      <c r="B268" s="48">
        <v>91</v>
      </c>
      <c r="C268" s="57">
        <f>base!H27</f>
        <v>2</v>
      </c>
    </row>
    <row r="269" spans="1:4" x14ac:dyDescent="0.25">
      <c r="A269" s="48">
        <v>267</v>
      </c>
      <c r="B269" s="48">
        <v>91</v>
      </c>
      <c r="C269" s="57">
        <f>base!I27</f>
        <v>8</v>
      </c>
    </row>
    <row r="270" spans="1:4" x14ac:dyDescent="0.25">
      <c r="A270" s="48">
        <v>268</v>
      </c>
      <c r="B270" s="48">
        <v>91</v>
      </c>
      <c r="C270" s="57">
        <f>base!J27</f>
        <v>4</v>
      </c>
    </row>
    <row r="271" spans="1:4" x14ac:dyDescent="0.25">
      <c r="A271" s="48">
        <v>269</v>
      </c>
      <c r="B271" s="48">
        <v>91</v>
      </c>
      <c r="C271" s="57">
        <f>base!K27</f>
        <v>3</v>
      </c>
    </row>
    <row r="272" spans="1:4" x14ac:dyDescent="0.25">
      <c r="A272" s="48">
        <v>270</v>
      </c>
      <c r="B272" s="48">
        <v>91</v>
      </c>
      <c r="C272" s="57">
        <f>base!L27</f>
        <v>16</v>
      </c>
    </row>
    <row r="273" spans="1:3" x14ac:dyDescent="0.25">
      <c r="A273" s="48">
        <v>271</v>
      </c>
      <c r="B273" s="48">
        <v>91</v>
      </c>
      <c r="C273" s="57">
        <f>base!M27</f>
        <v>10</v>
      </c>
    </row>
    <row r="274" spans="1:3" x14ac:dyDescent="0.25">
      <c r="A274" s="48">
        <v>272</v>
      </c>
      <c r="B274" s="48">
        <v>91</v>
      </c>
      <c r="C274" s="57">
        <f>base!N27</f>
        <v>9</v>
      </c>
    </row>
    <row r="275" spans="1:3" x14ac:dyDescent="0.25">
      <c r="A275" s="48">
        <v>273</v>
      </c>
      <c r="B275" s="48">
        <v>91</v>
      </c>
      <c r="C275" s="57">
        <f>base!O27</f>
        <v>7</v>
      </c>
    </row>
    <row r="276" spans="1:3" x14ac:dyDescent="0.25">
      <c r="A276" s="48">
        <v>274</v>
      </c>
      <c r="B276" s="48">
        <v>91</v>
      </c>
      <c r="C276" s="57">
        <f>base!P27</f>
        <v>13</v>
      </c>
    </row>
    <row r="277" spans="1:3" x14ac:dyDescent="0.25">
      <c r="A277" s="48">
        <v>275</v>
      </c>
      <c r="B277" s="48">
        <v>91</v>
      </c>
      <c r="C277" s="57">
        <f>base!Q27</f>
        <v>15</v>
      </c>
    </row>
    <row r="278" spans="1:3" x14ac:dyDescent="0.25">
      <c r="A278" s="48">
        <v>276</v>
      </c>
      <c r="B278" s="48">
        <v>91</v>
      </c>
      <c r="C278" s="57">
        <f>base!R27</f>
        <v>11</v>
      </c>
    </row>
    <row r="279" spans="1:3" x14ac:dyDescent="0.25">
      <c r="A279" s="48">
        <v>277</v>
      </c>
      <c r="B279" s="48">
        <v>91</v>
      </c>
      <c r="C279" s="57">
        <f>base!S27</f>
        <v>17</v>
      </c>
    </row>
    <row r="280" spans="1:3" x14ac:dyDescent="0.25">
      <c r="A280" s="48">
        <v>278</v>
      </c>
      <c r="B280" s="48">
        <v>91</v>
      </c>
      <c r="C280" s="57">
        <f>base!T27</f>
        <v>18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45">
        <f>base!C31</f>
        <v>5</v>
      </c>
    </row>
    <row r="284" spans="1:3" s="50" customFormat="1" x14ac:dyDescent="0.25">
      <c r="A284" s="48">
        <v>282</v>
      </c>
      <c r="B284" s="50">
        <v>92</v>
      </c>
      <c r="C284" s="145">
        <f>base!D31</f>
        <v>9</v>
      </c>
    </row>
    <row r="285" spans="1:3" s="50" customFormat="1" x14ac:dyDescent="0.25">
      <c r="A285" s="48">
        <v>283</v>
      </c>
      <c r="B285" s="50">
        <v>92</v>
      </c>
      <c r="C285" s="145">
        <f>base!E31</f>
        <v>1</v>
      </c>
    </row>
    <row r="286" spans="1:3" s="50" customFormat="1" x14ac:dyDescent="0.25">
      <c r="A286" s="48">
        <v>284</v>
      </c>
      <c r="B286" s="50">
        <v>92</v>
      </c>
      <c r="C286" s="145">
        <f>base!F31</f>
        <v>16</v>
      </c>
    </row>
    <row r="287" spans="1:3" s="50" customFormat="1" x14ac:dyDescent="0.25">
      <c r="A287" s="48">
        <v>285</v>
      </c>
      <c r="B287" s="50">
        <v>92</v>
      </c>
      <c r="C287" s="145">
        <f>base!G31</f>
        <v>2</v>
      </c>
    </row>
    <row r="288" spans="1:3" s="50" customFormat="1" x14ac:dyDescent="0.25">
      <c r="A288" s="48">
        <v>286</v>
      </c>
      <c r="B288" s="50">
        <v>92</v>
      </c>
      <c r="C288" s="145">
        <f>base!H31</f>
        <v>3</v>
      </c>
    </row>
    <row r="289" spans="1:6" s="50" customFormat="1" x14ac:dyDescent="0.25">
      <c r="A289" s="48">
        <v>287</v>
      </c>
      <c r="B289" s="50">
        <v>92</v>
      </c>
      <c r="C289" s="145">
        <f>base!I31</f>
        <v>4</v>
      </c>
    </row>
    <row r="290" spans="1:6" s="50" customFormat="1" x14ac:dyDescent="0.25">
      <c r="A290" s="48">
        <v>288</v>
      </c>
      <c r="B290" s="50">
        <v>92</v>
      </c>
      <c r="C290" s="145">
        <f>base!J31</f>
        <v>8</v>
      </c>
    </row>
    <row r="291" spans="1:6" s="50" customFormat="1" x14ac:dyDescent="0.25">
      <c r="A291" s="48">
        <v>289</v>
      </c>
      <c r="B291" s="50">
        <v>92</v>
      </c>
      <c r="C291" s="145">
        <f>base!K31</f>
        <v>6</v>
      </c>
    </row>
    <row r="292" spans="1:6" s="50" customFormat="1" x14ac:dyDescent="0.25">
      <c r="A292" s="48">
        <v>290</v>
      </c>
      <c r="B292" s="50">
        <v>92</v>
      </c>
      <c r="C292" s="145">
        <f>base!L31</f>
        <v>10</v>
      </c>
    </row>
    <row r="293" spans="1:6" s="50" customFormat="1" x14ac:dyDescent="0.25">
      <c r="A293" s="48">
        <v>291</v>
      </c>
      <c r="B293" s="50">
        <v>92</v>
      </c>
      <c r="C293" s="145">
        <f>base!M31</f>
        <v>13</v>
      </c>
    </row>
    <row r="294" spans="1:6" s="50" customFormat="1" x14ac:dyDescent="0.25">
      <c r="A294" s="48">
        <v>292</v>
      </c>
      <c r="B294" s="50">
        <v>92</v>
      </c>
      <c r="C294" s="145">
        <f>base!N31</f>
        <v>14</v>
      </c>
    </row>
    <row r="295" spans="1:6" s="50" customFormat="1" x14ac:dyDescent="0.25">
      <c r="A295" s="48">
        <v>293</v>
      </c>
      <c r="B295" s="50">
        <v>92</v>
      </c>
      <c r="C295" s="145">
        <f>base!O31</f>
        <v>11</v>
      </c>
    </row>
    <row r="296" spans="1:6" s="50" customFormat="1" x14ac:dyDescent="0.25">
      <c r="A296" s="48">
        <v>294</v>
      </c>
      <c r="B296" s="50">
        <v>92</v>
      </c>
      <c r="C296" s="145">
        <f>base!P31</f>
        <v>15</v>
      </c>
    </row>
    <row r="297" spans="1:6" s="50" customFormat="1" x14ac:dyDescent="0.25">
      <c r="A297" s="48">
        <v>295</v>
      </c>
      <c r="B297" s="50">
        <v>92</v>
      </c>
      <c r="C297" s="145">
        <f>base!Q31</f>
        <v>7</v>
      </c>
    </row>
    <row r="298" spans="1:6" s="50" customFormat="1" x14ac:dyDescent="0.25">
      <c r="A298" s="48">
        <v>296</v>
      </c>
      <c r="B298" s="50">
        <v>92</v>
      </c>
      <c r="C298" s="145">
        <f>base!R31</f>
        <v>12</v>
      </c>
    </row>
    <row r="299" spans="1:6" s="50" customFormat="1" x14ac:dyDescent="0.25">
      <c r="A299" s="48">
        <v>297</v>
      </c>
      <c r="B299" s="50">
        <v>92</v>
      </c>
      <c r="C299" s="145">
        <f>base!S31</f>
        <v>17</v>
      </c>
    </row>
    <row r="300" spans="1:6" s="50" customFormat="1" x14ac:dyDescent="0.25">
      <c r="A300" s="48">
        <v>298</v>
      </c>
      <c r="B300" s="50">
        <v>92</v>
      </c>
      <c r="C300" s="145">
        <f>base!T31</f>
        <v>18</v>
      </c>
    </row>
    <row r="301" spans="1:6" s="50" customFormat="1" x14ac:dyDescent="0.25">
      <c r="A301" s="48">
        <v>299</v>
      </c>
      <c r="B301" s="50">
        <v>92</v>
      </c>
      <c r="C301" s="145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45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5</v>
      </c>
    </row>
    <row r="304" spans="1:6" x14ac:dyDescent="0.25">
      <c r="A304" s="48">
        <v>302</v>
      </c>
      <c r="B304" s="48">
        <v>93</v>
      </c>
      <c r="C304" s="146">
        <f>base!D33</f>
        <v>4</v>
      </c>
    </row>
    <row r="305" spans="1:3" x14ac:dyDescent="0.25">
      <c r="A305" s="48">
        <v>303</v>
      </c>
      <c r="B305" s="48">
        <v>93</v>
      </c>
      <c r="C305" s="57">
        <f>base!E33</f>
        <v>1</v>
      </c>
    </row>
    <row r="306" spans="1:3" x14ac:dyDescent="0.25">
      <c r="A306" s="48">
        <v>304</v>
      </c>
      <c r="B306" s="48">
        <v>93</v>
      </c>
      <c r="C306" s="57">
        <f>base!F33</f>
        <v>16</v>
      </c>
    </row>
    <row r="307" spans="1:3" x14ac:dyDescent="0.25">
      <c r="A307" s="48">
        <v>305</v>
      </c>
      <c r="B307" s="48">
        <v>93</v>
      </c>
      <c r="C307" s="57">
        <f>base!G33</f>
        <v>12</v>
      </c>
    </row>
    <row r="308" spans="1:3" x14ac:dyDescent="0.25">
      <c r="A308" s="48">
        <v>306</v>
      </c>
      <c r="B308" s="48">
        <v>93</v>
      </c>
      <c r="C308" s="57">
        <f>base!H33</f>
        <v>2</v>
      </c>
    </row>
    <row r="309" spans="1:3" x14ac:dyDescent="0.25">
      <c r="A309" s="48">
        <v>307</v>
      </c>
      <c r="B309" s="48">
        <v>93</v>
      </c>
      <c r="C309" s="57">
        <f>base!I33</f>
        <v>3</v>
      </c>
    </row>
    <row r="310" spans="1:3" x14ac:dyDescent="0.25">
      <c r="A310" s="48">
        <v>308</v>
      </c>
      <c r="B310" s="48">
        <v>93</v>
      </c>
      <c r="C310" s="57">
        <f>base!J33</f>
        <v>10</v>
      </c>
    </row>
    <row r="311" spans="1:3" x14ac:dyDescent="0.25">
      <c r="A311" s="48">
        <v>309</v>
      </c>
      <c r="B311" s="48">
        <v>93</v>
      </c>
      <c r="C311" s="57">
        <f>base!K33</f>
        <v>9</v>
      </c>
    </row>
    <row r="312" spans="1:3" x14ac:dyDescent="0.25">
      <c r="A312" s="48">
        <v>310</v>
      </c>
      <c r="B312" s="48">
        <v>93</v>
      </c>
      <c r="C312" s="57">
        <f>base!L33</f>
        <v>8</v>
      </c>
    </row>
    <row r="313" spans="1:3" x14ac:dyDescent="0.25">
      <c r="A313" s="48">
        <v>311</v>
      </c>
      <c r="B313" s="48">
        <v>93</v>
      </c>
      <c r="C313" s="57">
        <f>base!M33</f>
        <v>6</v>
      </c>
    </row>
    <row r="314" spans="1:3" x14ac:dyDescent="0.25">
      <c r="A314" s="48">
        <v>312</v>
      </c>
      <c r="B314" s="48">
        <v>93</v>
      </c>
      <c r="C314" s="57">
        <f>base!N33</f>
        <v>13</v>
      </c>
    </row>
    <row r="315" spans="1:3" x14ac:dyDescent="0.25">
      <c r="A315" s="48">
        <v>313</v>
      </c>
      <c r="B315" s="48">
        <v>93</v>
      </c>
      <c r="C315" s="57">
        <f>base!O33</f>
        <v>11</v>
      </c>
    </row>
    <row r="316" spans="1:3" x14ac:dyDescent="0.25">
      <c r="A316" s="48">
        <v>314</v>
      </c>
      <c r="B316" s="48">
        <v>93</v>
      </c>
      <c r="C316" s="57">
        <f>base!P33</f>
        <v>14</v>
      </c>
    </row>
    <row r="317" spans="1:3" x14ac:dyDescent="0.25">
      <c r="A317" s="48">
        <v>315</v>
      </c>
      <c r="B317" s="48">
        <v>93</v>
      </c>
      <c r="C317" s="57">
        <f>base!Q33</f>
        <v>15</v>
      </c>
    </row>
    <row r="318" spans="1:3" x14ac:dyDescent="0.25">
      <c r="A318" s="48">
        <v>316</v>
      </c>
      <c r="B318" s="48">
        <v>93</v>
      </c>
      <c r="C318" s="57">
        <f>base!R33</f>
        <v>7</v>
      </c>
    </row>
    <row r="319" spans="1:3" x14ac:dyDescent="0.25">
      <c r="A319" s="48">
        <v>317</v>
      </c>
      <c r="B319" s="48">
        <v>93</v>
      </c>
      <c r="C319" s="57">
        <f>base!S33</f>
        <v>17</v>
      </c>
    </row>
    <row r="320" spans="1:3" x14ac:dyDescent="0.25">
      <c r="A320" s="48">
        <v>318</v>
      </c>
      <c r="B320" s="48">
        <v>93</v>
      </c>
      <c r="C320" s="57">
        <f>base!T33</f>
        <v>18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45">
        <f>base!C32</f>
        <v>5</v>
      </c>
    </row>
    <row r="324" spans="1:4" s="50" customFormat="1" x14ac:dyDescent="0.25">
      <c r="A324" s="48">
        <v>322</v>
      </c>
      <c r="B324" s="50">
        <v>94</v>
      </c>
      <c r="C324" s="145">
        <f>base!D32</f>
        <v>4</v>
      </c>
    </row>
    <row r="325" spans="1:4" s="50" customFormat="1" x14ac:dyDescent="0.25">
      <c r="A325" s="48">
        <v>323</v>
      </c>
      <c r="B325" s="50">
        <v>94</v>
      </c>
      <c r="C325" s="145">
        <f>base!E32</f>
        <v>16</v>
      </c>
    </row>
    <row r="326" spans="1:4" s="50" customFormat="1" x14ac:dyDescent="0.25">
      <c r="A326" s="48">
        <v>324</v>
      </c>
      <c r="B326" s="50">
        <v>94</v>
      </c>
      <c r="C326" s="145">
        <f>base!F32</f>
        <v>8</v>
      </c>
    </row>
    <row r="327" spans="1:4" s="50" customFormat="1" x14ac:dyDescent="0.25">
      <c r="A327" s="48">
        <v>325</v>
      </c>
      <c r="B327" s="50">
        <v>94</v>
      </c>
      <c r="C327" s="145">
        <f>base!G32</f>
        <v>6</v>
      </c>
    </row>
    <row r="328" spans="1:4" s="50" customFormat="1" x14ac:dyDescent="0.25">
      <c r="A328" s="48">
        <v>326</v>
      </c>
      <c r="B328" s="50">
        <v>94</v>
      </c>
      <c r="C328" s="145">
        <f>base!H32</f>
        <v>2</v>
      </c>
    </row>
    <row r="329" spans="1:4" s="50" customFormat="1" x14ac:dyDescent="0.25">
      <c r="A329" s="48">
        <v>327</v>
      </c>
      <c r="B329" s="50">
        <v>94</v>
      </c>
      <c r="C329" s="145">
        <f>base!I32</f>
        <v>10</v>
      </c>
    </row>
    <row r="330" spans="1:4" s="50" customFormat="1" x14ac:dyDescent="0.25">
      <c r="A330" s="48">
        <v>328</v>
      </c>
      <c r="B330" s="50">
        <v>94</v>
      </c>
      <c r="C330" s="145">
        <f>base!J32</f>
        <v>12</v>
      </c>
    </row>
    <row r="331" spans="1:4" s="50" customFormat="1" x14ac:dyDescent="0.25">
      <c r="A331" s="48">
        <v>329</v>
      </c>
      <c r="B331" s="50">
        <v>94</v>
      </c>
      <c r="C331" s="145">
        <f>base!K32</f>
        <v>1</v>
      </c>
    </row>
    <row r="332" spans="1:4" s="50" customFormat="1" x14ac:dyDescent="0.25">
      <c r="A332" s="48">
        <v>330</v>
      </c>
      <c r="B332" s="50">
        <v>94</v>
      </c>
      <c r="C332" s="145">
        <f>base!L32</f>
        <v>9</v>
      </c>
    </row>
    <row r="333" spans="1:4" s="50" customFormat="1" x14ac:dyDescent="0.25">
      <c r="A333" s="48">
        <v>331</v>
      </c>
      <c r="B333" s="50">
        <v>94</v>
      </c>
      <c r="C333" s="145">
        <f>base!M32</f>
        <v>11</v>
      </c>
    </row>
    <row r="334" spans="1:4" s="50" customFormat="1" x14ac:dyDescent="0.25">
      <c r="A334" s="48">
        <v>332</v>
      </c>
      <c r="B334" s="50">
        <v>94</v>
      </c>
      <c r="C334" s="145">
        <f>base!N32</f>
        <v>13</v>
      </c>
    </row>
    <row r="335" spans="1:4" s="50" customFormat="1" x14ac:dyDescent="0.25">
      <c r="A335" s="48">
        <v>333</v>
      </c>
      <c r="B335" s="50">
        <v>94</v>
      </c>
      <c r="C335" s="145">
        <f>base!O32</f>
        <v>14</v>
      </c>
    </row>
    <row r="336" spans="1:4" s="50" customFormat="1" x14ac:dyDescent="0.25">
      <c r="A336" s="48">
        <v>334</v>
      </c>
      <c r="B336" s="50">
        <v>94</v>
      </c>
      <c r="C336" s="145">
        <f>base!P32</f>
        <v>3</v>
      </c>
    </row>
    <row r="337" spans="1:3" s="50" customFormat="1" x14ac:dyDescent="0.25">
      <c r="A337" s="48">
        <v>335</v>
      </c>
      <c r="B337" s="50">
        <v>94</v>
      </c>
      <c r="C337" s="145">
        <f>base!Q32</f>
        <v>15</v>
      </c>
    </row>
    <row r="338" spans="1:3" s="50" customFormat="1" x14ac:dyDescent="0.25">
      <c r="A338" s="48">
        <v>336</v>
      </c>
      <c r="B338" s="50">
        <v>94</v>
      </c>
      <c r="C338" s="145">
        <f>base!R32</f>
        <v>7</v>
      </c>
    </row>
    <row r="339" spans="1:3" s="50" customFormat="1" x14ac:dyDescent="0.25">
      <c r="A339" s="48">
        <v>337</v>
      </c>
      <c r="B339" s="50">
        <v>94</v>
      </c>
      <c r="C339" s="145">
        <f>base!S32</f>
        <v>17</v>
      </c>
    </row>
    <row r="340" spans="1:3" s="50" customFormat="1" x14ac:dyDescent="0.25">
      <c r="A340" s="48">
        <v>338</v>
      </c>
      <c r="B340" s="50">
        <v>94</v>
      </c>
      <c r="C340" s="145">
        <f>base!T32</f>
        <v>18</v>
      </c>
    </row>
    <row r="341" spans="1:3" s="50" customFormat="1" x14ac:dyDescent="0.25">
      <c r="A341" s="48">
        <v>339</v>
      </c>
      <c r="B341" s="50">
        <v>94</v>
      </c>
      <c r="C341" s="145">
        <f>base!U32</f>
        <v>19</v>
      </c>
    </row>
    <row r="342" spans="1:3" s="50" customFormat="1" x14ac:dyDescent="0.25">
      <c r="A342" s="48">
        <v>340</v>
      </c>
      <c r="B342" s="50">
        <v>94</v>
      </c>
      <c r="C342" s="145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7</v>
      </c>
    </row>
    <row r="344" spans="1:3" x14ac:dyDescent="0.25">
      <c r="A344" s="48">
        <v>342</v>
      </c>
      <c r="B344" s="48">
        <v>95</v>
      </c>
      <c r="C344" s="57">
        <f>base!D28</f>
        <v>8</v>
      </c>
    </row>
    <row r="345" spans="1:3" x14ac:dyDescent="0.25">
      <c r="A345" s="48">
        <v>343</v>
      </c>
      <c r="B345" s="48">
        <v>95</v>
      </c>
      <c r="C345" s="57">
        <f>base!E28</f>
        <v>6</v>
      </c>
    </row>
    <row r="346" spans="1:3" x14ac:dyDescent="0.25">
      <c r="A346" s="48">
        <v>344</v>
      </c>
      <c r="B346" s="48">
        <v>95</v>
      </c>
      <c r="C346" s="57">
        <f>base!F28</f>
        <v>2</v>
      </c>
    </row>
    <row r="347" spans="1:3" x14ac:dyDescent="0.25">
      <c r="A347" s="48">
        <v>345</v>
      </c>
      <c r="B347" s="48">
        <v>95</v>
      </c>
      <c r="C347" s="57">
        <f>base!G28</f>
        <v>16</v>
      </c>
    </row>
    <row r="348" spans="1:3" x14ac:dyDescent="0.25">
      <c r="A348" s="48">
        <v>346</v>
      </c>
      <c r="B348" s="48">
        <v>95</v>
      </c>
      <c r="C348" s="57">
        <f>base!H28</f>
        <v>14</v>
      </c>
    </row>
    <row r="349" spans="1:3" x14ac:dyDescent="0.25">
      <c r="A349" s="48">
        <v>347</v>
      </c>
      <c r="B349" s="48">
        <v>95</v>
      </c>
      <c r="C349" s="57">
        <f>base!I28</f>
        <v>10</v>
      </c>
    </row>
    <row r="350" spans="1:3" x14ac:dyDescent="0.25">
      <c r="A350" s="48">
        <v>348</v>
      </c>
      <c r="B350" s="48">
        <v>95</v>
      </c>
      <c r="C350" s="57">
        <f>base!J28</f>
        <v>1</v>
      </c>
    </row>
    <row r="351" spans="1:3" x14ac:dyDescent="0.25">
      <c r="A351" s="48">
        <v>349</v>
      </c>
      <c r="B351" s="48">
        <v>95</v>
      </c>
      <c r="C351" s="57">
        <f>base!K28</f>
        <v>5</v>
      </c>
    </row>
    <row r="352" spans="1:3" x14ac:dyDescent="0.25">
      <c r="A352" s="48">
        <v>350</v>
      </c>
      <c r="B352" s="48">
        <v>95</v>
      </c>
      <c r="C352" s="57">
        <f>base!L28</f>
        <v>12</v>
      </c>
    </row>
    <row r="353" spans="1:3" x14ac:dyDescent="0.25">
      <c r="A353" s="48">
        <v>351</v>
      </c>
      <c r="B353" s="48">
        <v>95</v>
      </c>
      <c r="C353" s="57">
        <f>base!M28</f>
        <v>13</v>
      </c>
    </row>
    <row r="354" spans="1:3" x14ac:dyDescent="0.25">
      <c r="A354" s="48">
        <v>352</v>
      </c>
      <c r="B354" s="48">
        <v>95</v>
      </c>
      <c r="C354" s="57">
        <f>base!N28</f>
        <v>3</v>
      </c>
    </row>
    <row r="355" spans="1:3" x14ac:dyDescent="0.25">
      <c r="A355" s="48">
        <v>353</v>
      </c>
      <c r="B355" s="48">
        <v>95</v>
      </c>
      <c r="C355" s="57">
        <f>base!O28</f>
        <v>9</v>
      </c>
    </row>
    <row r="356" spans="1:3" x14ac:dyDescent="0.25">
      <c r="A356" s="48">
        <v>354</v>
      </c>
      <c r="B356" s="48">
        <v>95</v>
      </c>
      <c r="C356" s="57">
        <f>base!P28</f>
        <v>15</v>
      </c>
    </row>
    <row r="357" spans="1:3" x14ac:dyDescent="0.25">
      <c r="A357" s="48">
        <v>355</v>
      </c>
      <c r="B357" s="48">
        <v>95</v>
      </c>
      <c r="C357" s="57">
        <f>base!Q28</f>
        <v>11</v>
      </c>
    </row>
    <row r="358" spans="1:3" x14ac:dyDescent="0.25">
      <c r="A358" s="48">
        <v>356</v>
      </c>
      <c r="B358" s="48">
        <v>95</v>
      </c>
      <c r="C358" s="57">
        <f>base!R28</f>
        <v>4</v>
      </c>
    </row>
    <row r="359" spans="1:3" x14ac:dyDescent="0.25">
      <c r="A359" s="48">
        <v>357</v>
      </c>
      <c r="B359" s="48">
        <v>95</v>
      </c>
      <c r="C359" s="57">
        <f>base!S28</f>
        <v>17</v>
      </c>
    </row>
    <row r="360" spans="1:3" x14ac:dyDescent="0.25">
      <c r="A360" s="48">
        <v>358</v>
      </c>
      <c r="B360" s="48">
        <v>95</v>
      </c>
      <c r="C360" s="57">
        <f>base!T28</f>
        <v>18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45">
        <f>base!C3</f>
        <v>3</v>
      </c>
    </row>
    <row r="364" spans="1:3" s="50" customFormat="1" x14ac:dyDescent="0.25">
      <c r="A364" s="48">
        <v>362</v>
      </c>
      <c r="B364" s="50">
        <v>96</v>
      </c>
      <c r="C364" s="145">
        <f>base!D3</f>
        <v>4</v>
      </c>
    </row>
    <row r="365" spans="1:3" s="50" customFormat="1" x14ac:dyDescent="0.25">
      <c r="A365" s="48">
        <v>363</v>
      </c>
      <c r="B365" s="50">
        <v>96</v>
      </c>
      <c r="C365" s="145">
        <f>base!E3</f>
        <v>2</v>
      </c>
    </row>
    <row r="366" spans="1:3" s="50" customFormat="1" x14ac:dyDescent="0.25">
      <c r="A366" s="48">
        <v>364</v>
      </c>
      <c r="B366" s="50">
        <v>96</v>
      </c>
      <c r="C366" s="145">
        <f>base!F3</f>
        <v>5</v>
      </c>
    </row>
    <row r="367" spans="1:3" s="50" customFormat="1" x14ac:dyDescent="0.25">
      <c r="A367" s="48">
        <v>365</v>
      </c>
      <c r="B367" s="50">
        <v>96</v>
      </c>
      <c r="C367" s="145">
        <f>base!G3</f>
        <v>9</v>
      </c>
    </row>
    <row r="368" spans="1:3" s="50" customFormat="1" x14ac:dyDescent="0.25">
      <c r="A368" s="48">
        <v>366</v>
      </c>
      <c r="B368" s="50">
        <v>96</v>
      </c>
      <c r="C368" s="145">
        <f>base!H3</f>
        <v>6</v>
      </c>
    </row>
    <row r="369" spans="1:3" s="50" customFormat="1" x14ac:dyDescent="0.25">
      <c r="A369" s="48">
        <v>367</v>
      </c>
      <c r="B369" s="50">
        <v>96</v>
      </c>
      <c r="C369" s="145">
        <f>base!I3</f>
        <v>10</v>
      </c>
    </row>
    <row r="370" spans="1:3" s="50" customFormat="1" x14ac:dyDescent="0.25">
      <c r="A370" s="48">
        <v>368</v>
      </c>
      <c r="B370" s="50">
        <v>96</v>
      </c>
      <c r="C370" s="145">
        <f>base!J3</f>
        <v>7</v>
      </c>
    </row>
    <row r="371" spans="1:3" s="50" customFormat="1" x14ac:dyDescent="0.25">
      <c r="A371" s="48">
        <v>369</v>
      </c>
      <c r="B371" s="50">
        <v>96</v>
      </c>
      <c r="C371" s="145">
        <f>base!K3</f>
        <v>11</v>
      </c>
    </row>
    <row r="372" spans="1:3" s="50" customFormat="1" x14ac:dyDescent="0.25">
      <c r="A372" s="48">
        <v>370</v>
      </c>
      <c r="B372" s="50">
        <v>96</v>
      </c>
      <c r="C372" s="145">
        <f>base!L3</f>
        <v>12</v>
      </c>
    </row>
    <row r="373" spans="1:3" s="50" customFormat="1" x14ac:dyDescent="0.25">
      <c r="A373" s="48">
        <v>371</v>
      </c>
      <c r="B373" s="50">
        <v>96</v>
      </c>
      <c r="C373" s="145">
        <f>base!M3</f>
        <v>13</v>
      </c>
    </row>
    <row r="374" spans="1:3" s="50" customFormat="1" x14ac:dyDescent="0.25">
      <c r="A374" s="48">
        <v>372</v>
      </c>
      <c r="B374" s="50">
        <v>96</v>
      </c>
      <c r="C374" s="145">
        <f>base!N3</f>
        <v>15</v>
      </c>
    </row>
    <row r="375" spans="1:3" s="50" customFormat="1" x14ac:dyDescent="0.25">
      <c r="A375" s="48">
        <v>373</v>
      </c>
      <c r="B375" s="50">
        <v>96</v>
      </c>
      <c r="C375" s="145">
        <f>base!O3</f>
        <v>8</v>
      </c>
    </row>
    <row r="376" spans="1:3" s="50" customFormat="1" x14ac:dyDescent="0.25">
      <c r="A376" s="48">
        <v>374</v>
      </c>
      <c r="B376" s="50">
        <v>96</v>
      </c>
      <c r="C376" s="145">
        <f>base!P3</f>
        <v>14</v>
      </c>
    </row>
    <row r="377" spans="1:3" s="50" customFormat="1" x14ac:dyDescent="0.25">
      <c r="A377" s="48">
        <v>375</v>
      </c>
      <c r="B377" s="50">
        <v>96</v>
      </c>
      <c r="C377" s="145">
        <f>base!Q3</f>
        <v>1</v>
      </c>
    </row>
    <row r="378" spans="1:3" s="50" customFormat="1" x14ac:dyDescent="0.25">
      <c r="A378" s="48">
        <v>376</v>
      </c>
      <c r="B378" s="50">
        <v>96</v>
      </c>
      <c r="C378" s="145">
        <f>base!R3</f>
        <v>16</v>
      </c>
    </row>
    <row r="379" spans="1:3" s="50" customFormat="1" x14ac:dyDescent="0.25">
      <c r="A379" s="48">
        <v>377</v>
      </c>
      <c r="B379" s="50">
        <v>96</v>
      </c>
      <c r="C379" s="145">
        <f>base!S3</f>
        <v>17</v>
      </c>
    </row>
    <row r="380" spans="1:3" s="50" customFormat="1" x14ac:dyDescent="0.25">
      <c r="A380" s="48">
        <v>378</v>
      </c>
      <c r="B380" s="50">
        <v>96</v>
      </c>
      <c r="C380" s="145">
        <f>base!T3</f>
        <v>18</v>
      </c>
    </row>
    <row r="381" spans="1:3" s="50" customFormat="1" x14ac:dyDescent="0.25">
      <c r="A381" s="48">
        <v>379</v>
      </c>
      <c r="B381" s="50">
        <v>96</v>
      </c>
      <c r="C381" s="145">
        <f>base!U3</f>
        <v>19</v>
      </c>
    </row>
    <row r="382" spans="1:3" s="50" customFormat="1" x14ac:dyDescent="0.25">
      <c r="A382" s="48">
        <v>380</v>
      </c>
      <c r="B382" s="50">
        <v>96</v>
      </c>
      <c r="C382" s="145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3</v>
      </c>
    </row>
    <row r="384" spans="1:3" x14ac:dyDescent="0.25">
      <c r="A384" s="48">
        <v>382</v>
      </c>
      <c r="B384" s="48">
        <v>97</v>
      </c>
      <c r="C384" s="57">
        <f>base!D4</f>
        <v>7</v>
      </c>
    </row>
    <row r="385" spans="1:3" x14ac:dyDescent="0.25">
      <c r="A385" s="48">
        <v>383</v>
      </c>
      <c r="B385" s="48">
        <v>97</v>
      </c>
      <c r="C385" s="57">
        <f>base!E4</f>
        <v>9</v>
      </c>
    </row>
    <row r="386" spans="1:3" x14ac:dyDescent="0.25">
      <c r="A386" s="48">
        <v>384</v>
      </c>
      <c r="B386" s="48">
        <v>97</v>
      </c>
      <c r="C386" s="57">
        <f>base!F4</f>
        <v>11</v>
      </c>
    </row>
    <row r="387" spans="1:3" x14ac:dyDescent="0.25">
      <c r="A387" s="48">
        <v>385</v>
      </c>
      <c r="B387" s="48">
        <v>97</v>
      </c>
      <c r="C387" s="57">
        <f>base!G4</f>
        <v>8</v>
      </c>
    </row>
    <row r="388" spans="1:3" x14ac:dyDescent="0.25">
      <c r="A388" s="48">
        <v>386</v>
      </c>
      <c r="B388" s="48">
        <v>97</v>
      </c>
      <c r="C388" s="57">
        <f>base!H4</f>
        <v>12</v>
      </c>
    </row>
    <row r="389" spans="1:3" x14ac:dyDescent="0.25">
      <c r="A389" s="48">
        <v>387</v>
      </c>
      <c r="B389" s="48">
        <v>97</v>
      </c>
      <c r="C389" s="57">
        <f>base!I4</f>
        <v>14</v>
      </c>
    </row>
    <row r="390" spans="1:3" x14ac:dyDescent="0.25">
      <c r="A390" s="48">
        <v>388</v>
      </c>
      <c r="B390" s="48">
        <v>97</v>
      </c>
      <c r="C390" s="57">
        <f>base!J4</f>
        <v>1</v>
      </c>
    </row>
    <row r="391" spans="1:3" x14ac:dyDescent="0.25">
      <c r="A391" s="48">
        <v>389</v>
      </c>
      <c r="B391" s="48">
        <v>97</v>
      </c>
      <c r="C391" s="57">
        <f>base!K4</f>
        <v>4</v>
      </c>
    </row>
    <row r="392" spans="1:3" x14ac:dyDescent="0.25">
      <c r="A392" s="48">
        <v>390</v>
      </c>
      <c r="B392" s="48">
        <v>97</v>
      </c>
      <c r="C392" s="57">
        <f>base!L4</f>
        <v>10</v>
      </c>
    </row>
    <row r="393" spans="1:3" x14ac:dyDescent="0.25">
      <c r="A393" s="48">
        <v>391</v>
      </c>
      <c r="B393" s="48">
        <v>97</v>
      </c>
      <c r="C393" s="57">
        <f>base!M4</f>
        <v>2</v>
      </c>
    </row>
    <row r="394" spans="1:3" x14ac:dyDescent="0.25">
      <c r="A394" s="48">
        <v>392</v>
      </c>
      <c r="B394" s="48">
        <v>97</v>
      </c>
      <c r="C394" s="57">
        <f>base!N4</f>
        <v>5</v>
      </c>
    </row>
    <row r="395" spans="1:3" x14ac:dyDescent="0.25">
      <c r="A395" s="48">
        <v>393</v>
      </c>
      <c r="B395" s="48">
        <v>97</v>
      </c>
      <c r="C395" s="57">
        <f>base!O4</f>
        <v>13</v>
      </c>
    </row>
    <row r="396" spans="1:3" x14ac:dyDescent="0.25">
      <c r="A396" s="48">
        <v>394</v>
      </c>
      <c r="B396" s="48">
        <v>97</v>
      </c>
      <c r="C396" s="57">
        <f>base!P4</f>
        <v>6</v>
      </c>
    </row>
    <row r="397" spans="1:3" x14ac:dyDescent="0.25">
      <c r="A397" s="48">
        <v>395</v>
      </c>
      <c r="B397" s="48">
        <v>97</v>
      </c>
      <c r="C397" s="57">
        <f>base!Q4</f>
        <v>16</v>
      </c>
    </row>
    <row r="398" spans="1:3" x14ac:dyDescent="0.25">
      <c r="A398" s="48">
        <v>396</v>
      </c>
      <c r="B398" s="48">
        <v>97</v>
      </c>
      <c r="C398" s="57">
        <f>base!R4</f>
        <v>15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45">
        <f>base!C5</f>
        <v>6</v>
      </c>
    </row>
    <row r="404" spans="1:4" s="50" customFormat="1" x14ac:dyDescent="0.25">
      <c r="A404" s="48">
        <v>402</v>
      </c>
      <c r="B404" s="50">
        <v>98</v>
      </c>
      <c r="C404" s="145">
        <f>base!D5</f>
        <v>7</v>
      </c>
    </row>
    <row r="405" spans="1:4" s="50" customFormat="1" x14ac:dyDescent="0.25">
      <c r="A405" s="48">
        <v>403</v>
      </c>
      <c r="B405" s="50">
        <v>98</v>
      </c>
      <c r="C405" s="145">
        <f>base!E5</f>
        <v>5</v>
      </c>
    </row>
    <row r="406" spans="1:4" s="50" customFormat="1" x14ac:dyDescent="0.25">
      <c r="A406" s="48">
        <v>404</v>
      </c>
      <c r="B406" s="50">
        <v>98</v>
      </c>
      <c r="C406" s="145">
        <f>base!F5</f>
        <v>1</v>
      </c>
    </row>
    <row r="407" spans="1:4" s="50" customFormat="1" x14ac:dyDescent="0.25">
      <c r="A407" s="48">
        <v>405</v>
      </c>
      <c r="B407" s="50">
        <v>98</v>
      </c>
      <c r="C407" s="145">
        <f>base!G5</f>
        <v>3</v>
      </c>
    </row>
    <row r="408" spans="1:4" s="50" customFormat="1" x14ac:dyDescent="0.25">
      <c r="A408" s="48">
        <v>406</v>
      </c>
      <c r="B408" s="50">
        <v>98</v>
      </c>
      <c r="C408" s="145">
        <f>base!H5</f>
        <v>10</v>
      </c>
    </row>
    <row r="409" spans="1:4" s="50" customFormat="1" x14ac:dyDescent="0.25">
      <c r="A409" s="48">
        <v>407</v>
      </c>
      <c r="B409" s="50">
        <v>98</v>
      </c>
      <c r="C409" s="145">
        <f>base!I5</f>
        <v>14</v>
      </c>
    </row>
    <row r="410" spans="1:4" s="50" customFormat="1" x14ac:dyDescent="0.25">
      <c r="A410" s="48">
        <v>408</v>
      </c>
      <c r="B410" s="50">
        <v>98</v>
      </c>
      <c r="C410" s="145">
        <f>base!J5</f>
        <v>4</v>
      </c>
    </row>
    <row r="411" spans="1:4" s="50" customFormat="1" x14ac:dyDescent="0.25">
      <c r="A411" s="48">
        <v>409</v>
      </c>
      <c r="B411" s="50">
        <v>98</v>
      </c>
      <c r="C411" s="145">
        <f>base!K5</f>
        <v>2</v>
      </c>
    </row>
    <row r="412" spans="1:4" s="50" customFormat="1" x14ac:dyDescent="0.25">
      <c r="A412" s="48">
        <v>410</v>
      </c>
      <c r="B412" s="50">
        <v>98</v>
      </c>
      <c r="C412" s="145">
        <f>base!L5</f>
        <v>8</v>
      </c>
    </row>
    <row r="413" spans="1:4" s="50" customFormat="1" x14ac:dyDescent="0.25">
      <c r="A413" s="48">
        <v>411</v>
      </c>
      <c r="B413" s="50">
        <v>98</v>
      </c>
      <c r="C413" s="145">
        <f>base!M5</f>
        <v>9</v>
      </c>
    </row>
    <row r="414" spans="1:4" s="50" customFormat="1" x14ac:dyDescent="0.25">
      <c r="A414" s="48">
        <v>412</v>
      </c>
      <c r="B414" s="50">
        <v>98</v>
      </c>
      <c r="C414" s="145">
        <f>base!N5</f>
        <v>12</v>
      </c>
    </row>
    <row r="415" spans="1:4" s="50" customFormat="1" x14ac:dyDescent="0.25">
      <c r="A415" s="48">
        <v>413</v>
      </c>
      <c r="B415" s="50">
        <v>98</v>
      </c>
      <c r="C415" s="145">
        <f>base!O5</f>
        <v>11</v>
      </c>
    </row>
    <row r="416" spans="1:4" s="50" customFormat="1" x14ac:dyDescent="0.25">
      <c r="A416" s="48">
        <v>414</v>
      </c>
      <c r="B416" s="50">
        <v>98</v>
      </c>
      <c r="C416" s="145">
        <f>base!P5</f>
        <v>13</v>
      </c>
    </row>
    <row r="417" spans="1:3" s="50" customFormat="1" x14ac:dyDescent="0.25">
      <c r="A417" s="48">
        <v>415</v>
      </c>
      <c r="B417" s="50">
        <v>98</v>
      </c>
      <c r="C417" s="145">
        <f>base!Q5</f>
        <v>16</v>
      </c>
    </row>
    <row r="418" spans="1:3" s="50" customFormat="1" x14ac:dyDescent="0.25">
      <c r="A418" s="48">
        <v>416</v>
      </c>
      <c r="B418" s="50">
        <v>98</v>
      </c>
      <c r="C418" s="145">
        <f>base!R5</f>
        <v>15</v>
      </c>
    </row>
    <row r="419" spans="1:3" s="50" customFormat="1" x14ac:dyDescent="0.25">
      <c r="A419" s="48">
        <v>417</v>
      </c>
      <c r="B419" s="50">
        <v>98</v>
      </c>
      <c r="C419" s="145">
        <f>base!S5</f>
        <v>17</v>
      </c>
    </row>
    <row r="420" spans="1:3" s="50" customFormat="1" x14ac:dyDescent="0.25">
      <c r="A420" s="48">
        <v>418</v>
      </c>
      <c r="B420" s="50">
        <v>98</v>
      </c>
      <c r="C420" s="145">
        <f>base!T5</f>
        <v>18</v>
      </c>
    </row>
    <row r="421" spans="1:3" s="50" customFormat="1" x14ac:dyDescent="0.25">
      <c r="A421" s="48">
        <v>419</v>
      </c>
      <c r="B421" s="50">
        <v>98</v>
      </c>
      <c r="C421" s="145">
        <f>base!U5</f>
        <v>19</v>
      </c>
    </row>
    <row r="422" spans="1:3" s="50" customFormat="1" x14ac:dyDescent="0.25">
      <c r="A422" s="48">
        <v>420</v>
      </c>
      <c r="B422" s="50">
        <v>98</v>
      </c>
      <c r="C422" s="145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4</v>
      </c>
    </row>
    <row r="424" spans="1:3" x14ac:dyDescent="0.25">
      <c r="A424" s="48">
        <v>422</v>
      </c>
      <c r="B424" s="48">
        <v>99</v>
      </c>
      <c r="C424" s="57">
        <f>base!D6</f>
        <v>9</v>
      </c>
    </row>
    <row r="425" spans="1:3" x14ac:dyDescent="0.25">
      <c r="A425" s="48">
        <v>423</v>
      </c>
      <c r="B425" s="48">
        <v>99</v>
      </c>
      <c r="C425" s="57">
        <f>base!E6</f>
        <v>15</v>
      </c>
    </row>
    <row r="426" spans="1:3" x14ac:dyDescent="0.25">
      <c r="A426" s="48">
        <v>424</v>
      </c>
      <c r="B426" s="48">
        <v>99</v>
      </c>
      <c r="C426" s="57">
        <f>base!F6</f>
        <v>5</v>
      </c>
    </row>
    <row r="427" spans="1:3" x14ac:dyDescent="0.25">
      <c r="A427" s="48">
        <v>425</v>
      </c>
      <c r="B427" s="48">
        <v>99</v>
      </c>
      <c r="C427" s="57">
        <f>base!G6</f>
        <v>10</v>
      </c>
    </row>
    <row r="428" spans="1:3" x14ac:dyDescent="0.25">
      <c r="A428" s="48">
        <v>426</v>
      </c>
      <c r="B428" s="48">
        <v>99</v>
      </c>
      <c r="C428" s="57">
        <f>base!H6</f>
        <v>6</v>
      </c>
    </row>
    <row r="429" spans="1:3" x14ac:dyDescent="0.25">
      <c r="A429" s="48">
        <v>427</v>
      </c>
      <c r="B429" s="48">
        <v>99</v>
      </c>
      <c r="C429" s="57">
        <f>base!I6</f>
        <v>11</v>
      </c>
    </row>
    <row r="430" spans="1:3" x14ac:dyDescent="0.25">
      <c r="A430" s="48">
        <v>428</v>
      </c>
      <c r="B430" s="48">
        <v>99</v>
      </c>
      <c r="C430" s="57">
        <f>base!J6</f>
        <v>7</v>
      </c>
    </row>
    <row r="431" spans="1:3" x14ac:dyDescent="0.25">
      <c r="A431" s="48">
        <v>429</v>
      </c>
      <c r="B431" s="48">
        <v>99</v>
      </c>
      <c r="C431" s="57">
        <f>base!K6</f>
        <v>16</v>
      </c>
    </row>
    <row r="432" spans="1:3" x14ac:dyDescent="0.25">
      <c r="A432" s="48">
        <v>430</v>
      </c>
      <c r="B432" s="48">
        <v>99</v>
      </c>
      <c r="C432" s="57">
        <f>base!L6</f>
        <v>3</v>
      </c>
    </row>
    <row r="433" spans="1:3" x14ac:dyDescent="0.25">
      <c r="A433" s="48">
        <v>431</v>
      </c>
      <c r="B433" s="48">
        <v>99</v>
      </c>
      <c r="C433" s="57">
        <f>base!M6</f>
        <v>1</v>
      </c>
    </row>
    <row r="434" spans="1:3" x14ac:dyDescent="0.25">
      <c r="A434" s="48">
        <v>432</v>
      </c>
      <c r="B434" s="48">
        <v>99</v>
      </c>
      <c r="C434" s="57">
        <f>base!N6</f>
        <v>14</v>
      </c>
    </row>
    <row r="435" spans="1:3" x14ac:dyDescent="0.25">
      <c r="A435" s="48">
        <v>433</v>
      </c>
      <c r="B435" s="48">
        <v>99</v>
      </c>
      <c r="C435" s="57">
        <f>base!O6</f>
        <v>8</v>
      </c>
    </row>
    <row r="436" spans="1:3" x14ac:dyDescent="0.25">
      <c r="A436" s="48">
        <v>434</v>
      </c>
      <c r="B436" s="48">
        <v>99</v>
      </c>
      <c r="C436" s="57">
        <f>base!P6</f>
        <v>12</v>
      </c>
    </row>
    <row r="437" spans="1:3" x14ac:dyDescent="0.25">
      <c r="A437" s="48">
        <v>435</v>
      </c>
      <c r="B437" s="48">
        <v>99</v>
      </c>
      <c r="C437" s="57">
        <f>base!Q6</f>
        <v>13</v>
      </c>
    </row>
    <row r="438" spans="1:3" x14ac:dyDescent="0.25">
      <c r="A438" s="48">
        <v>436</v>
      </c>
      <c r="B438" s="48">
        <v>99</v>
      </c>
      <c r="C438" s="57">
        <f>base!R6</f>
        <v>2</v>
      </c>
    </row>
    <row r="439" spans="1:3" x14ac:dyDescent="0.25">
      <c r="A439" s="48">
        <v>437</v>
      </c>
      <c r="B439" s="48">
        <v>99</v>
      </c>
      <c r="C439" s="57">
        <f>base!S6</f>
        <v>18</v>
      </c>
    </row>
    <row r="440" spans="1:3" x14ac:dyDescent="0.25">
      <c r="A440" s="48">
        <v>438</v>
      </c>
      <c r="B440" s="48">
        <v>99</v>
      </c>
      <c r="C440" s="57">
        <f>base!T6</f>
        <v>19</v>
      </c>
    </row>
    <row r="441" spans="1:3" x14ac:dyDescent="0.25">
      <c r="A441" s="48">
        <v>439</v>
      </c>
      <c r="B441" s="48">
        <v>99</v>
      </c>
      <c r="C441" s="57">
        <f>base!U6</f>
        <v>17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302</v>
      </c>
      <c r="D1" t="s">
        <v>133</v>
      </c>
      <c r="E1" t="s">
        <v>134</v>
      </c>
      <c r="F1" t="s">
        <v>9</v>
      </c>
      <c r="G1" t="s">
        <v>135</v>
      </c>
    </row>
    <row r="2" spans="1:7" x14ac:dyDescent="0.25">
      <c r="B2" t="s">
        <v>303</v>
      </c>
      <c r="C2" t="s">
        <v>304</v>
      </c>
      <c r="D2">
        <v>1</v>
      </c>
      <c r="E2">
        <v>5</v>
      </c>
      <c r="F2" t="s">
        <v>0</v>
      </c>
      <c r="G2">
        <v>36</v>
      </c>
    </row>
    <row r="3" spans="1:7" x14ac:dyDescent="0.25">
      <c r="B3" t="s">
        <v>303</v>
      </c>
      <c r="C3" t="s">
        <v>304</v>
      </c>
      <c r="D3">
        <v>2</v>
      </c>
      <c r="E3">
        <v>4</v>
      </c>
      <c r="F3" t="s">
        <v>0</v>
      </c>
      <c r="G3">
        <v>36</v>
      </c>
    </row>
    <row r="4" spans="1:7" x14ac:dyDescent="0.25">
      <c r="B4" t="s">
        <v>303</v>
      </c>
      <c r="C4" t="s">
        <v>304</v>
      </c>
      <c r="D4">
        <v>9</v>
      </c>
      <c r="E4">
        <v>1</v>
      </c>
      <c r="F4" t="s">
        <v>0</v>
      </c>
      <c r="G4">
        <v>32</v>
      </c>
    </row>
    <row r="5" spans="1:7" x14ac:dyDescent="0.25">
      <c r="B5" t="s">
        <v>303</v>
      </c>
      <c r="C5" t="s">
        <v>304</v>
      </c>
      <c r="D5">
        <v>8</v>
      </c>
      <c r="E5">
        <v>2</v>
      </c>
      <c r="F5" t="s">
        <v>0</v>
      </c>
      <c r="G5">
        <v>32</v>
      </c>
    </row>
    <row r="6" spans="1:7" x14ac:dyDescent="0.25">
      <c r="B6" t="s">
        <v>303</v>
      </c>
      <c r="C6" t="s">
        <v>304</v>
      </c>
      <c r="D6">
        <v>5</v>
      </c>
      <c r="E6">
        <v>6</v>
      </c>
      <c r="F6" t="s">
        <v>0</v>
      </c>
      <c r="G6">
        <v>31</v>
      </c>
    </row>
    <row r="7" spans="1:7" x14ac:dyDescent="0.25">
      <c r="B7" t="s">
        <v>303</v>
      </c>
      <c r="C7" t="s">
        <v>304</v>
      </c>
      <c r="D7">
        <v>7</v>
      </c>
      <c r="E7">
        <v>8</v>
      </c>
      <c r="F7" t="s">
        <v>0</v>
      </c>
      <c r="G7">
        <v>27</v>
      </c>
    </row>
    <row r="8" spans="1:7" x14ac:dyDescent="0.25">
      <c r="B8" t="s">
        <v>303</v>
      </c>
      <c r="C8" t="s">
        <v>304</v>
      </c>
      <c r="D8">
        <v>4</v>
      </c>
      <c r="E8">
        <v>12</v>
      </c>
      <c r="F8" t="s">
        <v>0</v>
      </c>
      <c r="G8">
        <v>26</v>
      </c>
    </row>
    <row r="9" spans="1:7" x14ac:dyDescent="0.25">
      <c r="B9" t="s">
        <v>303</v>
      </c>
      <c r="C9" t="s">
        <v>304</v>
      </c>
      <c r="D9">
        <v>6</v>
      </c>
      <c r="E9">
        <v>11</v>
      </c>
      <c r="F9" t="s">
        <v>0</v>
      </c>
      <c r="G9">
        <v>25</v>
      </c>
    </row>
    <row r="10" spans="1:7" x14ac:dyDescent="0.25">
      <c r="B10" t="s">
        <v>303</v>
      </c>
      <c r="C10" t="s">
        <v>304</v>
      </c>
      <c r="D10">
        <v>15</v>
      </c>
      <c r="E10">
        <v>3</v>
      </c>
      <c r="F10" t="s">
        <v>0</v>
      </c>
      <c r="G10">
        <v>24</v>
      </c>
    </row>
    <row r="11" spans="1:7" x14ac:dyDescent="0.25">
      <c r="B11" t="s">
        <v>303</v>
      </c>
      <c r="C11" t="s">
        <v>304</v>
      </c>
      <c r="D11">
        <v>3</v>
      </c>
      <c r="E11">
        <v>16</v>
      </c>
      <c r="F11" t="s">
        <v>0</v>
      </c>
      <c r="G11">
        <v>23</v>
      </c>
    </row>
    <row r="12" spans="1:7" x14ac:dyDescent="0.25">
      <c r="B12" t="s">
        <v>303</v>
      </c>
      <c r="C12" t="s">
        <v>304</v>
      </c>
      <c r="D12">
        <v>11</v>
      </c>
      <c r="E12">
        <v>9</v>
      </c>
      <c r="F12" t="s">
        <v>0</v>
      </c>
      <c r="G12">
        <v>22</v>
      </c>
    </row>
    <row r="13" spans="1:7" x14ac:dyDescent="0.25">
      <c r="B13" t="s">
        <v>303</v>
      </c>
      <c r="C13" t="s">
        <v>304</v>
      </c>
      <c r="D13">
        <v>10</v>
      </c>
      <c r="E13">
        <v>10</v>
      </c>
      <c r="F13" t="s">
        <v>0</v>
      </c>
      <c r="G13">
        <v>22</v>
      </c>
    </row>
    <row r="14" spans="1:7" x14ac:dyDescent="0.25">
      <c r="B14" t="s">
        <v>303</v>
      </c>
      <c r="C14" t="s">
        <v>304</v>
      </c>
      <c r="D14">
        <v>16</v>
      </c>
      <c r="E14">
        <v>7</v>
      </c>
      <c r="F14" t="s">
        <v>0</v>
      </c>
      <c r="G14">
        <v>19</v>
      </c>
    </row>
    <row r="15" spans="1:7" x14ac:dyDescent="0.25">
      <c r="B15" t="s">
        <v>303</v>
      </c>
      <c r="C15" t="s">
        <v>304</v>
      </c>
      <c r="D15">
        <v>13</v>
      </c>
      <c r="E15">
        <v>13</v>
      </c>
      <c r="F15" t="s">
        <v>0</v>
      </c>
      <c r="G15">
        <v>16</v>
      </c>
    </row>
    <row r="16" spans="1:7" x14ac:dyDescent="0.25">
      <c r="B16" t="s">
        <v>303</v>
      </c>
      <c r="C16" t="s">
        <v>304</v>
      </c>
      <c r="D16">
        <v>12</v>
      </c>
      <c r="E16">
        <v>15</v>
      </c>
      <c r="F16" t="s">
        <v>0</v>
      </c>
      <c r="G16">
        <v>15</v>
      </c>
    </row>
    <row r="17" spans="2:7" x14ac:dyDescent="0.25">
      <c r="B17" t="s">
        <v>303</v>
      </c>
      <c r="C17" t="s">
        <v>304</v>
      </c>
      <c r="D17">
        <v>14</v>
      </c>
      <c r="E17">
        <v>14</v>
      </c>
      <c r="F17" t="s">
        <v>0</v>
      </c>
      <c r="G17">
        <v>14</v>
      </c>
    </row>
    <row r="18" spans="2:7" x14ac:dyDescent="0.25">
      <c r="B18" t="s">
        <v>303</v>
      </c>
      <c r="C18" t="s">
        <v>304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303</v>
      </c>
      <c r="C19" t="s">
        <v>304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303</v>
      </c>
      <c r="C20" t="s">
        <v>304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303</v>
      </c>
      <c r="C21" t="s">
        <v>304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S39" sqref="S39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7.5703125" style="112" bestFit="1" customWidth="1"/>
    <col min="24" max="24" width="5.85546875" style="112"/>
    <col min="25" max="25" width="24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base!N71</f>
        <v>15</v>
      </c>
      <c r="C2" s="129">
        <f>base!O71</f>
        <v>8</v>
      </c>
      <c r="D2" s="129">
        <f>base!P71</f>
        <v>14</v>
      </c>
      <c r="E2" s="129">
        <f>base!Q71</f>
        <v>1</v>
      </c>
      <c r="F2" s="129">
        <f>base!R71</f>
        <v>16</v>
      </c>
      <c r="G2" s="129">
        <f>base!S71</f>
        <v>17</v>
      </c>
      <c r="H2" s="129">
        <f>base!T71</f>
        <v>18</v>
      </c>
      <c r="I2" s="129">
        <f>base!U71</f>
        <v>19</v>
      </c>
      <c r="J2" s="129">
        <f>base!V71</f>
        <v>20</v>
      </c>
      <c r="V2" s="134">
        <v>40</v>
      </c>
      <c r="W2" s="134" t="s">
        <v>1</v>
      </c>
      <c r="X2" s="134">
        <v>1</v>
      </c>
      <c r="Y2" s="141" t="s">
        <v>392</v>
      </c>
      <c r="Z2" s="134">
        <v>1</v>
      </c>
    </row>
    <row r="3" spans="1:26" s="112" customFormat="1" x14ac:dyDescent="0.25">
      <c r="A3" s="134" t="s">
        <v>76</v>
      </c>
      <c r="B3" s="129">
        <f>base!N72</f>
        <v>5</v>
      </c>
      <c r="C3" s="129">
        <f>base!O72</f>
        <v>13</v>
      </c>
      <c r="D3" s="129">
        <f>base!P72</f>
        <v>6</v>
      </c>
      <c r="E3" s="129">
        <f>base!Q72</f>
        <v>16</v>
      </c>
      <c r="F3" s="129">
        <f>base!R72</f>
        <v>15</v>
      </c>
      <c r="G3" s="129">
        <f>base!S72</f>
        <v>17</v>
      </c>
      <c r="H3" s="129">
        <f>base!T72</f>
        <v>18</v>
      </c>
      <c r="I3" s="129">
        <f>base!U72</f>
        <v>19</v>
      </c>
      <c r="J3" s="129">
        <f>base!V72</f>
        <v>20</v>
      </c>
      <c r="V3" s="134">
        <v>41</v>
      </c>
      <c r="W3" s="134" t="s">
        <v>1</v>
      </c>
      <c r="X3" s="134">
        <v>1</v>
      </c>
      <c r="Y3" s="112" t="str">
        <f>base!B72</f>
        <v>meilleur semaine</v>
      </c>
      <c r="Z3" s="134">
        <v>1</v>
      </c>
    </row>
    <row r="4" spans="1:26" s="112" customFormat="1" x14ac:dyDescent="0.25">
      <c r="A4" s="134" t="s">
        <v>76</v>
      </c>
      <c r="B4" s="129">
        <f>base!N73</f>
        <v>12</v>
      </c>
      <c r="C4" s="129">
        <f>base!O73</f>
        <v>11</v>
      </c>
      <c r="D4" s="129">
        <f>base!P73</f>
        <v>13</v>
      </c>
      <c r="E4" s="129">
        <f>base!Q73</f>
        <v>16</v>
      </c>
      <c r="F4" s="129">
        <f>base!R73</f>
        <v>15</v>
      </c>
      <c r="G4" s="129">
        <f>base!S73</f>
        <v>17</v>
      </c>
      <c r="H4" s="129">
        <f>base!T73</f>
        <v>18</v>
      </c>
      <c r="I4" s="129">
        <f>base!U73</f>
        <v>19</v>
      </c>
      <c r="J4" s="129">
        <f>base!V73</f>
        <v>20</v>
      </c>
      <c r="V4" s="134">
        <v>42</v>
      </c>
      <c r="W4" s="134" t="s">
        <v>1</v>
      </c>
      <c r="X4" s="134">
        <v>1</v>
      </c>
      <c r="Y4" s="112" t="str">
        <f>base!B73</f>
        <v>meilleur J-10</v>
      </c>
      <c r="Z4" s="134">
        <v>1</v>
      </c>
    </row>
    <row r="5" spans="1:26" s="112" customFormat="1" x14ac:dyDescent="0.25">
      <c r="A5" s="134" t="s">
        <v>76</v>
      </c>
      <c r="B5" s="129">
        <f>base!N74</f>
        <v>14</v>
      </c>
      <c r="C5" s="129">
        <f>base!O74</f>
        <v>8</v>
      </c>
      <c r="D5" s="129">
        <f>base!P74</f>
        <v>12</v>
      </c>
      <c r="E5" s="129">
        <f>base!Q74</f>
        <v>13</v>
      </c>
      <c r="F5" s="129">
        <f>base!R74</f>
        <v>2</v>
      </c>
      <c r="G5" s="129">
        <f>base!S74</f>
        <v>18</v>
      </c>
      <c r="H5" s="129">
        <f>base!T74</f>
        <v>19</v>
      </c>
      <c r="I5" s="129">
        <f>base!U74</f>
        <v>17</v>
      </c>
      <c r="J5" s="129">
        <f>base!V74</f>
        <v>20</v>
      </c>
      <c r="V5" s="134">
        <v>43</v>
      </c>
      <c r="W5" s="134" t="s">
        <v>1</v>
      </c>
      <c r="X5" s="134">
        <v>1</v>
      </c>
      <c r="Y5" s="112" t="str">
        <f>base!B74</f>
        <v>meilleur date de mois</v>
      </c>
      <c r="Z5" s="134">
        <v>1</v>
      </c>
    </row>
    <row r="6" spans="1:26" s="112" customFormat="1" x14ac:dyDescent="0.25">
      <c r="A6" s="134" t="s">
        <v>76</v>
      </c>
      <c r="B6" s="129">
        <f>base!N75</f>
        <v>15</v>
      </c>
      <c r="C6" s="129">
        <f>base!O75</f>
        <v>13</v>
      </c>
      <c r="D6" s="129">
        <f>base!P75</f>
        <v>14</v>
      </c>
      <c r="E6" s="129">
        <f>base!Q75</f>
        <v>9</v>
      </c>
      <c r="F6" s="129">
        <f>base!R75</f>
        <v>16</v>
      </c>
      <c r="G6" s="129">
        <f>base!S75</f>
        <v>17</v>
      </c>
      <c r="H6" s="129">
        <f>base!T75</f>
        <v>18</v>
      </c>
      <c r="I6" s="129">
        <f>base!U75</f>
        <v>19</v>
      </c>
      <c r="J6" s="129">
        <f>base!V75</f>
        <v>20</v>
      </c>
      <c r="V6" s="134">
        <v>44</v>
      </c>
      <c r="W6" s="134" t="s">
        <v>1</v>
      </c>
      <c r="X6" s="134">
        <v>1</v>
      </c>
      <c r="Y6" s="112" t="str">
        <f>base!B75</f>
        <v>meilleur du mois</v>
      </c>
      <c r="Z6" s="134">
        <v>1</v>
      </c>
    </row>
    <row r="7" spans="1:26" s="112" customFormat="1" x14ac:dyDescent="0.25">
      <c r="A7" s="134" t="s">
        <v>76</v>
      </c>
      <c r="B7" s="129">
        <f>base!N76</f>
        <v>5</v>
      </c>
      <c r="C7" s="129">
        <f>base!O76</f>
        <v>13</v>
      </c>
      <c r="D7" s="129">
        <f>base!P76</f>
        <v>6</v>
      </c>
      <c r="E7" s="129">
        <f>base!Q76</f>
        <v>16</v>
      </c>
      <c r="F7" s="129">
        <f>base!R76</f>
        <v>15</v>
      </c>
      <c r="G7" s="129">
        <f>base!S76</f>
        <v>17</v>
      </c>
      <c r="H7" s="129">
        <f>base!T76</f>
        <v>18</v>
      </c>
      <c r="I7" s="129">
        <f>base!U76</f>
        <v>19</v>
      </c>
      <c r="J7" s="129">
        <f>base!V76</f>
        <v>20</v>
      </c>
      <c r="V7" s="134">
        <v>45</v>
      </c>
      <c r="W7" s="134" t="s">
        <v>1</v>
      </c>
      <c r="X7" s="134">
        <v>1</v>
      </c>
      <c r="Y7" s="112" t="str">
        <f>base!B76</f>
        <v>statistique</v>
      </c>
      <c r="Z7" s="134">
        <v>1</v>
      </c>
    </row>
    <row r="8" spans="1:26" s="112" customFormat="1" x14ac:dyDescent="0.25">
      <c r="A8" s="134" t="s">
        <v>76</v>
      </c>
      <c r="B8" s="129">
        <f>base!N77</f>
        <v>10</v>
      </c>
      <c r="C8" s="129">
        <f>base!O77</f>
        <v>7</v>
      </c>
      <c r="D8" s="129">
        <f>base!P77</f>
        <v>13</v>
      </c>
      <c r="E8" s="129">
        <f>base!Q77</f>
        <v>15</v>
      </c>
      <c r="F8" s="129">
        <f>base!R77</f>
        <v>14</v>
      </c>
      <c r="G8" s="129">
        <f>base!S77</f>
        <v>17</v>
      </c>
      <c r="H8" s="129">
        <f>base!T77</f>
        <v>18</v>
      </c>
      <c r="I8" s="129">
        <f>base!U77</f>
        <v>19</v>
      </c>
      <c r="J8" s="129">
        <f>base!V77</f>
        <v>20</v>
      </c>
      <c r="V8" s="134">
        <v>46</v>
      </c>
      <c r="W8" s="134" t="s">
        <v>1</v>
      </c>
      <c r="X8" s="134">
        <v>1</v>
      </c>
      <c r="Y8" s="112" t="str">
        <f>base!B77</f>
        <v>transformation</v>
      </c>
      <c r="Z8" s="134">
        <v>1</v>
      </c>
    </row>
    <row r="9" spans="1:26" s="112" customFormat="1" x14ac:dyDescent="0.25">
      <c r="A9" s="134" t="s">
        <v>76</v>
      </c>
      <c r="B9" s="129">
        <f>base!N78</f>
        <v>13</v>
      </c>
      <c r="C9" s="129">
        <f>base!O78</f>
        <v>11</v>
      </c>
      <c r="D9" s="129">
        <f>base!P78</f>
        <v>15</v>
      </c>
      <c r="E9" s="129">
        <f>base!Q78</f>
        <v>7</v>
      </c>
      <c r="F9" s="129">
        <f>base!R78</f>
        <v>3</v>
      </c>
      <c r="G9" s="129">
        <f>base!S78</f>
        <v>17</v>
      </c>
      <c r="H9" s="129">
        <f>base!T78</f>
        <v>18</v>
      </c>
      <c r="I9" s="129">
        <f>base!U78</f>
        <v>19</v>
      </c>
      <c r="J9" s="129">
        <f>base!V78</f>
        <v>20</v>
      </c>
      <c r="V9" s="134">
        <v>47</v>
      </c>
      <c r="W9" s="134" t="s">
        <v>1</v>
      </c>
      <c r="X9" s="134">
        <v>1</v>
      </c>
      <c r="Y9" s="112" t="str">
        <f>base!B78</f>
        <v>Programme officiel PMU</v>
      </c>
      <c r="Z9" s="134">
        <v>1</v>
      </c>
    </row>
    <row r="10" spans="1:26" s="112" customFormat="1" x14ac:dyDescent="0.25">
      <c r="A10" s="134" t="s">
        <v>76</v>
      </c>
      <c r="B10" s="129">
        <f>base!N79</f>
        <v>11</v>
      </c>
      <c r="C10" s="129">
        <f>base!O79</f>
        <v>15</v>
      </c>
      <c r="D10" s="129">
        <f>base!P79</f>
        <v>6</v>
      </c>
      <c r="E10" s="129">
        <f>base!Q79</f>
        <v>14</v>
      </c>
      <c r="F10" s="129">
        <f>base!R79</f>
        <v>17</v>
      </c>
      <c r="G10" s="129">
        <f>base!S79</f>
        <v>18</v>
      </c>
      <c r="H10" s="129">
        <f>base!T79</f>
        <v>19</v>
      </c>
      <c r="I10" s="129">
        <f>base!U79</f>
        <v>3</v>
      </c>
      <c r="J10" s="129">
        <f>base!V79</f>
        <v>20</v>
      </c>
      <c r="V10" s="134">
        <v>48</v>
      </c>
      <c r="W10" s="134" t="s">
        <v>1</v>
      </c>
      <c r="X10" s="134">
        <v>1</v>
      </c>
      <c r="Y10" s="112" t="str">
        <f>base!B79</f>
        <v>presse (cote paris turf)</v>
      </c>
      <c r="Z10" s="134">
        <v>1</v>
      </c>
    </row>
    <row r="11" spans="1:26" s="112" customFormat="1" x14ac:dyDescent="0.25">
      <c r="A11" s="134" t="s">
        <v>76</v>
      </c>
      <c r="B11" s="129">
        <f>base!N80</f>
        <v>7</v>
      </c>
      <c r="C11" s="129">
        <f>base!O80</f>
        <v>12</v>
      </c>
      <c r="D11" s="129">
        <f>base!P80</f>
        <v>8</v>
      </c>
      <c r="E11" s="129">
        <f>base!Q80</f>
        <v>10</v>
      </c>
      <c r="F11" s="129">
        <f>base!R80</f>
        <v>3</v>
      </c>
      <c r="G11" s="129">
        <f>base!S80</f>
        <v>17</v>
      </c>
      <c r="H11" s="129">
        <f>base!T80</f>
        <v>18</v>
      </c>
      <c r="I11" s="129">
        <f>base!U80</f>
        <v>19</v>
      </c>
      <c r="J11" s="129">
        <f>base!V80</f>
        <v>20</v>
      </c>
      <c r="V11" s="134">
        <v>49</v>
      </c>
      <c r="W11" s="134" t="s">
        <v>1</v>
      </c>
      <c r="X11" s="134">
        <v>1</v>
      </c>
      <c r="Y11" s="112" t="str">
        <f>base!B80</f>
        <v>Gain</v>
      </c>
      <c r="Z11" s="134">
        <v>1</v>
      </c>
    </row>
    <row r="12" spans="1:26" s="112" customFormat="1" x14ac:dyDescent="0.25">
      <c r="A12" s="134" t="s">
        <v>76</v>
      </c>
      <c r="B12" s="129">
        <f>base!N81</f>
        <v>14</v>
      </c>
      <c r="C12" s="129">
        <f>base!O81</f>
        <v>6</v>
      </c>
      <c r="D12" s="129">
        <f>base!P81</f>
        <v>15</v>
      </c>
      <c r="E12" s="129">
        <f>base!Q81</f>
        <v>7</v>
      </c>
      <c r="F12" s="129">
        <f>base!R81</f>
        <v>3</v>
      </c>
      <c r="G12" s="129">
        <f>base!S81</f>
        <v>18</v>
      </c>
      <c r="H12" s="129">
        <f>base!T81</f>
        <v>19</v>
      </c>
      <c r="I12" s="129">
        <f>base!U81</f>
        <v>17</v>
      </c>
      <c r="J12" s="129">
        <f>base!V81</f>
        <v>20</v>
      </c>
      <c r="V12" s="134">
        <v>50</v>
      </c>
      <c r="W12" s="134" t="s">
        <v>1</v>
      </c>
      <c r="X12" s="134">
        <v>1</v>
      </c>
      <c r="Y12" s="112" t="str">
        <f>base!B81</f>
        <v>Programme et presse</v>
      </c>
      <c r="Z12" s="134">
        <v>1</v>
      </c>
    </row>
    <row r="13" spans="1:26" s="112" customFormat="1" x14ac:dyDescent="0.25">
      <c r="A13" s="134" t="s">
        <v>76</v>
      </c>
      <c r="B13" s="129">
        <f>base!N82</f>
        <v>11</v>
      </c>
      <c r="C13" s="129">
        <f>base!O82</f>
        <v>1</v>
      </c>
      <c r="D13" s="129">
        <f>base!P82</f>
        <v>6</v>
      </c>
      <c r="E13" s="129">
        <f>base!Q82</f>
        <v>7</v>
      </c>
      <c r="F13" s="129">
        <f>base!R82</f>
        <v>3</v>
      </c>
      <c r="G13" s="129">
        <f>base!S82</f>
        <v>17</v>
      </c>
      <c r="H13" s="129">
        <f>base!T82</f>
        <v>18</v>
      </c>
      <c r="I13" s="129">
        <f>base!U82</f>
        <v>19</v>
      </c>
      <c r="J13" s="129">
        <f>base!V82</f>
        <v>20</v>
      </c>
      <c r="V13" s="134">
        <v>51</v>
      </c>
      <c r="W13" s="134" t="s">
        <v>1</v>
      </c>
      <c r="X13" s="134">
        <v>1</v>
      </c>
      <c r="Y13" s="112" t="str">
        <f>base!B82</f>
        <v>Tableau Roger 1</v>
      </c>
      <c r="Z13" s="134">
        <v>1</v>
      </c>
    </row>
    <row r="14" spans="1:26" s="112" customFormat="1" x14ac:dyDescent="0.25">
      <c r="A14" s="134" t="s">
        <v>76</v>
      </c>
      <c r="B14" s="129">
        <f>base!N83</f>
        <v>7</v>
      </c>
      <c r="C14" s="129">
        <f>base!O83</f>
        <v>14</v>
      </c>
      <c r="D14" s="129">
        <f>base!P83</f>
        <v>2</v>
      </c>
      <c r="E14" s="129">
        <f>base!Q83</f>
        <v>6</v>
      </c>
      <c r="F14" s="129">
        <f>base!R83</f>
        <v>3</v>
      </c>
      <c r="G14" s="129">
        <f>base!S83</f>
        <v>17</v>
      </c>
      <c r="H14" s="129">
        <f>base!T83</f>
        <v>18</v>
      </c>
      <c r="I14" s="129">
        <f>base!U83</f>
        <v>19</v>
      </c>
      <c r="J14" s="129">
        <f>base!V83</f>
        <v>20</v>
      </c>
      <c r="V14" s="134">
        <v>52</v>
      </c>
      <c r="W14" s="134" t="s">
        <v>1</v>
      </c>
      <c r="X14" s="134">
        <v>1</v>
      </c>
      <c r="Y14" s="112" t="str">
        <f>base!B83</f>
        <v>Tableau Roger 2</v>
      </c>
      <c r="Z14" s="134">
        <v>1</v>
      </c>
    </row>
    <row r="15" spans="1:26" s="112" customFormat="1" x14ac:dyDescent="0.25">
      <c r="A15" s="134" t="s">
        <v>76</v>
      </c>
      <c r="B15" s="129">
        <f>base!N84</f>
        <v>14</v>
      </c>
      <c r="C15" s="129">
        <f>base!O84</f>
        <v>2</v>
      </c>
      <c r="D15" s="129">
        <f>base!P84</f>
        <v>6</v>
      </c>
      <c r="E15" s="129">
        <f>base!Q84</f>
        <v>7</v>
      </c>
      <c r="F15" s="129">
        <f>base!R84</f>
        <v>3</v>
      </c>
      <c r="G15" s="129">
        <f>base!S84</f>
        <v>17</v>
      </c>
      <c r="H15" s="129">
        <f>base!T84</f>
        <v>18</v>
      </c>
      <c r="I15" s="129">
        <f>base!U84</f>
        <v>19</v>
      </c>
      <c r="J15" s="129">
        <f>base!V84</f>
        <v>20</v>
      </c>
      <c r="V15" s="134">
        <v>53</v>
      </c>
      <c r="W15" s="134" t="s">
        <v>1</v>
      </c>
      <c r="X15" s="134">
        <v>1</v>
      </c>
      <c r="Y15" s="112" t="str">
        <f>base!B84</f>
        <v>Tableau Roger 3</v>
      </c>
      <c r="Z15" s="134">
        <v>1</v>
      </c>
    </row>
    <row r="16" spans="1:26" s="112" customFormat="1" x14ac:dyDescent="0.25">
      <c r="A16" s="134" t="s">
        <v>76</v>
      </c>
      <c r="B16" s="129">
        <f>base!N85</f>
        <v>15</v>
      </c>
      <c r="C16" s="129">
        <f>base!O85</f>
        <v>13</v>
      </c>
      <c r="D16" s="129">
        <f>base!P85</f>
        <v>14</v>
      </c>
      <c r="E16" s="129">
        <f>base!Q85</f>
        <v>3</v>
      </c>
      <c r="F16" s="129">
        <f>base!R85</f>
        <v>7</v>
      </c>
      <c r="G16" s="129">
        <f>base!S85</f>
        <v>17</v>
      </c>
      <c r="H16" s="129">
        <f>base!T85</f>
        <v>18</v>
      </c>
      <c r="I16" s="129">
        <f>base!U85</f>
        <v>19</v>
      </c>
      <c r="J16" s="129">
        <f>base!V85</f>
        <v>20</v>
      </c>
      <c r="V16" s="134">
        <v>54</v>
      </c>
      <c r="W16" s="134" t="s">
        <v>1</v>
      </c>
      <c r="X16" s="134">
        <v>1</v>
      </c>
      <c r="Y16" s="112" t="str">
        <f>base!B85</f>
        <v>Synthese presse</v>
      </c>
      <c r="Z16" s="134">
        <v>1</v>
      </c>
    </row>
    <row r="17" spans="1:26" s="112" customFormat="1" x14ac:dyDescent="0.25">
      <c r="A17" s="134" t="s">
        <v>76</v>
      </c>
      <c r="B17" s="129">
        <f>base!N86</f>
        <v>9</v>
      </c>
      <c r="C17" s="129">
        <f>base!O86</f>
        <v>7</v>
      </c>
      <c r="D17" s="129">
        <f>base!P86</f>
        <v>13</v>
      </c>
      <c r="E17" s="129">
        <f>base!Q86</f>
        <v>15</v>
      </c>
      <c r="F17" s="129">
        <f>base!R86</f>
        <v>11</v>
      </c>
      <c r="G17" s="129">
        <f>base!S86</f>
        <v>17</v>
      </c>
      <c r="H17" s="129">
        <f>base!T86</f>
        <v>18</v>
      </c>
      <c r="I17" s="129">
        <f>base!U86</f>
        <v>19</v>
      </c>
      <c r="J17" s="129">
        <f>base!V86</f>
        <v>20</v>
      </c>
      <c r="V17" s="134">
        <v>55</v>
      </c>
      <c r="W17" s="134" t="s">
        <v>1</v>
      </c>
      <c r="X17" s="134">
        <v>1</v>
      </c>
      <c r="Y17" s="112" t="str">
        <f>base!B86</f>
        <v xml:space="preserve">Coefficient de réussite </v>
      </c>
      <c r="Z17" s="134">
        <v>1</v>
      </c>
    </row>
    <row r="18" spans="1:26" s="112" customFormat="1" x14ac:dyDescent="0.25">
      <c r="A18" s="134" t="s">
        <v>76</v>
      </c>
      <c r="B18" s="129">
        <f>base!N87</f>
        <v>3</v>
      </c>
      <c r="C18" s="129">
        <f>base!O87</f>
        <v>9</v>
      </c>
      <c r="D18" s="129">
        <f>base!P87</f>
        <v>15</v>
      </c>
      <c r="E18" s="129">
        <f>base!Q87</f>
        <v>11</v>
      </c>
      <c r="F18" s="129">
        <f>base!R87</f>
        <v>4</v>
      </c>
      <c r="G18" s="129">
        <f>base!S87</f>
        <v>17</v>
      </c>
      <c r="H18" s="129">
        <f>base!T87</f>
        <v>18</v>
      </c>
      <c r="I18" s="129">
        <f>base!U87</f>
        <v>19</v>
      </c>
      <c r="J18" s="129">
        <f>base!V87</f>
        <v>20</v>
      </c>
      <c r="V18" s="134">
        <v>56</v>
      </c>
      <c r="W18" s="134" t="s">
        <v>1</v>
      </c>
      <c r="X18" s="134">
        <v>1</v>
      </c>
      <c r="Y18" s="112" t="str">
        <f>base!B87</f>
        <v xml:space="preserve">Indice de forme </v>
      </c>
      <c r="Z18" s="134">
        <v>1</v>
      </c>
    </row>
    <row r="19" spans="1:26" s="112" customFormat="1" x14ac:dyDescent="0.25">
      <c r="A19" s="134" t="s">
        <v>76</v>
      </c>
      <c r="B19" s="129">
        <f>base!N88</f>
        <v>14</v>
      </c>
      <c r="C19" s="129">
        <f>base!O88</f>
        <v>11</v>
      </c>
      <c r="D19" s="129">
        <f>base!P88</f>
        <v>15</v>
      </c>
      <c r="E19" s="129">
        <f>base!Q88</f>
        <v>7</v>
      </c>
      <c r="F19" s="129">
        <f>base!R88</f>
        <v>12</v>
      </c>
      <c r="G19" s="129">
        <f>base!S88</f>
        <v>17</v>
      </c>
      <c r="H19" s="129">
        <f>base!T88</f>
        <v>18</v>
      </c>
      <c r="I19" s="129">
        <f>base!U88</f>
        <v>19</v>
      </c>
      <c r="J19" s="129">
        <f>base!V88</f>
        <v>20</v>
      </c>
      <c r="V19" s="134">
        <v>57</v>
      </c>
      <c r="W19" s="134" t="s">
        <v>1</v>
      </c>
      <c r="X19" s="134">
        <v>1</v>
      </c>
      <c r="Y19" s="112" t="str">
        <f>base!B88</f>
        <v>classement par point</v>
      </c>
      <c r="Z19" s="134">
        <v>1</v>
      </c>
    </row>
    <row r="20" spans="1:26" s="112" customFormat="1" x14ac:dyDescent="0.25">
      <c r="A20" s="134" t="s">
        <v>76</v>
      </c>
      <c r="B20" s="129">
        <f>base!N89</f>
        <v>13</v>
      </c>
      <c r="C20" s="129">
        <f>base!O89</f>
        <v>14</v>
      </c>
      <c r="D20" s="129">
        <f>base!P89</f>
        <v>3</v>
      </c>
      <c r="E20" s="129">
        <f>base!Q89</f>
        <v>15</v>
      </c>
      <c r="F20" s="129">
        <f>base!R89</f>
        <v>7</v>
      </c>
      <c r="G20" s="129">
        <f>base!S89</f>
        <v>17</v>
      </c>
      <c r="H20" s="129">
        <f>base!T89</f>
        <v>18</v>
      </c>
      <c r="I20" s="129">
        <f>base!U89</f>
        <v>19</v>
      </c>
      <c r="J20" s="129">
        <f>base!V89</f>
        <v>20</v>
      </c>
      <c r="V20" s="134">
        <v>58</v>
      </c>
      <c r="W20" s="134" t="s">
        <v>1</v>
      </c>
      <c r="X20" s="134">
        <v>1</v>
      </c>
      <c r="Y20" s="112" t="str">
        <f>base!B89</f>
        <v>liste type</v>
      </c>
      <c r="Z20" s="134">
        <v>1</v>
      </c>
    </row>
    <row r="21" spans="1:26" s="112" customFormat="1" x14ac:dyDescent="0.25">
      <c r="A21" s="134" t="s">
        <v>76</v>
      </c>
      <c r="B21" s="129">
        <f>base!N90</f>
        <v>13</v>
      </c>
      <c r="C21" s="129">
        <f>base!O90</f>
        <v>11</v>
      </c>
      <c r="D21" s="129">
        <f>base!P90</f>
        <v>14</v>
      </c>
      <c r="E21" s="129">
        <f>base!Q90</f>
        <v>15</v>
      </c>
      <c r="F21" s="129">
        <f>base!R90</f>
        <v>7</v>
      </c>
      <c r="G21" s="129">
        <f>base!S90</f>
        <v>17</v>
      </c>
      <c r="H21" s="129">
        <f>base!T90</f>
        <v>18</v>
      </c>
      <c r="I21" s="129">
        <f>base!U90</f>
        <v>19</v>
      </c>
      <c r="J21" s="129">
        <f>base!V90</f>
        <v>20</v>
      </c>
      <c r="V21" s="134">
        <v>59</v>
      </c>
      <c r="W21" s="134" t="s">
        <v>1</v>
      </c>
      <c r="X21" s="134">
        <v>1</v>
      </c>
      <c r="Y21" s="112" t="str">
        <f>base!B90</f>
        <v>la synthese de geny</v>
      </c>
      <c r="Z21" s="134">
        <v>1</v>
      </c>
    </row>
    <row r="22" spans="1:26" s="112" customFormat="1" x14ac:dyDescent="0.25">
      <c r="A22" s="134" t="s">
        <v>76</v>
      </c>
      <c r="B22" s="129">
        <f>base!N91</f>
        <v>10</v>
      </c>
      <c r="C22" s="129">
        <f>base!O91</f>
        <v>9</v>
      </c>
      <c r="D22" s="129">
        <f>base!P91</f>
        <v>14</v>
      </c>
      <c r="E22" s="129">
        <f>base!Q91</f>
        <v>3</v>
      </c>
      <c r="F22" s="129">
        <f>base!R91</f>
        <v>7</v>
      </c>
      <c r="G22" s="129">
        <f>base!S91</f>
        <v>17</v>
      </c>
      <c r="H22" s="129">
        <f>base!T91</f>
        <v>18</v>
      </c>
      <c r="I22" s="129">
        <f>base!U91</f>
        <v>19</v>
      </c>
      <c r="J22" s="129">
        <f>base!V91</f>
        <v>20</v>
      </c>
      <c r="V22" s="134">
        <v>60</v>
      </c>
      <c r="W22" s="134" t="s">
        <v>1</v>
      </c>
      <c r="X22" s="134">
        <v>1</v>
      </c>
      <c r="Y22" s="112" t="str">
        <f>base!B91</f>
        <v>Paris turf</v>
      </c>
      <c r="Z22" s="134">
        <v>1</v>
      </c>
    </row>
    <row r="23" spans="1:26" s="112" customFormat="1" x14ac:dyDescent="0.25">
      <c r="A23" s="134" t="s">
        <v>76</v>
      </c>
      <c r="B23" s="129">
        <f>base!N92</f>
        <v>10</v>
      </c>
      <c r="C23" s="129">
        <f>base!O92</f>
        <v>15</v>
      </c>
      <c r="D23" s="129">
        <f>base!P92</f>
        <v>13</v>
      </c>
      <c r="E23" s="129">
        <f>base!Q92</f>
        <v>14</v>
      </c>
      <c r="F23" s="129">
        <f>base!R92</f>
        <v>7</v>
      </c>
      <c r="G23" s="129">
        <f>base!S92</f>
        <v>17</v>
      </c>
      <c r="H23" s="129">
        <f>base!T92</f>
        <v>18</v>
      </c>
      <c r="I23" s="129">
        <f>base!U92</f>
        <v>19</v>
      </c>
      <c r="J23" s="129">
        <f>base!V92</f>
        <v>20</v>
      </c>
      <c r="V23" s="134">
        <v>61</v>
      </c>
      <c r="W23" s="134" t="s">
        <v>1</v>
      </c>
      <c r="X23" s="134">
        <v>1</v>
      </c>
      <c r="Y23" s="112" t="str">
        <f>base!B92</f>
        <v>l'independant</v>
      </c>
      <c r="Z23" s="134">
        <v>1</v>
      </c>
    </row>
    <row r="24" spans="1:26" s="112" customFormat="1" x14ac:dyDescent="0.25">
      <c r="A24" s="134" t="s">
        <v>76</v>
      </c>
      <c r="B24" s="129">
        <f>base!N93</f>
        <v>15</v>
      </c>
      <c r="C24" s="129">
        <f>base!O93</f>
        <v>13</v>
      </c>
      <c r="D24" s="129">
        <f>base!P93</f>
        <v>14</v>
      </c>
      <c r="E24" s="129">
        <f>base!Q93</f>
        <v>3</v>
      </c>
      <c r="F24" s="129">
        <f>base!R93</f>
        <v>7</v>
      </c>
      <c r="G24" s="129">
        <f>base!S93</f>
        <v>17</v>
      </c>
      <c r="H24" s="129">
        <f>base!T93</f>
        <v>18</v>
      </c>
      <c r="I24" s="129">
        <f>base!U93</f>
        <v>19</v>
      </c>
      <c r="J24" s="129">
        <f>base!V93</f>
        <v>20</v>
      </c>
      <c r="V24" s="134">
        <v>62</v>
      </c>
      <c r="W24" s="134" t="s">
        <v>1</v>
      </c>
      <c r="X24" s="134">
        <v>1</v>
      </c>
      <c r="Y24" s="112" t="str">
        <f>base!B93</f>
        <v>bilto</v>
      </c>
      <c r="Z24" s="134">
        <v>1</v>
      </c>
    </row>
    <row r="25" spans="1:26" s="112" customFormat="1" x14ac:dyDescent="0.25">
      <c r="A25" s="134" t="s">
        <v>76</v>
      </c>
      <c r="B25" s="129">
        <f>base!N94</f>
        <v>2</v>
      </c>
      <c r="C25" s="129">
        <f>base!O94</f>
        <v>3</v>
      </c>
      <c r="D25" s="129">
        <f>base!P94</f>
        <v>16</v>
      </c>
      <c r="E25" s="129">
        <f>base!Q94</f>
        <v>7</v>
      </c>
      <c r="F25" s="129">
        <f>base!R94</f>
        <v>11</v>
      </c>
      <c r="G25" s="129">
        <f>base!S94</f>
        <v>17</v>
      </c>
      <c r="H25" s="129">
        <f>base!T94</f>
        <v>18</v>
      </c>
      <c r="I25" s="129">
        <f>base!U94</f>
        <v>19</v>
      </c>
      <c r="J25" s="129">
        <f>base!V94</f>
        <v>20</v>
      </c>
      <c r="V25" s="134">
        <v>63</v>
      </c>
      <c r="W25" s="134" t="s">
        <v>1</v>
      </c>
      <c r="X25" s="134">
        <v>1</v>
      </c>
      <c r="Y25" s="112" t="str">
        <f>base!B94</f>
        <v>sport complet</v>
      </c>
      <c r="Z25" s="134">
        <v>1</v>
      </c>
    </row>
    <row r="26" spans="1:26" s="112" customFormat="1" x14ac:dyDescent="0.25">
      <c r="A26" s="134" t="s">
        <v>76</v>
      </c>
      <c r="B26" s="129">
        <f>base!N95</f>
        <v>3</v>
      </c>
      <c r="C26" s="129">
        <f>base!O95</f>
        <v>16</v>
      </c>
      <c r="D26" s="129">
        <f>base!P95</f>
        <v>7</v>
      </c>
      <c r="E26" s="129">
        <f>base!Q95</f>
        <v>13</v>
      </c>
      <c r="F26" s="129">
        <f>base!R95</f>
        <v>15</v>
      </c>
      <c r="G26" s="129">
        <f>base!S95</f>
        <v>17</v>
      </c>
      <c r="H26" s="129">
        <f>base!T95</f>
        <v>18</v>
      </c>
      <c r="I26" s="129">
        <f>base!U95</f>
        <v>19</v>
      </c>
      <c r="J26" s="129">
        <f>base!V95</f>
        <v>20</v>
      </c>
      <c r="V26" s="134">
        <v>64</v>
      </c>
      <c r="W26" s="134" t="s">
        <v>1</v>
      </c>
      <c r="X26" s="134">
        <v>1</v>
      </c>
      <c r="Y26" s="112" t="str">
        <f>base!B95</f>
        <v>le dauphin libéré</v>
      </c>
      <c r="Z26" s="134">
        <v>1</v>
      </c>
    </row>
    <row r="27" spans="1:26" s="112" customFormat="1" x14ac:dyDescent="0.25">
      <c r="A27" s="134" t="s">
        <v>76</v>
      </c>
      <c r="B27" s="129">
        <f>base!N96</f>
        <v>10</v>
      </c>
      <c r="C27" s="129">
        <f>base!O96</f>
        <v>7</v>
      </c>
      <c r="D27" s="129">
        <f>base!P96</f>
        <v>13</v>
      </c>
      <c r="E27" s="129">
        <f>base!Q96</f>
        <v>15</v>
      </c>
      <c r="F27" s="129">
        <f>base!R96</f>
        <v>11</v>
      </c>
      <c r="G27" s="129">
        <f>base!S96</f>
        <v>17</v>
      </c>
      <c r="H27" s="129">
        <f>base!T96</f>
        <v>18</v>
      </c>
      <c r="I27" s="129">
        <f>base!U96</f>
        <v>19</v>
      </c>
      <c r="J27" s="129">
        <f>base!V96</f>
        <v>20</v>
      </c>
      <c r="V27" s="134">
        <v>65</v>
      </c>
      <c r="W27" s="134" t="s">
        <v>1</v>
      </c>
      <c r="X27" s="134">
        <v>1</v>
      </c>
      <c r="Y27" s="112" t="str">
        <f>base!B96</f>
        <v>le matin de lausanne</v>
      </c>
      <c r="Z27" s="134">
        <v>1</v>
      </c>
    </row>
    <row r="28" spans="1:26" s="112" customFormat="1" x14ac:dyDescent="0.25">
      <c r="A28" s="134" t="s">
        <v>76</v>
      </c>
      <c r="B28" s="129">
        <f>base!N97</f>
        <v>13</v>
      </c>
      <c r="C28" s="129">
        <f>base!O97</f>
        <v>14</v>
      </c>
      <c r="D28" s="129">
        <f>base!P97</f>
        <v>15</v>
      </c>
      <c r="E28" s="129">
        <f>base!Q97</f>
        <v>7</v>
      </c>
      <c r="F28" s="129">
        <f>base!R97</f>
        <v>12</v>
      </c>
      <c r="G28" s="129">
        <f>base!S97</f>
        <v>17</v>
      </c>
      <c r="H28" s="129">
        <f>base!T97</f>
        <v>18</v>
      </c>
      <c r="I28" s="129">
        <f>base!U97</f>
        <v>19</v>
      </c>
      <c r="J28" s="129">
        <f>base!V97</f>
        <v>20</v>
      </c>
      <c r="V28" s="134">
        <v>66</v>
      </c>
      <c r="W28" s="134" t="s">
        <v>1</v>
      </c>
      <c r="X28" s="134">
        <v>1</v>
      </c>
      <c r="Y28" s="112" t="str">
        <f>base!B97</f>
        <v>Beur FM</v>
      </c>
      <c r="Z28" s="134">
        <v>1</v>
      </c>
    </row>
    <row r="29" spans="1:26" s="112" customFormat="1" x14ac:dyDescent="0.25">
      <c r="A29" s="134" t="s">
        <v>76</v>
      </c>
      <c r="B29" s="129">
        <f>base!N98</f>
        <v>3</v>
      </c>
      <c r="C29" s="129">
        <f>base!O98</f>
        <v>13</v>
      </c>
      <c r="D29" s="129">
        <f>base!P98</f>
        <v>14</v>
      </c>
      <c r="E29" s="129">
        <f>base!Q98</f>
        <v>7</v>
      </c>
      <c r="F29" s="129">
        <f>base!R98</f>
        <v>12</v>
      </c>
      <c r="G29" s="129">
        <f>base!S98</f>
        <v>17</v>
      </c>
      <c r="H29" s="129">
        <f>base!T98</f>
        <v>18</v>
      </c>
      <c r="I29" s="129">
        <f>base!U98</f>
        <v>19</v>
      </c>
      <c r="J29" s="129">
        <f>base!V98</f>
        <v>20</v>
      </c>
      <c r="V29" s="134">
        <v>67</v>
      </c>
      <c r="W29" s="134" t="s">
        <v>1</v>
      </c>
      <c r="X29" s="134">
        <v>1</v>
      </c>
      <c r="Y29" s="112" t="str">
        <f>base!B98</f>
        <v>classement  7 week end</v>
      </c>
      <c r="Z29" s="134">
        <v>1</v>
      </c>
    </row>
    <row r="30" spans="1:26" s="112" customFormat="1" x14ac:dyDescent="0.25">
      <c r="A30" s="134" t="s">
        <v>76</v>
      </c>
      <c r="B30" s="129">
        <f>base!N99</f>
        <v>8</v>
      </c>
      <c r="C30" s="129">
        <f>base!O99</f>
        <v>13</v>
      </c>
      <c r="D30" s="129">
        <f>base!P99</f>
        <v>14</v>
      </c>
      <c r="E30" s="129">
        <f>base!Q99</f>
        <v>15</v>
      </c>
      <c r="F30" s="129">
        <f>base!R99</f>
        <v>7</v>
      </c>
      <c r="G30" s="129">
        <f>base!S99</f>
        <v>17</v>
      </c>
      <c r="H30" s="129">
        <f>base!T99</f>
        <v>18</v>
      </c>
      <c r="I30" s="129">
        <f>base!U99</f>
        <v>19</v>
      </c>
      <c r="J30" s="129">
        <f>base!V99</f>
        <v>20</v>
      </c>
      <c r="V30" s="134">
        <v>68</v>
      </c>
      <c r="W30" s="134" t="s">
        <v>1</v>
      </c>
      <c r="X30" s="134">
        <v>1</v>
      </c>
      <c r="Y30" s="112" t="str">
        <f>base!B99</f>
        <v>dernier nll alsace</v>
      </c>
      <c r="Z30" s="134">
        <v>1</v>
      </c>
    </row>
    <row r="31" spans="1:26" s="112" customFormat="1" x14ac:dyDescent="0.25">
      <c r="A31" s="134" t="s">
        <v>76</v>
      </c>
      <c r="B31" s="129">
        <f>base!N100</f>
        <v>6</v>
      </c>
      <c r="C31" s="129">
        <f>base!O100</f>
        <v>13</v>
      </c>
      <c r="D31" s="129">
        <f>base!P100</f>
        <v>14</v>
      </c>
      <c r="E31" s="129">
        <f>base!Q100</f>
        <v>15</v>
      </c>
      <c r="F31" s="129">
        <f>base!R100</f>
        <v>7</v>
      </c>
      <c r="G31" s="129">
        <f>base!S100</f>
        <v>17</v>
      </c>
      <c r="H31" s="129">
        <f>base!T100</f>
        <v>18</v>
      </c>
      <c r="I31" s="129">
        <f>base!U100</f>
        <v>19</v>
      </c>
      <c r="J31" s="129">
        <f>base!V100</f>
        <v>20</v>
      </c>
      <c r="V31" s="134">
        <v>69</v>
      </c>
      <c r="W31" s="134" t="s">
        <v>1</v>
      </c>
      <c r="X31" s="134">
        <v>1</v>
      </c>
      <c r="Y31" s="112" t="str">
        <f>base!B100</f>
        <v>tropique fm</v>
      </c>
      <c r="Z31" s="134">
        <v>1</v>
      </c>
    </row>
    <row r="32" spans="1:26" s="112" customFormat="1" x14ac:dyDescent="0.25">
      <c r="A32" s="134" t="s">
        <v>76</v>
      </c>
      <c r="B32" s="129">
        <f>base!N101</f>
        <v>8</v>
      </c>
      <c r="C32" s="129">
        <f>base!O101</f>
        <v>11</v>
      </c>
      <c r="D32" s="129">
        <f>base!P101</f>
        <v>14</v>
      </c>
      <c r="E32" s="129">
        <f>base!Q101</f>
        <v>15</v>
      </c>
      <c r="F32" s="129">
        <f>base!R101</f>
        <v>7</v>
      </c>
      <c r="G32" s="129">
        <f>base!S101</f>
        <v>17</v>
      </c>
      <c r="H32" s="129">
        <f>base!T101</f>
        <v>18</v>
      </c>
      <c r="I32" s="129">
        <f>base!U101</f>
        <v>19</v>
      </c>
      <c r="J32" s="129">
        <f>base!V101</f>
        <v>20</v>
      </c>
      <c r="V32" s="134">
        <v>70</v>
      </c>
      <c r="W32" s="134" t="s">
        <v>1</v>
      </c>
      <c r="X32" s="134">
        <v>1</v>
      </c>
      <c r="Y32" s="112" t="str">
        <f>base!B101</f>
        <v>le midi libre</v>
      </c>
      <c r="Z32" s="134">
        <v>1</v>
      </c>
    </row>
    <row r="33" spans="1:26" s="112" customFormat="1" x14ac:dyDescent="0.25">
      <c r="A33" s="134" t="s">
        <v>76</v>
      </c>
      <c r="B33" s="129">
        <f>base!N102</f>
        <v>6</v>
      </c>
      <c r="C33" s="129">
        <f>base!O102</f>
        <v>13</v>
      </c>
      <c r="D33" s="129">
        <f>base!P102</f>
        <v>14</v>
      </c>
      <c r="E33" s="129">
        <f>base!Q102</f>
        <v>15</v>
      </c>
      <c r="F33" s="129">
        <f>base!R102</f>
        <v>7</v>
      </c>
      <c r="G33" s="129">
        <f>base!S102</f>
        <v>17</v>
      </c>
      <c r="H33" s="129">
        <f>base!T102</f>
        <v>18</v>
      </c>
      <c r="I33" s="129">
        <f>base!U102</f>
        <v>19</v>
      </c>
      <c r="J33" s="129">
        <f>base!V102</f>
        <v>20</v>
      </c>
      <c r="V33" s="134">
        <v>71</v>
      </c>
      <c r="W33" s="134" t="s">
        <v>1</v>
      </c>
      <c r="X33" s="134">
        <v>1</v>
      </c>
      <c r="Y33" s="112" t="str">
        <f>base!B102</f>
        <v>Nice matin</v>
      </c>
      <c r="Z33" s="134">
        <v>1</v>
      </c>
    </row>
    <row r="34" spans="1:26" s="112" customFormat="1" x14ac:dyDescent="0.25">
      <c r="A34" s="134" t="s">
        <v>76</v>
      </c>
      <c r="B34" s="129">
        <f>base!N103</f>
        <v>15</v>
      </c>
      <c r="C34" s="129">
        <f>base!O103</f>
        <v>13</v>
      </c>
      <c r="D34" s="129">
        <f>base!P103</f>
        <v>14</v>
      </c>
      <c r="E34" s="129">
        <f>base!Q103</f>
        <v>3</v>
      </c>
      <c r="F34" s="129">
        <f>base!R103</f>
        <v>7</v>
      </c>
      <c r="G34" s="129">
        <f>base!S103</f>
        <v>17</v>
      </c>
      <c r="H34" s="129">
        <f>base!T103</f>
        <v>18</v>
      </c>
      <c r="I34" s="129">
        <f>base!U103</f>
        <v>19</v>
      </c>
      <c r="J34" s="129">
        <f>base!V103</f>
        <v>20</v>
      </c>
      <c r="V34" s="134">
        <v>72</v>
      </c>
      <c r="W34" s="134" t="s">
        <v>1</v>
      </c>
      <c r="X34" s="134">
        <v>1</v>
      </c>
      <c r="Y34" s="112" t="str">
        <f>base!B103</f>
        <v>ouest France</v>
      </c>
      <c r="Z34" s="134">
        <v>1</v>
      </c>
    </row>
    <row r="35" spans="1:26" s="112" customFormat="1" x14ac:dyDescent="0.25">
      <c r="A35" s="134" t="s">
        <v>76</v>
      </c>
      <c r="B35" s="129">
        <f>base!N104</f>
        <v>15</v>
      </c>
      <c r="C35" s="129">
        <f>base!O104</f>
        <v>13</v>
      </c>
      <c r="D35" s="129">
        <f>base!P104</f>
        <v>14</v>
      </c>
      <c r="E35" s="129">
        <f>base!Q104</f>
        <v>3</v>
      </c>
      <c r="F35" s="129">
        <f>base!R104</f>
        <v>7</v>
      </c>
      <c r="G35" s="129">
        <f>base!S104</f>
        <v>17</v>
      </c>
      <c r="H35" s="129">
        <f>base!T104</f>
        <v>18</v>
      </c>
      <c r="I35" s="129">
        <f>base!U104</f>
        <v>19</v>
      </c>
      <c r="J35" s="129">
        <f>base!V104</f>
        <v>20</v>
      </c>
      <c r="V35" s="134">
        <v>73</v>
      </c>
      <c r="W35" s="134" t="s">
        <v>1</v>
      </c>
      <c r="X35" s="134">
        <v>1</v>
      </c>
      <c r="Y35" s="112" t="str">
        <f>base!B104</f>
        <v>le parisien</v>
      </c>
      <c r="Z35" s="134">
        <v>1</v>
      </c>
    </row>
    <row r="36" spans="1:26" s="112" customFormat="1" x14ac:dyDescent="0.25">
      <c r="A36" s="134" t="s">
        <v>76</v>
      </c>
      <c r="B36" s="129">
        <f>base!N105</f>
        <v>15</v>
      </c>
      <c r="C36" s="129">
        <f>base!O105</f>
        <v>13</v>
      </c>
      <c r="D36" s="129">
        <f>base!P105</f>
        <v>14</v>
      </c>
      <c r="E36" s="129">
        <f>base!Q105</f>
        <v>3</v>
      </c>
      <c r="F36" s="129">
        <f>base!R105</f>
        <v>7</v>
      </c>
      <c r="G36" s="129">
        <f>base!S105</f>
        <v>17</v>
      </c>
      <c r="H36" s="129">
        <f>base!T105</f>
        <v>18</v>
      </c>
      <c r="I36" s="129">
        <f>base!U105</f>
        <v>19</v>
      </c>
      <c r="J36" s="129">
        <f>base!V105</f>
        <v>20</v>
      </c>
      <c r="V36" s="134">
        <v>74</v>
      </c>
      <c r="W36" s="134" t="s">
        <v>1</v>
      </c>
      <c r="X36" s="134">
        <v>1</v>
      </c>
      <c r="Y36" s="112" t="str">
        <f>base!B105</f>
        <v>matin course</v>
      </c>
      <c r="Z36" s="134">
        <v>1</v>
      </c>
    </row>
    <row r="37" spans="1:26" s="112" customFormat="1" x14ac:dyDescent="0.25">
      <c r="A37" s="134" t="s">
        <v>76</v>
      </c>
      <c r="B37" s="129">
        <f>base!N106</f>
        <v>12</v>
      </c>
      <c r="C37" s="129">
        <f>base!O106</f>
        <v>3</v>
      </c>
      <c r="D37" s="129">
        <f>base!P106</f>
        <v>9</v>
      </c>
      <c r="E37" s="129">
        <f>base!Q106</f>
        <v>15</v>
      </c>
      <c r="F37" s="129">
        <f>base!R106</f>
        <v>11</v>
      </c>
      <c r="G37" s="129">
        <f>base!S106</f>
        <v>17</v>
      </c>
      <c r="H37" s="129">
        <f>base!T106</f>
        <v>18</v>
      </c>
      <c r="I37" s="129">
        <f>base!U106</f>
        <v>19</v>
      </c>
      <c r="J37" s="129">
        <f>base!V106</f>
        <v>20</v>
      </c>
      <c r="V37" s="134">
        <v>75</v>
      </c>
      <c r="W37" s="134" t="s">
        <v>1</v>
      </c>
      <c r="X37" s="134">
        <v>1</v>
      </c>
      <c r="Y37" s="112" t="str">
        <f>base!B106</f>
        <v>le progres de lyon</v>
      </c>
      <c r="Z37" s="134">
        <v>1</v>
      </c>
    </row>
    <row r="38" spans="1:26" s="112" customFormat="1" x14ac:dyDescent="0.25">
      <c r="A38" s="134" t="s">
        <v>76</v>
      </c>
      <c r="B38" s="129">
        <f>base!N107</f>
        <v>10</v>
      </c>
      <c r="C38" s="129">
        <f>base!O107</f>
        <v>13</v>
      </c>
      <c r="D38" s="129">
        <f>base!P107</f>
        <v>3</v>
      </c>
      <c r="E38" s="129">
        <f>base!Q107</f>
        <v>15</v>
      </c>
      <c r="F38" s="129">
        <f>base!R107</f>
        <v>11</v>
      </c>
      <c r="G38" s="129">
        <f>base!S107</f>
        <v>17</v>
      </c>
      <c r="H38" s="129">
        <f>base!T107</f>
        <v>18</v>
      </c>
      <c r="I38" s="129">
        <f>base!U107</f>
        <v>19</v>
      </c>
      <c r="J38" s="129">
        <f>base!V107</f>
        <v>20</v>
      </c>
      <c r="V38" s="134">
        <v>76</v>
      </c>
      <c r="W38" s="134" t="s">
        <v>1</v>
      </c>
      <c r="X38" s="134">
        <v>1</v>
      </c>
      <c r="Y38" s="112" t="str">
        <f>base!B107</f>
        <v>republicain lorain</v>
      </c>
      <c r="Z38" s="134">
        <v>1</v>
      </c>
    </row>
    <row r="39" spans="1:26" s="112" customFormat="1" x14ac:dyDescent="0.25">
      <c r="A39" s="134" t="s">
        <v>76</v>
      </c>
      <c r="B39" s="129">
        <f>base!N108</f>
        <v>14</v>
      </c>
      <c r="C39" s="129">
        <f>base!O108</f>
        <v>13</v>
      </c>
      <c r="D39" s="129">
        <f>base!P108</f>
        <v>3</v>
      </c>
      <c r="E39" s="129">
        <f>base!Q108</f>
        <v>15</v>
      </c>
      <c r="F39" s="129">
        <f>base!R108</f>
        <v>11</v>
      </c>
      <c r="G39" s="129">
        <f>base!S108</f>
        <v>17</v>
      </c>
      <c r="H39" s="129">
        <f>base!T108</f>
        <v>18</v>
      </c>
      <c r="I39" s="129">
        <f>base!U108</f>
        <v>19</v>
      </c>
      <c r="J39" s="129">
        <f>base!V108</f>
        <v>20</v>
      </c>
      <c r="V39" s="134">
        <v>77</v>
      </c>
      <c r="W39" s="134" t="s">
        <v>1</v>
      </c>
      <c r="X39" s="134">
        <v>1</v>
      </c>
      <c r="Y39" s="112" t="str">
        <f>base!B108</f>
        <v>week end</v>
      </c>
      <c r="Z39" s="134">
        <v>1</v>
      </c>
    </row>
    <row r="40" spans="1:26" s="112" customFormat="1" x14ac:dyDescent="0.25">
      <c r="A40" s="134" t="s">
        <v>76</v>
      </c>
      <c r="B40" s="129">
        <f>base!N109</f>
        <v>11</v>
      </c>
      <c r="C40" s="129">
        <f>base!O109</f>
        <v>13</v>
      </c>
      <c r="D40" s="129">
        <f>base!P109</f>
        <v>15</v>
      </c>
      <c r="E40" s="129">
        <f>base!Q109</f>
        <v>14</v>
      </c>
      <c r="F40" s="129">
        <f>base!R109</f>
        <v>1</v>
      </c>
      <c r="G40" s="129">
        <f>base!S109</f>
        <v>17</v>
      </c>
      <c r="H40" s="129">
        <f>base!T109</f>
        <v>18</v>
      </c>
      <c r="I40" s="129">
        <f>base!U109</f>
        <v>19</v>
      </c>
      <c r="J40" s="129">
        <f>base!V109</f>
        <v>20</v>
      </c>
      <c r="V40" s="134">
        <v>78</v>
      </c>
      <c r="W40" s="134" t="s">
        <v>1</v>
      </c>
      <c r="X40" s="134">
        <v>1</v>
      </c>
      <c r="Y40" s="112" t="str">
        <f>base!B109</f>
        <v>telegramme de brest</v>
      </c>
      <c r="Z40" s="134">
        <v>1</v>
      </c>
    </row>
    <row r="41" spans="1:26" s="112" customFormat="1" x14ac:dyDescent="0.25">
      <c r="A41" s="134" t="s">
        <v>76</v>
      </c>
      <c r="B41" s="129">
        <f>base!N110</f>
        <v>11</v>
      </c>
      <c r="C41" s="129">
        <f>base!O110</f>
        <v>13</v>
      </c>
      <c r="D41" s="129">
        <f>base!P110</f>
        <v>15</v>
      </c>
      <c r="E41" s="129">
        <f>base!Q110</f>
        <v>14</v>
      </c>
      <c r="F41" s="129">
        <f>base!R110</f>
        <v>1</v>
      </c>
      <c r="G41" s="129">
        <f>base!S110</f>
        <v>17</v>
      </c>
      <c r="H41" s="129">
        <f>base!T110</f>
        <v>18</v>
      </c>
      <c r="I41" s="129">
        <f>base!U110</f>
        <v>19</v>
      </c>
      <c r="J41" s="129">
        <f>base!V110</f>
        <v>20</v>
      </c>
      <c r="V41" s="134">
        <v>79</v>
      </c>
      <c r="W41" s="134" t="s">
        <v>1</v>
      </c>
      <c r="X41" s="134">
        <v>1</v>
      </c>
      <c r="Y41" s="112" t="str">
        <f>base!B110</f>
        <v>le favori</v>
      </c>
      <c r="Z41" s="134">
        <v>1</v>
      </c>
    </row>
    <row r="42" spans="1:26" s="112" customFormat="1" x14ac:dyDescent="0.25">
      <c r="A42" s="134" t="s">
        <v>76</v>
      </c>
      <c r="B42" s="129">
        <f>base!N111</f>
        <v>7</v>
      </c>
      <c r="C42" s="129">
        <f>base!O111</f>
        <v>11</v>
      </c>
      <c r="D42" s="129">
        <f>base!P111</f>
        <v>13</v>
      </c>
      <c r="E42" s="129">
        <f>base!Q111</f>
        <v>15</v>
      </c>
      <c r="F42" s="129">
        <f>base!R111</f>
        <v>14</v>
      </c>
      <c r="G42" s="129">
        <f>base!S111</f>
        <v>17</v>
      </c>
      <c r="H42" s="129">
        <f>base!T111</f>
        <v>18</v>
      </c>
      <c r="I42" s="129">
        <f>base!U111</f>
        <v>19</v>
      </c>
      <c r="J42" s="129">
        <f>base!V111</f>
        <v>20</v>
      </c>
      <c r="V42" s="134">
        <v>80</v>
      </c>
      <c r="W42" s="134" t="s">
        <v>1</v>
      </c>
      <c r="X42" s="134">
        <v>1</v>
      </c>
      <c r="Y42" s="112" t="str">
        <f>base!B111</f>
        <v>tiercé magazine</v>
      </c>
      <c r="Z42" s="134">
        <v>1</v>
      </c>
    </row>
    <row r="43" spans="1:26" s="112" customFormat="1" x14ac:dyDescent="0.25">
      <c r="A43" s="134" t="s">
        <v>76</v>
      </c>
      <c r="B43" s="129">
        <f>base!N112</f>
        <v>12</v>
      </c>
      <c r="C43" s="129">
        <f>base!O112</f>
        <v>14</v>
      </c>
      <c r="D43" s="129">
        <f>base!P112</f>
        <v>1</v>
      </c>
      <c r="E43" s="129">
        <f>base!Q112</f>
        <v>10</v>
      </c>
      <c r="F43" s="129">
        <f>base!R112</f>
        <v>16</v>
      </c>
      <c r="G43" s="129">
        <f>base!S112</f>
        <v>17</v>
      </c>
      <c r="H43" s="129">
        <f>base!T112</f>
        <v>18</v>
      </c>
      <c r="I43" s="129">
        <f>base!U112</f>
        <v>19</v>
      </c>
      <c r="J43" s="129">
        <f>base!V112</f>
        <v>20</v>
      </c>
      <c r="V43" s="134">
        <v>81</v>
      </c>
      <c r="W43" s="134" t="s">
        <v>1</v>
      </c>
      <c r="X43" s="134">
        <v>1</v>
      </c>
      <c r="Y43" s="112" t="str">
        <f>base!B112</f>
        <v>gazette de courses</v>
      </c>
      <c r="Z43" s="134">
        <v>1</v>
      </c>
    </row>
    <row r="44" spans="1:26" s="112" customFormat="1" x14ac:dyDescent="0.25">
      <c r="A44" s="134" t="s">
        <v>76</v>
      </c>
      <c r="B44" s="129">
        <f>base!N113</f>
        <v>12</v>
      </c>
      <c r="C44" s="129">
        <f>base!O113</f>
        <v>14</v>
      </c>
      <c r="D44" s="129">
        <f>base!P113</f>
        <v>1</v>
      </c>
      <c r="E44" s="129">
        <f>base!Q113</f>
        <v>10</v>
      </c>
      <c r="F44" s="129">
        <f>base!R113</f>
        <v>16</v>
      </c>
      <c r="G44" s="129">
        <f>base!S113</f>
        <v>17</v>
      </c>
      <c r="H44" s="129">
        <f>base!T113</f>
        <v>18</v>
      </c>
      <c r="I44" s="129">
        <f>base!U113</f>
        <v>19</v>
      </c>
      <c r="J44" s="129">
        <f>base!V113</f>
        <v>20</v>
      </c>
      <c r="V44" s="134">
        <v>82</v>
      </c>
      <c r="W44" s="134" t="s">
        <v>1</v>
      </c>
      <c r="X44" s="134">
        <v>1</v>
      </c>
      <c r="Y44" s="112" t="str">
        <f>base!B113</f>
        <v>Tip sur pistes</v>
      </c>
      <c r="Z44" s="134">
        <v>1</v>
      </c>
    </row>
    <row r="45" spans="1:26" s="112" customFormat="1" x14ac:dyDescent="0.25">
      <c r="A45" s="134" t="s">
        <v>76</v>
      </c>
      <c r="B45" s="129">
        <f>base!N114</f>
        <v>1</v>
      </c>
      <c r="C45" s="129">
        <f>base!O114</f>
        <v>10</v>
      </c>
      <c r="D45" s="129">
        <f>base!P114</f>
        <v>13</v>
      </c>
      <c r="E45" s="129">
        <f>base!Q114</f>
        <v>6</v>
      </c>
      <c r="F45" s="129">
        <f>base!R114</f>
        <v>15</v>
      </c>
      <c r="G45" s="129">
        <f>base!S114</f>
        <v>17</v>
      </c>
      <c r="H45" s="129">
        <f>base!T114</f>
        <v>18</v>
      </c>
      <c r="I45" s="129">
        <f>base!U114</f>
        <v>19</v>
      </c>
      <c r="J45" s="129">
        <f>base!V114</f>
        <v>20</v>
      </c>
      <c r="V45" s="134">
        <v>83</v>
      </c>
      <c r="W45" s="134" t="s">
        <v>1</v>
      </c>
      <c r="X45" s="134">
        <v>1</v>
      </c>
      <c r="Y45" s="112" t="str">
        <f>base!B114</f>
        <v>3262 confidences</v>
      </c>
      <c r="Z45" s="134">
        <v>1</v>
      </c>
    </row>
    <row r="46" spans="1:26" s="112" customFormat="1" x14ac:dyDescent="0.25">
      <c r="A46" s="134" t="s">
        <v>76</v>
      </c>
      <c r="B46" s="129">
        <f>base!N115</f>
        <v>14</v>
      </c>
      <c r="C46" s="129">
        <f>base!O115</f>
        <v>9</v>
      </c>
      <c r="D46" s="129">
        <f>base!P115</f>
        <v>13</v>
      </c>
      <c r="E46" s="129">
        <f>base!Q115</f>
        <v>16</v>
      </c>
      <c r="F46" s="129">
        <f>base!R115</f>
        <v>15</v>
      </c>
      <c r="G46" s="129">
        <f>base!S115</f>
        <v>17</v>
      </c>
      <c r="H46" s="129">
        <f>base!T115</f>
        <v>18</v>
      </c>
      <c r="I46" s="129">
        <f>base!U115</f>
        <v>19</v>
      </c>
      <c r="J46" s="129">
        <f>base!V115</f>
        <v>20</v>
      </c>
      <c r="V46" s="134">
        <v>84</v>
      </c>
      <c r="W46" s="134" t="s">
        <v>1</v>
      </c>
      <c r="X46" s="134">
        <v>1</v>
      </c>
      <c r="Y46" s="112" t="str">
        <f>base!B115</f>
        <v>paris course</v>
      </c>
      <c r="Z46" s="134">
        <v>1</v>
      </c>
    </row>
    <row r="47" spans="1:26" s="112" customFormat="1" x14ac:dyDescent="0.25">
      <c r="A47" s="134" t="s">
        <v>76</v>
      </c>
      <c r="B47" s="129">
        <f>base!N116</f>
        <v>8</v>
      </c>
      <c r="C47" s="129">
        <f>base!O116</f>
        <v>9</v>
      </c>
      <c r="D47" s="129">
        <f>base!P116</f>
        <v>11</v>
      </c>
      <c r="E47" s="129">
        <f>base!Q116</f>
        <v>13</v>
      </c>
      <c r="F47" s="129">
        <f>base!R116</f>
        <v>15</v>
      </c>
      <c r="G47" s="129">
        <f>base!S116</f>
        <v>17</v>
      </c>
      <c r="H47" s="129">
        <f>base!T116</f>
        <v>18</v>
      </c>
      <c r="I47" s="129">
        <f>base!U116</f>
        <v>19</v>
      </c>
      <c r="J47" s="129">
        <f>base!V116</f>
        <v>20</v>
      </c>
      <c r="V47" s="134">
        <v>85</v>
      </c>
      <c r="W47" s="134" t="s">
        <v>1</v>
      </c>
      <c r="X47" s="134">
        <v>1</v>
      </c>
      <c r="Y47" s="112" t="str">
        <f>base!B116</f>
        <v>agence Tip</v>
      </c>
      <c r="Z47" s="134">
        <v>1</v>
      </c>
    </row>
    <row r="48" spans="1:26" s="112" customFormat="1" x14ac:dyDescent="0.25">
      <c r="A48" s="134" t="s">
        <v>76</v>
      </c>
      <c r="B48" s="129">
        <f>base!N117</f>
        <v>14</v>
      </c>
      <c r="C48" s="129">
        <f>base!O117</f>
        <v>9</v>
      </c>
      <c r="D48" s="129">
        <f>base!P117</f>
        <v>11</v>
      </c>
      <c r="E48" s="129">
        <f>base!Q117</f>
        <v>13</v>
      </c>
      <c r="F48" s="129">
        <f>base!R117</f>
        <v>15</v>
      </c>
      <c r="G48" s="129">
        <f>base!S117</f>
        <v>17</v>
      </c>
      <c r="H48" s="129">
        <f>base!T117</f>
        <v>18</v>
      </c>
      <c r="I48" s="129">
        <f>base!U117</f>
        <v>19</v>
      </c>
      <c r="J48" s="129">
        <f>base!V117</f>
        <v>20</v>
      </c>
      <c r="V48" s="134">
        <v>86</v>
      </c>
      <c r="W48" s="134" t="s">
        <v>1</v>
      </c>
      <c r="X48" s="134">
        <v>1</v>
      </c>
      <c r="Y48" s="112" t="str">
        <f>base!B117</f>
        <v>stato tierce</v>
      </c>
      <c r="Z48" s="134">
        <v>1</v>
      </c>
    </row>
    <row r="49" spans="1:26" s="112" customFormat="1" x14ac:dyDescent="0.25">
      <c r="A49" s="134" t="s">
        <v>76</v>
      </c>
      <c r="B49" s="129">
        <f>base!N118</f>
        <v>16</v>
      </c>
      <c r="C49" s="129">
        <f>base!O118</f>
        <v>3</v>
      </c>
      <c r="D49" s="129">
        <f>base!P118</f>
        <v>14</v>
      </c>
      <c r="E49" s="129">
        <f>base!Q118</f>
        <v>8</v>
      </c>
      <c r="F49" s="129">
        <f>base!R118</f>
        <v>13</v>
      </c>
      <c r="G49" s="129">
        <f>base!S118</f>
        <v>18</v>
      </c>
      <c r="H49" s="129">
        <f>base!T118</f>
        <v>19</v>
      </c>
      <c r="I49" s="129">
        <f>base!U118</f>
        <v>17</v>
      </c>
      <c r="J49" s="129">
        <f>base!V118</f>
        <v>20</v>
      </c>
      <c r="V49" s="134">
        <v>87</v>
      </c>
      <c r="W49" s="134" t="s">
        <v>1</v>
      </c>
      <c r="X49" s="134">
        <v>1</v>
      </c>
      <c r="Y49" s="112" t="str">
        <f>base!B118</f>
        <v>radios net com</v>
      </c>
      <c r="Z49" s="134">
        <v>1</v>
      </c>
    </row>
    <row r="50" spans="1:26" s="112" customFormat="1" x14ac:dyDescent="0.25">
      <c r="A50" s="134" t="s">
        <v>76</v>
      </c>
      <c r="B50" s="129">
        <f>base!N119</f>
        <v>7</v>
      </c>
      <c r="C50" s="129">
        <f>base!O119</f>
        <v>3</v>
      </c>
      <c r="D50" s="129">
        <f>base!P119</f>
        <v>14</v>
      </c>
      <c r="E50" s="129">
        <f>base!Q119</f>
        <v>8</v>
      </c>
      <c r="F50" s="129">
        <f>base!R119</f>
        <v>13</v>
      </c>
      <c r="G50" s="129">
        <f>base!S119</f>
        <v>18</v>
      </c>
      <c r="H50" s="129">
        <f>base!T119</f>
        <v>19</v>
      </c>
      <c r="I50" s="129">
        <f>base!U119</f>
        <v>17</v>
      </c>
      <c r="J50" s="129">
        <f>base!V119</f>
        <v>20</v>
      </c>
      <c r="V50" s="134">
        <v>88</v>
      </c>
      <c r="W50" s="134" t="s">
        <v>1</v>
      </c>
      <c r="X50" s="134">
        <v>1</v>
      </c>
      <c r="Y50" s="112" t="str">
        <f>base!B119</f>
        <v>12 selection+belle chance</v>
      </c>
      <c r="Z50" s="134">
        <v>1</v>
      </c>
    </row>
    <row r="51" spans="1:26" s="112" customFormat="1" x14ac:dyDescent="0.25">
      <c r="A51" s="134" t="s">
        <v>76</v>
      </c>
      <c r="B51" s="129">
        <f>base!N120</f>
        <v>7</v>
      </c>
      <c r="C51" s="129">
        <f>base!O120</f>
        <v>16</v>
      </c>
      <c r="D51" s="129">
        <f>base!P120</f>
        <v>3</v>
      </c>
      <c r="E51" s="129">
        <f>base!Q120</f>
        <v>14</v>
      </c>
      <c r="F51" s="129">
        <f>base!R120</f>
        <v>2</v>
      </c>
      <c r="G51" s="129">
        <f>base!S120</f>
        <v>18</v>
      </c>
      <c r="H51" s="129">
        <f>base!T120</f>
        <v>19</v>
      </c>
      <c r="I51" s="129">
        <f>base!U120</f>
        <v>17</v>
      </c>
      <c r="J51" s="129">
        <f>base!V120</f>
        <v>20</v>
      </c>
      <c r="V51" s="134">
        <v>89</v>
      </c>
      <c r="W51" s="134" t="s">
        <v>1</v>
      </c>
      <c r="X51" s="134">
        <v>1</v>
      </c>
      <c r="Y51" s="141" t="s">
        <v>392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1F76584-5D00-4980-94E0-F787B79406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7C97639-3A8F-413D-B49C-F8BEBF9D73E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94646F5-2FA2-48F3-9BA7-68FC710AA9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6E7F592-6E73-4672-A2D4-D267F5FCCC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41C069F-1F2A-4188-B66E-1DC6EEBA79E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044C6D9B-C587-409D-9B1A-7BF3D0121A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104FA3A-03F1-43C3-9344-A876BE4F9C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97D1C5C-27EF-4E10-9F6B-906EED9CC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8BF2A9C5-27D3-401C-97F8-F8E51259A6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D460085-F2A8-4747-8B25-F6D0DE6C4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F8F878AB-24CC-4D52-99CB-86151F77A65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BB16933-7B12-402B-9047-1ED02D5D315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FFF7E2E-EF3D-4785-B8EF-6CDFE70EF24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4BC4341-4331-410C-8CA6-A77569130B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D47319-A08A-4328-A33C-35DA15B649D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  <x14:conditionalFormatting xmlns:xm="http://schemas.microsoft.com/office/excel/2006/main">
          <x14:cfRule type="cellIs" priority="6" operator="equal" id="{617D0D04-3E65-484D-A703-3EE8F7780AA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6522453-6A06-42F2-BE88-98E903A08CF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9E03C75-7964-4E00-8098-EA7C03E35F8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2D094B7-608C-4DF8-A3DF-69E4D901C34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171247D-EDA6-4EC8-BBA9-2CD766A13DF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view="pageBreakPreview" zoomScale="120" zoomScaleNormal="100" zoomScaleSheetLayoutView="120" workbookViewId="0">
      <selection activeCell="F7" sqref="F7"/>
    </sheetView>
  </sheetViews>
  <sheetFormatPr baseColWidth="10" defaultRowHeight="15" x14ac:dyDescent="0.25"/>
  <cols>
    <col min="1" max="1" width="6.42578125" customWidth="1"/>
    <col min="2" max="18" width="6.140625" customWidth="1"/>
  </cols>
  <sheetData>
    <row r="1" spans="1:18" x14ac:dyDescent="0.25">
      <c r="A1" s="9" t="s">
        <v>305</v>
      </c>
      <c r="B1" s="9" t="s">
        <v>306</v>
      </c>
      <c r="C1" s="9" t="s">
        <v>307</v>
      </c>
    </row>
    <row r="2" spans="1:18" x14ac:dyDescent="0.25">
      <c r="A2" s="151">
        <v>1</v>
      </c>
      <c r="B2" s="151">
        <v>-1</v>
      </c>
      <c r="C2" s="151">
        <v>20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25">
      <c r="A3" s="151">
        <v>2</v>
      </c>
      <c r="B3" s="151">
        <v>-1</v>
      </c>
      <c r="C3" s="151">
        <v>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x14ac:dyDescent="0.25">
      <c r="A4" s="151">
        <v>3</v>
      </c>
      <c r="B4" s="151">
        <v>-1</v>
      </c>
      <c r="C4" s="151">
        <v>7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x14ac:dyDescent="0.25">
      <c r="A5" s="151">
        <v>4</v>
      </c>
      <c r="B5" s="151">
        <v>-1</v>
      </c>
      <c r="C5" s="151">
        <v>17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x14ac:dyDescent="0.25">
      <c r="A6" s="151">
        <v>5</v>
      </c>
      <c r="B6" s="151">
        <v>-1</v>
      </c>
      <c r="C6" s="151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5">
      <c r="A7" s="151">
        <v>6</v>
      </c>
      <c r="B7" s="151">
        <v>0</v>
      </c>
      <c r="C7" s="151">
        <v>23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x14ac:dyDescent="0.25">
      <c r="A8" s="151">
        <v>7</v>
      </c>
      <c r="B8" s="151">
        <v>-1</v>
      </c>
      <c r="C8" s="151">
        <v>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x14ac:dyDescent="0.25">
      <c r="A9" s="151">
        <v>8</v>
      </c>
      <c r="B9" s="151">
        <v>-1</v>
      </c>
      <c r="C9" s="151">
        <v>46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x14ac:dyDescent="0.25">
      <c r="A10" s="151">
        <v>9</v>
      </c>
      <c r="B10" s="151">
        <v>-1</v>
      </c>
      <c r="C10" s="151">
        <v>43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x14ac:dyDescent="0.25">
      <c r="A11" s="151">
        <v>10</v>
      </c>
      <c r="B11" s="151">
        <v>-1</v>
      </c>
      <c r="C11" s="151">
        <v>36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x14ac:dyDescent="0.25">
      <c r="A12" s="151">
        <v>11</v>
      </c>
      <c r="B12" s="151">
        <v>-1</v>
      </c>
      <c r="C12" s="151">
        <v>40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x14ac:dyDescent="0.25">
      <c r="A13" s="151">
        <v>12</v>
      </c>
      <c r="B13" s="151">
        <v>-1</v>
      </c>
      <c r="C13" s="151">
        <v>40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x14ac:dyDescent="0.25">
      <c r="A14" s="151">
        <v>13</v>
      </c>
      <c r="B14" s="151">
        <v>-1</v>
      </c>
      <c r="C14" s="151">
        <v>42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x14ac:dyDescent="0.25">
      <c r="A15" s="151">
        <v>14</v>
      </c>
      <c r="B15" s="151">
        <v>4</v>
      </c>
      <c r="C15" s="151">
        <v>40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x14ac:dyDescent="0.25">
      <c r="A16" s="151">
        <v>15</v>
      </c>
      <c r="B16" s="151">
        <v>1</v>
      </c>
      <c r="C16" s="151">
        <v>40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5">
      <c r="A17" s="151">
        <v>16</v>
      </c>
      <c r="B17" s="151">
        <v>1</v>
      </c>
      <c r="C17" s="151">
        <v>45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5">
      <c r="A18" s="151">
        <v>17</v>
      </c>
      <c r="B18" s="151">
        <v>1</v>
      </c>
      <c r="C18" s="151">
        <v>40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151">
        <v>18</v>
      </c>
      <c r="B19" s="151">
        <v>1</v>
      </c>
      <c r="C19" s="151">
        <v>43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25">
      <c r="A20" s="151">
        <v>19</v>
      </c>
      <c r="B20" s="151">
        <v>15</v>
      </c>
      <c r="C20" s="151">
        <v>40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25">
      <c r="A21" s="151">
        <v>20</v>
      </c>
      <c r="B21" s="151">
        <v>15</v>
      </c>
      <c r="C21" s="151">
        <v>35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25">
      <c r="A22" s="151">
        <v>21</v>
      </c>
      <c r="B22" s="151">
        <v>1</v>
      </c>
      <c r="C22" s="151">
        <v>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25">
      <c r="A23" s="151">
        <v>22</v>
      </c>
      <c r="B23" s="151">
        <v>2</v>
      </c>
      <c r="C23" s="151">
        <v>31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151">
        <v>23</v>
      </c>
      <c r="B24" s="151">
        <v>-1</v>
      </c>
      <c r="C24" s="151">
        <v>48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25">
      <c r="A25" s="151">
        <v>24</v>
      </c>
      <c r="B25" s="151">
        <v>-1</v>
      </c>
      <c r="C25" s="151">
        <v>46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25">
      <c r="A26" s="151">
        <v>25</v>
      </c>
      <c r="B26" s="151">
        <v>-1</v>
      </c>
      <c r="C26" s="151">
        <v>8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25">
      <c r="A27" s="151">
        <v>26</v>
      </c>
      <c r="B27" s="151">
        <v>-1</v>
      </c>
      <c r="C27" s="151">
        <v>38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25">
      <c r="A28" s="151">
        <v>27</v>
      </c>
      <c r="B28" s="151">
        <v>-1</v>
      </c>
      <c r="C28" s="151">
        <v>42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25">
      <c r="A29" s="151">
        <v>28</v>
      </c>
      <c r="B29" s="151">
        <v>-1</v>
      </c>
      <c r="C29" s="151">
        <v>42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25">
      <c r="A30" s="151">
        <v>29</v>
      </c>
      <c r="B30" s="151">
        <v>-1</v>
      </c>
      <c r="C30" s="151">
        <v>35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25">
      <c r="A31" s="151">
        <v>30</v>
      </c>
      <c r="B31" s="151">
        <v>-1</v>
      </c>
      <c r="C31" s="151">
        <v>35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25">
      <c r="A32" s="151">
        <v>31</v>
      </c>
      <c r="B32" s="151">
        <v>-1</v>
      </c>
      <c r="C32" s="151">
        <v>36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x14ac:dyDescent="0.25">
      <c r="A33" s="151">
        <v>32</v>
      </c>
      <c r="B33" s="151">
        <v>-1</v>
      </c>
      <c r="C33" s="151">
        <v>37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x14ac:dyDescent="0.25">
      <c r="A34" s="151">
        <v>33</v>
      </c>
      <c r="B34" s="151">
        <v>-1</v>
      </c>
      <c r="C34" s="151">
        <v>35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x14ac:dyDescent="0.25">
      <c r="A35" s="151">
        <v>34</v>
      </c>
      <c r="B35" s="151">
        <v>-1</v>
      </c>
      <c r="C35" s="151">
        <v>35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x14ac:dyDescent="0.25">
      <c r="A36" s="151">
        <v>35</v>
      </c>
      <c r="B36" s="151">
        <v>-1</v>
      </c>
      <c r="C36" s="151">
        <v>35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x14ac:dyDescent="0.25">
      <c r="A37" s="151">
        <v>36</v>
      </c>
      <c r="B37" s="151">
        <v>-1</v>
      </c>
      <c r="C37" s="151">
        <v>35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x14ac:dyDescent="0.25">
      <c r="A38" s="151">
        <v>37</v>
      </c>
      <c r="B38" s="151">
        <v>-1</v>
      </c>
      <c r="C38" s="151">
        <v>35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x14ac:dyDescent="0.25">
      <c r="A39" s="151">
        <v>38</v>
      </c>
      <c r="B39" s="151">
        <v>-1</v>
      </c>
      <c r="C39" s="151">
        <v>35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x14ac:dyDescent="0.25">
      <c r="A40" s="151">
        <v>39</v>
      </c>
      <c r="B40" s="151">
        <v>-1</v>
      </c>
      <c r="C40" s="151">
        <v>35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x14ac:dyDescent="0.25">
      <c r="A41" s="151">
        <v>40</v>
      </c>
      <c r="B41" s="151">
        <v>-1</v>
      </c>
      <c r="C41" s="151">
        <v>35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x14ac:dyDescent="0.25">
      <c r="A42" s="151">
        <v>41</v>
      </c>
      <c r="B42" s="151">
        <v>-1</v>
      </c>
      <c r="C42" s="151">
        <v>22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x14ac:dyDescent="0.25">
      <c r="A43" s="151">
        <v>42</v>
      </c>
      <c r="B43" s="151">
        <v>-1</v>
      </c>
      <c r="C43" s="151">
        <v>21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x14ac:dyDescent="0.25">
      <c r="A44" s="151">
        <v>43</v>
      </c>
      <c r="B44" s="151">
        <v>-1</v>
      </c>
      <c r="C44" s="151">
        <v>12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x14ac:dyDescent="0.25">
      <c r="A45" s="151">
        <v>44</v>
      </c>
      <c r="B45" s="151">
        <v>-1</v>
      </c>
      <c r="C45" s="151">
        <v>22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x14ac:dyDescent="0.25">
      <c r="A46" s="151">
        <v>45</v>
      </c>
      <c r="B46" s="151">
        <v>-1</v>
      </c>
      <c r="C46" s="151">
        <v>14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x14ac:dyDescent="0.25">
      <c r="A47" s="151">
        <v>46</v>
      </c>
      <c r="B47" s="151">
        <v>-1</v>
      </c>
      <c r="C47" s="151">
        <v>10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x14ac:dyDescent="0.25">
      <c r="A48" s="151">
        <v>47</v>
      </c>
      <c r="B48" s="151">
        <v>-1</v>
      </c>
      <c r="C48" s="151">
        <v>7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x14ac:dyDescent="0.25">
      <c r="A49" s="151">
        <v>48</v>
      </c>
      <c r="B49" s="151">
        <v>-1</v>
      </c>
      <c r="C49" s="151">
        <v>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x14ac:dyDescent="0.25">
      <c r="A50" s="151">
        <v>49</v>
      </c>
      <c r="B50" s="151">
        <v>-1</v>
      </c>
      <c r="C50" s="151">
        <v>21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x14ac:dyDescent="0.25">
      <c r="A51" s="151">
        <v>50</v>
      </c>
      <c r="B51" s="151">
        <v>-1</v>
      </c>
      <c r="C51" s="151">
        <v>23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x14ac:dyDescent="0.25">
      <c r="A52" s="151">
        <v>51</v>
      </c>
      <c r="B52" s="151">
        <v>-1</v>
      </c>
      <c r="C52" s="151">
        <v>22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x14ac:dyDescent="0.25">
      <c r="A53" s="151">
        <v>52</v>
      </c>
      <c r="B53" s="151">
        <v>-1</v>
      </c>
      <c r="C53" s="151">
        <v>14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x14ac:dyDescent="0.25">
      <c r="A54" s="151">
        <v>53</v>
      </c>
      <c r="B54" s="151">
        <v>-1</v>
      </c>
      <c r="C54" s="151">
        <v>10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x14ac:dyDescent="0.25">
      <c r="A55" s="151">
        <v>54</v>
      </c>
      <c r="B55" s="151">
        <v>6</v>
      </c>
      <c r="C55" s="151">
        <v>50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x14ac:dyDescent="0.25">
      <c r="A56" s="151">
        <v>55</v>
      </c>
      <c r="B56" s="151">
        <v>-1</v>
      </c>
      <c r="C56" s="151">
        <v>47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x14ac:dyDescent="0.25">
      <c r="A57" s="151">
        <v>56</v>
      </c>
      <c r="B57" s="151">
        <v>-1</v>
      </c>
      <c r="C57" s="151">
        <v>41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x14ac:dyDescent="0.25">
      <c r="A58" s="151">
        <v>57</v>
      </c>
      <c r="B58" s="151">
        <v>-1</v>
      </c>
      <c r="C58" s="151">
        <v>34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x14ac:dyDescent="0.25">
      <c r="A59" s="151">
        <v>58</v>
      </c>
      <c r="B59" s="151">
        <v>-1</v>
      </c>
      <c r="C59" s="151">
        <v>15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x14ac:dyDescent="0.25">
      <c r="A60" s="151">
        <v>59</v>
      </c>
      <c r="B60" s="151">
        <v>15</v>
      </c>
      <c r="C60" s="151">
        <v>75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x14ac:dyDescent="0.25">
      <c r="A61" s="151">
        <v>60</v>
      </c>
      <c r="B61" s="151">
        <v>15</v>
      </c>
      <c r="C61" s="151">
        <v>75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</sheetData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75"/>
  <sheetViews>
    <sheetView topLeftCell="A433" workbookViewId="0">
      <selection activeCell="D2" sqref="D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76</v>
      </c>
      <c r="B2" s="129">
        <f>base!G71</f>
        <v>9</v>
      </c>
      <c r="C2" s="129">
        <f>base!H71</f>
        <v>6</v>
      </c>
      <c r="D2" s="129">
        <f>base!I71</f>
        <v>10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388</v>
      </c>
      <c r="Z2" s="134">
        <v>1</v>
      </c>
    </row>
    <row r="3" spans="1:26" s="111" customFormat="1" x14ac:dyDescent="0.25">
      <c r="A3" s="134" t="s">
        <v>76</v>
      </c>
      <c r="B3" s="129">
        <f>base!G72</f>
        <v>8</v>
      </c>
      <c r="C3" s="129">
        <f>base!H72</f>
        <v>12</v>
      </c>
      <c r="D3" s="129">
        <f>base!I72</f>
        <v>14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388</v>
      </c>
      <c r="Z3" s="134">
        <v>1</v>
      </c>
    </row>
    <row r="4" spans="1:26" s="111" customFormat="1" x14ac:dyDescent="0.25">
      <c r="A4" s="134" t="s">
        <v>76</v>
      </c>
      <c r="B4" s="129">
        <f>base!G73</f>
        <v>3</v>
      </c>
      <c r="C4" s="129">
        <f>base!H73</f>
        <v>10</v>
      </c>
      <c r="D4" s="129">
        <f>base!I73</f>
        <v>14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389</v>
      </c>
      <c r="Z4" s="134">
        <v>1</v>
      </c>
    </row>
    <row r="5" spans="1:26" s="111" customFormat="1" x14ac:dyDescent="0.25">
      <c r="A5" s="134" t="s">
        <v>76</v>
      </c>
      <c r="B5" s="129">
        <f>base!G74</f>
        <v>10</v>
      </c>
      <c r="C5" s="129">
        <f>base!H74</f>
        <v>6</v>
      </c>
      <c r="D5" s="129">
        <f>base!I74</f>
        <v>11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389</v>
      </c>
      <c r="Z5" s="134">
        <v>1</v>
      </c>
    </row>
    <row r="6" spans="1:26" s="111" customFormat="1" x14ac:dyDescent="0.25">
      <c r="A6" s="134" t="s">
        <v>76</v>
      </c>
      <c r="B6" s="129">
        <f>base!G75</f>
        <v>6</v>
      </c>
      <c r="C6" s="129">
        <f>base!H75</f>
        <v>1</v>
      </c>
      <c r="D6" s="129">
        <f>base!I75</f>
        <v>2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389</v>
      </c>
      <c r="Z6" s="134">
        <v>1</v>
      </c>
    </row>
    <row r="7" spans="1:26" s="111" customFormat="1" x14ac:dyDescent="0.25">
      <c r="A7" s="134" t="s">
        <v>76</v>
      </c>
      <c r="B7" s="129">
        <f>base!G76</f>
        <v>8</v>
      </c>
      <c r="C7" s="129">
        <f>base!H76</f>
        <v>12</v>
      </c>
      <c r="D7" s="129">
        <f>base!I76</f>
        <v>14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389</v>
      </c>
      <c r="Z7" s="134">
        <v>1</v>
      </c>
    </row>
    <row r="8" spans="1:26" s="111" customFormat="1" x14ac:dyDescent="0.25">
      <c r="A8" s="134" t="s">
        <v>76</v>
      </c>
      <c r="B8" s="129">
        <f>base!G77</f>
        <v>6</v>
      </c>
      <c r="C8" s="129">
        <f>base!H77</f>
        <v>8</v>
      </c>
      <c r="D8" s="129">
        <f>base!I77</f>
        <v>12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389</v>
      </c>
      <c r="Z8" s="134">
        <v>1</v>
      </c>
    </row>
    <row r="9" spans="1:26" s="111" customFormat="1" x14ac:dyDescent="0.25">
      <c r="A9" s="134" t="s">
        <v>76</v>
      </c>
      <c r="B9" s="129">
        <f>base!G78</f>
        <v>1</v>
      </c>
      <c r="C9" s="129">
        <f>base!H78</f>
        <v>2</v>
      </c>
      <c r="D9" s="129">
        <f>base!I78</f>
        <v>8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389</v>
      </c>
      <c r="Z9" s="134">
        <v>1</v>
      </c>
    </row>
    <row r="10" spans="1:26" s="111" customFormat="1" x14ac:dyDescent="0.25">
      <c r="A10" s="134" t="s">
        <v>76</v>
      </c>
      <c r="B10" s="129">
        <f>base!G79</f>
        <v>10</v>
      </c>
      <c r="C10" s="129">
        <f>base!H79</f>
        <v>9</v>
      </c>
      <c r="D10" s="129">
        <f>base!I79</f>
        <v>8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1</v>
      </c>
      <c r="X10" s="134">
        <v>2</v>
      </c>
      <c r="Y10" s="134" t="s">
        <v>389</v>
      </c>
      <c r="Z10" s="134">
        <v>1</v>
      </c>
    </row>
    <row r="11" spans="1:26" s="111" customFormat="1" x14ac:dyDescent="0.25">
      <c r="A11" s="134" t="s">
        <v>76</v>
      </c>
      <c r="B11" s="129">
        <f>base!G80</f>
        <v>16</v>
      </c>
      <c r="C11" s="129">
        <f>base!H80</f>
        <v>11</v>
      </c>
      <c r="D11" s="129">
        <f>base!I80</f>
        <v>5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1</v>
      </c>
      <c r="X11" s="134">
        <v>2</v>
      </c>
      <c r="Y11" s="134" t="s">
        <v>389</v>
      </c>
      <c r="Z11" s="134">
        <v>1</v>
      </c>
    </row>
    <row r="12" spans="1:26" s="111" customFormat="1" x14ac:dyDescent="0.25">
      <c r="A12" s="134" t="s">
        <v>76</v>
      </c>
      <c r="B12" s="129">
        <f>base!G81</f>
        <v>10</v>
      </c>
      <c r="C12" s="129">
        <f>base!H81</f>
        <v>8</v>
      </c>
      <c r="D12" s="129">
        <f>base!I81</f>
        <v>16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1</v>
      </c>
      <c r="X12" s="134">
        <v>2</v>
      </c>
      <c r="Y12" s="134" t="s">
        <v>389</v>
      </c>
      <c r="Z12" s="134">
        <v>1</v>
      </c>
    </row>
    <row r="13" spans="1:26" s="111" customFormat="1" x14ac:dyDescent="0.25">
      <c r="A13" s="134" t="s">
        <v>76</v>
      </c>
      <c r="B13" s="129">
        <f>base!G82</f>
        <v>4</v>
      </c>
      <c r="C13" s="129">
        <f>base!H82</f>
        <v>10</v>
      </c>
      <c r="D13" s="129">
        <f>base!I82</f>
        <v>8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1</v>
      </c>
      <c r="X13" s="134">
        <v>2</v>
      </c>
      <c r="Y13" s="134" t="s">
        <v>389</v>
      </c>
      <c r="Z13" s="134">
        <v>1</v>
      </c>
    </row>
    <row r="14" spans="1:26" s="111" customFormat="1" x14ac:dyDescent="0.25">
      <c r="A14" s="134" t="s">
        <v>76</v>
      </c>
      <c r="B14" s="129">
        <f>base!G83</f>
        <v>16</v>
      </c>
      <c r="C14" s="129">
        <f>base!H83</f>
        <v>13</v>
      </c>
      <c r="D14" s="129">
        <f>base!I83</f>
        <v>9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1</v>
      </c>
      <c r="X14" s="134">
        <v>2</v>
      </c>
      <c r="Y14" s="134" t="s">
        <v>389</v>
      </c>
      <c r="Z14" s="134">
        <v>1</v>
      </c>
    </row>
    <row r="15" spans="1:26" s="111" customFormat="1" x14ac:dyDescent="0.25">
      <c r="A15" s="134" t="s">
        <v>76</v>
      </c>
      <c r="B15" s="129">
        <f>base!G84</f>
        <v>4</v>
      </c>
      <c r="C15" s="129">
        <f>base!H84</f>
        <v>10</v>
      </c>
      <c r="D15" s="129">
        <f>base!I84</f>
        <v>13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1</v>
      </c>
      <c r="X15" s="134">
        <v>2</v>
      </c>
      <c r="Y15" s="134" t="s">
        <v>389</v>
      </c>
      <c r="Z15" s="134">
        <v>1</v>
      </c>
    </row>
    <row r="16" spans="1:26" s="111" customFormat="1" x14ac:dyDescent="0.25">
      <c r="A16" s="134" t="s">
        <v>76</v>
      </c>
      <c r="B16" s="129">
        <f>base!G85</f>
        <v>6</v>
      </c>
      <c r="C16" s="129">
        <f>base!H85</f>
        <v>11</v>
      </c>
      <c r="D16" s="129">
        <f>base!I85</f>
        <v>8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1</v>
      </c>
      <c r="X16" s="134">
        <v>2</v>
      </c>
      <c r="Y16" s="134" t="s">
        <v>389</v>
      </c>
      <c r="Z16" s="134">
        <v>1</v>
      </c>
    </row>
    <row r="17" spans="1:26" s="111" customFormat="1" x14ac:dyDescent="0.25">
      <c r="A17" s="134" t="s">
        <v>76</v>
      </c>
      <c r="B17" s="129">
        <f>base!G86</f>
        <v>12</v>
      </c>
      <c r="C17" s="129">
        <f>base!H86</f>
        <v>2</v>
      </c>
      <c r="D17" s="129">
        <f>base!I86</f>
        <v>8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1</v>
      </c>
      <c r="X17" s="134">
        <v>2</v>
      </c>
      <c r="Y17" s="134" t="s">
        <v>389</v>
      </c>
      <c r="Z17" s="134">
        <v>1</v>
      </c>
    </row>
    <row r="18" spans="1:26" s="111" customFormat="1" x14ac:dyDescent="0.25">
      <c r="A18" s="134" t="s">
        <v>76</v>
      </c>
      <c r="B18" s="129">
        <f>base!G87</f>
        <v>16</v>
      </c>
      <c r="C18" s="129">
        <f>base!H87</f>
        <v>14</v>
      </c>
      <c r="D18" s="129">
        <f>base!I87</f>
        <v>10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1</v>
      </c>
      <c r="X18" s="134">
        <v>2</v>
      </c>
      <c r="Y18" s="134" t="s">
        <v>389</v>
      </c>
      <c r="Z18" s="134">
        <v>1</v>
      </c>
    </row>
    <row r="19" spans="1:26" s="111" customFormat="1" x14ac:dyDescent="0.25">
      <c r="A19" s="134" t="s">
        <v>76</v>
      </c>
      <c r="B19" s="129">
        <f>base!G88</f>
        <v>2</v>
      </c>
      <c r="C19" s="129">
        <f>base!H88</f>
        <v>3</v>
      </c>
      <c r="D19" s="129">
        <f>base!I88</f>
        <v>4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1</v>
      </c>
      <c r="X19" s="134">
        <v>2</v>
      </c>
      <c r="Y19" s="134" t="s">
        <v>389</v>
      </c>
      <c r="Z19" s="134">
        <v>1</v>
      </c>
    </row>
    <row r="20" spans="1:26" s="111" customFormat="1" x14ac:dyDescent="0.25">
      <c r="A20" s="134" t="s">
        <v>76</v>
      </c>
      <c r="B20" s="129">
        <f>base!G89</f>
        <v>6</v>
      </c>
      <c r="C20" s="129">
        <f>base!H89</f>
        <v>2</v>
      </c>
      <c r="D20" s="129">
        <f>base!I89</f>
        <v>10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1</v>
      </c>
      <c r="X20" s="134">
        <v>2</v>
      </c>
      <c r="Y20" s="134" t="s">
        <v>389</v>
      </c>
      <c r="Z20" s="134">
        <v>1</v>
      </c>
    </row>
    <row r="21" spans="1:26" s="111" customFormat="1" x14ac:dyDescent="0.25">
      <c r="A21" s="134" t="s">
        <v>76</v>
      </c>
      <c r="B21" s="129">
        <f>base!G90</f>
        <v>12</v>
      </c>
      <c r="C21" s="129">
        <f>base!H90</f>
        <v>2</v>
      </c>
      <c r="D21" s="129">
        <f>base!I90</f>
        <v>3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1</v>
      </c>
      <c r="X21" s="134">
        <v>2</v>
      </c>
      <c r="Y21" s="134" t="s">
        <v>389</v>
      </c>
      <c r="Z21" s="134">
        <v>1</v>
      </c>
    </row>
    <row r="22" spans="1:26" s="111" customFormat="1" x14ac:dyDescent="0.25">
      <c r="A22" s="134" t="s">
        <v>76</v>
      </c>
      <c r="B22" s="129">
        <f>base!G91</f>
        <v>13</v>
      </c>
      <c r="C22" s="129">
        <f>base!H91</f>
        <v>15</v>
      </c>
      <c r="D22" s="129">
        <f>base!I91</f>
        <v>16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1</v>
      </c>
      <c r="X22" s="134">
        <v>2</v>
      </c>
      <c r="Y22" s="134" t="s">
        <v>389</v>
      </c>
      <c r="Z22" s="134">
        <v>1</v>
      </c>
    </row>
    <row r="23" spans="1:26" s="111" customFormat="1" x14ac:dyDescent="0.25">
      <c r="A23" s="134" t="s">
        <v>76</v>
      </c>
      <c r="B23" s="129">
        <f>base!G92</f>
        <v>16</v>
      </c>
      <c r="C23" s="129">
        <f>base!H92</f>
        <v>12</v>
      </c>
      <c r="D23" s="129">
        <f>base!I92</f>
        <v>3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1</v>
      </c>
      <c r="X23" s="134">
        <v>2</v>
      </c>
      <c r="Y23" s="134" t="s">
        <v>389</v>
      </c>
      <c r="Z23" s="134">
        <v>1</v>
      </c>
    </row>
    <row r="24" spans="1:26" s="111" customFormat="1" x14ac:dyDescent="0.25">
      <c r="A24" s="134" t="s">
        <v>76</v>
      </c>
      <c r="B24" s="129">
        <f>base!G93</f>
        <v>1</v>
      </c>
      <c r="C24" s="129">
        <f>base!H93</f>
        <v>2</v>
      </c>
      <c r="D24" s="129">
        <f>base!I93</f>
        <v>6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1</v>
      </c>
      <c r="X24" s="134">
        <v>2</v>
      </c>
      <c r="Y24" s="134" t="s">
        <v>389</v>
      </c>
      <c r="Z24" s="134">
        <v>1</v>
      </c>
    </row>
    <row r="25" spans="1:26" s="111" customFormat="1" x14ac:dyDescent="0.25">
      <c r="A25" s="134" t="s">
        <v>76</v>
      </c>
      <c r="B25" s="129">
        <f>base!G94</f>
        <v>12</v>
      </c>
      <c r="C25" s="129">
        <f>base!H94</f>
        <v>15</v>
      </c>
      <c r="D25" s="129">
        <f>base!I94</f>
        <v>13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1</v>
      </c>
      <c r="X25" s="134">
        <v>2</v>
      </c>
      <c r="Y25" s="134" t="s">
        <v>389</v>
      </c>
      <c r="Z25" s="134">
        <v>1</v>
      </c>
    </row>
    <row r="26" spans="1:26" s="111" customFormat="1" x14ac:dyDescent="0.25">
      <c r="A26" s="134" t="s">
        <v>76</v>
      </c>
      <c r="B26" s="129">
        <f>base!G95</f>
        <v>6</v>
      </c>
      <c r="C26" s="129">
        <f>base!H95</f>
        <v>9</v>
      </c>
      <c r="D26" s="129">
        <f>base!I95</f>
        <v>10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1</v>
      </c>
      <c r="X26" s="134">
        <v>2</v>
      </c>
      <c r="Y26" s="134" t="s">
        <v>389</v>
      </c>
      <c r="Z26" s="134">
        <v>1</v>
      </c>
    </row>
    <row r="27" spans="1:26" s="111" customFormat="1" x14ac:dyDescent="0.25">
      <c r="A27" s="134" t="s">
        <v>76</v>
      </c>
      <c r="B27" s="129">
        <f>base!G96</f>
        <v>4</v>
      </c>
      <c r="C27" s="129">
        <f>base!H96</f>
        <v>2</v>
      </c>
      <c r="D27" s="129">
        <f>base!I96</f>
        <v>1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">
        <v>389</v>
      </c>
      <c r="Z27" s="134">
        <v>1</v>
      </c>
    </row>
    <row r="28" spans="1:26" s="111" customFormat="1" x14ac:dyDescent="0.25">
      <c r="A28" s="134" t="s">
        <v>76</v>
      </c>
      <c r="B28" s="129">
        <f>base!G97</f>
        <v>6</v>
      </c>
      <c r="C28" s="129">
        <f>base!H97</f>
        <v>8</v>
      </c>
      <c r="D28" s="129">
        <f>base!I97</f>
        <v>16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">
        <v>389</v>
      </c>
      <c r="Z28" s="134">
        <v>1</v>
      </c>
    </row>
    <row r="29" spans="1:26" s="111" customFormat="1" x14ac:dyDescent="0.25">
      <c r="A29" s="134" t="s">
        <v>76</v>
      </c>
      <c r="B29" s="129">
        <f>base!G98</f>
        <v>15</v>
      </c>
      <c r="C29" s="129">
        <f>base!H98</f>
        <v>10</v>
      </c>
      <c r="D29" s="129">
        <f>base!I98</f>
        <v>6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">
        <v>389</v>
      </c>
      <c r="Z29" s="134">
        <v>1</v>
      </c>
    </row>
    <row r="30" spans="1:26" s="111" customFormat="1" x14ac:dyDescent="0.25">
      <c r="A30" s="134" t="s">
        <v>76</v>
      </c>
      <c r="B30" s="129">
        <f>base!G99</f>
        <v>10</v>
      </c>
      <c r="C30" s="129">
        <f>base!H99</f>
        <v>9</v>
      </c>
      <c r="D30" s="129">
        <f>base!I99</f>
        <v>11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">
        <v>389</v>
      </c>
      <c r="Z30" s="134">
        <v>1</v>
      </c>
    </row>
    <row r="31" spans="1:26" s="111" customFormat="1" x14ac:dyDescent="0.25">
      <c r="A31" s="134" t="s">
        <v>76</v>
      </c>
      <c r="B31" s="129">
        <f>base!G100</f>
        <v>11</v>
      </c>
      <c r="C31" s="129">
        <f>base!H100</f>
        <v>4</v>
      </c>
      <c r="D31" s="129">
        <f>base!I100</f>
        <v>1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">
        <v>389</v>
      </c>
      <c r="Z31" s="134">
        <v>1</v>
      </c>
    </row>
    <row r="32" spans="1:26" s="111" customFormat="1" x14ac:dyDescent="0.25">
      <c r="A32" s="134" t="s">
        <v>76</v>
      </c>
      <c r="B32" s="129">
        <f>base!G101</f>
        <v>10</v>
      </c>
      <c r="C32" s="129">
        <f>base!H101</f>
        <v>12</v>
      </c>
      <c r="D32" s="129">
        <f>base!I101</f>
        <v>13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">
        <v>389</v>
      </c>
      <c r="Z32" s="134">
        <v>1</v>
      </c>
    </row>
    <row r="33" spans="1:26" s="111" customFormat="1" x14ac:dyDescent="0.25">
      <c r="A33" s="134" t="s">
        <v>76</v>
      </c>
      <c r="B33" s="129">
        <f>base!G102</f>
        <v>8</v>
      </c>
      <c r="C33" s="129">
        <f>base!H102</f>
        <v>10</v>
      </c>
      <c r="D33" s="129">
        <f>base!I102</f>
        <v>11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">
        <v>389</v>
      </c>
      <c r="Z33" s="134">
        <v>1</v>
      </c>
    </row>
    <row r="34" spans="1:26" s="111" customFormat="1" x14ac:dyDescent="0.25">
      <c r="A34" s="134" t="s">
        <v>76</v>
      </c>
      <c r="B34" s="129">
        <f>base!G103</f>
        <v>10</v>
      </c>
      <c r="C34" s="129">
        <f>base!H103</f>
        <v>16</v>
      </c>
      <c r="D34" s="129">
        <f>base!I103</f>
        <v>1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">
        <v>389</v>
      </c>
      <c r="Z34" s="134">
        <v>1</v>
      </c>
    </row>
    <row r="35" spans="1:26" s="111" customFormat="1" x14ac:dyDescent="0.25">
      <c r="A35" s="134" t="s">
        <v>76</v>
      </c>
      <c r="B35" s="129">
        <f>base!G104</f>
        <v>1</v>
      </c>
      <c r="C35" s="129">
        <f>base!H104</f>
        <v>9</v>
      </c>
      <c r="D35" s="129">
        <f>base!I104</f>
        <v>16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">
        <v>389</v>
      </c>
      <c r="Z35" s="134">
        <v>1</v>
      </c>
    </row>
    <row r="36" spans="1:26" s="111" customFormat="1" x14ac:dyDescent="0.25">
      <c r="A36" s="134" t="s">
        <v>76</v>
      </c>
      <c r="B36" s="129">
        <f>base!G105</f>
        <v>6</v>
      </c>
      <c r="C36" s="129">
        <f>base!H105</f>
        <v>8</v>
      </c>
      <c r="D36" s="129">
        <f>base!I105</f>
        <v>16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389</v>
      </c>
      <c r="Z36" s="134">
        <v>1</v>
      </c>
    </row>
    <row r="37" spans="1:26" s="111" customFormat="1" x14ac:dyDescent="0.25">
      <c r="A37" s="134" t="s">
        <v>76</v>
      </c>
      <c r="B37" s="129">
        <f>base!G106</f>
        <v>1</v>
      </c>
      <c r="C37" s="129">
        <f>base!H106</f>
        <v>13</v>
      </c>
      <c r="D37" s="129">
        <f>base!I106</f>
        <v>16</v>
      </c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389</v>
      </c>
      <c r="Z37" s="134">
        <v>1</v>
      </c>
    </row>
    <row r="38" spans="1:26" s="111" customFormat="1" x14ac:dyDescent="0.25">
      <c r="A38" s="134" t="s">
        <v>76</v>
      </c>
      <c r="B38" s="129">
        <f>base!G107</f>
        <v>14</v>
      </c>
      <c r="C38" s="129">
        <f>base!H107</f>
        <v>9</v>
      </c>
      <c r="D38" s="129">
        <f>base!I107</f>
        <v>6</v>
      </c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1</v>
      </c>
      <c r="X38" s="134">
        <v>2</v>
      </c>
      <c r="Y38" s="134" t="s">
        <v>389</v>
      </c>
      <c r="Z38" s="134">
        <v>1</v>
      </c>
    </row>
    <row r="39" spans="1:26" s="111" customFormat="1" x14ac:dyDescent="0.25">
      <c r="A39" s="134" t="s">
        <v>76</v>
      </c>
      <c r="B39" s="129">
        <f>base!G108</f>
        <v>1</v>
      </c>
      <c r="C39" s="129">
        <f>base!H108</f>
        <v>8</v>
      </c>
      <c r="D39" s="129">
        <f>base!I108</f>
        <v>4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1</v>
      </c>
      <c r="X39" s="134">
        <v>2</v>
      </c>
      <c r="Y39" s="134" t="s">
        <v>389</v>
      </c>
      <c r="Z39" s="134">
        <v>1</v>
      </c>
    </row>
    <row r="40" spans="1:26" s="111" customFormat="1" x14ac:dyDescent="0.25">
      <c r="A40" s="134" t="s">
        <v>76</v>
      </c>
      <c r="B40" s="129">
        <f>base!G109</f>
        <v>8</v>
      </c>
      <c r="C40" s="129">
        <f>base!H109</f>
        <v>10</v>
      </c>
      <c r="D40" s="129">
        <f>base!I109</f>
        <v>16</v>
      </c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1</v>
      </c>
      <c r="X40" s="134">
        <v>2</v>
      </c>
      <c r="Y40" s="134" t="s">
        <v>389</v>
      </c>
      <c r="Z40" s="134">
        <v>1</v>
      </c>
    </row>
    <row r="41" spans="1:26" s="111" customFormat="1" x14ac:dyDescent="0.25">
      <c r="A41" s="134" t="s">
        <v>76</v>
      </c>
      <c r="B41" s="129">
        <f>base!G110</f>
        <v>6</v>
      </c>
      <c r="C41" s="129">
        <f>base!H110</f>
        <v>16</v>
      </c>
      <c r="D41" s="129">
        <f>base!I110</f>
        <v>8</v>
      </c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1</v>
      </c>
      <c r="X41" s="134">
        <v>2</v>
      </c>
      <c r="Y41" s="134" t="s">
        <v>389</v>
      </c>
      <c r="Z41" s="134">
        <v>1</v>
      </c>
    </row>
    <row r="42" spans="1:26" s="111" customFormat="1" x14ac:dyDescent="0.25">
      <c r="A42" s="134" t="s">
        <v>76</v>
      </c>
      <c r="B42" s="129">
        <f>base!G111</f>
        <v>1</v>
      </c>
      <c r="C42" s="129">
        <f>base!H111</f>
        <v>12</v>
      </c>
      <c r="D42" s="129">
        <f>base!I111</f>
        <v>2</v>
      </c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1</v>
      </c>
      <c r="X42" s="134">
        <v>2</v>
      </c>
      <c r="Y42" s="134" t="s">
        <v>389</v>
      </c>
      <c r="Z42" s="134">
        <v>1</v>
      </c>
    </row>
    <row r="43" spans="1:26" s="111" customFormat="1" x14ac:dyDescent="0.25">
      <c r="A43" s="134" t="s">
        <v>76</v>
      </c>
      <c r="B43" s="129">
        <f>base!G112</f>
        <v>15</v>
      </c>
      <c r="C43" s="129">
        <f>base!H112</f>
        <v>13</v>
      </c>
      <c r="D43" s="129">
        <f>base!I112</f>
        <v>6</v>
      </c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1</v>
      </c>
      <c r="X43" s="134">
        <v>2</v>
      </c>
      <c r="Y43" s="134" t="s">
        <v>389</v>
      </c>
      <c r="Z43" s="134">
        <v>1</v>
      </c>
    </row>
    <row r="44" spans="1:26" s="111" customFormat="1" x14ac:dyDescent="0.25">
      <c r="A44" s="134" t="s">
        <v>76</v>
      </c>
      <c r="B44" s="129">
        <f>base!G113</f>
        <v>15</v>
      </c>
      <c r="C44" s="129">
        <f>base!H113</f>
        <v>13</v>
      </c>
      <c r="D44" s="129">
        <f>base!I113</f>
        <v>6</v>
      </c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1</v>
      </c>
      <c r="X44" s="134">
        <v>2</v>
      </c>
      <c r="Y44" s="134" t="s">
        <v>389</v>
      </c>
      <c r="Z44" s="134">
        <v>1</v>
      </c>
    </row>
    <row r="45" spans="1:26" s="111" customFormat="1" x14ac:dyDescent="0.25">
      <c r="A45" s="134" t="s">
        <v>76</v>
      </c>
      <c r="B45" s="129">
        <f>base!G114</f>
        <v>12</v>
      </c>
      <c r="C45" s="129">
        <f>base!H114</f>
        <v>4</v>
      </c>
      <c r="D45" s="129">
        <f>base!I114</f>
        <v>16</v>
      </c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1</v>
      </c>
      <c r="X45" s="134">
        <v>2</v>
      </c>
      <c r="Y45" s="134" t="s">
        <v>389</v>
      </c>
      <c r="Z45" s="134">
        <v>1</v>
      </c>
    </row>
    <row r="46" spans="1:26" x14ac:dyDescent="0.25">
      <c r="A46" s="134" t="s">
        <v>76</v>
      </c>
      <c r="B46" s="129">
        <f>base!G115</f>
        <v>12</v>
      </c>
      <c r="C46" s="129">
        <f>base!H115</f>
        <v>2</v>
      </c>
      <c r="D46" s="129">
        <f>base!I115</f>
        <v>10</v>
      </c>
      <c r="E46" s="129"/>
      <c r="F46" s="129"/>
      <c r="G46" s="129"/>
      <c r="V46" s="134">
        <v>45</v>
      </c>
      <c r="W46" s="134" t="s">
        <v>1</v>
      </c>
      <c r="X46" s="134">
        <v>2</v>
      </c>
      <c r="Y46" s="134" t="s">
        <v>389</v>
      </c>
      <c r="Z46" s="134">
        <v>1</v>
      </c>
    </row>
    <row r="47" spans="1:26" x14ac:dyDescent="0.25">
      <c r="A47" s="134" t="s">
        <v>76</v>
      </c>
      <c r="B47" s="129">
        <f>base!G116</f>
        <v>12</v>
      </c>
      <c r="C47" s="129">
        <f>base!H116</f>
        <v>10</v>
      </c>
      <c r="D47" s="129">
        <f>base!I116</f>
        <v>2</v>
      </c>
      <c r="E47" s="129"/>
      <c r="F47" s="129"/>
      <c r="G47" s="129"/>
      <c r="V47" s="134">
        <v>46</v>
      </c>
      <c r="W47" s="134" t="s">
        <v>1</v>
      </c>
      <c r="X47" s="134">
        <v>2</v>
      </c>
      <c r="Y47" s="134" t="s">
        <v>389</v>
      </c>
      <c r="Z47" s="134">
        <v>1</v>
      </c>
    </row>
    <row r="48" spans="1:26" x14ac:dyDescent="0.25">
      <c r="A48" s="134" t="s">
        <v>76</v>
      </c>
      <c r="B48" s="129">
        <f>base!G117</f>
        <v>16</v>
      </c>
      <c r="C48" s="129">
        <f>base!H117</f>
        <v>10</v>
      </c>
      <c r="D48" s="129">
        <f>base!I117</f>
        <v>1</v>
      </c>
      <c r="E48" s="129"/>
      <c r="F48" s="129"/>
      <c r="G48" s="129"/>
      <c r="V48" s="134">
        <v>47</v>
      </c>
      <c r="W48" s="134" t="s">
        <v>1</v>
      </c>
      <c r="X48" s="134">
        <v>2</v>
      </c>
      <c r="Y48" s="134" t="s">
        <v>389</v>
      </c>
      <c r="Z48" s="134">
        <v>1</v>
      </c>
    </row>
    <row r="49" spans="1:26" x14ac:dyDescent="0.25">
      <c r="A49" s="134" t="s">
        <v>76</v>
      </c>
      <c r="B49" s="129">
        <f>base!G118</f>
        <v>10</v>
      </c>
      <c r="C49" s="129">
        <f>base!H118</f>
        <v>12</v>
      </c>
      <c r="D49" s="129">
        <f>base!I118</f>
        <v>9</v>
      </c>
      <c r="E49" s="129"/>
      <c r="F49" s="129"/>
      <c r="G49" s="129"/>
      <c r="V49" s="134">
        <v>48</v>
      </c>
      <c r="W49" s="134" t="s">
        <v>1</v>
      </c>
      <c r="X49" s="134">
        <v>2</v>
      </c>
      <c r="Y49" s="134" t="s">
        <v>389</v>
      </c>
      <c r="Z49" s="134">
        <v>1</v>
      </c>
    </row>
    <row r="50" spans="1:26" x14ac:dyDescent="0.25">
      <c r="A50" s="134" t="s">
        <v>76</v>
      </c>
      <c r="B50" s="129">
        <f>base!G119</f>
        <v>1</v>
      </c>
      <c r="C50" s="129">
        <f>base!H119</f>
        <v>2</v>
      </c>
      <c r="D50" s="129">
        <f>base!I119</f>
        <v>9</v>
      </c>
      <c r="E50" s="129"/>
      <c r="F50" s="129"/>
      <c r="G50" s="129"/>
      <c r="V50" s="134">
        <v>49</v>
      </c>
      <c r="W50" s="134" t="s">
        <v>1</v>
      </c>
      <c r="X50" s="134">
        <v>2</v>
      </c>
      <c r="Y50" s="134" t="s">
        <v>389</v>
      </c>
      <c r="Z50" s="134">
        <v>1</v>
      </c>
    </row>
    <row r="51" spans="1:26" x14ac:dyDescent="0.25">
      <c r="A51" s="134" t="s">
        <v>76</v>
      </c>
      <c r="B51" s="129">
        <f>base!G120</f>
        <v>10</v>
      </c>
      <c r="C51" s="129">
        <f>base!H120</f>
        <v>9</v>
      </c>
      <c r="D51" s="129">
        <f>base!I120</f>
        <v>8</v>
      </c>
      <c r="E51" s="129"/>
      <c r="F51" s="129"/>
      <c r="G51" s="129"/>
      <c r="V51" s="134">
        <v>50</v>
      </c>
      <c r="W51" s="134" t="s">
        <v>1</v>
      </c>
      <c r="X51" s="134">
        <v>2</v>
      </c>
      <c r="Y51" s="134" t="s">
        <v>389</v>
      </c>
      <c r="Z51" s="134">
        <v>1</v>
      </c>
    </row>
    <row r="52" spans="1:26" x14ac:dyDescent="0.25">
      <c r="A52" s="134" t="s">
        <v>76</v>
      </c>
      <c r="B52" s="129">
        <f>base!G121</f>
        <v>13</v>
      </c>
      <c r="C52" s="129">
        <f>base!H121</f>
        <v>1</v>
      </c>
      <c r="D52" s="129">
        <f>base!I121</f>
        <v>17</v>
      </c>
      <c r="E52" s="129"/>
      <c r="F52" s="129"/>
      <c r="G52" s="129"/>
      <c r="V52" s="134">
        <v>51</v>
      </c>
      <c r="W52" s="134" t="s">
        <v>1</v>
      </c>
      <c r="X52" s="134">
        <v>2</v>
      </c>
      <c r="Y52" s="134" t="s">
        <v>389</v>
      </c>
      <c r="Z52" s="134">
        <v>1</v>
      </c>
    </row>
    <row r="53" spans="1:26" x14ac:dyDescent="0.25">
      <c r="A53" s="134" t="s">
        <v>76</v>
      </c>
      <c r="B53" s="129">
        <f>base!G122</f>
        <v>7</v>
      </c>
      <c r="C53" s="129">
        <f>base!H122</f>
        <v>4</v>
      </c>
      <c r="D53" s="129">
        <f>base!I122</f>
        <v>18</v>
      </c>
      <c r="V53" s="134">
        <v>52</v>
      </c>
      <c r="W53" s="134" t="s">
        <v>1</v>
      </c>
      <c r="X53" s="134">
        <v>2</v>
      </c>
      <c r="Y53" s="134" t="s">
        <v>389</v>
      </c>
      <c r="Z53" s="134">
        <v>1</v>
      </c>
    </row>
    <row r="54" spans="1:26" x14ac:dyDescent="0.25">
      <c r="A54" s="134" t="s">
        <v>76</v>
      </c>
      <c r="B54" s="129">
        <f>base!G123</f>
        <v>13</v>
      </c>
      <c r="C54" s="129">
        <f>base!H123</f>
        <v>1</v>
      </c>
      <c r="D54" s="129">
        <f>base!I123</f>
        <v>4</v>
      </c>
      <c r="V54" s="134">
        <v>53</v>
      </c>
      <c r="W54" s="134" t="s">
        <v>1</v>
      </c>
      <c r="X54" s="134">
        <v>2</v>
      </c>
      <c r="Y54" s="134" t="s">
        <v>389</v>
      </c>
      <c r="Z54" s="134">
        <v>1</v>
      </c>
    </row>
    <row r="55" spans="1:26" x14ac:dyDescent="0.25">
      <c r="A55" s="134" t="s">
        <v>76</v>
      </c>
      <c r="B55" s="129">
        <f>base!H71</f>
        <v>6</v>
      </c>
      <c r="C55" s="129">
        <f>base!I71</f>
        <v>10</v>
      </c>
      <c r="D55" s="129">
        <f>base!J71</f>
        <v>7</v>
      </c>
      <c r="V55" s="134">
        <v>54</v>
      </c>
      <c r="W55" s="134" t="s">
        <v>1</v>
      </c>
      <c r="X55" s="134">
        <v>2</v>
      </c>
      <c r="Y55" s="134" t="s">
        <v>389</v>
      </c>
      <c r="Z55" s="134">
        <v>1</v>
      </c>
    </row>
    <row r="56" spans="1:26" x14ac:dyDescent="0.25">
      <c r="A56" s="134" t="s">
        <v>76</v>
      </c>
      <c r="B56" s="129">
        <f>base!H72</f>
        <v>12</v>
      </c>
      <c r="C56" s="129">
        <f>base!I72</f>
        <v>14</v>
      </c>
      <c r="D56" s="129">
        <f>base!J72</f>
        <v>1</v>
      </c>
      <c r="V56" s="134">
        <v>55</v>
      </c>
      <c r="W56" s="134" t="s">
        <v>1</v>
      </c>
      <c r="X56" s="134">
        <v>2</v>
      </c>
      <c r="Y56" s="134" t="s">
        <v>389</v>
      </c>
      <c r="Z56" s="134">
        <v>1</v>
      </c>
    </row>
    <row r="57" spans="1:26" x14ac:dyDescent="0.25">
      <c r="A57" s="134" t="s">
        <v>76</v>
      </c>
      <c r="B57" s="129">
        <f>base!H73</f>
        <v>10</v>
      </c>
      <c r="C57" s="129">
        <f>base!I73</f>
        <v>14</v>
      </c>
      <c r="D57" s="129">
        <f>base!J73</f>
        <v>4</v>
      </c>
      <c r="V57" s="134">
        <v>56</v>
      </c>
      <c r="W57" s="134" t="s">
        <v>1</v>
      </c>
      <c r="X57" s="134">
        <v>2</v>
      </c>
      <c r="Y57" s="134" t="s">
        <v>389</v>
      </c>
      <c r="Z57" s="134">
        <v>1</v>
      </c>
    </row>
    <row r="58" spans="1:26" x14ac:dyDescent="0.25">
      <c r="A58" s="134" t="s">
        <v>76</v>
      </c>
      <c r="B58" s="129">
        <f>base!H74</f>
        <v>6</v>
      </c>
      <c r="C58" s="129">
        <f>base!I74</f>
        <v>11</v>
      </c>
      <c r="D58" s="129">
        <f>base!J74</f>
        <v>7</v>
      </c>
      <c r="V58" s="134">
        <v>57</v>
      </c>
      <c r="W58" s="134" t="s">
        <v>1</v>
      </c>
      <c r="X58" s="134">
        <v>2</v>
      </c>
      <c r="Y58" s="134" t="s">
        <v>389</v>
      </c>
      <c r="Z58" s="134">
        <v>1</v>
      </c>
    </row>
    <row r="59" spans="1:26" x14ac:dyDescent="0.25">
      <c r="A59" s="134" t="s">
        <v>76</v>
      </c>
      <c r="B59" s="129">
        <f>base!H75</f>
        <v>1</v>
      </c>
      <c r="C59" s="129">
        <f>base!I75</f>
        <v>2</v>
      </c>
      <c r="D59" s="129">
        <f>base!J75</f>
        <v>12</v>
      </c>
      <c r="V59" s="134">
        <v>58</v>
      </c>
      <c r="W59" s="134" t="s">
        <v>1</v>
      </c>
      <c r="X59" s="134">
        <v>2</v>
      </c>
      <c r="Y59" s="134" t="s">
        <v>389</v>
      </c>
      <c r="Z59" s="134">
        <v>1</v>
      </c>
    </row>
    <row r="60" spans="1:26" x14ac:dyDescent="0.25">
      <c r="A60" s="134" t="s">
        <v>76</v>
      </c>
      <c r="B60" s="129">
        <f>base!H76</f>
        <v>12</v>
      </c>
      <c r="C60" s="129">
        <f>base!I76</f>
        <v>14</v>
      </c>
      <c r="D60" s="129">
        <f>base!J76</f>
        <v>1</v>
      </c>
      <c r="V60" s="134">
        <v>59</v>
      </c>
      <c r="W60" s="134" t="s">
        <v>1</v>
      </c>
      <c r="X60" s="134">
        <v>2</v>
      </c>
      <c r="Y60" s="134" t="s">
        <v>389</v>
      </c>
      <c r="Z60" s="134">
        <v>1</v>
      </c>
    </row>
    <row r="61" spans="1:26" x14ac:dyDescent="0.25">
      <c r="A61" s="134" t="s">
        <v>76</v>
      </c>
      <c r="B61" s="129">
        <f>base!H77</f>
        <v>8</v>
      </c>
      <c r="C61" s="129">
        <f>base!I77</f>
        <v>12</v>
      </c>
      <c r="D61" s="129">
        <f>base!J77</f>
        <v>11</v>
      </c>
      <c r="V61" s="134">
        <v>60</v>
      </c>
      <c r="W61" s="134" t="s">
        <v>1</v>
      </c>
      <c r="X61" s="134">
        <v>2</v>
      </c>
      <c r="Y61" s="134" t="s">
        <v>389</v>
      </c>
      <c r="Z61" s="134">
        <v>1</v>
      </c>
    </row>
    <row r="62" spans="1:26" x14ac:dyDescent="0.25">
      <c r="A62" s="134" t="s">
        <v>76</v>
      </c>
      <c r="B62" s="129">
        <f>base!H78</f>
        <v>2</v>
      </c>
      <c r="C62" s="129">
        <f>base!I78</f>
        <v>8</v>
      </c>
      <c r="D62" s="129">
        <f>base!J78</f>
        <v>10</v>
      </c>
      <c r="V62" s="134">
        <v>61</v>
      </c>
      <c r="W62" s="134" t="s">
        <v>1</v>
      </c>
      <c r="X62" s="134">
        <v>2</v>
      </c>
      <c r="Y62" s="134" t="s">
        <v>389</v>
      </c>
      <c r="Z62" s="134">
        <v>1</v>
      </c>
    </row>
    <row r="63" spans="1:26" x14ac:dyDescent="0.25">
      <c r="A63" s="134" t="s">
        <v>76</v>
      </c>
      <c r="B63" s="129">
        <f>base!H79</f>
        <v>9</v>
      </c>
      <c r="C63" s="129">
        <f>base!I79</f>
        <v>8</v>
      </c>
      <c r="D63" s="129">
        <f>base!J79</f>
        <v>13</v>
      </c>
      <c r="V63" s="134">
        <v>62</v>
      </c>
      <c r="W63" s="134" t="s">
        <v>1</v>
      </c>
      <c r="X63" s="134">
        <v>2</v>
      </c>
      <c r="Y63" s="134" t="s">
        <v>389</v>
      </c>
      <c r="Z63" s="134">
        <v>1</v>
      </c>
    </row>
    <row r="64" spans="1:26" x14ac:dyDescent="0.25">
      <c r="A64" s="134" t="s">
        <v>76</v>
      </c>
      <c r="B64" s="129">
        <f>base!H80</f>
        <v>11</v>
      </c>
      <c r="C64" s="129">
        <f>base!I80</f>
        <v>5</v>
      </c>
      <c r="D64" s="129">
        <f>base!J80</f>
        <v>6</v>
      </c>
      <c r="V64" s="134">
        <v>63</v>
      </c>
      <c r="W64" s="134" t="s">
        <v>1</v>
      </c>
      <c r="X64" s="134">
        <v>2</v>
      </c>
      <c r="Y64" s="134" t="s">
        <v>389</v>
      </c>
      <c r="Z64" s="134">
        <v>1</v>
      </c>
    </row>
    <row r="65" spans="1:26" x14ac:dyDescent="0.25">
      <c r="A65" s="134" t="s">
        <v>76</v>
      </c>
      <c r="B65" s="129">
        <f>base!H81</f>
        <v>8</v>
      </c>
      <c r="C65" s="129">
        <f>base!I81</f>
        <v>16</v>
      </c>
      <c r="D65" s="129">
        <f>base!J81</f>
        <v>2</v>
      </c>
      <c r="V65" s="134">
        <v>64</v>
      </c>
      <c r="W65" s="134" t="s">
        <v>1</v>
      </c>
      <c r="X65" s="134">
        <v>2</v>
      </c>
      <c r="Y65" s="134" t="s">
        <v>389</v>
      </c>
      <c r="Z65" s="134">
        <v>1</v>
      </c>
    </row>
    <row r="66" spans="1:26" x14ac:dyDescent="0.25">
      <c r="A66" s="134" t="s">
        <v>76</v>
      </c>
      <c r="B66" s="129">
        <f>base!H82</f>
        <v>10</v>
      </c>
      <c r="C66" s="129">
        <f>base!I82</f>
        <v>8</v>
      </c>
      <c r="D66" s="129">
        <f>base!J82</f>
        <v>12</v>
      </c>
      <c r="V66" s="134">
        <v>65</v>
      </c>
      <c r="W66" s="134" t="s">
        <v>1</v>
      </c>
      <c r="X66" s="134">
        <v>2</v>
      </c>
      <c r="Y66" s="134" t="s">
        <v>389</v>
      </c>
      <c r="Z66" s="134">
        <v>1</v>
      </c>
    </row>
    <row r="67" spans="1:26" x14ac:dyDescent="0.25">
      <c r="A67" s="134" t="s">
        <v>76</v>
      </c>
      <c r="B67" s="129">
        <f>base!H83</f>
        <v>13</v>
      </c>
      <c r="C67" s="129">
        <f>base!I83</f>
        <v>9</v>
      </c>
      <c r="D67" s="129">
        <f>base!J83</f>
        <v>15</v>
      </c>
      <c r="V67" s="134">
        <v>66</v>
      </c>
      <c r="W67" s="134" t="s">
        <v>1</v>
      </c>
      <c r="X67" s="134">
        <v>2</v>
      </c>
      <c r="Y67" s="134" t="s">
        <v>389</v>
      </c>
      <c r="Z67" s="134">
        <v>1</v>
      </c>
    </row>
    <row r="68" spans="1:26" x14ac:dyDescent="0.25">
      <c r="A68" s="134" t="s">
        <v>76</v>
      </c>
      <c r="B68" s="129">
        <f>base!H84</f>
        <v>10</v>
      </c>
      <c r="C68" s="129">
        <f>base!I84</f>
        <v>13</v>
      </c>
      <c r="D68" s="129">
        <f>base!J84</f>
        <v>8</v>
      </c>
      <c r="V68" s="134">
        <v>67</v>
      </c>
      <c r="W68" s="134" t="s">
        <v>1</v>
      </c>
      <c r="X68" s="134">
        <v>2</v>
      </c>
      <c r="Y68" s="134" t="s">
        <v>389</v>
      </c>
      <c r="Z68" s="134">
        <v>1</v>
      </c>
    </row>
    <row r="69" spans="1:26" x14ac:dyDescent="0.25">
      <c r="A69" s="134" t="s">
        <v>76</v>
      </c>
      <c r="B69" s="129">
        <f>base!H85</f>
        <v>11</v>
      </c>
      <c r="C69" s="129">
        <f>base!I85</f>
        <v>8</v>
      </c>
      <c r="D69" s="129">
        <f>base!J85</f>
        <v>2</v>
      </c>
      <c r="V69" s="134">
        <v>68</v>
      </c>
      <c r="W69" s="134" t="s">
        <v>1</v>
      </c>
      <c r="X69" s="134">
        <v>2</v>
      </c>
      <c r="Y69" s="134" t="s">
        <v>389</v>
      </c>
      <c r="Z69" s="134">
        <v>1</v>
      </c>
    </row>
    <row r="70" spans="1:26" x14ac:dyDescent="0.25">
      <c r="A70" s="134" t="s">
        <v>76</v>
      </c>
      <c r="B70" s="129">
        <f>base!H86</f>
        <v>2</v>
      </c>
      <c r="C70" s="129">
        <f>base!I86</f>
        <v>8</v>
      </c>
      <c r="D70" s="129">
        <f>base!J86</f>
        <v>4</v>
      </c>
      <c r="V70" s="134">
        <v>69</v>
      </c>
      <c r="W70" s="134" t="s">
        <v>1</v>
      </c>
      <c r="X70" s="134">
        <v>2</v>
      </c>
      <c r="Y70" s="134" t="s">
        <v>389</v>
      </c>
      <c r="Z70" s="134">
        <v>1</v>
      </c>
    </row>
    <row r="71" spans="1:26" x14ac:dyDescent="0.25">
      <c r="A71" s="134" t="s">
        <v>76</v>
      </c>
      <c r="B71" s="129">
        <f>base!H87</f>
        <v>14</v>
      </c>
      <c r="C71" s="129">
        <f>base!I87</f>
        <v>10</v>
      </c>
      <c r="D71" s="129">
        <f>base!J87</f>
        <v>1</v>
      </c>
      <c r="V71" s="134">
        <v>70</v>
      </c>
      <c r="W71" s="134" t="s">
        <v>1</v>
      </c>
      <c r="X71" s="134">
        <v>2</v>
      </c>
      <c r="Y71" s="134" t="s">
        <v>389</v>
      </c>
      <c r="Z71" s="134">
        <v>1</v>
      </c>
    </row>
    <row r="72" spans="1:26" x14ac:dyDescent="0.25">
      <c r="A72" s="134" t="s">
        <v>76</v>
      </c>
      <c r="B72" s="129">
        <f>base!H88</f>
        <v>3</v>
      </c>
      <c r="C72" s="129">
        <f>base!I88</f>
        <v>4</v>
      </c>
      <c r="D72" s="129">
        <f>base!J88</f>
        <v>8</v>
      </c>
      <c r="V72" s="134">
        <v>71</v>
      </c>
      <c r="W72" s="134" t="s">
        <v>1</v>
      </c>
      <c r="X72" s="134">
        <v>2</v>
      </c>
      <c r="Y72" s="134" t="s">
        <v>389</v>
      </c>
      <c r="Z72" s="134">
        <v>1</v>
      </c>
    </row>
    <row r="73" spans="1:26" x14ac:dyDescent="0.25">
      <c r="A73" s="134" t="s">
        <v>76</v>
      </c>
      <c r="B73" s="129">
        <f>base!H89</f>
        <v>2</v>
      </c>
      <c r="C73" s="129">
        <f>base!I89</f>
        <v>10</v>
      </c>
      <c r="D73" s="129">
        <f>base!J89</f>
        <v>12</v>
      </c>
      <c r="V73" s="134">
        <v>72</v>
      </c>
      <c r="W73" s="134" t="s">
        <v>1</v>
      </c>
      <c r="X73" s="134">
        <v>2</v>
      </c>
      <c r="Y73" s="134" t="s">
        <v>389</v>
      </c>
      <c r="Z73" s="134">
        <v>1</v>
      </c>
    </row>
    <row r="74" spans="1:26" x14ac:dyDescent="0.25">
      <c r="A74" s="134" t="s">
        <v>76</v>
      </c>
      <c r="B74" s="129">
        <f>base!H90</f>
        <v>2</v>
      </c>
      <c r="C74" s="129">
        <f>base!I90</f>
        <v>3</v>
      </c>
      <c r="D74" s="129">
        <f>base!J90</f>
        <v>10</v>
      </c>
      <c r="V74" s="134">
        <v>73</v>
      </c>
      <c r="W74" s="134" t="s">
        <v>1</v>
      </c>
      <c r="X74" s="134">
        <v>2</v>
      </c>
      <c r="Y74" s="134" t="s">
        <v>389</v>
      </c>
      <c r="Z74" s="134">
        <v>1</v>
      </c>
    </row>
    <row r="75" spans="1:26" x14ac:dyDescent="0.25">
      <c r="A75" s="134" t="s">
        <v>76</v>
      </c>
      <c r="B75" s="129">
        <f>base!H91</f>
        <v>15</v>
      </c>
      <c r="C75" s="129">
        <f>base!I91</f>
        <v>16</v>
      </c>
      <c r="D75" s="129">
        <f>base!J91</f>
        <v>11</v>
      </c>
      <c r="V75" s="134">
        <v>74</v>
      </c>
      <c r="W75" s="134" t="s">
        <v>1</v>
      </c>
      <c r="X75" s="134">
        <v>2</v>
      </c>
      <c r="Y75" s="134" t="s">
        <v>389</v>
      </c>
      <c r="Z75" s="134">
        <v>1</v>
      </c>
    </row>
    <row r="76" spans="1:26" x14ac:dyDescent="0.25">
      <c r="A76" s="134" t="s">
        <v>76</v>
      </c>
      <c r="B76" s="129">
        <f>base!H92</f>
        <v>12</v>
      </c>
      <c r="C76" s="129">
        <f>base!I92</f>
        <v>3</v>
      </c>
      <c r="D76" s="129">
        <f>base!J92</f>
        <v>2</v>
      </c>
      <c r="V76" s="134">
        <v>75</v>
      </c>
      <c r="W76" s="134" t="s">
        <v>1</v>
      </c>
      <c r="X76" s="134">
        <v>2</v>
      </c>
      <c r="Y76" s="134" t="s">
        <v>389</v>
      </c>
      <c r="Z76" s="134">
        <v>1</v>
      </c>
    </row>
    <row r="77" spans="1:26" x14ac:dyDescent="0.25">
      <c r="A77" s="134" t="s">
        <v>76</v>
      </c>
      <c r="B77" s="129">
        <f>base!H93</f>
        <v>2</v>
      </c>
      <c r="C77" s="129">
        <f>base!I93</f>
        <v>6</v>
      </c>
      <c r="D77" s="129">
        <f>base!J93</f>
        <v>8</v>
      </c>
      <c r="V77" s="134">
        <v>76</v>
      </c>
      <c r="W77" s="134" t="s">
        <v>1</v>
      </c>
      <c r="X77" s="134">
        <v>2</v>
      </c>
      <c r="Y77" s="134" t="s">
        <v>389</v>
      </c>
      <c r="Z77" s="134">
        <v>1</v>
      </c>
    </row>
    <row r="78" spans="1:26" x14ac:dyDescent="0.25">
      <c r="A78" s="134" t="s">
        <v>76</v>
      </c>
      <c r="B78" s="129">
        <f>base!H94</f>
        <v>15</v>
      </c>
      <c r="C78" s="129">
        <f>base!I94</f>
        <v>13</v>
      </c>
      <c r="D78" s="129">
        <f>base!J94</f>
        <v>10</v>
      </c>
      <c r="V78" s="134">
        <v>77</v>
      </c>
      <c r="W78" s="134" t="s">
        <v>1</v>
      </c>
      <c r="X78" s="134">
        <v>2</v>
      </c>
      <c r="Y78" s="134" t="s">
        <v>389</v>
      </c>
      <c r="Z78" s="134">
        <v>1</v>
      </c>
    </row>
    <row r="79" spans="1:26" x14ac:dyDescent="0.25">
      <c r="A79" s="134" t="s">
        <v>76</v>
      </c>
      <c r="B79" s="129">
        <f>base!H95</f>
        <v>9</v>
      </c>
      <c r="C79" s="129">
        <f>base!I95</f>
        <v>10</v>
      </c>
      <c r="D79" s="129">
        <f>base!J95</f>
        <v>2</v>
      </c>
      <c r="V79" s="134">
        <v>78</v>
      </c>
      <c r="W79" s="134" t="s">
        <v>1</v>
      </c>
      <c r="X79" s="134">
        <v>2</v>
      </c>
      <c r="Y79" s="134" t="s">
        <v>389</v>
      </c>
      <c r="Z79" s="134">
        <v>1</v>
      </c>
    </row>
    <row r="80" spans="1:26" x14ac:dyDescent="0.25">
      <c r="A80" s="134" t="s">
        <v>76</v>
      </c>
      <c r="B80" s="129">
        <f>base!H96</f>
        <v>2</v>
      </c>
      <c r="C80" s="129">
        <f>base!I96</f>
        <v>1</v>
      </c>
      <c r="D80" s="129">
        <f>base!J96</f>
        <v>9</v>
      </c>
      <c r="V80" s="134">
        <v>79</v>
      </c>
      <c r="W80" s="134" t="s">
        <v>1</v>
      </c>
      <c r="X80" s="134">
        <v>2</v>
      </c>
      <c r="Y80" s="134" t="s">
        <v>389</v>
      </c>
      <c r="Z80" s="134">
        <v>1</v>
      </c>
    </row>
    <row r="81" spans="1:26" x14ac:dyDescent="0.25">
      <c r="A81" s="134" t="s">
        <v>76</v>
      </c>
      <c r="B81" s="129">
        <f>base!H97</f>
        <v>8</v>
      </c>
      <c r="C81" s="129">
        <f>base!I97</f>
        <v>16</v>
      </c>
      <c r="D81" s="129">
        <f>base!J97</f>
        <v>11</v>
      </c>
      <c r="V81" s="134">
        <v>80</v>
      </c>
      <c r="W81" s="134" t="s">
        <v>1</v>
      </c>
      <c r="X81" s="134">
        <v>2</v>
      </c>
      <c r="Y81" s="134" t="s">
        <v>389</v>
      </c>
      <c r="Z81" s="134">
        <v>1</v>
      </c>
    </row>
    <row r="82" spans="1:26" x14ac:dyDescent="0.25">
      <c r="A82" s="134" t="s">
        <v>76</v>
      </c>
      <c r="B82" s="129">
        <f>base!H98</f>
        <v>10</v>
      </c>
      <c r="C82" s="129">
        <f>base!I98</f>
        <v>6</v>
      </c>
      <c r="D82" s="129">
        <f>base!J98</f>
        <v>16</v>
      </c>
      <c r="V82" s="134">
        <v>81</v>
      </c>
      <c r="W82" s="134" t="s">
        <v>1</v>
      </c>
      <c r="X82" s="134">
        <v>2</v>
      </c>
      <c r="Y82" s="134" t="s">
        <v>389</v>
      </c>
      <c r="Z82" s="134">
        <v>1</v>
      </c>
    </row>
    <row r="83" spans="1:26" x14ac:dyDescent="0.25">
      <c r="A83" s="134" t="s">
        <v>76</v>
      </c>
      <c r="B83" s="129">
        <f>base!H99</f>
        <v>9</v>
      </c>
      <c r="C83" s="129">
        <f>base!I99</f>
        <v>11</v>
      </c>
      <c r="D83" s="129">
        <f>base!J99</f>
        <v>12</v>
      </c>
      <c r="V83" s="134">
        <v>82</v>
      </c>
      <c r="W83" s="134" t="s">
        <v>1</v>
      </c>
      <c r="X83" s="134">
        <v>2</v>
      </c>
      <c r="Y83" s="134" t="s">
        <v>389</v>
      </c>
      <c r="Z83" s="134">
        <v>1</v>
      </c>
    </row>
    <row r="84" spans="1:26" x14ac:dyDescent="0.25">
      <c r="A84" s="134" t="s">
        <v>76</v>
      </c>
      <c r="B84" s="129">
        <f>base!H100</f>
        <v>4</v>
      </c>
      <c r="C84" s="129">
        <f>base!I100</f>
        <v>1</v>
      </c>
      <c r="D84" s="129">
        <f>base!J100</f>
        <v>8</v>
      </c>
      <c r="V84" s="134">
        <v>83</v>
      </c>
      <c r="W84" s="134" t="s">
        <v>1</v>
      </c>
      <c r="X84" s="134">
        <v>2</v>
      </c>
      <c r="Y84" s="134" t="s">
        <v>389</v>
      </c>
      <c r="Z84" s="134">
        <v>1</v>
      </c>
    </row>
    <row r="85" spans="1:26" x14ac:dyDescent="0.25">
      <c r="A85" s="134" t="s">
        <v>76</v>
      </c>
      <c r="B85" s="129">
        <f>base!H101</f>
        <v>12</v>
      </c>
      <c r="C85" s="129">
        <f>base!I101</f>
        <v>13</v>
      </c>
      <c r="D85" s="129">
        <f>base!J101</f>
        <v>6</v>
      </c>
      <c r="V85" s="134">
        <v>84</v>
      </c>
      <c r="W85" s="134" t="s">
        <v>1</v>
      </c>
      <c r="X85" s="134">
        <v>2</v>
      </c>
      <c r="Y85" s="134" t="s">
        <v>389</v>
      </c>
      <c r="Z85" s="134">
        <v>1</v>
      </c>
    </row>
    <row r="86" spans="1:26" x14ac:dyDescent="0.25">
      <c r="A86" s="134" t="s">
        <v>76</v>
      </c>
      <c r="B86" s="129">
        <f>base!H102</f>
        <v>10</v>
      </c>
      <c r="C86" s="129">
        <f>base!I102</f>
        <v>11</v>
      </c>
      <c r="D86" s="129">
        <f>base!J102</f>
        <v>9</v>
      </c>
      <c r="V86" s="134">
        <v>85</v>
      </c>
      <c r="W86" s="134" t="s">
        <v>1</v>
      </c>
      <c r="X86" s="134">
        <v>2</v>
      </c>
      <c r="Y86" s="134" t="s">
        <v>389</v>
      </c>
      <c r="Z86" s="134">
        <v>1</v>
      </c>
    </row>
    <row r="87" spans="1:26" x14ac:dyDescent="0.25">
      <c r="A87" s="134" t="s">
        <v>76</v>
      </c>
      <c r="B87" s="129">
        <f>base!H103</f>
        <v>16</v>
      </c>
      <c r="C87" s="129">
        <f>base!I103</f>
        <v>1</v>
      </c>
      <c r="D87" s="129">
        <f>base!J103</f>
        <v>12</v>
      </c>
      <c r="V87" s="134">
        <v>86</v>
      </c>
      <c r="W87" s="134" t="s">
        <v>1</v>
      </c>
      <c r="X87" s="134">
        <v>2</v>
      </c>
      <c r="Y87" s="134" t="s">
        <v>389</v>
      </c>
      <c r="Z87" s="134">
        <v>1</v>
      </c>
    </row>
    <row r="88" spans="1:26" x14ac:dyDescent="0.25">
      <c r="A88" s="134" t="s">
        <v>76</v>
      </c>
      <c r="B88" s="129">
        <f>base!H104</f>
        <v>9</v>
      </c>
      <c r="C88" s="129">
        <f>base!I104</f>
        <v>16</v>
      </c>
      <c r="D88" s="129">
        <f>base!J104</f>
        <v>10</v>
      </c>
      <c r="V88" s="134">
        <v>87</v>
      </c>
      <c r="W88" s="134" t="s">
        <v>1</v>
      </c>
      <c r="X88" s="134">
        <v>2</v>
      </c>
      <c r="Y88" s="134" t="s">
        <v>389</v>
      </c>
      <c r="Z88" s="134">
        <v>1</v>
      </c>
    </row>
    <row r="89" spans="1:26" x14ac:dyDescent="0.25">
      <c r="A89" s="134" t="s">
        <v>76</v>
      </c>
      <c r="B89" s="129">
        <f>base!H105</f>
        <v>8</v>
      </c>
      <c r="C89" s="129">
        <f>base!I105</f>
        <v>16</v>
      </c>
      <c r="D89" s="129">
        <f>base!J105</f>
        <v>2</v>
      </c>
      <c r="V89" s="134">
        <v>88</v>
      </c>
      <c r="W89" s="134" t="s">
        <v>1</v>
      </c>
      <c r="X89" s="134">
        <v>2</v>
      </c>
      <c r="Y89" s="134" t="s">
        <v>389</v>
      </c>
      <c r="Z89" s="134">
        <v>1</v>
      </c>
    </row>
    <row r="90" spans="1:26" x14ac:dyDescent="0.25">
      <c r="A90" s="134" t="s">
        <v>76</v>
      </c>
      <c r="B90" s="129">
        <f>base!H106</f>
        <v>13</v>
      </c>
      <c r="C90" s="129">
        <f>base!I106</f>
        <v>16</v>
      </c>
      <c r="D90" s="129">
        <f>base!J106</f>
        <v>8</v>
      </c>
      <c r="V90" s="134">
        <v>89</v>
      </c>
      <c r="W90" s="134" t="s">
        <v>1</v>
      </c>
      <c r="X90" s="134">
        <v>2</v>
      </c>
      <c r="Y90" s="134" t="s">
        <v>389</v>
      </c>
      <c r="Z90" s="134">
        <v>1</v>
      </c>
    </row>
    <row r="91" spans="1:26" x14ac:dyDescent="0.25">
      <c r="A91" s="134" t="s">
        <v>76</v>
      </c>
      <c r="B91" s="129">
        <f>base!H107</f>
        <v>9</v>
      </c>
      <c r="C91" s="129">
        <f>base!I107</f>
        <v>6</v>
      </c>
      <c r="D91" s="129">
        <f>base!J107</f>
        <v>1</v>
      </c>
      <c r="V91" s="134">
        <v>90</v>
      </c>
      <c r="W91" s="134" t="s">
        <v>1</v>
      </c>
      <c r="X91" s="134">
        <v>2</v>
      </c>
      <c r="Y91" s="134" t="s">
        <v>389</v>
      </c>
      <c r="Z91" s="134">
        <v>1</v>
      </c>
    </row>
    <row r="92" spans="1:26" x14ac:dyDescent="0.25">
      <c r="A92" s="134" t="s">
        <v>76</v>
      </c>
      <c r="B92" s="129">
        <f>base!H108</f>
        <v>8</v>
      </c>
      <c r="C92" s="129">
        <f>base!I108</f>
        <v>4</v>
      </c>
      <c r="D92" s="129">
        <f>base!J108</f>
        <v>12</v>
      </c>
      <c r="V92" s="134">
        <v>91</v>
      </c>
      <c r="W92" s="134" t="s">
        <v>1</v>
      </c>
      <c r="X92" s="134">
        <v>2</v>
      </c>
      <c r="Y92" s="134" t="s">
        <v>389</v>
      </c>
      <c r="Z92" s="134">
        <v>1</v>
      </c>
    </row>
    <row r="93" spans="1:26" x14ac:dyDescent="0.25">
      <c r="A93" s="134" t="s">
        <v>76</v>
      </c>
      <c r="B93" s="129">
        <f>base!H109</f>
        <v>10</v>
      </c>
      <c r="C93" s="129">
        <f>base!I109</f>
        <v>16</v>
      </c>
      <c r="D93" s="129">
        <f>base!J109</f>
        <v>9</v>
      </c>
      <c r="V93" s="134">
        <v>92</v>
      </c>
      <c r="W93" s="134" t="s">
        <v>1</v>
      </c>
      <c r="X93" s="134">
        <v>2</v>
      </c>
      <c r="Y93" s="134" t="s">
        <v>389</v>
      </c>
      <c r="Z93" s="134">
        <v>1</v>
      </c>
    </row>
    <row r="94" spans="1:26" x14ac:dyDescent="0.25">
      <c r="A94" s="134" t="s">
        <v>76</v>
      </c>
      <c r="B94" s="129">
        <f>base!H110</f>
        <v>16</v>
      </c>
      <c r="C94" s="129">
        <f>base!I110</f>
        <v>8</v>
      </c>
      <c r="D94" s="129">
        <f>base!J110</f>
        <v>9</v>
      </c>
      <c r="V94" s="134">
        <v>93</v>
      </c>
      <c r="W94" s="134" t="s">
        <v>1</v>
      </c>
      <c r="X94" s="134">
        <v>2</v>
      </c>
      <c r="Y94" s="134" t="s">
        <v>389</v>
      </c>
      <c r="Z94" s="134">
        <v>1</v>
      </c>
    </row>
    <row r="95" spans="1:26" x14ac:dyDescent="0.25">
      <c r="A95" s="134" t="s">
        <v>76</v>
      </c>
      <c r="B95" s="129">
        <f>base!H111</f>
        <v>12</v>
      </c>
      <c r="C95" s="129">
        <f>base!I111</f>
        <v>2</v>
      </c>
      <c r="D95" s="129">
        <f>base!J111</f>
        <v>8</v>
      </c>
      <c r="V95" s="134">
        <v>94</v>
      </c>
      <c r="W95" s="134" t="s">
        <v>1</v>
      </c>
      <c r="X95" s="134">
        <v>2</v>
      </c>
      <c r="Y95" s="134" t="s">
        <v>389</v>
      </c>
      <c r="Z95" s="134">
        <v>1</v>
      </c>
    </row>
    <row r="96" spans="1:26" x14ac:dyDescent="0.25">
      <c r="A96" s="134" t="s">
        <v>76</v>
      </c>
      <c r="B96" s="129">
        <f>base!H112</f>
        <v>13</v>
      </c>
      <c r="C96" s="129">
        <f>base!I112</f>
        <v>6</v>
      </c>
      <c r="D96" s="129">
        <f>base!J112</f>
        <v>8</v>
      </c>
      <c r="V96" s="134">
        <v>95</v>
      </c>
      <c r="W96" s="134" t="s">
        <v>1</v>
      </c>
      <c r="X96" s="134">
        <v>2</v>
      </c>
      <c r="Y96" s="134" t="s">
        <v>389</v>
      </c>
      <c r="Z96" s="134">
        <v>1</v>
      </c>
    </row>
    <row r="97" spans="1:26" x14ac:dyDescent="0.25">
      <c r="A97" s="134" t="s">
        <v>76</v>
      </c>
      <c r="B97" s="129">
        <f>base!H113</f>
        <v>13</v>
      </c>
      <c r="C97" s="129">
        <f>base!I113</f>
        <v>6</v>
      </c>
      <c r="D97" s="129">
        <f>base!J113</f>
        <v>8</v>
      </c>
      <c r="V97" s="134">
        <v>96</v>
      </c>
      <c r="W97" s="134" t="s">
        <v>1</v>
      </c>
      <c r="X97" s="134">
        <v>2</v>
      </c>
      <c r="Y97" s="134" t="s">
        <v>389</v>
      </c>
      <c r="Z97" s="134">
        <v>1</v>
      </c>
    </row>
    <row r="98" spans="1:26" x14ac:dyDescent="0.25">
      <c r="A98" s="134" t="s">
        <v>76</v>
      </c>
      <c r="B98" s="129">
        <f>base!H114</f>
        <v>4</v>
      </c>
      <c r="C98" s="129">
        <f>base!I114</f>
        <v>16</v>
      </c>
      <c r="D98" s="129">
        <f>base!J114</f>
        <v>14</v>
      </c>
      <c r="V98" s="134">
        <v>97</v>
      </c>
      <c r="W98" s="134" t="s">
        <v>1</v>
      </c>
      <c r="X98" s="134">
        <v>2</v>
      </c>
      <c r="Y98" s="134" t="s">
        <v>389</v>
      </c>
      <c r="Z98" s="134">
        <v>1</v>
      </c>
    </row>
    <row r="99" spans="1:26" x14ac:dyDescent="0.25">
      <c r="A99" s="134" t="s">
        <v>76</v>
      </c>
      <c r="B99" s="129">
        <f>base!H115</f>
        <v>2</v>
      </c>
      <c r="C99" s="129">
        <f>base!I115</f>
        <v>10</v>
      </c>
      <c r="D99" s="129">
        <f>base!J115</f>
        <v>8</v>
      </c>
      <c r="V99" s="134">
        <v>98</v>
      </c>
      <c r="W99" s="134" t="s">
        <v>1</v>
      </c>
      <c r="X99" s="134">
        <v>2</v>
      </c>
      <c r="Y99" s="134" t="s">
        <v>389</v>
      </c>
      <c r="Z99" s="134">
        <v>1</v>
      </c>
    </row>
    <row r="100" spans="1:26" x14ac:dyDescent="0.25">
      <c r="A100" s="134" t="s">
        <v>76</v>
      </c>
      <c r="B100" s="129">
        <f>base!H116</f>
        <v>10</v>
      </c>
      <c r="C100" s="129">
        <f>base!I116</f>
        <v>2</v>
      </c>
      <c r="D100" s="129">
        <f>base!J116</f>
        <v>16</v>
      </c>
      <c r="V100" s="134">
        <v>99</v>
      </c>
      <c r="W100" s="134" t="s">
        <v>1</v>
      </c>
      <c r="X100" s="134">
        <v>2</v>
      </c>
      <c r="Y100" s="134" t="s">
        <v>389</v>
      </c>
      <c r="Z100" s="134">
        <v>1</v>
      </c>
    </row>
    <row r="101" spans="1:26" x14ac:dyDescent="0.25">
      <c r="A101" s="134" t="s">
        <v>76</v>
      </c>
      <c r="B101" s="129">
        <f>base!H117</f>
        <v>10</v>
      </c>
      <c r="C101" s="129">
        <f>base!I117</f>
        <v>1</v>
      </c>
      <c r="D101" s="129">
        <f>base!J117</f>
        <v>2</v>
      </c>
      <c r="V101" s="134">
        <v>100</v>
      </c>
      <c r="W101" s="134" t="s">
        <v>1</v>
      </c>
      <c r="X101" s="134">
        <v>2</v>
      </c>
      <c r="Y101" s="134" t="s">
        <v>389</v>
      </c>
      <c r="Z101" s="134">
        <v>1</v>
      </c>
    </row>
    <row r="102" spans="1:26" x14ac:dyDescent="0.25">
      <c r="A102" s="134" t="s">
        <v>76</v>
      </c>
      <c r="B102" s="129">
        <f>base!H118</f>
        <v>12</v>
      </c>
      <c r="C102" s="129">
        <f>base!I118</f>
        <v>9</v>
      </c>
      <c r="D102" s="129">
        <f>base!J118</f>
        <v>11</v>
      </c>
      <c r="V102" s="134">
        <v>101</v>
      </c>
      <c r="W102" s="134" t="s">
        <v>1</v>
      </c>
      <c r="X102" s="134">
        <v>2</v>
      </c>
      <c r="Y102" s="134" t="s">
        <v>389</v>
      </c>
      <c r="Z102" s="134">
        <v>1</v>
      </c>
    </row>
    <row r="103" spans="1:26" x14ac:dyDescent="0.25">
      <c r="A103" s="134" t="s">
        <v>76</v>
      </c>
      <c r="B103" s="129">
        <f>base!H119</f>
        <v>2</v>
      </c>
      <c r="C103" s="129">
        <f>base!I119</f>
        <v>9</v>
      </c>
      <c r="D103" s="129">
        <f>base!J119</f>
        <v>10</v>
      </c>
      <c r="V103" s="134">
        <v>102</v>
      </c>
      <c r="W103" s="134" t="s">
        <v>1</v>
      </c>
      <c r="X103" s="134">
        <v>2</v>
      </c>
      <c r="Y103" s="134" t="s">
        <v>389</v>
      </c>
      <c r="Z103" s="134">
        <v>1</v>
      </c>
    </row>
    <row r="104" spans="1:26" x14ac:dyDescent="0.25">
      <c r="A104" s="134" t="s">
        <v>76</v>
      </c>
      <c r="B104" s="129">
        <f>base!H120</f>
        <v>9</v>
      </c>
      <c r="C104" s="129">
        <f>base!I120</f>
        <v>8</v>
      </c>
      <c r="D104" s="129">
        <f>base!J120</f>
        <v>13</v>
      </c>
      <c r="V104" s="134">
        <v>103</v>
      </c>
      <c r="W104" s="134" t="s">
        <v>1</v>
      </c>
      <c r="X104" s="134">
        <v>2</v>
      </c>
      <c r="Y104" s="134" t="s">
        <v>389</v>
      </c>
      <c r="Z104" s="134">
        <v>1</v>
      </c>
    </row>
    <row r="105" spans="1:26" x14ac:dyDescent="0.25">
      <c r="A105" s="134" t="s">
        <v>76</v>
      </c>
      <c r="B105" s="129">
        <f>base!H121</f>
        <v>1</v>
      </c>
      <c r="C105" s="129">
        <f>base!I121</f>
        <v>17</v>
      </c>
      <c r="D105" s="129">
        <f>base!J121</f>
        <v>3</v>
      </c>
      <c r="V105" s="134">
        <v>104</v>
      </c>
      <c r="W105" s="134" t="s">
        <v>1</v>
      </c>
      <c r="X105" s="134">
        <v>2</v>
      </c>
      <c r="Y105" s="134" t="s">
        <v>389</v>
      </c>
      <c r="Z105" s="134">
        <v>1</v>
      </c>
    </row>
    <row r="106" spans="1:26" x14ac:dyDescent="0.25">
      <c r="A106" s="134" t="s">
        <v>76</v>
      </c>
      <c r="B106" s="129">
        <f>base!H122</f>
        <v>4</v>
      </c>
      <c r="C106" s="129">
        <f>base!I122</f>
        <v>18</v>
      </c>
      <c r="D106" s="129">
        <f>base!J122</f>
        <v>6</v>
      </c>
      <c r="V106" s="134">
        <v>105</v>
      </c>
      <c r="W106" s="134" t="s">
        <v>1</v>
      </c>
      <c r="X106" s="134">
        <v>2</v>
      </c>
      <c r="Y106" s="134" t="s">
        <v>389</v>
      </c>
      <c r="Z106" s="134">
        <v>1</v>
      </c>
    </row>
    <row r="107" spans="1:26" x14ac:dyDescent="0.25">
      <c r="A107" s="134" t="s">
        <v>76</v>
      </c>
      <c r="B107" s="129">
        <f>base!H123</f>
        <v>1</v>
      </c>
      <c r="C107" s="129">
        <f>base!I123</f>
        <v>4</v>
      </c>
      <c r="D107" s="129">
        <f>base!J123</f>
        <v>17</v>
      </c>
      <c r="V107" s="134">
        <v>106</v>
      </c>
      <c r="W107" s="134" t="s">
        <v>1</v>
      </c>
      <c r="X107" s="134">
        <v>2</v>
      </c>
      <c r="Y107" s="134" t="s">
        <v>389</v>
      </c>
      <c r="Z107" s="134">
        <v>1</v>
      </c>
    </row>
    <row r="108" spans="1:26" x14ac:dyDescent="0.25">
      <c r="A108" s="134" t="s">
        <v>76</v>
      </c>
      <c r="B108" s="129">
        <f>base!I71</f>
        <v>10</v>
      </c>
      <c r="C108" s="129">
        <f>base!J71</f>
        <v>7</v>
      </c>
      <c r="D108" s="129">
        <f>base!K71</f>
        <v>11</v>
      </c>
      <c r="V108" s="134">
        <v>107</v>
      </c>
      <c r="W108" s="134" t="s">
        <v>1</v>
      </c>
      <c r="X108" s="134">
        <v>2</v>
      </c>
      <c r="Y108" s="134" t="s">
        <v>389</v>
      </c>
      <c r="Z108" s="134">
        <v>1</v>
      </c>
    </row>
    <row r="109" spans="1:26" x14ac:dyDescent="0.25">
      <c r="A109" s="134" t="s">
        <v>76</v>
      </c>
      <c r="B109" s="129">
        <f>base!I72</f>
        <v>14</v>
      </c>
      <c r="C109" s="129">
        <f>base!J72</f>
        <v>1</v>
      </c>
      <c r="D109" s="129">
        <f>base!K72</f>
        <v>4</v>
      </c>
      <c r="V109" s="134">
        <v>108</v>
      </c>
      <c r="W109" s="134" t="s">
        <v>1</v>
      </c>
      <c r="X109" s="134">
        <v>2</v>
      </c>
      <c r="Y109" s="134" t="s">
        <v>389</v>
      </c>
      <c r="Z109" s="134">
        <v>1</v>
      </c>
    </row>
    <row r="110" spans="1:26" x14ac:dyDescent="0.25">
      <c r="A110" s="134" t="s">
        <v>76</v>
      </c>
      <c r="B110" s="129">
        <f>base!I73</f>
        <v>14</v>
      </c>
      <c r="C110" s="129">
        <f>base!J73</f>
        <v>4</v>
      </c>
      <c r="D110" s="129">
        <f>base!K73</f>
        <v>2</v>
      </c>
      <c r="V110" s="134">
        <v>109</v>
      </c>
      <c r="W110" s="134" t="s">
        <v>1</v>
      </c>
      <c r="X110" s="134">
        <v>2</v>
      </c>
      <c r="Y110" s="134" t="s">
        <v>389</v>
      </c>
      <c r="Z110" s="134">
        <v>1</v>
      </c>
    </row>
    <row r="111" spans="1:26" x14ac:dyDescent="0.25">
      <c r="A111" s="134" t="s">
        <v>76</v>
      </c>
      <c r="B111" s="129">
        <f>base!I74</f>
        <v>11</v>
      </c>
      <c r="C111" s="129">
        <f>base!J74</f>
        <v>7</v>
      </c>
      <c r="D111" s="129">
        <f>base!K74</f>
        <v>16</v>
      </c>
      <c r="V111" s="134">
        <v>110</v>
      </c>
      <c r="W111" s="134" t="s">
        <v>1</v>
      </c>
      <c r="X111" s="134">
        <v>2</v>
      </c>
      <c r="Y111" s="134" t="s">
        <v>389</v>
      </c>
      <c r="Z111" s="134">
        <v>1</v>
      </c>
    </row>
    <row r="112" spans="1:26" x14ac:dyDescent="0.25">
      <c r="A112" s="134" t="s">
        <v>76</v>
      </c>
      <c r="B112" s="129">
        <f>base!I75</f>
        <v>2</v>
      </c>
      <c r="C112" s="129">
        <f>base!J75</f>
        <v>12</v>
      </c>
      <c r="D112" s="129">
        <f>base!K75</f>
        <v>7</v>
      </c>
      <c r="V112" s="134">
        <v>111</v>
      </c>
      <c r="W112" s="134" t="s">
        <v>1</v>
      </c>
      <c r="X112" s="134">
        <v>2</v>
      </c>
      <c r="Y112" s="134" t="s">
        <v>389</v>
      </c>
      <c r="Z112" s="134">
        <v>1</v>
      </c>
    </row>
    <row r="113" spans="1:26" x14ac:dyDescent="0.25">
      <c r="A113" s="134" t="s">
        <v>76</v>
      </c>
      <c r="B113" s="129">
        <f>base!I76</f>
        <v>14</v>
      </c>
      <c r="C113" s="129">
        <f>base!J76</f>
        <v>1</v>
      </c>
      <c r="D113" s="129">
        <f>base!K76</f>
        <v>4</v>
      </c>
      <c r="V113" s="134">
        <v>112</v>
      </c>
      <c r="W113" s="134" t="s">
        <v>1</v>
      </c>
      <c r="X113" s="134">
        <v>2</v>
      </c>
      <c r="Y113" s="134" t="s">
        <v>389</v>
      </c>
      <c r="Z113" s="134">
        <v>1</v>
      </c>
    </row>
    <row r="114" spans="1:26" x14ac:dyDescent="0.25">
      <c r="A114" s="134" t="s">
        <v>76</v>
      </c>
      <c r="B114" s="129">
        <f>base!I77</f>
        <v>12</v>
      </c>
      <c r="C114" s="129">
        <f>base!J77</f>
        <v>11</v>
      </c>
      <c r="D114" s="129">
        <f>base!K77</f>
        <v>3</v>
      </c>
      <c r="V114" s="134">
        <v>113</v>
      </c>
      <c r="W114" s="134" t="s">
        <v>1</v>
      </c>
      <c r="X114" s="134">
        <v>2</v>
      </c>
      <c r="Y114" s="134" t="s">
        <v>389</v>
      </c>
      <c r="Z114" s="134">
        <v>1</v>
      </c>
    </row>
    <row r="115" spans="1:26" x14ac:dyDescent="0.25">
      <c r="A115" s="134" t="s">
        <v>76</v>
      </c>
      <c r="B115" s="129">
        <f>base!I78</f>
        <v>8</v>
      </c>
      <c r="C115" s="129">
        <f>base!J78</f>
        <v>10</v>
      </c>
      <c r="D115" s="129">
        <f>base!K78</f>
        <v>14</v>
      </c>
      <c r="V115" s="134">
        <v>114</v>
      </c>
      <c r="W115" s="134" t="s">
        <v>1</v>
      </c>
      <c r="X115" s="134">
        <v>2</v>
      </c>
      <c r="Y115" s="134" t="s">
        <v>389</v>
      </c>
      <c r="Z115" s="134">
        <v>1</v>
      </c>
    </row>
    <row r="116" spans="1:26" x14ac:dyDescent="0.25">
      <c r="A116" s="134" t="s">
        <v>76</v>
      </c>
      <c r="B116" s="129">
        <f>base!I79</f>
        <v>8</v>
      </c>
      <c r="C116" s="129">
        <f>base!J79</f>
        <v>13</v>
      </c>
      <c r="D116" s="129">
        <f>base!K79</f>
        <v>2</v>
      </c>
      <c r="V116" s="134">
        <v>115</v>
      </c>
      <c r="W116" s="134" t="s">
        <v>1</v>
      </c>
      <c r="X116" s="134">
        <v>2</v>
      </c>
      <c r="Y116" s="134" t="s">
        <v>389</v>
      </c>
      <c r="Z116" s="134">
        <v>1</v>
      </c>
    </row>
    <row r="117" spans="1:26" x14ac:dyDescent="0.25">
      <c r="A117" s="134" t="s">
        <v>76</v>
      </c>
      <c r="B117" s="129">
        <f>base!I80</f>
        <v>5</v>
      </c>
      <c r="C117" s="129">
        <f>base!J80</f>
        <v>6</v>
      </c>
      <c r="D117" s="129">
        <f>base!K80</f>
        <v>13</v>
      </c>
      <c r="V117" s="134">
        <v>116</v>
      </c>
      <c r="W117" s="134" t="s">
        <v>1</v>
      </c>
      <c r="X117" s="134">
        <v>2</v>
      </c>
      <c r="Y117" s="134" t="s">
        <v>389</v>
      </c>
      <c r="Z117" s="134">
        <v>1</v>
      </c>
    </row>
    <row r="118" spans="1:26" x14ac:dyDescent="0.25">
      <c r="A118" s="134" t="s">
        <v>76</v>
      </c>
      <c r="B118" s="129">
        <f>base!I81</f>
        <v>16</v>
      </c>
      <c r="C118" s="129">
        <f>base!J81</f>
        <v>2</v>
      </c>
      <c r="D118" s="129">
        <f>base!K81</f>
        <v>9</v>
      </c>
      <c r="V118" s="134">
        <v>117</v>
      </c>
      <c r="W118" s="134" t="s">
        <v>1</v>
      </c>
      <c r="X118" s="134">
        <v>2</v>
      </c>
      <c r="Y118" s="134" t="s">
        <v>389</v>
      </c>
      <c r="Z118" s="134">
        <v>1</v>
      </c>
    </row>
    <row r="119" spans="1:26" x14ac:dyDescent="0.25">
      <c r="A119" s="134" t="s">
        <v>76</v>
      </c>
      <c r="B119" s="129">
        <f>base!I82</f>
        <v>8</v>
      </c>
      <c r="C119" s="129">
        <f>base!J82</f>
        <v>12</v>
      </c>
      <c r="D119" s="129">
        <f>base!K82</f>
        <v>9</v>
      </c>
      <c r="V119" s="134">
        <v>118</v>
      </c>
      <c r="W119" s="134" t="s">
        <v>1</v>
      </c>
      <c r="X119" s="134">
        <v>2</v>
      </c>
      <c r="Y119" s="134" t="s">
        <v>389</v>
      </c>
      <c r="Z119" s="134">
        <v>1</v>
      </c>
    </row>
    <row r="120" spans="1:26" x14ac:dyDescent="0.25">
      <c r="A120" s="134" t="s">
        <v>76</v>
      </c>
      <c r="B120" s="129">
        <f>base!I83</f>
        <v>9</v>
      </c>
      <c r="C120" s="129">
        <f>base!J83</f>
        <v>15</v>
      </c>
      <c r="D120" s="129">
        <f>base!K83</f>
        <v>8</v>
      </c>
      <c r="V120" s="134">
        <v>119</v>
      </c>
      <c r="W120" s="134" t="s">
        <v>1</v>
      </c>
      <c r="X120" s="134">
        <v>2</v>
      </c>
      <c r="Y120" s="134" t="s">
        <v>389</v>
      </c>
      <c r="Z120" s="134">
        <v>1</v>
      </c>
    </row>
    <row r="121" spans="1:26" x14ac:dyDescent="0.25">
      <c r="A121" s="134" t="s">
        <v>76</v>
      </c>
      <c r="B121" s="129">
        <f>base!I84</f>
        <v>13</v>
      </c>
      <c r="C121" s="129">
        <f>base!J84</f>
        <v>8</v>
      </c>
      <c r="D121" s="129">
        <f>base!K84</f>
        <v>9</v>
      </c>
      <c r="V121" s="134">
        <v>120</v>
      </c>
      <c r="W121" s="134" t="s">
        <v>1</v>
      </c>
      <c r="X121" s="134">
        <v>2</v>
      </c>
      <c r="Y121" s="134" t="s">
        <v>389</v>
      </c>
      <c r="Z121" s="134">
        <v>1</v>
      </c>
    </row>
    <row r="122" spans="1:26" x14ac:dyDescent="0.25">
      <c r="A122" s="134" t="s">
        <v>76</v>
      </c>
      <c r="B122" s="129">
        <f>base!I85</f>
        <v>8</v>
      </c>
      <c r="C122" s="129">
        <f>base!J85</f>
        <v>2</v>
      </c>
      <c r="D122" s="129">
        <f>base!K85</f>
        <v>1</v>
      </c>
      <c r="V122" s="134">
        <v>121</v>
      </c>
      <c r="W122" s="134" t="s">
        <v>1</v>
      </c>
      <c r="X122" s="134">
        <v>2</v>
      </c>
      <c r="Y122" s="134" t="s">
        <v>389</v>
      </c>
      <c r="Z122" s="134">
        <v>1</v>
      </c>
    </row>
    <row r="123" spans="1:26" x14ac:dyDescent="0.25">
      <c r="A123" s="134" t="s">
        <v>76</v>
      </c>
      <c r="B123" s="129">
        <f>base!I86</f>
        <v>8</v>
      </c>
      <c r="C123" s="129">
        <f>base!J86</f>
        <v>4</v>
      </c>
      <c r="D123" s="129">
        <f>base!K86</f>
        <v>3</v>
      </c>
      <c r="V123" s="134">
        <v>122</v>
      </c>
      <c r="W123" s="134" t="s">
        <v>1</v>
      </c>
      <c r="X123" s="134">
        <v>2</v>
      </c>
      <c r="Y123" s="134" t="s">
        <v>389</v>
      </c>
      <c r="Z123" s="134">
        <v>1</v>
      </c>
    </row>
    <row r="124" spans="1:26" x14ac:dyDescent="0.25">
      <c r="A124" s="134" t="s">
        <v>76</v>
      </c>
      <c r="B124" s="129">
        <f>base!I87</f>
        <v>10</v>
      </c>
      <c r="C124" s="129">
        <f>base!J87</f>
        <v>1</v>
      </c>
      <c r="D124" s="129">
        <f>base!K87</f>
        <v>5</v>
      </c>
      <c r="V124" s="134">
        <v>123</v>
      </c>
      <c r="W124" s="134" t="s">
        <v>1</v>
      </c>
      <c r="X124" s="134">
        <v>2</v>
      </c>
      <c r="Y124" s="134" t="s">
        <v>389</v>
      </c>
      <c r="Z124" s="134">
        <v>1</v>
      </c>
    </row>
    <row r="125" spans="1:26" x14ac:dyDescent="0.25">
      <c r="A125" s="134" t="s">
        <v>76</v>
      </c>
      <c r="B125" s="129">
        <f>base!I88</f>
        <v>4</v>
      </c>
      <c r="C125" s="129">
        <f>base!J88</f>
        <v>8</v>
      </c>
      <c r="D125" s="129">
        <f>base!K88</f>
        <v>6</v>
      </c>
      <c r="V125" s="134">
        <v>124</v>
      </c>
      <c r="W125" s="134" t="s">
        <v>1</v>
      </c>
      <c r="X125" s="134">
        <v>2</v>
      </c>
      <c r="Y125" s="134" t="s">
        <v>389</v>
      </c>
      <c r="Z125" s="134">
        <v>1</v>
      </c>
    </row>
    <row r="126" spans="1:26" x14ac:dyDescent="0.25">
      <c r="A126" s="134" t="s">
        <v>76</v>
      </c>
      <c r="B126" s="129">
        <f>base!I89</f>
        <v>10</v>
      </c>
      <c r="C126" s="129">
        <f>base!J89</f>
        <v>12</v>
      </c>
      <c r="D126" s="129">
        <f>base!K89</f>
        <v>1</v>
      </c>
      <c r="V126" s="134">
        <v>125</v>
      </c>
      <c r="W126" s="134" t="s">
        <v>1</v>
      </c>
      <c r="X126" s="134">
        <v>2</v>
      </c>
      <c r="Y126" s="134" t="s">
        <v>389</v>
      </c>
      <c r="Z126" s="134">
        <v>1</v>
      </c>
    </row>
    <row r="127" spans="1:26" x14ac:dyDescent="0.25">
      <c r="A127" s="134" t="s">
        <v>76</v>
      </c>
      <c r="B127" s="129">
        <f>base!I90</f>
        <v>3</v>
      </c>
      <c r="C127" s="129">
        <f>base!J90</f>
        <v>10</v>
      </c>
      <c r="D127" s="129">
        <f>base!K90</f>
        <v>9</v>
      </c>
      <c r="V127" s="134">
        <v>126</v>
      </c>
      <c r="W127" s="134" t="s">
        <v>1</v>
      </c>
      <c r="X127" s="134">
        <v>2</v>
      </c>
      <c r="Y127" s="134" t="s">
        <v>389</v>
      </c>
      <c r="Z127" s="134">
        <v>1</v>
      </c>
    </row>
    <row r="128" spans="1:26" x14ac:dyDescent="0.25">
      <c r="A128" s="134" t="s">
        <v>76</v>
      </c>
      <c r="B128" s="129">
        <f>base!I91</f>
        <v>16</v>
      </c>
      <c r="C128" s="129">
        <f>base!J91</f>
        <v>11</v>
      </c>
      <c r="D128" s="129">
        <f>base!K91</f>
        <v>12</v>
      </c>
      <c r="V128" s="134">
        <v>127</v>
      </c>
      <c r="W128" s="134" t="s">
        <v>1</v>
      </c>
      <c r="X128" s="134">
        <v>2</v>
      </c>
      <c r="Y128" s="134" t="s">
        <v>389</v>
      </c>
      <c r="Z128" s="134">
        <v>1</v>
      </c>
    </row>
    <row r="129" spans="1:26" x14ac:dyDescent="0.25">
      <c r="A129" s="134" t="s">
        <v>76</v>
      </c>
      <c r="B129" s="129">
        <f>base!I92</f>
        <v>3</v>
      </c>
      <c r="C129" s="129">
        <f>base!J92</f>
        <v>2</v>
      </c>
      <c r="D129" s="129">
        <f>base!K92</f>
        <v>6</v>
      </c>
      <c r="V129" s="134">
        <v>128</v>
      </c>
      <c r="W129" s="134" t="s">
        <v>1</v>
      </c>
      <c r="X129" s="134">
        <v>2</v>
      </c>
      <c r="Y129" s="134" t="s">
        <v>389</v>
      </c>
      <c r="Z129" s="134">
        <v>1</v>
      </c>
    </row>
    <row r="130" spans="1:26" x14ac:dyDescent="0.25">
      <c r="A130" s="134" t="s">
        <v>76</v>
      </c>
      <c r="B130" s="129">
        <f>base!I93</f>
        <v>6</v>
      </c>
      <c r="C130" s="129">
        <f>base!J93</f>
        <v>8</v>
      </c>
      <c r="D130" s="129">
        <f>base!K93</f>
        <v>11</v>
      </c>
      <c r="V130" s="134">
        <v>129</v>
      </c>
      <c r="W130" s="134" t="s">
        <v>1</v>
      </c>
      <c r="X130" s="134">
        <v>2</v>
      </c>
      <c r="Y130" s="134" t="s">
        <v>389</v>
      </c>
      <c r="Z130" s="134">
        <v>1</v>
      </c>
    </row>
    <row r="131" spans="1:26" x14ac:dyDescent="0.25">
      <c r="A131" s="134" t="s">
        <v>76</v>
      </c>
      <c r="B131" s="129">
        <f>base!I94</f>
        <v>13</v>
      </c>
      <c r="C131" s="129">
        <f>base!J94</f>
        <v>10</v>
      </c>
      <c r="D131" s="129">
        <f>base!K94</f>
        <v>14</v>
      </c>
      <c r="V131" s="134">
        <v>130</v>
      </c>
      <c r="W131" s="134" t="s">
        <v>1</v>
      </c>
      <c r="X131" s="134">
        <v>2</v>
      </c>
      <c r="Y131" s="134" t="s">
        <v>389</v>
      </c>
      <c r="Z131" s="134">
        <v>1</v>
      </c>
    </row>
    <row r="132" spans="1:26" x14ac:dyDescent="0.25">
      <c r="A132" s="134" t="s">
        <v>76</v>
      </c>
      <c r="B132" s="129">
        <f>base!I95</f>
        <v>10</v>
      </c>
      <c r="C132" s="129">
        <f>base!J95</f>
        <v>2</v>
      </c>
      <c r="D132" s="129">
        <f>base!K95</f>
        <v>14</v>
      </c>
      <c r="V132" s="134">
        <v>131</v>
      </c>
      <c r="W132" s="134" t="s">
        <v>1</v>
      </c>
      <c r="X132" s="134">
        <v>2</v>
      </c>
      <c r="Y132" s="134" t="s">
        <v>389</v>
      </c>
      <c r="Z132" s="134">
        <v>1</v>
      </c>
    </row>
    <row r="133" spans="1:26" x14ac:dyDescent="0.25">
      <c r="A133" s="134" t="s">
        <v>76</v>
      </c>
      <c r="B133" s="129">
        <f>base!I96</f>
        <v>1</v>
      </c>
      <c r="C133" s="129">
        <f>base!J96</f>
        <v>9</v>
      </c>
      <c r="D133" s="129">
        <f>base!K96</f>
        <v>14</v>
      </c>
      <c r="V133" s="134">
        <v>132</v>
      </c>
      <c r="W133" s="134" t="s">
        <v>1</v>
      </c>
      <c r="X133" s="134">
        <v>2</v>
      </c>
      <c r="Y133" s="134" t="s">
        <v>389</v>
      </c>
      <c r="Z133" s="134">
        <v>1</v>
      </c>
    </row>
    <row r="134" spans="1:26" x14ac:dyDescent="0.25">
      <c r="A134" s="134" t="s">
        <v>76</v>
      </c>
      <c r="B134" s="129">
        <f>base!I97</f>
        <v>16</v>
      </c>
      <c r="C134" s="129">
        <f>base!J97</f>
        <v>11</v>
      </c>
      <c r="D134" s="129">
        <f>base!K97</f>
        <v>1</v>
      </c>
      <c r="V134" s="134">
        <v>133</v>
      </c>
      <c r="W134" s="134" t="s">
        <v>1</v>
      </c>
      <c r="X134" s="134">
        <v>2</v>
      </c>
      <c r="Y134" s="134" t="s">
        <v>389</v>
      </c>
      <c r="Z134" s="134">
        <v>1</v>
      </c>
    </row>
    <row r="135" spans="1:26" x14ac:dyDescent="0.25">
      <c r="A135" s="134" t="s">
        <v>76</v>
      </c>
      <c r="B135" s="129">
        <f>base!I98</f>
        <v>6</v>
      </c>
      <c r="C135" s="129">
        <f>base!J98</f>
        <v>16</v>
      </c>
      <c r="D135" s="129">
        <f>base!K98</f>
        <v>9</v>
      </c>
      <c r="V135" s="134">
        <v>134</v>
      </c>
      <c r="W135" s="134" t="s">
        <v>1</v>
      </c>
      <c r="X135" s="134">
        <v>2</v>
      </c>
      <c r="Y135" s="134" t="s">
        <v>389</v>
      </c>
      <c r="Z135" s="134">
        <v>1</v>
      </c>
    </row>
    <row r="136" spans="1:26" x14ac:dyDescent="0.25">
      <c r="A136" s="134" t="s">
        <v>76</v>
      </c>
      <c r="B136" s="129">
        <f>base!I99</f>
        <v>11</v>
      </c>
      <c r="C136" s="129">
        <f>base!J99</f>
        <v>12</v>
      </c>
      <c r="D136" s="129">
        <f>base!K99</f>
        <v>1</v>
      </c>
      <c r="V136" s="134">
        <v>135</v>
      </c>
      <c r="W136" s="134" t="s">
        <v>1</v>
      </c>
      <c r="X136" s="134">
        <v>2</v>
      </c>
      <c r="Y136" s="134" t="s">
        <v>389</v>
      </c>
      <c r="Z136" s="134">
        <v>1</v>
      </c>
    </row>
    <row r="137" spans="1:26" x14ac:dyDescent="0.25">
      <c r="A137" s="134" t="s">
        <v>76</v>
      </c>
      <c r="B137" s="129">
        <f>base!I100</f>
        <v>1</v>
      </c>
      <c r="C137" s="129">
        <f>base!J100</f>
        <v>8</v>
      </c>
      <c r="D137" s="129">
        <f>base!K100</f>
        <v>12</v>
      </c>
      <c r="V137" s="134">
        <v>136</v>
      </c>
      <c r="W137" s="134" t="s">
        <v>1</v>
      </c>
      <c r="X137" s="134">
        <v>2</v>
      </c>
      <c r="Y137" s="134" t="s">
        <v>389</v>
      </c>
      <c r="Z137" s="134">
        <v>1</v>
      </c>
    </row>
    <row r="138" spans="1:26" x14ac:dyDescent="0.25">
      <c r="A138" s="134" t="s">
        <v>76</v>
      </c>
      <c r="B138" s="129">
        <f>base!I101</f>
        <v>13</v>
      </c>
      <c r="C138" s="129">
        <f>base!J101</f>
        <v>6</v>
      </c>
      <c r="D138" s="129">
        <f>base!K101</f>
        <v>2</v>
      </c>
      <c r="V138" s="134">
        <v>137</v>
      </c>
      <c r="W138" s="134" t="s">
        <v>1</v>
      </c>
      <c r="X138" s="134">
        <v>2</v>
      </c>
      <c r="Y138" s="134" t="s">
        <v>389</v>
      </c>
      <c r="Z138" s="134">
        <v>1</v>
      </c>
    </row>
    <row r="139" spans="1:26" x14ac:dyDescent="0.25">
      <c r="A139" s="134" t="s">
        <v>76</v>
      </c>
      <c r="B139" s="129">
        <f>base!I102</f>
        <v>11</v>
      </c>
      <c r="C139" s="129">
        <f>base!J102</f>
        <v>9</v>
      </c>
      <c r="D139" s="129">
        <f>base!K102</f>
        <v>1</v>
      </c>
      <c r="V139" s="134">
        <v>138</v>
      </c>
      <c r="W139" s="134" t="s">
        <v>1</v>
      </c>
      <c r="X139" s="134">
        <v>2</v>
      </c>
      <c r="Y139" s="134" t="s">
        <v>389</v>
      </c>
      <c r="Z139" s="134">
        <v>1</v>
      </c>
    </row>
    <row r="140" spans="1:26" x14ac:dyDescent="0.25">
      <c r="A140" s="134" t="s">
        <v>76</v>
      </c>
      <c r="B140" s="129">
        <f>base!I103</f>
        <v>1</v>
      </c>
      <c r="C140" s="129">
        <f>base!J103</f>
        <v>12</v>
      </c>
      <c r="D140" s="129">
        <f>base!K103</f>
        <v>11</v>
      </c>
      <c r="V140" s="134">
        <v>139</v>
      </c>
      <c r="W140" s="134" t="s">
        <v>1</v>
      </c>
      <c r="X140" s="134">
        <v>2</v>
      </c>
      <c r="Y140" s="134" t="s">
        <v>389</v>
      </c>
      <c r="Z140" s="134">
        <v>1</v>
      </c>
    </row>
    <row r="141" spans="1:26" x14ac:dyDescent="0.25">
      <c r="A141" s="134" t="s">
        <v>76</v>
      </c>
      <c r="B141" s="129">
        <f>base!I104</f>
        <v>16</v>
      </c>
      <c r="C141" s="129">
        <f>base!J104</f>
        <v>10</v>
      </c>
      <c r="D141" s="129">
        <f>base!K104</f>
        <v>11</v>
      </c>
      <c r="V141" s="134">
        <v>140</v>
      </c>
      <c r="W141" s="134" t="s">
        <v>1</v>
      </c>
      <c r="X141" s="134">
        <v>2</v>
      </c>
      <c r="Y141" s="134" t="s">
        <v>389</v>
      </c>
      <c r="Z141" s="134">
        <v>1</v>
      </c>
    </row>
    <row r="142" spans="1:26" x14ac:dyDescent="0.25">
      <c r="A142" s="134" t="s">
        <v>76</v>
      </c>
      <c r="B142" s="129">
        <f>base!I105</f>
        <v>16</v>
      </c>
      <c r="C142" s="129">
        <f>base!J105</f>
        <v>2</v>
      </c>
      <c r="D142" s="129">
        <f>base!K105</f>
        <v>12</v>
      </c>
      <c r="V142" s="134">
        <v>141</v>
      </c>
      <c r="W142" s="134" t="s">
        <v>1</v>
      </c>
      <c r="X142" s="134">
        <v>2</v>
      </c>
      <c r="Y142" s="134" t="s">
        <v>389</v>
      </c>
      <c r="Z142" s="134">
        <v>1</v>
      </c>
    </row>
    <row r="143" spans="1:26" x14ac:dyDescent="0.25">
      <c r="A143" s="134" t="s">
        <v>76</v>
      </c>
      <c r="B143" s="129">
        <f>base!I106</f>
        <v>16</v>
      </c>
      <c r="C143" s="129">
        <f>base!J106</f>
        <v>8</v>
      </c>
      <c r="D143" s="129">
        <f>base!K106</f>
        <v>7</v>
      </c>
      <c r="V143" s="134">
        <v>142</v>
      </c>
      <c r="W143" s="134" t="s">
        <v>1</v>
      </c>
      <c r="X143" s="134">
        <v>2</v>
      </c>
      <c r="Y143" s="134" t="s">
        <v>389</v>
      </c>
      <c r="Z143" s="134">
        <v>1</v>
      </c>
    </row>
    <row r="144" spans="1:26" x14ac:dyDescent="0.25">
      <c r="A144" s="134" t="s">
        <v>76</v>
      </c>
      <c r="B144" s="129">
        <f>base!I107</f>
        <v>6</v>
      </c>
      <c r="C144" s="129">
        <f>base!J107</f>
        <v>1</v>
      </c>
      <c r="D144" s="129">
        <f>base!K107</f>
        <v>7</v>
      </c>
      <c r="V144" s="134">
        <v>143</v>
      </c>
      <c r="W144" s="134" t="s">
        <v>1</v>
      </c>
      <c r="X144" s="134">
        <v>2</v>
      </c>
      <c r="Y144" s="134" t="s">
        <v>389</v>
      </c>
      <c r="Z144" s="134">
        <v>1</v>
      </c>
    </row>
    <row r="145" spans="1:26" x14ac:dyDescent="0.25">
      <c r="A145" s="134" t="s">
        <v>76</v>
      </c>
      <c r="B145" s="129">
        <f>base!I108</f>
        <v>4</v>
      </c>
      <c r="C145" s="129">
        <f>base!J108</f>
        <v>12</v>
      </c>
      <c r="D145" s="129">
        <f>base!K108</f>
        <v>7</v>
      </c>
      <c r="V145" s="134">
        <v>144</v>
      </c>
      <c r="W145" s="134" t="s">
        <v>1</v>
      </c>
      <c r="X145" s="134">
        <v>2</v>
      </c>
      <c r="Y145" s="134" t="s">
        <v>389</v>
      </c>
      <c r="Z145" s="134">
        <v>1</v>
      </c>
    </row>
    <row r="146" spans="1:26" x14ac:dyDescent="0.25">
      <c r="A146" s="134" t="s">
        <v>76</v>
      </c>
      <c r="B146" s="129">
        <f>base!I109</f>
        <v>16</v>
      </c>
      <c r="C146" s="129">
        <f>base!J109</f>
        <v>9</v>
      </c>
      <c r="D146" s="129">
        <f>base!K109</f>
        <v>3</v>
      </c>
      <c r="V146" s="134">
        <v>145</v>
      </c>
      <c r="W146" s="134" t="s">
        <v>1</v>
      </c>
      <c r="X146" s="134">
        <v>2</v>
      </c>
      <c r="Y146" s="134" t="s">
        <v>389</v>
      </c>
      <c r="Z146" s="134">
        <v>1</v>
      </c>
    </row>
    <row r="147" spans="1:26" x14ac:dyDescent="0.25">
      <c r="A147" s="134" t="s">
        <v>76</v>
      </c>
      <c r="B147" s="129">
        <f>base!I110</f>
        <v>8</v>
      </c>
      <c r="C147" s="129">
        <f>base!J110</f>
        <v>9</v>
      </c>
      <c r="D147" s="129">
        <f>base!K110</f>
        <v>3</v>
      </c>
      <c r="V147" s="134">
        <v>146</v>
      </c>
      <c r="W147" s="134" t="s">
        <v>1</v>
      </c>
      <c r="X147" s="134">
        <v>2</v>
      </c>
      <c r="Y147" s="134" t="s">
        <v>389</v>
      </c>
      <c r="Z147" s="134">
        <v>1</v>
      </c>
    </row>
    <row r="148" spans="1:26" x14ac:dyDescent="0.25">
      <c r="A148" s="134" t="s">
        <v>76</v>
      </c>
      <c r="B148" s="129">
        <f>base!I111</f>
        <v>2</v>
      </c>
      <c r="C148" s="129">
        <f>base!J111</f>
        <v>8</v>
      </c>
      <c r="D148" s="129">
        <f>base!K111</f>
        <v>9</v>
      </c>
      <c r="V148" s="134">
        <v>147</v>
      </c>
      <c r="W148" s="134" t="s">
        <v>1</v>
      </c>
      <c r="X148" s="134">
        <v>2</v>
      </c>
      <c r="Y148" s="134" t="s">
        <v>389</v>
      </c>
      <c r="Z148" s="134">
        <v>1</v>
      </c>
    </row>
    <row r="149" spans="1:26" x14ac:dyDescent="0.25">
      <c r="A149" s="134" t="s">
        <v>76</v>
      </c>
      <c r="B149" s="129">
        <f>base!I112</f>
        <v>6</v>
      </c>
      <c r="C149" s="129">
        <f>base!J112</f>
        <v>8</v>
      </c>
      <c r="D149" s="129">
        <f>base!K112</f>
        <v>3</v>
      </c>
      <c r="V149" s="134">
        <v>148</v>
      </c>
      <c r="W149" s="134" t="s">
        <v>1</v>
      </c>
      <c r="X149" s="134">
        <v>2</v>
      </c>
      <c r="Y149" s="134" t="s">
        <v>389</v>
      </c>
      <c r="Z149" s="134">
        <v>1</v>
      </c>
    </row>
    <row r="150" spans="1:26" x14ac:dyDescent="0.25">
      <c r="A150" s="134" t="s">
        <v>76</v>
      </c>
      <c r="B150" s="129">
        <f>base!I113</f>
        <v>6</v>
      </c>
      <c r="C150" s="129">
        <f>base!J113</f>
        <v>8</v>
      </c>
      <c r="D150" s="129">
        <f>base!K113</f>
        <v>3</v>
      </c>
      <c r="V150" s="134">
        <v>149</v>
      </c>
      <c r="W150" s="134" t="s">
        <v>1</v>
      </c>
      <c r="X150" s="134">
        <v>2</v>
      </c>
      <c r="Y150" s="134" t="s">
        <v>389</v>
      </c>
      <c r="Z150" s="134">
        <v>1</v>
      </c>
    </row>
    <row r="151" spans="1:26" x14ac:dyDescent="0.25">
      <c r="A151" s="134" t="s">
        <v>76</v>
      </c>
      <c r="B151" s="129">
        <f>base!I114</f>
        <v>16</v>
      </c>
      <c r="C151" s="129">
        <f>base!J114</f>
        <v>14</v>
      </c>
      <c r="D151" s="129">
        <f>base!K114</f>
        <v>7</v>
      </c>
      <c r="V151" s="134">
        <v>150</v>
      </c>
      <c r="W151" s="134" t="s">
        <v>1</v>
      </c>
      <c r="X151" s="134">
        <v>2</v>
      </c>
      <c r="Y151" s="134" t="s">
        <v>389</v>
      </c>
      <c r="Z151" s="134">
        <v>1</v>
      </c>
    </row>
    <row r="152" spans="1:26" x14ac:dyDescent="0.25">
      <c r="A152" s="134" t="s">
        <v>76</v>
      </c>
      <c r="B152" s="129">
        <f>base!I115</f>
        <v>10</v>
      </c>
      <c r="C152" s="129">
        <f>base!J115</f>
        <v>8</v>
      </c>
      <c r="D152" s="129">
        <f>base!K115</f>
        <v>6</v>
      </c>
      <c r="V152" s="134">
        <v>151</v>
      </c>
      <c r="W152" s="134" t="s">
        <v>1</v>
      </c>
      <c r="X152" s="134">
        <v>2</v>
      </c>
      <c r="Y152" s="134" t="s">
        <v>389</v>
      </c>
      <c r="Z152" s="134">
        <v>1</v>
      </c>
    </row>
    <row r="153" spans="1:26" x14ac:dyDescent="0.25">
      <c r="A153" s="134" t="s">
        <v>76</v>
      </c>
      <c r="B153" s="129">
        <f>base!I116</f>
        <v>2</v>
      </c>
      <c r="C153" s="129">
        <f>base!J116</f>
        <v>16</v>
      </c>
      <c r="D153" s="129">
        <f>base!K116</f>
        <v>7</v>
      </c>
      <c r="V153" s="134">
        <v>152</v>
      </c>
      <c r="W153" s="134" t="s">
        <v>1</v>
      </c>
      <c r="X153" s="134">
        <v>2</v>
      </c>
      <c r="Y153" s="134" t="s">
        <v>389</v>
      </c>
      <c r="Z153" s="134">
        <v>1</v>
      </c>
    </row>
    <row r="154" spans="1:26" x14ac:dyDescent="0.25">
      <c r="A154" s="134" t="s">
        <v>76</v>
      </c>
      <c r="B154" s="129">
        <f>base!I117</f>
        <v>1</v>
      </c>
      <c r="C154" s="129">
        <f>base!J117</f>
        <v>2</v>
      </c>
      <c r="D154" s="129">
        <f>base!K117</f>
        <v>6</v>
      </c>
      <c r="V154" s="134">
        <v>153</v>
      </c>
      <c r="W154" s="134" t="s">
        <v>1</v>
      </c>
      <c r="X154" s="134">
        <v>2</v>
      </c>
      <c r="Y154" s="134" t="s">
        <v>389</v>
      </c>
      <c r="Z154" s="134">
        <v>1</v>
      </c>
    </row>
    <row r="155" spans="1:26" x14ac:dyDescent="0.25">
      <c r="A155" s="134" t="s">
        <v>76</v>
      </c>
      <c r="B155" s="129">
        <f>base!I118</f>
        <v>9</v>
      </c>
      <c r="C155" s="129">
        <f>base!J118</f>
        <v>11</v>
      </c>
      <c r="D155" s="129">
        <f>base!K118</f>
        <v>15</v>
      </c>
      <c r="V155" s="134">
        <v>154</v>
      </c>
      <c r="W155" s="134" t="s">
        <v>1</v>
      </c>
      <c r="X155" s="134">
        <v>2</v>
      </c>
      <c r="Y155" s="134" t="s">
        <v>389</v>
      </c>
      <c r="Z155" s="134">
        <v>1</v>
      </c>
    </row>
    <row r="156" spans="1:26" x14ac:dyDescent="0.25">
      <c r="A156" s="134" t="s">
        <v>76</v>
      </c>
      <c r="B156" s="129">
        <f>base!I119</f>
        <v>9</v>
      </c>
      <c r="C156" s="129">
        <f>base!J119</f>
        <v>10</v>
      </c>
      <c r="D156" s="129">
        <f>base!K119</f>
        <v>15</v>
      </c>
      <c r="V156" s="134">
        <v>155</v>
      </c>
      <c r="W156" s="134" t="s">
        <v>1</v>
      </c>
      <c r="X156" s="134">
        <v>2</v>
      </c>
      <c r="Y156" s="134" t="s">
        <v>389</v>
      </c>
      <c r="Z156" s="134">
        <v>1</v>
      </c>
    </row>
    <row r="157" spans="1:26" x14ac:dyDescent="0.25">
      <c r="A157" s="134" t="s">
        <v>76</v>
      </c>
      <c r="B157" s="129">
        <f>base!I120</f>
        <v>8</v>
      </c>
      <c r="C157" s="129">
        <f>base!J120</f>
        <v>13</v>
      </c>
      <c r="D157" s="129">
        <f>base!K120</f>
        <v>15</v>
      </c>
      <c r="V157" s="134">
        <v>156</v>
      </c>
      <c r="W157" s="134" t="s">
        <v>1</v>
      </c>
      <c r="X157" s="134">
        <v>2</v>
      </c>
      <c r="Y157" s="134" t="s">
        <v>389</v>
      </c>
      <c r="Z157" s="134">
        <v>1</v>
      </c>
    </row>
    <row r="158" spans="1:26" x14ac:dyDescent="0.25">
      <c r="A158" s="134" t="s">
        <v>76</v>
      </c>
      <c r="B158" s="129">
        <f>base!I121</f>
        <v>17</v>
      </c>
      <c r="C158" s="129">
        <f>base!J121</f>
        <v>3</v>
      </c>
      <c r="D158" s="129">
        <f>base!K121</f>
        <v>18</v>
      </c>
      <c r="V158" s="134">
        <v>157</v>
      </c>
      <c r="W158" s="134" t="s">
        <v>1</v>
      </c>
      <c r="X158" s="134">
        <v>2</v>
      </c>
      <c r="Y158" s="134" t="s">
        <v>389</v>
      </c>
      <c r="Z158" s="134">
        <v>1</v>
      </c>
    </row>
    <row r="159" spans="1:26" x14ac:dyDescent="0.25">
      <c r="A159" s="134" t="s">
        <v>76</v>
      </c>
      <c r="B159" s="129">
        <f>base!I122</f>
        <v>18</v>
      </c>
      <c r="C159" s="129">
        <f>base!J122</f>
        <v>6</v>
      </c>
      <c r="D159" s="129">
        <f>base!K122</f>
        <v>17</v>
      </c>
      <c r="V159" s="134">
        <v>158</v>
      </c>
      <c r="W159" s="134" t="s">
        <v>1</v>
      </c>
      <c r="X159" s="134">
        <v>2</v>
      </c>
      <c r="Y159" s="134" t="s">
        <v>389</v>
      </c>
      <c r="Z159" s="134">
        <v>1</v>
      </c>
    </row>
    <row r="160" spans="1:26" x14ac:dyDescent="0.25">
      <c r="A160" s="134" t="s">
        <v>76</v>
      </c>
      <c r="B160" s="129">
        <f>base!I123</f>
        <v>4</v>
      </c>
      <c r="C160" s="129">
        <f>base!J123</f>
        <v>17</v>
      </c>
      <c r="D160" s="129">
        <f>base!K123</f>
        <v>18</v>
      </c>
      <c r="V160" s="134">
        <v>159</v>
      </c>
      <c r="W160" s="134" t="s">
        <v>1</v>
      </c>
      <c r="X160" s="134">
        <v>2</v>
      </c>
      <c r="Y160" s="134" t="s">
        <v>389</v>
      </c>
      <c r="Z160" s="134">
        <v>1</v>
      </c>
    </row>
    <row r="161" spans="1:26" x14ac:dyDescent="0.25">
      <c r="A161" s="134" t="s">
        <v>76</v>
      </c>
      <c r="B161" s="129">
        <f>base!J71</f>
        <v>7</v>
      </c>
      <c r="C161" s="129">
        <f>base!K71</f>
        <v>11</v>
      </c>
      <c r="D161" s="129">
        <f>base!L71</f>
        <v>12</v>
      </c>
      <c r="V161" s="134">
        <v>160</v>
      </c>
      <c r="W161" s="134" t="s">
        <v>1</v>
      </c>
      <c r="X161" s="134">
        <v>2</v>
      </c>
      <c r="Y161" s="134" t="s">
        <v>389</v>
      </c>
      <c r="Z161" s="134">
        <v>1</v>
      </c>
    </row>
    <row r="162" spans="1:26" x14ac:dyDescent="0.25">
      <c r="A162" s="134" t="s">
        <v>76</v>
      </c>
      <c r="B162" s="129">
        <f>base!J72</f>
        <v>1</v>
      </c>
      <c r="C162" s="129">
        <f>base!K72</f>
        <v>4</v>
      </c>
      <c r="D162" s="129">
        <f>base!L72</f>
        <v>10</v>
      </c>
      <c r="V162" s="134">
        <v>161</v>
      </c>
      <c r="W162" s="134" t="s">
        <v>1</v>
      </c>
      <c r="X162" s="134">
        <v>2</v>
      </c>
      <c r="Y162" s="134" t="s">
        <v>389</v>
      </c>
      <c r="Z162" s="134">
        <v>1</v>
      </c>
    </row>
    <row r="163" spans="1:26" x14ac:dyDescent="0.25">
      <c r="A163" s="134" t="s">
        <v>76</v>
      </c>
      <c r="B163" s="129">
        <f>base!J73</f>
        <v>4</v>
      </c>
      <c r="C163" s="129">
        <f>base!K73</f>
        <v>2</v>
      </c>
      <c r="D163" s="129">
        <f>base!L73</f>
        <v>8</v>
      </c>
      <c r="V163" s="134">
        <v>162</v>
      </c>
      <c r="W163" s="134" t="s">
        <v>1</v>
      </c>
      <c r="X163" s="134">
        <v>2</v>
      </c>
      <c r="Y163" s="134" t="s">
        <v>389</v>
      </c>
      <c r="Z163" s="134">
        <v>1</v>
      </c>
    </row>
    <row r="164" spans="1:26" x14ac:dyDescent="0.25">
      <c r="A164" s="134" t="s">
        <v>76</v>
      </c>
      <c r="B164" s="129">
        <f>base!J74</f>
        <v>7</v>
      </c>
      <c r="C164" s="129">
        <f>base!K74</f>
        <v>16</v>
      </c>
      <c r="D164" s="129">
        <f>base!L74</f>
        <v>3</v>
      </c>
      <c r="V164" s="134">
        <v>163</v>
      </c>
      <c r="W164" s="134" t="s">
        <v>1</v>
      </c>
      <c r="X164" s="134">
        <v>2</v>
      </c>
      <c r="Y164" s="134" t="s">
        <v>389</v>
      </c>
      <c r="Z164" s="134">
        <v>1</v>
      </c>
    </row>
    <row r="165" spans="1:26" x14ac:dyDescent="0.25">
      <c r="A165" s="134" t="s">
        <v>76</v>
      </c>
      <c r="B165" s="129">
        <f>base!J75</f>
        <v>12</v>
      </c>
      <c r="C165" s="129">
        <f>base!K75</f>
        <v>7</v>
      </c>
      <c r="D165" s="129">
        <f>base!L75</f>
        <v>8</v>
      </c>
      <c r="V165" s="134">
        <v>164</v>
      </c>
      <c r="W165" s="134" t="s">
        <v>1</v>
      </c>
      <c r="X165" s="134">
        <v>2</v>
      </c>
      <c r="Y165" s="134" t="s">
        <v>389</v>
      </c>
      <c r="Z165" s="134">
        <v>1</v>
      </c>
    </row>
    <row r="166" spans="1:26" x14ac:dyDescent="0.25">
      <c r="A166" s="134" t="s">
        <v>76</v>
      </c>
      <c r="B166" s="129">
        <f>base!J76</f>
        <v>1</v>
      </c>
      <c r="C166" s="129">
        <f>base!K76</f>
        <v>4</v>
      </c>
      <c r="D166" s="129">
        <f>base!L76</f>
        <v>10</v>
      </c>
      <c r="V166" s="134">
        <v>165</v>
      </c>
      <c r="W166" s="134" t="s">
        <v>1</v>
      </c>
      <c r="X166" s="134">
        <v>2</v>
      </c>
      <c r="Y166" s="134" t="s">
        <v>389</v>
      </c>
      <c r="Z166" s="134">
        <v>1</v>
      </c>
    </row>
    <row r="167" spans="1:26" x14ac:dyDescent="0.25">
      <c r="A167" s="134" t="s">
        <v>76</v>
      </c>
      <c r="B167" s="129">
        <f>base!J77</f>
        <v>11</v>
      </c>
      <c r="C167" s="129">
        <f>base!K77</f>
        <v>3</v>
      </c>
      <c r="D167" s="129">
        <f>base!L77</f>
        <v>16</v>
      </c>
      <c r="V167" s="134">
        <v>166</v>
      </c>
      <c r="W167" s="134" t="s">
        <v>1</v>
      </c>
      <c r="X167" s="134">
        <v>2</v>
      </c>
      <c r="Y167" s="134" t="s">
        <v>389</v>
      </c>
      <c r="Z167" s="134">
        <v>1</v>
      </c>
    </row>
    <row r="168" spans="1:26" x14ac:dyDescent="0.25">
      <c r="A168" s="134" t="s">
        <v>76</v>
      </c>
      <c r="B168" s="129">
        <f>base!J78</f>
        <v>10</v>
      </c>
      <c r="C168" s="129">
        <f>base!K78</f>
        <v>14</v>
      </c>
      <c r="D168" s="129">
        <f>base!L78</f>
        <v>9</v>
      </c>
      <c r="V168" s="134">
        <v>167</v>
      </c>
      <c r="W168" s="134" t="s">
        <v>1</v>
      </c>
      <c r="X168" s="134">
        <v>2</v>
      </c>
      <c r="Y168" s="134" t="s">
        <v>389</v>
      </c>
      <c r="Z168" s="134">
        <v>1</v>
      </c>
    </row>
    <row r="169" spans="1:26" x14ac:dyDescent="0.25">
      <c r="A169" s="134" t="s">
        <v>76</v>
      </c>
      <c r="B169" s="129">
        <f>base!J79</f>
        <v>13</v>
      </c>
      <c r="C169" s="129">
        <f>base!K79</f>
        <v>2</v>
      </c>
      <c r="D169" s="129">
        <f>base!L79</f>
        <v>7</v>
      </c>
      <c r="V169" s="134">
        <v>168</v>
      </c>
      <c r="W169" s="134" t="s">
        <v>1</v>
      </c>
      <c r="X169" s="134">
        <v>2</v>
      </c>
      <c r="Y169" s="134" t="s">
        <v>389</v>
      </c>
      <c r="Z169" s="134">
        <v>1</v>
      </c>
    </row>
    <row r="170" spans="1:26" x14ac:dyDescent="0.25">
      <c r="A170" s="134" t="s">
        <v>76</v>
      </c>
      <c r="B170" s="129">
        <f>base!J80</f>
        <v>6</v>
      </c>
      <c r="C170" s="129">
        <f>base!K80</f>
        <v>13</v>
      </c>
      <c r="D170" s="129">
        <f>base!L80</f>
        <v>9</v>
      </c>
      <c r="V170" s="134">
        <v>169</v>
      </c>
      <c r="W170" s="134" t="s">
        <v>1</v>
      </c>
      <c r="X170" s="134">
        <v>2</v>
      </c>
      <c r="Y170" s="134" t="s">
        <v>389</v>
      </c>
      <c r="Z170" s="134">
        <v>1</v>
      </c>
    </row>
    <row r="171" spans="1:26" x14ac:dyDescent="0.25">
      <c r="A171" s="134" t="s">
        <v>76</v>
      </c>
      <c r="B171" s="129">
        <f>base!J81</f>
        <v>2</v>
      </c>
      <c r="C171" s="129">
        <f>base!K81</f>
        <v>9</v>
      </c>
      <c r="D171" s="129">
        <f>base!L81</f>
        <v>13</v>
      </c>
      <c r="V171" s="134">
        <v>170</v>
      </c>
      <c r="W171" s="134" t="s">
        <v>1</v>
      </c>
      <c r="X171" s="134">
        <v>2</v>
      </c>
      <c r="Y171" s="134" t="s">
        <v>389</v>
      </c>
      <c r="Z171" s="134">
        <v>1</v>
      </c>
    </row>
    <row r="172" spans="1:26" x14ac:dyDescent="0.25">
      <c r="A172" s="134" t="s">
        <v>76</v>
      </c>
      <c r="B172" s="129">
        <f>base!J82</f>
        <v>12</v>
      </c>
      <c r="C172" s="129">
        <f>base!K82</f>
        <v>9</v>
      </c>
      <c r="D172" s="129">
        <f>base!L82</f>
        <v>14</v>
      </c>
      <c r="V172" s="134">
        <v>171</v>
      </c>
      <c r="W172" s="134" t="s">
        <v>1</v>
      </c>
      <c r="X172" s="134">
        <v>2</v>
      </c>
      <c r="Y172" s="134" t="s">
        <v>389</v>
      </c>
      <c r="Z172" s="134">
        <v>1</v>
      </c>
    </row>
    <row r="173" spans="1:26" x14ac:dyDescent="0.25">
      <c r="A173" s="134" t="s">
        <v>76</v>
      </c>
      <c r="B173" s="129">
        <f>base!J83</f>
        <v>15</v>
      </c>
      <c r="C173" s="129">
        <f>base!K83</f>
        <v>8</v>
      </c>
      <c r="D173" s="129">
        <f>base!L83</f>
        <v>1</v>
      </c>
      <c r="V173" s="134">
        <v>172</v>
      </c>
      <c r="W173" s="134" t="s">
        <v>1</v>
      </c>
      <c r="X173" s="134">
        <v>2</v>
      </c>
      <c r="Y173" s="134" t="s">
        <v>389</v>
      </c>
      <c r="Z173" s="134">
        <v>1</v>
      </c>
    </row>
    <row r="174" spans="1:26" x14ac:dyDescent="0.25">
      <c r="A174" s="134" t="s">
        <v>76</v>
      </c>
      <c r="B174" s="129">
        <f>base!J84</f>
        <v>8</v>
      </c>
      <c r="C174" s="129">
        <f>base!K84</f>
        <v>9</v>
      </c>
      <c r="D174" s="129">
        <f>base!L84</f>
        <v>11</v>
      </c>
      <c r="V174" s="134">
        <v>173</v>
      </c>
      <c r="W174" s="134" t="s">
        <v>1</v>
      </c>
      <c r="X174" s="134">
        <v>2</v>
      </c>
      <c r="Y174" s="134" t="s">
        <v>389</v>
      </c>
      <c r="Z174" s="134">
        <v>1</v>
      </c>
    </row>
    <row r="175" spans="1:26" x14ac:dyDescent="0.25">
      <c r="A175" s="134" t="s">
        <v>76</v>
      </c>
      <c r="B175" s="129">
        <f>base!J85</f>
        <v>2</v>
      </c>
      <c r="C175" s="129">
        <f>base!K85</f>
        <v>1</v>
      </c>
      <c r="D175" s="129">
        <f>base!L85</f>
        <v>10</v>
      </c>
      <c r="V175" s="134">
        <v>174</v>
      </c>
      <c r="W175" s="134" t="s">
        <v>1</v>
      </c>
      <c r="X175" s="134">
        <v>2</v>
      </c>
      <c r="Y175" s="134" t="s">
        <v>389</v>
      </c>
      <c r="Z175" s="134">
        <v>1</v>
      </c>
    </row>
    <row r="176" spans="1:26" x14ac:dyDescent="0.25">
      <c r="A176" s="134" t="s">
        <v>76</v>
      </c>
      <c r="B176" s="129">
        <f>base!J86</f>
        <v>4</v>
      </c>
      <c r="C176" s="129">
        <f>base!K86</f>
        <v>3</v>
      </c>
      <c r="D176" s="129">
        <f>base!L86</f>
        <v>16</v>
      </c>
      <c r="V176" s="134">
        <v>175</v>
      </c>
      <c r="W176" s="134" t="s">
        <v>1</v>
      </c>
      <c r="X176" s="134">
        <v>2</v>
      </c>
      <c r="Y176" s="134" t="s">
        <v>389</v>
      </c>
      <c r="Z176" s="134">
        <v>1</v>
      </c>
    </row>
    <row r="177" spans="1:26" x14ac:dyDescent="0.25">
      <c r="A177" s="134" t="s">
        <v>76</v>
      </c>
      <c r="B177" s="129">
        <f>base!J87</f>
        <v>1</v>
      </c>
      <c r="C177" s="129">
        <f>base!K87</f>
        <v>5</v>
      </c>
      <c r="D177" s="129">
        <f>base!L87</f>
        <v>12</v>
      </c>
      <c r="V177" s="134">
        <v>176</v>
      </c>
      <c r="W177" s="134" t="s">
        <v>1</v>
      </c>
      <c r="X177" s="134">
        <v>2</v>
      </c>
      <c r="Y177" s="134" t="s">
        <v>389</v>
      </c>
      <c r="Z177" s="134">
        <v>1</v>
      </c>
    </row>
    <row r="178" spans="1:26" x14ac:dyDescent="0.25">
      <c r="A178" s="134" t="s">
        <v>76</v>
      </c>
      <c r="B178" s="129">
        <f>base!J88</f>
        <v>8</v>
      </c>
      <c r="C178" s="129">
        <f>base!K88</f>
        <v>6</v>
      </c>
      <c r="D178" s="129">
        <f>base!L88</f>
        <v>10</v>
      </c>
      <c r="V178" s="134">
        <v>177</v>
      </c>
      <c r="W178" s="134" t="s">
        <v>1</v>
      </c>
      <c r="X178" s="134">
        <v>2</v>
      </c>
      <c r="Y178" s="134" t="s">
        <v>389</v>
      </c>
      <c r="Z178" s="134">
        <v>1</v>
      </c>
    </row>
    <row r="179" spans="1:26" x14ac:dyDescent="0.25">
      <c r="A179" s="134" t="s">
        <v>76</v>
      </c>
      <c r="B179" s="129">
        <f>base!J89</f>
        <v>12</v>
      </c>
      <c r="C179" s="129">
        <f>base!K89</f>
        <v>1</v>
      </c>
      <c r="D179" s="129">
        <f>base!L89</f>
        <v>9</v>
      </c>
      <c r="V179" s="134">
        <v>178</v>
      </c>
      <c r="W179" s="134" t="s">
        <v>1</v>
      </c>
      <c r="X179" s="134">
        <v>2</v>
      </c>
      <c r="Y179" s="134" t="s">
        <v>389</v>
      </c>
      <c r="Z179" s="134">
        <v>1</v>
      </c>
    </row>
    <row r="180" spans="1:26" x14ac:dyDescent="0.25">
      <c r="A180" s="134" t="s">
        <v>76</v>
      </c>
      <c r="B180" s="129">
        <f>base!J90</f>
        <v>10</v>
      </c>
      <c r="C180" s="129">
        <f>base!K90</f>
        <v>9</v>
      </c>
      <c r="D180" s="129">
        <f>base!L90</f>
        <v>8</v>
      </c>
      <c r="V180" s="134">
        <v>179</v>
      </c>
      <c r="W180" s="134" t="s">
        <v>1</v>
      </c>
      <c r="X180" s="134">
        <v>2</v>
      </c>
      <c r="Y180" s="134" t="s">
        <v>389</v>
      </c>
      <c r="Z180" s="134">
        <v>1</v>
      </c>
    </row>
    <row r="181" spans="1:26" x14ac:dyDescent="0.25">
      <c r="A181" s="134" t="s">
        <v>76</v>
      </c>
      <c r="B181" s="129">
        <f>base!J91</f>
        <v>11</v>
      </c>
      <c r="C181" s="129">
        <f>base!K91</f>
        <v>12</v>
      </c>
      <c r="D181" s="129">
        <f>base!L91</f>
        <v>6</v>
      </c>
      <c r="V181" s="134">
        <v>180</v>
      </c>
      <c r="W181" s="134" t="s">
        <v>1</v>
      </c>
      <c r="X181" s="134">
        <v>2</v>
      </c>
      <c r="Y181" s="134" t="s">
        <v>389</v>
      </c>
      <c r="Z181" s="134">
        <v>1</v>
      </c>
    </row>
    <row r="182" spans="1:26" x14ac:dyDescent="0.25">
      <c r="A182" s="134" t="s">
        <v>76</v>
      </c>
      <c r="B182" s="129">
        <f>base!J92</f>
        <v>2</v>
      </c>
      <c r="C182" s="129">
        <f>base!K92</f>
        <v>6</v>
      </c>
      <c r="D182" s="129">
        <f>base!L92</f>
        <v>11</v>
      </c>
      <c r="V182" s="134">
        <v>181</v>
      </c>
      <c r="W182" s="134" t="s">
        <v>1</v>
      </c>
      <c r="X182" s="134">
        <v>2</v>
      </c>
      <c r="Y182" s="134" t="s">
        <v>389</v>
      </c>
      <c r="Z182" s="134">
        <v>1</v>
      </c>
    </row>
    <row r="183" spans="1:26" x14ac:dyDescent="0.25">
      <c r="A183" s="134" t="s">
        <v>76</v>
      </c>
      <c r="B183" s="129">
        <f>base!J93</f>
        <v>8</v>
      </c>
      <c r="C183" s="129">
        <f>base!K93</f>
        <v>11</v>
      </c>
      <c r="D183" s="129">
        <f>base!L93</f>
        <v>10</v>
      </c>
      <c r="V183" s="134">
        <v>182</v>
      </c>
      <c r="W183" s="134" t="s">
        <v>1</v>
      </c>
      <c r="X183" s="134">
        <v>2</v>
      </c>
      <c r="Y183" s="134" t="s">
        <v>389</v>
      </c>
      <c r="Z183" s="134">
        <v>1</v>
      </c>
    </row>
    <row r="184" spans="1:26" x14ac:dyDescent="0.25">
      <c r="A184" s="134" t="s">
        <v>76</v>
      </c>
      <c r="B184" s="129">
        <f>base!J94</f>
        <v>10</v>
      </c>
      <c r="C184" s="129">
        <f>base!K94</f>
        <v>14</v>
      </c>
      <c r="D184" s="129">
        <f>base!L94</f>
        <v>6</v>
      </c>
      <c r="V184" s="134">
        <v>183</v>
      </c>
      <c r="W184" s="134" t="s">
        <v>1</v>
      </c>
      <c r="X184" s="134">
        <v>2</v>
      </c>
      <c r="Y184" s="134" t="s">
        <v>389</v>
      </c>
      <c r="Z184" s="134">
        <v>1</v>
      </c>
    </row>
    <row r="185" spans="1:26" x14ac:dyDescent="0.25">
      <c r="A185" s="134" t="s">
        <v>76</v>
      </c>
      <c r="B185" s="129">
        <f>base!J95</f>
        <v>2</v>
      </c>
      <c r="C185" s="129">
        <f>base!K95</f>
        <v>14</v>
      </c>
      <c r="D185" s="129">
        <f>base!L95</f>
        <v>1</v>
      </c>
      <c r="V185" s="134">
        <v>184</v>
      </c>
      <c r="W185" s="134" t="s">
        <v>1</v>
      </c>
      <c r="X185" s="134">
        <v>2</v>
      </c>
      <c r="Y185" s="134" t="s">
        <v>389</v>
      </c>
      <c r="Z185" s="134">
        <v>1</v>
      </c>
    </row>
    <row r="186" spans="1:26" x14ac:dyDescent="0.25">
      <c r="A186" s="134" t="s">
        <v>76</v>
      </c>
      <c r="B186" s="129">
        <f>base!J96</f>
        <v>9</v>
      </c>
      <c r="C186" s="129">
        <f>base!K96</f>
        <v>14</v>
      </c>
      <c r="D186" s="129">
        <f>base!L96</f>
        <v>8</v>
      </c>
      <c r="V186" s="134">
        <v>185</v>
      </c>
      <c r="W186" s="134" t="s">
        <v>1</v>
      </c>
      <c r="X186" s="134">
        <v>2</v>
      </c>
      <c r="Y186" s="134" t="s">
        <v>389</v>
      </c>
      <c r="Z186" s="134">
        <v>1</v>
      </c>
    </row>
    <row r="187" spans="1:26" x14ac:dyDescent="0.25">
      <c r="A187" s="134" t="s">
        <v>76</v>
      </c>
      <c r="B187" s="129">
        <f>base!J97</f>
        <v>11</v>
      </c>
      <c r="C187" s="129">
        <f>base!K97</f>
        <v>1</v>
      </c>
      <c r="D187" s="129">
        <f>base!L97</f>
        <v>2</v>
      </c>
      <c r="V187" s="134">
        <v>186</v>
      </c>
      <c r="W187" s="134" t="s">
        <v>1</v>
      </c>
      <c r="X187" s="134">
        <v>2</v>
      </c>
      <c r="Y187" s="134" t="s">
        <v>389</v>
      </c>
      <c r="Z187" s="134">
        <v>1</v>
      </c>
    </row>
    <row r="188" spans="1:26" x14ac:dyDescent="0.25">
      <c r="A188" s="134" t="s">
        <v>76</v>
      </c>
      <c r="B188" s="129">
        <f>base!J98</f>
        <v>16</v>
      </c>
      <c r="C188" s="129">
        <f>base!K98</f>
        <v>9</v>
      </c>
      <c r="D188" s="129">
        <f>base!L98</f>
        <v>1</v>
      </c>
      <c r="V188" s="134">
        <v>187</v>
      </c>
      <c r="W188" s="134" t="s">
        <v>1</v>
      </c>
      <c r="X188" s="134">
        <v>2</v>
      </c>
      <c r="Y188" s="134" t="s">
        <v>389</v>
      </c>
      <c r="Z188" s="134">
        <v>1</v>
      </c>
    </row>
    <row r="189" spans="1:26" x14ac:dyDescent="0.25">
      <c r="A189" s="134" t="s">
        <v>76</v>
      </c>
      <c r="B189" s="129">
        <f>base!J99</f>
        <v>12</v>
      </c>
      <c r="C189" s="129">
        <f>base!K99</f>
        <v>1</v>
      </c>
      <c r="D189" s="129">
        <f>base!L99</f>
        <v>2</v>
      </c>
      <c r="V189" s="134">
        <v>188</v>
      </c>
      <c r="W189" s="134" t="s">
        <v>1</v>
      </c>
      <c r="X189" s="134">
        <v>2</v>
      </c>
      <c r="Y189" s="134" t="s">
        <v>389</v>
      </c>
      <c r="Z189" s="134">
        <v>1</v>
      </c>
    </row>
    <row r="190" spans="1:26" x14ac:dyDescent="0.25">
      <c r="A190" s="134" t="s">
        <v>76</v>
      </c>
      <c r="B190" s="129">
        <f>base!J100</f>
        <v>8</v>
      </c>
      <c r="C190" s="129">
        <f>base!K100</f>
        <v>12</v>
      </c>
      <c r="D190" s="129">
        <f>base!L100</f>
        <v>3</v>
      </c>
      <c r="V190" s="134">
        <v>189</v>
      </c>
      <c r="W190" s="134" t="s">
        <v>1</v>
      </c>
      <c r="X190" s="134">
        <v>2</v>
      </c>
      <c r="Y190" s="134" t="s">
        <v>389</v>
      </c>
      <c r="Z190" s="134">
        <v>1</v>
      </c>
    </row>
    <row r="191" spans="1:26" x14ac:dyDescent="0.25">
      <c r="A191" s="134" t="s">
        <v>76</v>
      </c>
      <c r="B191" s="129">
        <f>base!J101</f>
        <v>6</v>
      </c>
      <c r="C191" s="129">
        <f>base!K101</f>
        <v>2</v>
      </c>
      <c r="D191" s="129">
        <f>base!L101</f>
        <v>3</v>
      </c>
      <c r="V191" s="134">
        <v>190</v>
      </c>
      <c r="W191" s="134" t="s">
        <v>1</v>
      </c>
      <c r="X191" s="134">
        <v>2</v>
      </c>
      <c r="Y191" s="134" t="s">
        <v>389</v>
      </c>
      <c r="Z191" s="134">
        <v>1</v>
      </c>
    </row>
    <row r="192" spans="1:26" x14ac:dyDescent="0.25">
      <c r="A192" s="134" t="s">
        <v>76</v>
      </c>
      <c r="B192" s="129">
        <f>base!J102</f>
        <v>9</v>
      </c>
      <c r="C192" s="129">
        <f>base!K102</f>
        <v>1</v>
      </c>
      <c r="D192" s="129">
        <f>base!L102</f>
        <v>2</v>
      </c>
      <c r="V192" s="134">
        <v>191</v>
      </c>
      <c r="W192" s="134" t="s">
        <v>1</v>
      </c>
      <c r="X192" s="134">
        <v>2</v>
      </c>
      <c r="Y192" s="134" t="s">
        <v>389</v>
      </c>
      <c r="Z192" s="134">
        <v>1</v>
      </c>
    </row>
    <row r="193" spans="1:26" x14ac:dyDescent="0.25">
      <c r="A193" s="134" t="s">
        <v>76</v>
      </c>
      <c r="B193" s="129">
        <f>base!J103</f>
        <v>12</v>
      </c>
      <c r="C193" s="129">
        <f>base!K103</f>
        <v>11</v>
      </c>
      <c r="D193" s="129">
        <f>base!L103</f>
        <v>8</v>
      </c>
      <c r="V193" s="134">
        <v>192</v>
      </c>
      <c r="W193" s="134" t="s">
        <v>1</v>
      </c>
      <c r="X193" s="134">
        <v>2</v>
      </c>
      <c r="Y193" s="134" t="s">
        <v>389</v>
      </c>
      <c r="Z193" s="134">
        <v>1</v>
      </c>
    </row>
    <row r="194" spans="1:26" x14ac:dyDescent="0.25">
      <c r="A194" s="134" t="s">
        <v>76</v>
      </c>
      <c r="B194" s="129">
        <f>base!J104</f>
        <v>10</v>
      </c>
      <c r="C194" s="129">
        <f>base!K104</f>
        <v>11</v>
      </c>
      <c r="D194" s="129">
        <f>base!L104</f>
        <v>8</v>
      </c>
      <c r="V194" s="134">
        <v>193</v>
      </c>
      <c r="W194" s="134" t="s">
        <v>1</v>
      </c>
      <c r="X194" s="134">
        <v>2</v>
      </c>
      <c r="Y194" s="134" t="s">
        <v>389</v>
      </c>
      <c r="Z194" s="134">
        <v>1</v>
      </c>
    </row>
    <row r="195" spans="1:26" x14ac:dyDescent="0.25">
      <c r="A195" s="134" t="s">
        <v>76</v>
      </c>
      <c r="B195" s="129">
        <f>base!J105</f>
        <v>2</v>
      </c>
      <c r="C195" s="129">
        <f>base!K105</f>
        <v>12</v>
      </c>
      <c r="D195" s="129">
        <f>base!L105</f>
        <v>11</v>
      </c>
      <c r="V195" s="134">
        <v>194</v>
      </c>
      <c r="W195" s="134" t="s">
        <v>1</v>
      </c>
      <c r="X195" s="134">
        <v>2</v>
      </c>
      <c r="Y195" s="134" t="s">
        <v>389</v>
      </c>
      <c r="Z195" s="134">
        <v>1</v>
      </c>
    </row>
    <row r="196" spans="1:26" x14ac:dyDescent="0.25">
      <c r="A196" s="134" t="s">
        <v>76</v>
      </c>
      <c r="B196" s="129">
        <f>base!J106</f>
        <v>8</v>
      </c>
      <c r="C196" s="129">
        <f>base!K106</f>
        <v>7</v>
      </c>
      <c r="D196" s="129">
        <f>base!L106</f>
        <v>14</v>
      </c>
      <c r="V196" s="134">
        <v>195</v>
      </c>
      <c r="W196" s="134" t="s">
        <v>1</v>
      </c>
      <c r="X196" s="134">
        <v>2</v>
      </c>
      <c r="Y196" s="134" t="s">
        <v>389</v>
      </c>
      <c r="Z196" s="134">
        <v>1</v>
      </c>
    </row>
    <row r="197" spans="1:26" x14ac:dyDescent="0.25">
      <c r="A197" s="134" t="s">
        <v>76</v>
      </c>
      <c r="B197" s="129">
        <f>base!J107</f>
        <v>1</v>
      </c>
      <c r="C197" s="129">
        <f>base!K107</f>
        <v>7</v>
      </c>
      <c r="D197" s="129">
        <f>base!L107</f>
        <v>8</v>
      </c>
      <c r="V197" s="134">
        <v>196</v>
      </c>
      <c r="W197" s="134" t="s">
        <v>1</v>
      </c>
      <c r="X197" s="134">
        <v>2</v>
      </c>
      <c r="Y197" s="134" t="s">
        <v>389</v>
      </c>
      <c r="Z197" s="134">
        <v>1</v>
      </c>
    </row>
    <row r="198" spans="1:26" x14ac:dyDescent="0.25">
      <c r="A198" s="134" t="s">
        <v>76</v>
      </c>
      <c r="B198" s="129">
        <f>base!J108</f>
        <v>12</v>
      </c>
      <c r="C198" s="129">
        <f>base!K108</f>
        <v>7</v>
      </c>
      <c r="D198" s="129">
        <f>base!L108</f>
        <v>6</v>
      </c>
      <c r="V198" s="134">
        <v>197</v>
      </c>
      <c r="W198" s="134" t="s">
        <v>1</v>
      </c>
      <c r="X198" s="134">
        <v>2</v>
      </c>
      <c r="Y198" s="134" t="s">
        <v>389</v>
      </c>
      <c r="Z198" s="134">
        <v>1</v>
      </c>
    </row>
    <row r="199" spans="1:26" x14ac:dyDescent="0.25">
      <c r="A199" s="134" t="s">
        <v>76</v>
      </c>
      <c r="B199" s="129">
        <f>base!J109</f>
        <v>9</v>
      </c>
      <c r="C199" s="129">
        <f>base!K109</f>
        <v>3</v>
      </c>
      <c r="D199" s="129">
        <f>base!L109</f>
        <v>2</v>
      </c>
      <c r="V199" s="134">
        <v>198</v>
      </c>
      <c r="W199" s="134" t="s">
        <v>1</v>
      </c>
      <c r="X199" s="134">
        <v>2</v>
      </c>
      <c r="Y199" s="134" t="s">
        <v>389</v>
      </c>
      <c r="Z199" s="134">
        <v>1</v>
      </c>
    </row>
    <row r="200" spans="1:26" x14ac:dyDescent="0.25">
      <c r="A200" s="134" t="s">
        <v>76</v>
      </c>
      <c r="B200" s="129">
        <f>base!J110</f>
        <v>9</v>
      </c>
      <c r="C200" s="129">
        <f>base!K110</f>
        <v>3</v>
      </c>
      <c r="D200" s="129">
        <f>base!L110</f>
        <v>10</v>
      </c>
      <c r="V200" s="134">
        <v>199</v>
      </c>
      <c r="W200" s="134" t="s">
        <v>1</v>
      </c>
      <c r="X200" s="134">
        <v>2</v>
      </c>
      <c r="Y200" s="134" t="s">
        <v>389</v>
      </c>
      <c r="Z200" s="134">
        <v>1</v>
      </c>
    </row>
    <row r="201" spans="1:26" x14ac:dyDescent="0.25">
      <c r="A201" s="134" t="s">
        <v>76</v>
      </c>
      <c r="B201" s="129">
        <f>base!J111</f>
        <v>8</v>
      </c>
      <c r="C201" s="129">
        <f>base!K111</f>
        <v>9</v>
      </c>
      <c r="D201" s="129">
        <f>base!L111</f>
        <v>6</v>
      </c>
      <c r="V201" s="134">
        <v>200</v>
      </c>
      <c r="W201" s="134" t="s">
        <v>1</v>
      </c>
      <c r="X201" s="134">
        <v>2</v>
      </c>
      <c r="Y201" s="134" t="s">
        <v>389</v>
      </c>
      <c r="Z201" s="134">
        <v>1</v>
      </c>
    </row>
    <row r="202" spans="1:26" x14ac:dyDescent="0.25">
      <c r="A202" s="134" t="s">
        <v>76</v>
      </c>
      <c r="B202" s="129">
        <f>base!J112</f>
        <v>8</v>
      </c>
      <c r="C202" s="129">
        <f>base!K112</f>
        <v>3</v>
      </c>
      <c r="D202" s="129">
        <f>base!L112</f>
        <v>7</v>
      </c>
      <c r="V202" s="134">
        <v>201</v>
      </c>
      <c r="W202" s="134" t="s">
        <v>1</v>
      </c>
      <c r="X202" s="134">
        <v>2</v>
      </c>
      <c r="Y202" s="134" t="s">
        <v>389</v>
      </c>
      <c r="Z202" s="134">
        <v>1</v>
      </c>
    </row>
    <row r="203" spans="1:26" x14ac:dyDescent="0.25">
      <c r="A203" s="134" t="s">
        <v>76</v>
      </c>
      <c r="B203" s="129">
        <f>base!J113</f>
        <v>8</v>
      </c>
      <c r="C203" s="129">
        <f>base!K113</f>
        <v>3</v>
      </c>
      <c r="D203" s="129">
        <f>base!L113</f>
        <v>7</v>
      </c>
      <c r="V203" s="134">
        <v>202</v>
      </c>
      <c r="W203" s="134" t="s">
        <v>1</v>
      </c>
      <c r="X203" s="134">
        <v>2</v>
      </c>
      <c r="Y203" s="134" t="s">
        <v>389</v>
      </c>
      <c r="Z203" s="134">
        <v>1</v>
      </c>
    </row>
    <row r="204" spans="1:26" x14ac:dyDescent="0.25">
      <c r="A204" s="134" t="s">
        <v>76</v>
      </c>
      <c r="B204" s="129">
        <f>base!J114</f>
        <v>14</v>
      </c>
      <c r="C204" s="129">
        <f>base!K114</f>
        <v>7</v>
      </c>
      <c r="D204" s="129">
        <f>base!L114</f>
        <v>9</v>
      </c>
      <c r="V204" s="134">
        <v>203</v>
      </c>
      <c r="W204" s="134" t="s">
        <v>1</v>
      </c>
      <c r="X204" s="134">
        <v>2</v>
      </c>
      <c r="Y204" s="134" t="s">
        <v>389</v>
      </c>
      <c r="Z204" s="134">
        <v>1</v>
      </c>
    </row>
    <row r="205" spans="1:26" x14ac:dyDescent="0.25">
      <c r="A205" s="134" t="s">
        <v>76</v>
      </c>
      <c r="B205" s="129">
        <f>base!J115</f>
        <v>8</v>
      </c>
      <c r="C205" s="129">
        <f>base!K115</f>
        <v>6</v>
      </c>
      <c r="D205" s="129">
        <f>base!L115</f>
        <v>7</v>
      </c>
      <c r="V205" s="134">
        <v>204</v>
      </c>
      <c r="W205" s="134" t="s">
        <v>1</v>
      </c>
      <c r="X205" s="134">
        <v>2</v>
      </c>
      <c r="Y205" s="134" t="s">
        <v>389</v>
      </c>
      <c r="Z205" s="134">
        <v>1</v>
      </c>
    </row>
    <row r="206" spans="1:26" x14ac:dyDescent="0.25">
      <c r="A206" s="134" t="s">
        <v>76</v>
      </c>
      <c r="B206" s="129">
        <f>base!J116</f>
        <v>16</v>
      </c>
      <c r="C206" s="129">
        <f>base!K116</f>
        <v>7</v>
      </c>
      <c r="D206" s="129">
        <f>base!L116</f>
        <v>3</v>
      </c>
      <c r="V206" s="134">
        <v>205</v>
      </c>
      <c r="W206" s="134" t="s">
        <v>1</v>
      </c>
      <c r="X206" s="134">
        <v>2</v>
      </c>
      <c r="Y206" s="134" t="s">
        <v>389</v>
      </c>
      <c r="Z206" s="134">
        <v>1</v>
      </c>
    </row>
    <row r="207" spans="1:26" x14ac:dyDescent="0.25">
      <c r="A207" s="134" t="s">
        <v>76</v>
      </c>
      <c r="B207" s="129">
        <f>base!J117</f>
        <v>2</v>
      </c>
      <c r="C207" s="129">
        <f>base!K117</f>
        <v>6</v>
      </c>
      <c r="D207" s="129">
        <f>base!L117</f>
        <v>7</v>
      </c>
      <c r="V207" s="134">
        <v>206</v>
      </c>
      <c r="W207" s="134" t="s">
        <v>1</v>
      </c>
      <c r="X207" s="134">
        <v>2</v>
      </c>
      <c r="Y207" s="134" t="s">
        <v>389</v>
      </c>
      <c r="Z207" s="134">
        <v>1</v>
      </c>
    </row>
    <row r="208" spans="1:26" x14ac:dyDescent="0.25">
      <c r="A208" s="134" t="s">
        <v>76</v>
      </c>
      <c r="B208" s="129">
        <f>base!J118</f>
        <v>11</v>
      </c>
      <c r="C208" s="129">
        <f>base!K118</f>
        <v>15</v>
      </c>
      <c r="D208" s="129">
        <f>base!L118</f>
        <v>6</v>
      </c>
      <c r="V208" s="134">
        <v>207</v>
      </c>
      <c r="W208" s="134" t="s">
        <v>1</v>
      </c>
      <c r="X208" s="134">
        <v>2</v>
      </c>
      <c r="Y208" s="134" t="s">
        <v>389</v>
      </c>
      <c r="Z208" s="134">
        <v>1</v>
      </c>
    </row>
    <row r="209" spans="1:26" x14ac:dyDescent="0.25">
      <c r="A209" s="134" t="s">
        <v>76</v>
      </c>
      <c r="B209" s="129">
        <f>base!J119</f>
        <v>10</v>
      </c>
      <c r="C209" s="129">
        <f>base!K119</f>
        <v>15</v>
      </c>
      <c r="D209" s="129">
        <f>base!L119</f>
        <v>5</v>
      </c>
      <c r="V209" s="134">
        <v>208</v>
      </c>
      <c r="W209" s="134" t="s">
        <v>1</v>
      </c>
      <c r="X209" s="134">
        <v>2</v>
      </c>
      <c r="Y209" s="134" t="s">
        <v>389</v>
      </c>
      <c r="Z209" s="134">
        <v>1</v>
      </c>
    </row>
    <row r="210" spans="1:26" x14ac:dyDescent="0.25">
      <c r="A210" s="134" t="s">
        <v>76</v>
      </c>
      <c r="B210" s="129">
        <f>base!J120</f>
        <v>13</v>
      </c>
      <c r="C210" s="129">
        <f>base!K120</f>
        <v>15</v>
      </c>
      <c r="D210" s="129">
        <f>base!L120</f>
        <v>6</v>
      </c>
      <c r="V210" s="134">
        <v>209</v>
      </c>
      <c r="W210" s="134" t="s">
        <v>1</v>
      </c>
      <c r="X210" s="134">
        <v>2</v>
      </c>
      <c r="Y210" s="134" t="s">
        <v>389</v>
      </c>
      <c r="Z210" s="134">
        <v>1</v>
      </c>
    </row>
    <row r="211" spans="1:26" x14ac:dyDescent="0.25">
      <c r="A211" s="134" t="s">
        <v>76</v>
      </c>
      <c r="B211" s="129">
        <f>base!J121</f>
        <v>3</v>
      </c>
      <c r="C211" s="129">
        <f>base!K121</f>
        <v>18</v>
      </c>
      <c r="D211" s="129">
        <f>base!L121</f>
        <v>5</v>
      </c>
      <c r="V211" s="134">
        <v>210</v>
      </c>
      <c r="W211" s="134" t="s">
        <v>1</v>
      </c>
      <c r="X211" s="134">
        <v>2</v>
      </c>
      <c r="Y211" s="134" t="s">
        <v>389</v>
      </c>
      <c r="Z211" s="134">
        <v>1</v>
      </c>
    </row>
    <row r="212" spans="1:26" x14ac:dyDescent="0.25">
      <c r="A212" s="134" t="s">
        <v>76</v>
      </c>
      <c r="B212" s="129">
        <f>base!J122</f>
        <v>6</v>
      </c>
      <c r="C212" s="129">
        <f>base!K122</f>
        <v>17</v>
      </c>
      <c r="D212" s="129">
        <f>base!L122</f>
        <v>10</v>
      </c>
      <c r="V212" s="134">
        <v>211</v>
      </c>
      <c r="W212" s="134" t="s">
        <v>1</v>
      </c>
      <c r="X212" s="134">
        <v>2</v>
      </c>
      <c r="Y212" s="134" t="s">
        <v>389</v>
      </c>
      <c r="Z212" s="134">
        <v>1</v>
      </c>
    </row>
    <row r="213" spans="1:26" x14ac:dyDescent="0.25">
      <c r="A213" s="134" t="s">
        <v>76</v>
      </c>
      <c r="B213" s="129">
        <f>base!J123</f>
        <v>17</v>
      </c>
      <c r="C213" s="129">
        <f>base!K123</f>
        <v>18</v>
      </c>
      <c r="D213" s="129">
        <f>base!L123</f>
        <v>2</v>
      </c>
      <c r="V213" s="134">
        <v>212</v>
      </c>
      <c r="W213" s="134" t="s">
        <v>1</v>
      </c>
      <c r="X213" s="134">
        <v>2</v>
      </c>
      <c r="Y213" s="134" t="s">
        <v>389</v>
      </c>
      <c r="Z213" s="134">
        <v>1</v>
      </c>
    </row>
    <row r="214" spans="1:26" x14ac:dyDescent="0.25">
      <c r="A214" s="134" t="s">
        <v>76</v>
      </c>
      <c r="B214" s="129">
        <f>base!K71</f>
        <v>11</v>
      </c>
      <c r="C214" s="129">
        <f>base!L71</f>
        <v>12</v>
      </c>
      <c r="D214" s="129">
        <f>base!M71</f>
        <v>13</v>
      </c>
      <c r="V214" s="134">
        <v>213</v>
      </c>
      <c r="W214" s="134" t="s">
        <v>1</v>
      </c>
      <c r="X214" s="134">
        <v>2</v>
      </c>
      <c r="Y214" s="134" t="s">
        <v>389</v>
      </c>
      <c r="Z214" s="134">
        <v>1</v>
      </c>
    </row>
    <row r="215" spans="1:26" x14ac:dyDescent="0.25">
      <c r="A215" s="134" t="s">
        <v>76</v>
      </c>
      <c r="B215" s="129">
        <f>base!K72</f>
        <v>4</v>
      </c>
      <c r="C215" s="129">
        <f>base!L72</f>
        <v>10</v>
      </c>
      <c r="D215" s="129">
        <f>base!M72</f>
        <v>2</v>
      </c>
      <c r="V215" s="134">
        <v>214</v>
      </c>
      <c r="W215" s="134" t="s">
        <v>1</v>
      </c>
      <c r="X215" s="134">
        <v>2</v>
      </c>
      <c r="Y215" s="134" t="s">
        <v>389</v>
      </c>
      <c r="Z215" s="134">
        <v>1</v>
      </c>
    </row>
    <row r="216" spans="1:26" x14ac:dyDescent="0.25">
      <c r="A216" s="134" t="s">
        <v>76</v>
      </c>
      <c r="B216" s="129">
        <f>base!K73</f>
        <v>2</v>
      </c>
      <c r="C216" s="129">
        <f>base!L73</f>
        <v>8</v>
      </c>
      <c r="D216" s="129">
        <f>base!M73</f>
        <v>9</v>
      </c>
      <c r="V216" s="134">
        <v>215</v>
      </c>
      <c r="W216" s="134" t="s">
        <v>1</v>
      </c>
      <c r="X216" s="134">
        <v>2</v>
      </c>
      <c r="Y216" s="134" t="s">
        <v>389</v>
      </c>
      <c r="Z216" s="134">
        <v>1</v>
      </c>
    </row>
    <row r="217" spans="1:26" x14ac:dyDescent="0.25">
      <c r="A217" s="134" t="s">
        <v>76</v>
      </c>
      <c r="B217" s="129">
        <f>base!K74</f>
        <v>16</v>
      </c>
      <c r="C217" s="129">
        <f>base!L74</f>
        <v>3</v>
      </c>
      <c r="D217" s="129">
        <f>base!M74</f>
        <v>1</v>
      </c>
      <c r="V217" s="134">
        <v>216</v>
      </c>
      <c r="W217" s="134" t="s">
        <v>1</v>
      </c>
      <c r="X217" s="134">
        <v>2</v>
      </c>
      <c r="Y217" s="134" t="s">
        <v>389</v>
      </c>
      <c r="Z217" s="134">
        <v>1</v>
      </c>
    </row>
    <row r="218" spans="1:26" x14ac:dyDescent="0.25">
      <c r="A218" s="134" t="s">
        <v>76</v>
      </c>
      <c r="B218" s="129">
        <f>base!K75</f>
        <v>7</v>
      </c>
      <c r="C218" s="129">
        <f>base!L75</f>
        <v>8</v>
      </c>
      <c r="D218" s="129">
        <f>base!M75</f>
        <v>11</v>
      </c>
      <c r="V218" s="134">
        <v>217</v>
      </c>
      <c r="W218" s="134" t="s">
        <v>1</v>
      </c>
      <c r="X218" s="134">
        <v>2</v>
      </c>
      <c r="Y218" s="134" t="s">
        <v>389</v>
      </c>
      <c r="Z218" s="134">
        <v>1</v>
      </c>
    </row>
    <row r="219" spans="1:26" x14ac:dyDescent="0.25">
      <c r="A219" s="134" t="s">
        <v>76</v>
      </c>
      <c r="B219" s="129">
        <f>base!K76</f>
        <v>4</v>
      </c>
      <c r="C219" s="129">
        <f>base!L76</f>
        <v>10</v>
      </c>
      <c r="D219" s="129">
        <f>base!M76</f>
        <v>2</v>
      </c>
      <c r="V219" s="134">
        <v>218</v>
      </c>
      <c r="W219" s="134" t="s">
        <v>1</v>
      </c>
      <c r="X219" s="134">
        <v>2</v>
      </c>
      <c r="Y219" s="134" t="s">
        <v>389</v>
      </c>
      <c r="Z219" s="134">
        <v>1</v>
      </c>
    </row>
    <row r="220" spans="1:26" x14ac:dyDescent="0.25">
      <c r="A220" s="134" t="s">
        <v>76</v>
      </c>
      <c r="B220" s="129">
        <f>base!K77</f>
        <v>3</v>
      </c>
      <c r="C220" s="129">
        <f>base!L77</f>
        <v>16</v>
      </c>
      <c r="D220" s="129">
        <f>base!M77</f>
        <v>9</v>
      </c>
      <c r="V220" s="134">
        <v>219</v>
      </c>
      <c r="W220" s="134" t="s">
        <v>1</v>
      </c>
      <c r="X220" s="134">
        <v>2</v>
      </c>
      <c r="Y220" s="134" t="s">
        <v>389</v>
      </c>
      <c r="Z220" s="134">
        <v>1</v>
      </c>
    </row>
    <row r="221" spans="1:26" x14ac:dyDescent="0.25">
      <c r="A221" s="134" t="s">
        <v>76</v>
      </c>
      <c r="B221" s="129">
        <f>base!K78</f>
        <v>14</v>
      </c>
      <c r="C221" s="129">
        <f>base!L78</f>
        <v>9</v>
      </c>
      <c r="D221" s="129">
        <f>base!M78</f>
        <v>6</v>
      </c>
      <c r="V221" s="134">
        <v>220</v>
      </c>
      <c r="W221" s="134" t="s">
        <v>1</v>
      </c>
      <c r="X221" s="134">
        <v>2</v>
      </c>
      <c r="Y221" s="134" t="s">
        <v>389</v>
      </c>
      <c r="Z221" s="134">
        <v>1</v>
      </c>
    </row>
    <row r="222" spans="1:26" x14ac:dyDescent="0.25">
      <c r="A222" s="134" t="s">
        <v>76</v>
      </c>
      <c r="B222" s="129">
        <f>base!K79</f>
        <v>2</v>
      </c>
      <c r="C222" s="129">
        <f>base!L79</f>
        <v>7</v>
      </c>
      <c r="D222" s="129">
        <f>base!M79</f>
        <v>16</v>
      </c>
      <c r="V222" s="134">
        <v>221</v>
      </c>
      <c r="W222" s="134" t="s">
        <v>1</v>
      </c>
      <c r="X222" s="134">
        <v>2</v>
      </c>
      <c r="Y222" s="134" t="s">
        <v>389</v>
      </c>
      <c r="Z222" s="134">
        <v>1</v>
      </c>
    </row>
    <row r="223" spans="1:26" x14ac:dyDescent="0.25">
      <c r="A223" s="134" t="s">
        <v>76</v>
      </c>
      <c r="B223" s="129">
        <f>base!K80</f>
        <v>13</v>
      </c>
      <c r="C223" s="129">
        <f>base!L80</f>
        <v>9</v>
      </c>
      <c r="D223" s="129">
        <f>base!M80</f>
        <v>15</v>
      </c>
      <c r="V223" s="134">
        <v>222</v>
      </c>
      <c r="W223" s="134" t="s">
        <v>1</v>
      </c>
      <c r="X223" s="134">
        <v>2</v>
      </c>
      <c r="Y223" s="134" t="s">
        <v>389</v>
      </c>
      <c r="Z223" s="134">
        <v>1</v>
      </c>
    </row>
    <row r="224" spans="1:26" x14ac:dyDescent="0.25">
      <c r="A224" s="134" t="s">
        <v>76</v>
      </c>
      <c r="B224" s="129">
        <f>base!K81</f>
        <v>9</v>
      </c>
      <c r="C224" s="129">
        <f>base!L81</f>
        <v>13</v>
      </c>
      <c r="D224" s="129">
        <f>base!M81</f>
        <v>11</v>
      </c>
      <c r="V224" s="134">
        <v>223</v>
      </c>
      <c r="W224" s="134" t="s">
        <v>1</v>
      </c>
      <c r="X224" s="134">
        <v>2</v>
      </c>
      <c r="Y224" s="134" t="s">
        <v>389</v>
      </c>
      <c r="Z224" s="134">
        <v>1</v>
      </c>
    </row>
    <row r="225" spans="1:26" x14ac:dyDescent="0.25">
      <c r="A225" s="134" t="s">
        <v>76</v>
      </c>
      <c r="B225" s="129">
        <f>base!K82</f>
        <v>9</v>
      </c>
      <c r="C225" s="129">
        <f>base!L82</f>
        <v>14</v>
      </c>
      <c r="D225" s="129">
        <f>base!M82</f>
        <v>2</v>
      </c>
      <c r="V225" s="134">
        <v>224</v>
      </c>
      <c r="W225" s="134" t="s">
        <v>1</v>
      </c>
      <c r="X225" s="134">
        <v>2</v>
      </c>
      <c r="Y225" s="134" t="s">
        <v>389</v>
      </c>
      <c r="Z225" s="134">
        <v>1</v>
      </c>
    </row>
    <row r="226" spans="1:26" x14ac:dyDescent="0.25">
      <c r="A226" s="134" t="s">
        <v>76</v>
      </c>
      <c r="B226" s="129">
        <f>base!K83</f>
        <v>8</v>
      </c>
      <c r="C226" s="129">
        <f>base!L83</f>
        <v>1</v>
      </c>
      <c r="D226" s="129">
        <f>base!M83</f>
        <v>11</v>
      </c>
      <c r="V226" s="134">
        <v>225</v>
      </c>
      <c r="W226" s="134" t="s">
        <v>1</v>
      </c>
      <c r="X226" s="134">
        <v>2</v>
      </c>
      <c r="Y226" s="134" t="s">
        <v>389</v>
      </c>
      <c r="Z226" s="134">
        <v>1</v>
      </c>
    </row>
    <row r="227" spans="1:26" x14ac:dyDescent="0.25">
      <c r="A227" s="134" t="s">
        <v>76</v>
      </c>
      <c r="B227" s="129">
        <f>base!K84</f>
        <v>9</v>
      </c>
      <c r="C227" s="129">
        <f>base!L84</f>
        <v>11</v>
      </c>
      <c r="D227" s="129">
        <f>base!M84</f>
        <v>1</v>
      </c>
      <c r="V227" s="134">
        <v>226</v>
      </c>
      <c r="W227" s="134" t="s">
        <v>1</v>
      </c>
      <c r="X227" s="134">
        <v>2</v>
      </c>
      <c r="Y227" s="134" t="s">
        <v>389</v>
      </c>
      <c r="Z227" s="134">
        <v>1</v>
      </c>
    </row>
    <row r="228" spans="1:26" x14ac:dyDescent="0.25">
      <c r="A228" s="134" t="s">
        <v>76</v>
      </c>
      <c r="B228" s="129">
        <f>base!K85</f>
        <v>1</v>
      </c>
      <c r="C228" s="129">
        <f>base!L85</f>
        <v>10</v>
      </c>
      <c r="D228" s="129">
        <f>base!M85</f>
        <v>9</v>
      </c>
      <c r="V228" s="134">
        <v>227</v>
      </c>
      <c r="W228" s="134" t="s">
        <v>1</v>
      </c>
      <c r="X228" s="134">
        <v>2</v>
      </c>
      <c r="Y228" s="134" t="s">
        <v>389</v>
      </c>
      <c r="Z228" s="134">
        <v>1</v>
      </c>
    </row>
    <row r="229" spans="1:26" x14ac:dyDescent="0.25">
      <c r="A229" s="134" t="s">
        <v>76</v>
      </c>
      <c r="B229" s="129">
        <f>base!K86</f>
        <v>3</v>
      </c>
      <c r="C229" s="129">
        <f>base!L86</f>
        <v>16</v>
      </c>
      <c r="D229" s="129">
        <f>base!M86</f>
        <v>10</v>
      </c>
      <c r="V229" s="134">
        <v>228</v>
      </c>
      <c r="W229" s="134" t="s">
        <v>1</v>
      </c>
      <c r="X229" s="134">
        <v>2</v>
      </c>
      <c r="Y229" s="134" t="s">
        <v>389</v>
      </c>
      <c r="Z229" s="134">
        <v>1</v>
      </c>
    </row>
    <row r="230" spans="1:26" x14ac:dyDescent="0.25">
      <c r="A230" s="134" t="s">
        <v>76</v>
      </c>
      <c r="B230" s="129">
        <f>base!K87</f>
        <v>5</v>
      </c>
      <c r="C230" s="129">
        <f>base!L87</f>
        <v>12</v>
      </c>
      <c r="D230" s="129">
        <f>base!M87</f>
        <v>13</v>
      </c>
      <c r="V230" s="134">
        <v>229</v>
      </c>
      <c r="W230" s="134" t="s">
        <v>1</v>
      </c>
      <c r="X230" s="134">
        <v>2</v>
      </c>
      <c r="Y230" s="134" t="s">
        <v>389</v>
      </c>
      <c r="Z230" s="134">
        <v>1</v>
      </c>
    </row>
    <row r="231" spans="1:26" x14ac:dyDescent="0.25">
      <c r="A231" s="134" t="s">
        <v>76</v>
      </c>
      <c r="B231" s="129">
        <f>base!K88</f>
        <v>6</v>
      </c>
      <c r="C231" s="129">
        <f>base!L88</f>
        <v>10</v>
      </c>
      <c r="D231" s="129">
        <f>base!M88</f>
        <v>13</v>
      </c>
      <c r="V231" s="134">
        <v>230</v>
      </c>
      <c r="W231" s="134" t="s">
        <v>1</v>
      </c>
      <c r="X231" s="134">
        <v>2</v>
      </c>
      <c r="Y231" s="134" t="s">
        <v>389</v>
      </c>
      <c r="Z231" s="134">
        <v>1</v>
      </c>
    </row>
    <row r="232" spans="1:26" x14ac:dyDescent="0.25">
      <c r="A232" s="134" t="s">
        <v>76</v>
      </c>
      <c r="B232" s="129">
        <f>base!K89</f>
        <v>1</v>
      </c>
      <c r="C232" s="129">
        <f>base!L89</f>
        <v>9</v>
      </c>
      <c r="D232" s="129">
        <f>base!M89</f>
        <v>11</v>
      </c>
      <c r="V232" s="134">
        <v>231</v>
      </c>
      <c r="W232" s="134" t="s">
        <v>1</v>
      </c>
      <c r="X232" s="134">
        <v>2</v>
      </c>
      <c r="Y232" s="134" t="s">
        <v>389</v>
      </c>
      <c r="Z232" s="134">
        <v>1</v>
      </c>
    </row>
    <row r="233" spans="1:26" x14ac:dyDescent="0.25">
      <c r="A233" s="134" t="s">
        <v>76</v>
      </c>
      <c r="B233" s="129">
        <f>base!K90</f>
        <v>9</v>
      </c>
      <c r="C233" s="129">
        <f>base!L90</f>
        <v>8</v>
      </c>
      <c r="D233" s="129">
        <f>base!M90</f>
        <v>6</v>
      </c>
      <c r="V233" s="134">
        <v>232</v>
      </c>
      <c r="W233" s="134" t="s">
        <v>1</v>
      </c>
      <c r="X233" s="134">
        <v>2</v>
      </c>
      <c r="Y233" s="134" t="s">
        <v>389</v>
      </c>
      <c r="Z233" s="134">
        <v>1</v>
      </c>
    </row>
    <row r="234" spans="1:26" x14ac:dyDescent="0.25">
      <c r="A234" s="134" t="s">
        <v>76</v>
      </c>
      <c r="B234" s="129">
        <f>base!K91</f>
        <v>12</v>
      </c>
      <c r="C234" s="129">
        <f>base!L91</f>
        <v>6</v>
      </c>
      <c r="D234" s="129">
        <f>base!M91</f>
        <v>1</v>
      </c>
      <c r="V234" s="134">
        <v>233</v>
      </c>
      <c r="W234" s="134" t="s">
        <v>1</v>
      </c>
      <c r="X234" s="134">
        <v>2</v>
      </c>
      <c r="Y234" s="134" t="s">
        <v>389</v>
      </c>
      <c r="Z234" s="134">
        <v>1</v>
      </c>
    </row>
    <row r="235" spans="1:26" x14ac:dyDescent="0.25">
      <c r="A235" s="134" t="s">
        <v>76</v>
      </c>
      <c r="B235" s="129">
        <f>base!K92</f>
        <v>6</v>
      </c>
      <c r="C235" s="129">
        <f>base!L92</f>
        <v>11</v>
      </c>
      <c r="D235" s="129">
        <f>base!M92</f>
        <v>8</v>
      </c>
      <c r="V235" s="134">
        <v>234</v>
      </c>
      <c r="W235" s="134" t="s">
        <v>1</v>
      </c>
      <c r="X235" s="134">
        <v>2</v>
      </c>
      <c r="Y235" s="134" t="s">
        <v>389</v>
      </c>
      <c r="Z235" s="134">
        <v>1</v>
      </c>
    </row>
    <row r="236" spans="1:26" x14ac:dyDescent="0.25">
      <c r="A236" s="134" t="s">
        <v>76</v>
      </c>
      <c r="B236" s="129">
        <f>base!K93</f>
        <v>11</v>
      </c>
      <c r="C236" s="129">
        <f>base!L93</f>
        <v>10</v>
      </c>
      <c r="D236" s="129">
        <f>base!M93</f>
        <v>9</v>
      </c>
      <c r="V236" s="134">
        <v>235</v>
      </c>
      <c r="W236" s="134" t="s">
        <v>1</v>
      </c>
      <c r="X236" s="134">
        <v>2</v>
      </c>
      <c r="Y236" s="134" t="s">
        <v>389</v>
      </c>
      <c r="Z236" s="134">
        <v>1</v>
      </c>
    </row>
    <row r="237" spans="1:26" x14ac:dyDescent="0.25">
      <c r="A237" s="134" t="s">
        <v>76</v>
      </c>
      <c r="B237" s="129">
        <f>base!K94</f>
        <v>14</v>
      </c>
      <c r="C237" s="129">
        <f>base!L94</f>
        <v>6</v>
      </c>
      <c r="D237" s="129">
        <f>base!M94</f>
        <v>1</v>
      </c>
      <c r="V237" s="134">
        <v>236</v>
      </c>
      <c r="W237" s="134" t="s">
        <v>1</v>
      </c>
      <c r="X237" s="134">
        <v>2</v>
      </c>
      <c r="Y237" s="134" t="s">
        <v>389</v>
      </c>
      <c r="Z237" s="134">
        <v>1</v>
      </c>
    </row>
    <row r="238" spans="1:26" x14ac:dyDescent="0.25">
      <c r="A238" s="134" t="s">
        <v>76</v>
      </c>
      <c r="B238" s="129">
        <f>base!K95</f>
        <v>14</v>
      </c>
      <c r="C238" s="129">
        <f>base!L95</f>
        <v>1</v>
      </c>
      <c r="D238" s="129">
        <f>base!M95</f>
        <v>12</v>
      </c>
      <c r="V238" s="134">
        <v>237</v>
      </c>
      <c r="W238" s="134" t="s">
        <v>1</v>
      </c>
      <c r="X238" s="134">
        <v>2</v>
      </c>
      <c r="Y238" s="134" t="s">
        <v>389</v>
      </c>
      <c r="Z238" s="134">
        <v>1</v>
      </c>
    </row>
    <row r="239" spans="1:26" x14ac:dyDescent="0.25">
      <c r="A239" s="134" t="s">
        <v>76</v>
      </c>
      <c r="B239" s="129">
        <f>base!K96</f>
        <v>14</v>
      </c>
      <c r="C239" s="129">
        <f>base!L96</f>
        <v>8</v>
      </c>
      <c r="D239" s="129">
        <f>base!M96</f>
        <v>3</v>
      </c>
      <c r="V239" s="134">
        <v>238</v>
      </c>
      <c r="W239" s="134" t="s">
        <v>1</v>
      </c>
      <c r="X239" s="134">
        <v>2</v>
      </c>
      <c r="Y239" s="134" t="s">
        <v>389</v>
      </c>
      <c r="Z239" s="134">
        <v>1</v>
      </c>
    </row>
    <row r="240" spans="1:26" x14ac:dyDescent="0.25">
      <c r="A240" s="134" t="s">
        <v>76</v>
      </c>
      <c r="B240" s="129">
        <f>base!K97</f>
        <v>1</v>
      </c>
      <c r="C240" s="129">
        <f>base!L97</f>
        <v>2</v>
      </c>
      <c r="D240" s="129">
        <f>base!M97</f>
        <v>3</v>
      </c>
      <c r="V240" s="134">
        <v>239</v>
      </c>
      <c r="W240" s="134" t="s">
        <v>1</v>
      </c>
      <c r="X240" s="134">
        <v>2</v>
      </c>
      <c r="Y240" s="134" t="s">
        <v>389</v>
      </c>
      <c r="Z240" s="134">
        <v>1</v>
      </c>
    </row>
    <row r="241" spans="1:26" x14ac:dyDescent="0.25">
      <c r="A241" s="134" t="s">
        <v>76</v>
      </c>
      <c r="B241" s="129">
        <f>base!K98</f>
        <v>9</v>
      </c>
      <c r="C241" s="129">
        <f>base!L98</f>
        <v>1</v>
      </c>
      <c r="D241" s="129">
        <f>base!M98</f>
        <v>2</v>
      </c>
      <c r="V241" s="134">
        <v>240</v>
      </c>
      <c r="W241" s="134" t="s">
        <v>1</v>
      </c>
      <c r="X241" s="134">
        <v>2</v>
      </c>
      <c r="Y241" s="134" t="s">
        <v>389</v>
      </c>
      <c r="Z241" s="134">
        <v>1</v>
      </c>
    </row>
    <row r="242" spans="1:26" x14ac:dyDescent="0.25">
      <c r="A242" s="134" t="s">
        <v>76</v>
      </c>
      <c r="B242" s="129">
        <f>base!K99</f>
        <v>1</v>
      </c>
      <c r="C242" s="129">
        <f>base!L99</f>
        <v>2</v>
      </c>
      <c r="D242" s="129">
        <f>base!M99</f>
        <v>3</v>
      </c>
      <c r="V242" s="134">
        <v>241</v>
      </c>
      <c r="W242" s="134" t="s">
        <v>1</v>
      </c>
      <c r="X242" s="134">
        <v>2</v>
      </c>
      <c r="Y242" s="134" t="s">
        <v>389</v>
      </c>
      <c r="Z242" s="134">
        <v>1</v>
      </c>
    </row>
    <row r="243" spans="1:26" x14ac:dyDescent="0.25">
      <c r="A243" s="134" t="s">
        <v>76</v>
      </c>
      <c r="B243" s="129">
        <f>base!K100</f>
        <v>12</v>
      </c>
      <c r="C243" s="129">
        <f>base!L100</f>
        <v>3</v>
      </c>
      <c r="D243" s="129">
        <f>base!M100</f>
        <v>10</v>
      </c>
      <c r="V243" s="134">
        <v>242</v>
      </c>
      <c r="W243" s="134" t="s">
        <v>1</v>
      </c>
      <c r="X243" s="134">
        <v>2</v>
      </c>
      <c r="Y243" s="134" t="s">
        <v>389</v>
      </c>
      <c r="Z243" s="134">
        <v>1</v>
      </c>
    </row>
    <row r="244" spans="1:26" x14ac:dyDescent="0.25">
      <c r="A244" s="134" t="s">
        <v>76</v>
      </c>
      <c r="B244" s="129">
        <f>base!K101</f>
        <v>2</v>
      </c>
      <c r="C244" s="129">
        <f>base!L101</f>
        <v>3</v>
      </c>
      <c r="D244" s="129">
        <f>base!M101</f>
        <v>9</v>
      </c>
      <c r="V244" s="134">
        <v>243</v>
      </c>
      <c r="W244" s="134" t="s">
        <v>1</v>
      </c>
      <c r="X244" s="134">
        <v>2</v>
      </c>
      <c r="Y244" s="134" t="s">
        <v>389</v>
      </c>
      <c r="Z244" s="134">
        <v>1</v>
      </c>
    </row>
    <row r="245" spans="1:26" x14ac:dyDescent="0.25">
      <c r="A245" s="134" t="s">
        <v>76</v>
      </c>
      <c r="B245" s="129">
        <f>base!K102</f>
        <v>1</v>
      </c>
      <c r="C245" s="129">
        <f>base!L102</f>
        <v>2</v>
      </c>
      <c r="D245" s="129">
        <f>base!M102</f>
        <v>3</v>
      </c>
      <c r="V245" s="134">
        <v>244</v>
      </c>
      <c r="W245" s="134" t="s">
        <v>1</v>
      </c>
      <c r="X245" s="134">
        <v>2</v>
      </c>
      <c r="Y245" s="134" t="s">
        <v>389</v>
      </c>
      <c r="Z245" s="134">
        <v>1</v>
      </c>
    </row>
    <row r="246" spans="1:26" x14ac:dyDescent="0.25">
      <c r="A246" s="134" t="s">
        <v>76</v>
      </c>
      <c r="B246" s="129">
        <f>base!K103</f>
        <v>11</v>
      </c>
      <c r="C246" s="129">
        <f>base!L103</f>
        <v>8</v>
      </c>
      <c r="D246" s="129">
        <f>base!M103</f>
        <v>9</v>
      </c>
      <c r="V246" s="134">
        <v>245</v>
      </c>
      <c r="W246" s="134" t="s">
        <v>1</v>
      </c>
      <c r="X246" s="134">
        <v>2</v>
      </c>
      <c r="Y246" s="134" t="s">
        <v>389</v>
      </c>
      <c r="Z246" s="134">
        <v>1</v>
      </c>
    </row>
    <row r="247" spans="1:26" x14ac:dyDescent="0.25">
      <c r="A247" s="134" t="s">
        <v>76</v>
      </c>
      <c r="B247" s="129">
        <f>base!K104</f>
        <v>11</v>
      </c>
      <c r="C247" s="129">
        <f>base!L104</f>
        <v>8</v>
      </c>
      <c r="D247" s="129">
        <f>base!M104</f>
        <v>2</v>
      </c>
      <c r="V247" s="134">
        <v>246</v>
      </c>
      <c r="W247" s="134" t="s">
        <v>1</v>
      </c>
      <c r="X247" s="134">
        <v>2</v>
      </c>
      <c r="Y247" s="134" t="s">
        <v>389</v>
      </c>
      <c r="Z247" s="134">
        <v>1</v>
      </c>
    </row>
    <row r="248" spans="1:26" x14ac:dyDescent="0.25">
      <c r="A248" s="134" t="s">
        <v>76</v>
      </c>
      <c r="B248" s="129">
        <f>base!K105</f>
        <v>12</v>
      </c>
      <c r="C248" s="129">
        <f>base!L105</f>
        <v>11</v>
      </c>
      <c r="D248" s="129">
        <f>base!M105</f>
        <v>9</v>
      </c>
      <c r="V248" s="134">
        <v>247</v>
      </c>
      <c r="W248" s="134" t="s">
        <v>1</v>
      </c>
      <c r="X248" s="134">
        <v>2</v>
      </c>
      <c r="Y248" s="134" t="s">
        <v>389</v>
      </c>
      <c r="Z248" s="134">
        <v>1</v>
      </c>
    </row>
    <row r="249" spans="1:26" x14ac:dyDescent="0.25">
      <c r="A249" s="134" t="s">
        <v>76</v>
      </c>
      <c r="B249" s="129">
        <f>base!K106</f>
        <v>7</v>
      </c>
      <c r="C249" s="129">
        <f>base!L106</f>
        <v>14</v>
      </c>
      <c r="D249" s="129">
        <f>base!M106</f>
        <v>10</v>
      </c>
      <c r="V249" s="134">
        <v>248</v>
      </c>
      <c r="W249" s="134" t="s">
        <v>1</v>
      </c>
      <c r="X249" s="134">
        <v>2</v>
      </c>
      <c r="Y249" s="134" t="s">
        <v>389</v>
      </c>
      <c r="Z249" s="134">
        <v>1</v>
      </c>
    </row>
    <row r="250" spans="1:26" x14ac:dyDescent="0.25">
      <c r="A250" s="134" t="s">
        <v>76</v>
      </c>
      <c r="B250" s="129">
        <f>base!K107</f>
        <v>7</v>
      </c>
      <c r="C250" s="129">
        <f>base!L107</f>
        <v>8</v>
      </c>
      <c r="D250" s="129">
        <f>base!M107</f>
        <v>2</v>
      </c>
      <c r="V250" s="134">
        <v>249</v>
      </c>
      <c r="W250" s="134" t="s">
        <v>1</v>
      </c>
      <c r="X250" s="134">
        <v>2</v>
      </c>
      <c r="Y250" s="134" t="s">
        <v>389</v>
      </c>
      <c r="Z250" s="134">
        <v>1</v>
      </c>
    </row>
    <row r="251" spans="1:26" x14ac:dyDescent="0.25">
      <c r="A251" s="134" t="s">
        <v>76</v>
      </c>
      <c r="B251" s="129">
        <f>base!K108</f>
        <v>7</v>
      </c>
      <c r="C251" s="129">
        <f>base!L108</f>
        <v>6</v>
      </c>
      <c r="D251" s="129">
        <f>base!M108</f>
        <v>16</v>
      </c>
      <c r="V251" s="134">
        <v>250</v>
      </c>
      <c r="W251" s="134" t="s">
        <v>1</v>
      </c>
      <c r="X251" s="134">
        <v>2</v>
      </c>
      <c r="Y251" s="134" t="s">
        <v>389</v>
      </c>
      <c r="Z251" s="134">
        <v>1</v>
      </c>
    </row>
    <row r="252" spans="1:26" x14ac:dyDescent="0.25">
      <c r="A252" s="134" t="s">
        <v>76</v>
      </c>
      <c r="B252" s="129">
        <f>base!K109</f>
        <v>3</v>
      </c>
      <c r="C252" s="129">
        <f>base!L109</f>
        <v>2</v>
      </c>
      <c r="D252" s="129">
        <f>base!M109</f>
        <v>7</v>
      </c>
      <c r="V252" s="134">
        <v>251</v>
      </c>
      <c r="W252" s="134" t="s">
        <v>1</v>
      </c>
      <c r="X252" s="134">
        <v>2</v>
      </c>
      <c r="Y252" s="134" t="s">
        <v>389</v>
      </c>
      <c r="Z252" s="134">
        <v>1</v>
      </c>
    </row>
    <row r="253" spans="1:26" x14ac:dyDescent="0.25">
      <c r="A253" s="134" t="s">
        <v>76</v>
      </c>
      <c r="B253" s="129">
        <f>base!K110</f>
        <v>3</v>
      </c>
      <c r="C253" s="129">
        <f>base!L110</f>
        <v>10</v>
      </c>
      <c r="D253" s="129">
        <f>base!M110</f>
        <v>7</v>
      </c>
      <c r="V253" s="134">
        <v>252</v>
      </c>
      <c r="W253" s="134" t="s">
        <v>1</v>
      </c>
      <c r="X253" s="134">
        <v>2</v>
      </c>
      <c r="Y253" s="134" t="s">
        <v>389</v>
      </c>
      <c r="Z253" s="134">
        <v>1</v>
      </c>
    </row>
    <row r="254" spans="1:26" x14ac:dyDescent="0.25">
      <c r="A254" s="134" t="s">
        <v>76</v>
      </c>
      <c r="B254" s="129">
        <f>base!K111</f>
        <v>9</v>
      </c>
      <c r="C254" s="129">
        <f>base!L111</f>
        <v>6</v>
      </c>
      <c r="D254" s="129">
        <f>base!M111</f>
        <v>10</v>
      </c>
      <c r="V254" s="134">
        <v>253</v>
      </c>
      <c r="W254" s="134" t="s">
        <v>1</v>
      </c>
      <c r="X254" s="134">
        <v>2</v>
      </c>
      <c r="Y254" s="134" t="s">
        <v>389</v>
      </c>
      <c r="Z254" s="134">
        <v>1</v>
      </c>
    </row>
    <row r="255" spans="1:26" x14ac:dyDescent="0.25">
      <c r="A255" s="134" t="s">
        <v>76</v>
      </c>
      <c r="B255" s="129">
        <f>base!K112</f>
        <v>3</v>
      </c>
      <c r="C255" s="129">
        <f>base!L112</f>
        <v>7</v>
      </c>
      <c r="D255" s="129">
        <f>base!M112</f>
        <v>9</v>
      </c>
      <c r="V255" s="134">
        <v>254</v>
      </c>
      <c r="W255" s="134" t="s">
        <v>1</v>
      </c>
      <c r="X255" s="134">
        <v>2</v>
      </c>
      <c r="Y255" s="134" t="s">
        <v>389</v>
      </c>
      <c r="Z255" s="134">
        <v>1</v>
      </c>
    </row>
    <row r="256" spans="1:26" x14ac:dyDescent="0.25">
      <c r="A256" s="134" t="s">
        <v>76</v>
      </c>
      <c r="B256" s="129">
        <f>base!K113</f>
        <v>3</v>
      </c>
      <c r="C256" s="129">
        <f>base!L113</f>
        <v>7</v>
      </c>
      <c r="D256" s="129">
        <f>base!M113</f>
        <v>9</v>
      </c>
      <c r="V256" s="134">
        <v>255</v>
      </c>
      <c r="W256" s="134" t="s">
        <v>1</v>
      </c>
      <c r="X256" s="134">
        <v>2</v>
      </c>
      <c r="Y256" s="134" t="s">
        <v>389</v>
      </c>
      <c r="Z256" s="134">
        <v>1</v>
      </c>
    </row>
    <row r="257" spans="1:26" x14ac:dyDescent="0.25">
      <c r="A257" s="134" t="s">
        <v>76</v>
      </c>
      <c r="B257" s="129">
        <f>base!K114</f>
        <v>7</v>
      </c>
      <c r="C257" s="129">
        <f>base!L114</f>
        <v>9</v>
      </c>
      <c r="D257" s="129">
        <f>base!M114</f>
        <v>11</v>
      </c>
      <c r="V257" s="134">
        <v>256</v>
      </c>
      <c r="W257" s="134" t="s">
        <v>1</v>
      </c>
      <c r="X257" s="134">
        <v>2</v>
      </c>
      <c r="Y257" s="134" t="s">
        <v>389</v>
      </c>
      <c r="Z257" s="134">
        <v>1</v>
      </c>
    </row>
    <row r="258" spans="1:26" x14ac:dyDescent="0.25">
      <c r="A258" s="134" t="s">
        <v>76</v>
      </c>
      <c r="B258" s="129">
        <f>base!K115</f>
        <v>6</v>
      </c>
      <c r="C258" s="129">
        <f>base!L115</f>
        <v>7</v>
      </c>
      <c r="D258" s="129">
        <f>base!M115</f>
        <v>3</v>
      </c>
      <c r="V258" s="134">
        <v>257</v>
      </c>
      <c r="W258" s="134" t="s">
        <v>1</v>
      </c>
      <c r="X258" s="134">
        <v>2</v>
      </c>
      <c r="Y258" s="134" t="s">
        <v>389</v>
      </c>
      <c r="Z258" s="134">
        <v>1</v>
      </c>
    </row>
    <row r="259" spans="1:26" x14ac:dyDescent="0.25">
      <c r="A259" s="134" t="s">
        <v>76</v>
      </c>
      <c r="B259" s="129">
        <f>base!K116</f>
        <v>7</v>
      </c>
      <c r="C259" s="129">
        <f>base!L116</f>
        <v>3</v>
      </c>
      <c r="D259" s="129">
        <f>base!M116</f>
        <v>14</v>
      </c>
      <c r="V259" s="134">
        <v>258</v>
      </c>
      <c r="W259" s="134" t="s">
        <v>1</v>
      </c>
      <c r="X259" s="134">
        <v>2</v>
      </c>
      <c r="Y259" s="134" t="s">
        <v>389</v>
      </c>
      <c r="Z259" s="134">
        <v>1</v>
      </c>
    </row>
    <row r="260" spans="1:26" x14ac:dyDescent="0.25">
      <c r="A260" s="134" t="s">
        <v>76</v>
      </c>
      <c r="B260" s="129">
        <f>base!K117</f>
        <v>6</v>
      </c>
      <c r="C260" s="129">
        <f>base!L117</f>
        <v>7</v>
      </c>
      <c r="D260" s="129">
        <f>base!M117</f>
        <v>3</v>
      </c>
      <c r="V260" s="134">
        <v>259</v>
      </c>
      <c r="W260" s="134" t="s">
        <v>1</v>
      </c>
      <c r="X260" s="134">
        <v>2</v>
      </c>
      <c r="Y260" s="134" t="s">
        <v>389</v>
      </c>
      <c r="Z260" s="134">
        <v>1</v>
      </c>
    </row>
    <row r="261" spans="1:26" x14ac:dyDescent="0.25">
      <c r="A261" s="134" t="s">
        <v>76</v>
      </c>
      <c r="B261" s="129">
        <f>base!K118</f>
        <v>15</v>
      </c>
      <c r="C261" s="129">
        <f>base!L118</f>
        <v>6</v>
      </c>
      <c r="D261" s="129">
        <f>base!M118</f>
        <v>7</v>
      </c>
      <c r="V261" s="134">
        <v>260</v>
      </c>
      <c r="W261" s="134" t="s">
        <v>1</v>
      </c>
      <c r="X261" s="134">
        <v>2</v>
      </c>
      <c r="Y261" s="134" t="s">
        <v>389</v>
      </c>
      <c r="Z261" s="134">
        <v>1</v>
      </c>
    </row>
    <row r="262" spans="1:26" x14ac:dyDescent="0.25">
      <c r="A262" s="134" t="s">
        <v>76</v>
      </c>
      <c r="B262" s="129">
        <f>base!K119</f>
        <v>15</v>
      </c>
      <c r="C262" s="129">
        <f>base!L119</f>
        <v>5</v>
      </c>
      <c r="D262" s="129">
        <f>base!M119</f>
        <v>11</v>
      </c>
      <c r="V262" s="134">
        <v>261</v>
      </c>
      <c r="W262" s="134" t="s">
        <v>1</v>
      </c>
      <c r="X262" s="134">
        <v>2</v>
      </c>
      <c r="Y262" s="134" t="s">
        <v>389</v>
      </c>
      <c r="Z262" s="134">
        <v>1</v>
      </c>
    </row>
    <row r="263" spans="1:26" x14ac:dyDescent="0.25">
      <c r="A263" s="134" t="s">
        <v>76</v>
      </c>
      <c r="B263" s="129">
        <f>base!K120</f>
        <v>15</v>
      </c>
      <c r="C263" s="129">
        <f>base!L120</f>
        <v>6</v>
      </c>
      <c r="D263" s="129">
        <f>base!M120</f>
        <v>11</v>
      </c>
      <c r="V263" s="134">
        <v>262</v>
      </c>
      <c r="W263" s="134" t="s">
        <v>1</v>
      </c>
      <c r="X263" s="134">
        <v>2</v>
      </c>
      <c r="Y263" s="134" t="s">
        <v>389</v>
      </c>
      <c r="Z263" s="134">
        <v>1</v>
      </c>
    </row>
    <row r="264" spans="1:26" x14ac:dyDescent="0.25">
      <c r="A264" s="134" t="s">
        <v>76</v>
      </c>
      <c r="B264" s="129">
        <f>base!K121</f>
        <v>18</v>
      </c>
      <c r="C264" s="129">
        <f>base!L121</f>
        <v>5</v>
      </c>
      <c r="D264" s="129">
        <f>base!M121</f>
        <v>11</v>
      </c>
      <c r="V264" s="134">
        <v>263</v>
      </c>
      <c r="W264" s="134" t="s">
        <v>1</v>
      </c>
      <c r="X264" s="134">
        <v>2</v>
      </c>
      <c r="Y264" s="134" t="s">
        <v>389</v>
      </c>
      <c r="Z264" s="134">
        <v>1</v>
      </c>
    </row>
    <row r="265" spans="1:26" x14ac:dyDescent="0.25">
      <c r="A265" s="134" t="s">
        <v>76</v>
      </c>
      <c r="B265" s="129">
        <f>base!K122</f>
        <v>17</v>
      </c>
      <c r="C265" s="129">
        <f>base!L122</f>
        <v>10</v>
      </c>
      <c r="D265" s="129">
        <f>base!M122</f>
        <v>2</v>
      </c>
      <c r="V265" s="134">
        <v>264</v>
      </c>
      <c r="W265" s="134" t="s">
        <v>1</v>
      </c>
      <c r="X265" s="134">
        <v>2</v>
      </c>
      <c r="Y265" s="134" t="s">
        <v>389</v>
      </c>
      <c r="Z265" s="134">
        <v>1</v>
      </c>
    </row>
    <row r="266" spans="1:26" x14ac:dyDescent="0.25">
      <c r="A266" s="134" t="s">
        <v>76</v>
      </c>
      <c r="B266" s="129">
        <f>base!K123</f>
        <v>18</v>
      </c>
      <c r="C266" s="129">
        <f>base!L123</f>
        <v>2</v>
      </c>
      <c r="D266" s="129">
        <f>base!M123</f>
        <v>10</v>
      </c>
      <c r="V266" s="134">
        <v>265</v>
      </c>
      <c r="W266" s="134" t="s">
        <v>1</v>
      </c>
      <c r="X266" s="134">
        <v>2</v>
      </c>
      <c r="Y266" s="134" t="s">
        <v>389</v>
      </c>
      <c r="Z266" s="134">
        <v>1</v>
      </c>
    </row>
    <row r="267" spans="1:26" x14ac:dyDescent="0.25">
      <c r="A267" s="134" t="s">
        <v>76</v>
      </c>
      <c r="B267" s="129">
        <f>base!L71</f>
        <v>12</v>
      </c>
      <c r="C267" s="129">
        <f>base!M71</f>
        <v>13</v>
      </c>
      <c r="D267" s="129">
        <f>base!N71</f>
        <v>15</v>
      </c>
      <c r="V267" s="134">
        <v>266</v>
      </c>
      <c r="W267" s="134" t="s">
        <v>1</v>
      </c>
      <c r="X267" s="134">
        <v>2</v>
      </c>
      <c r="Y267" s="134" t="s">
        <v>389</v>
      </c>
      <c r="Z267" s="134">
        <v>1</v>
      </c>
    </row>
    <row r="268" spans="1:26" x14ac:dyDescent="0.25">
      <c r="A268" s="134" t="s">
        <v>76</v>
      </c>
      <c r="B268" s="129">
        <f>base!L72</f>
        <v>10</v>
      </c>
      <c r="C268" s="129">
        <f>base!M72</f>
        <v>2</v>
      </c>
      <c r="D268" s="129">
        <f>base!N72</f>
        <v>5</v>
      </c>
      <c r="V268" s="134">
        <v>267</v>
      </c>
      <c r="W268" s="134" t="s">
        <v>1</v>
      </c>
      <c r="X268" s="134">
        <v>2</v>
      </c>
      <c r="Y268" s="134" t="s">
        <v>389</v>
      </c>
      <c r="Z268" s="134">
        <v>1</v>
      </c>
    </row>
    <row r="269" spans="1:26" x14ac:dyDescent="0.25">
      <c r="A269" s="134" t="s">
        <v>76</v>
      </c>
      <c r="B269" s="129">
        <f>base!L73</f>
        <v>8</v>
      </c>
      <c r="C269" s="129">
        <f>base!M73</f>
        <v>9</v>
      </c>
      <c r="D269" s="129">
        <f>base!N73</f>
        <v>12</v>
      </c>
      <c r="V269" s="134">
        <v>268</v>
      </c>
      <c r="W269" s="134" t="s">
        <v>1</v>
      </c>
      <c r="X269" s="134">
        <v>2</v>
      </c>
      <c r="Y269" s="134" t="s">
        <v>389</v>
      </c>
      <c r="Z269" s="134">
        <v>1</v>
      </c>
    </row>
    <row r="270" spans="1:26" x14ac:dyDescent="0.25">
      <c r="A270" s="134" t="s">
        <v>76</v>
      </c>
      <c r="B270" s="129">
        <f>base!L74</f>
        <v>3</v>
      </c>
      <c r="C270" s="129">
        <f>base!M74</f>
        <v>1</v>
      </c>
      <c r="D270" s="129">
        <f>base!N74</f>
        <v>14</v>
      </c>
      <c r="V270" s="134">
        <v>269</v>
      </c>
      <c r="W270" s="134" t="s">
        <v>1</v>
      </c>
      <c r="X270" s="134">
        <v>2</v>
      </c>
      <c r="Y270" s="134" t="s">
        <v>389</v>
      </c>
      <c r="Z270" s="134">
        <v>1</v>
      </c>
    </row>
    <row r="271" spans="1:26" x14ac:dyDescent="0.25">
      <c r="A271" s="134" t="s">
        <v>76</v>
      </c>
      <c r="B271" s="129">
        <f>base!L75</f>
        <v>8</v>
      </c>
      <c r="C271" s="129">
        <f>base!M75</f>
        <v>11</v>
      </c>
      <c r="D271" s="129">
        <f>base!N75</f>
        <v>15</v>
      </c>
      <c r="V271" s="134">
        <v>270</v>
      </c>
      <c r="W271" s="134" t="s">
        <v>1</v>
      </c>
      <c r="X271" s="134">
        <v>2</v>
      </c>
      <c r="Y271" s="134" t="s">
        <v>389</v>
      </c>
      <c r="Z271" s="134">
        <v>1</v>
      </c>
    </row>
    <row r="272" spans="1:26" x14ac:dyDescent="0.25">
      <c r="A272" s="134" t="s">
        <v>76</v>
      </c>
      <c r="B272" s="129">
        <f>base!L76</f>
        <v>10</v>
      </c>
      <c r="C272" s="129">
        <f>base!M76</f>
        <v>2</v>
      </c>
      <c r="D272" s="129">
        <f>base!N76</f>
        <v>5</v>
      </c>
      <c r="V272" s="134">
        <v>271</v>
      </c>
      <c r="W272" s="134" t="s">
        <v>1</v>
      </c>
      <c r="X272" s="134">
        <v>2</v>
      </c>
      <c r="Y272" s="134" t="s">
        <v>389</v>
      </c>
      <c r="Z272" s="134">
        <v>1</v>
      </c>
    </row>
    <row r="273" spans="1:26" x14ac:dyDescent="0.25">
      <c r="A273" s="134" t="s">
        <v>76</v>
      </c>
      <c r="B273" s="129">
        <f>base!L77</f>
        <v>16</v>
      </c>
      <c r="C273" s="129">
        <f>base!M77</f>
        <v>9</v>
      </c>
      <c r="D273" s="129">
        <f>base!N77</f>
        <v>10</v>
      </c>
      <c r="V273" s="134">
        <v>272</v>
      </c>
      <c r="W273" s="134" t="s">
        <v>1</v>
      </c>
      <c r="X273" s="134">
        <v>2</v>
      </c>
      <c r="Y273" s="134" t="s">
        <v>389</v>
      </c>
      <c r="Z273" s="134">
        <v>1</v>
      </c>
    </row>
    <row r="274" spans="1:26" x14ac:dyDescent="0.25">
      <c r="A274" s="134" t="s">
        <v>76</v>
      </c>
      <c r="B274" s="129">
        <f>base!L78</f>
        <v>9</v>
      </c>
      <c r="C274" s="129">
        <f>base!M78</f>
        <v>6</v>
      </c>
      <c r="D274" s="129">
        <f>base!N78</f>
        <v>13</v>
      </c>
      <c r="V274" s="134">
        <v>273</v>
      </c>
      <c r="W274" s="134" t="s">
        <v>1</v>
      </c>
      <c r="X274" s="134">
        <v>2</v>
      </c>
      <c r="Y274" s="134" t="s">
        <v>389</v>
      </c>
      <c r="Z274" s="134">
        <v>1</v>
      </c>
    </row>
    <row r="275" spans="1:26" x14ac:dyDescent="0.25">
      <c r="A275" s="134" t="s">
        <v>76</v>
      </c>
      <c r="B275" s="129">
        <f>base!L79</f>
        <v>7</v>
      </c>
      <c r="C275" s="129">
        <f>base!M79</f>
        <v>16</v>
      </c>
      <c r="D275" s="129">
        <f>base!N79</f>
        <v>11</v>
      </c>
      <c r="V275" s="134">
        <v>274</v>
      </c>
      <c r="W275" s="134" t="s">
        <v>1</v>
      </c>
      <c r="X275" s="134">
        <v>2</v>
      </c>
      <c r="Y275" s="134" t="s">
        <v>389</v>
      </c>
      <c r="Z275" s="134">
        <v>1</v>
      </c>
    </row>
    <row r="276" spans="1:26" x14ac:dyDescent="0.25">
      <c r="A276" s="134" t="s">
        <v>76</v>
      </c>
      <c r="B276" s="129">
        <f>base!L80</f>
        <v>9</v>
      </c>
      <c r="C276" s="129">
        <f>base!M80</f>
        <v>15</v>
      </c>
      <c r="D276" s="129">
        <f>base!N80</f>
        <v>7</v>
      </c>
      <c r="V276" s="134">
        <v>275</v>
      </c>
      <c r="W276" s="134" t="s">
        <v>1</v>
      </c>
      <c r="X276" s="134">
        <v>2</v>
      </c>
      <c r="Y276" s="134" t="s">
        <v>389</v>
      </c>
      <c r="Z276" s="134">
        <v>1</v>
      </c>
    </row>
    <row r="277" spans="1:26" x14ac:dyDescent="0.25">
      <c r="A277" s="134" t="s">
        <v>76</v>
      </c>
      <c r="B277" s="129">
        <f>base!L81</f>
        <v>13</v>
      </c>
      <c r="C277" s="129">
        <f>base!M81</f>
        <v>11</v>
      </c>
      <c r="D277" s="129">
        <f>base!N81</f>
        <v>14</v>
      </c>
      <c r="V277" s="134">
        <v>276</v>
      </c>
      <c r="W277" s="134" t="s">
        <v>1</v>
      </c>
      <c r="X277" s="134">
        <v>2</v>
      </c>
      <c r="Y277" s="134" t="s">
        <v>389</v>
      </c>
      <c r="Z277" s="134">
        <v>1</v>
      </c>
    </row>
    <row r="278" spans="1:26" x14ac:dyDescent="0.25">
      <c r="A278" s="134" t="s">
        <v>76</v>
      </c>
      <c r="B278" s="129">
        <f>base!L82</f>
        <v>14</v>
      </c>
      <c r="C278" s="129">
        <f>base!M82</f>
        <v>2</v>
      </c>
      <c r="D278" s="129">
        <f>base!N82</f>
        <v>11</v>
      </c>
      <c r="V278" s="134">
        <v>277</v>
      </c>
      <c r="W278" s="134" t="s">
        <v>1</v>
      </c>
      <c r="X278" s="134">
        <v>2</v>
      </c>
      <c r="Y278" s="134" t="s">
        <v>389</v>
      </c>
      <c r="Z278" s="134">
        <v>1</v>
      </c>
    </row>
    <row r="279" spans="1:26" x14ac:dyDescent="0.25">
      <c r="A279" s="134" t="s">
        <v>76</v>
      </c>
      <c r="B279" s="129">
        <f>base!L83</f>
        <v>1</v>
      </c>
      <c r="C279" s="129">
        <f>base!M83</f>
        <v>11</v>
      </c>
      <c r="D279" s="129">
        <f>base!N83</f>
        <v>7</v>
      </c>
      <c r="V279" s="134">
        <v>278</v>
      </c>
      <c r="W279" s="134" t="s">
        <v>1</v>
      </c>
      <c r="X279" s="134">
        <v>2</v>
      </c>
      <c r="Y279" s="134" t="s">
        <v>389</v>
      </c>
      <c r="Z279" s="134">
        <v>1</v>
      </c>
    </row>
    <row r="280" spans="1:26" x14ac:dyDescent="0.25">
      <c r="A280" s="134" t="s">
        <v>76</v>
      </c>
      <c r="B280" s="129">
        <f>base!L84</f>
        <v>11</v>
      </c>
      <c r="C280" s="129">
        <f>base!M84</f>
        <v>1</v>
      </c>
      <c r="D280" s="129">
        <f>base!N84</f>
        <v>14</v>
      </c>
      <c r="V280" s="134">
        <v>279</v>
      </c>
      <c r="W280" s="134" t="s">
        <v>1</v>
      </c>
      <c r="X280" s="134">
        <v>2</v>
      </c>
      <c r="Y280" s="134" t="s">
        <v>389</v>
      </c>
      <c r="Z280" s="134">
        <v>1</v>
      </c>
    </row>
    <row r="281" spans="1:26" x14ac:dyDescent="0.25">
      <c r="A281" s="134" t="s">
        <v>76</v>
      </c>
      <c r="B281" s="129">
        <f>base!L85</f>
        <v>10</v>
      </c>
      <c r="C281" s="129">
        <f>base!M85</f>
        <v>9</v>
      </c>
      <c r="D281" s="129">
        <f>base!N85</f>
        <v>15</v>
      </c>
      <c r="V281" s="134">
        <v>280</v>
      </c>
      <c r="W281" s="134" t="s">
        <v>1</v>
      </c>
      <c r="X281" s="134">
        <v>2</v>
      </c>
      <c r="Y281" s="134" t="s">
        <v>389</v>
      </c>
      <c r="Z281" s="134">
        <v>1</v>
      </c>
    </row>
    <row r="282" spans="1:26" x14ac:dyDescent="0.25">
      <c r="A282" s="134" t="s">
        <v>76</v>
      </c>
      <c r="B282" s="129">
        <f>base!L86</f>
        <v>16</v>
      </c>
      <c r="C282" s="129">
        <f>base!M86</f>
        <v>10</v>
      </c>
      <c r="D282" s="129">
        <f>base!N86</f>
        <v>9</v>
      </c>
      <c r="V282" s="134">
        <v>281</v>
      </c>
      <c r="W282" s="134" t="s">
        <v>1</v>
      </c>
      <c r="X282" s="134">
        <v>2</v>
      </c>
      <c r="Y282" s="134" t="s">
        <v>389</v>
      </c>
      <c r="Z282" s="134">
        <v>1</v>
      </c>
    </row>
    <row r="283" spans="1:26" x14ac:dyDescent="0.25">
      <c r="A283" s="134" t="s">
        <v>76</v>
      </c>
      <c r="B283" s="129">
        <f>base!L87</f>
        <v>12</v>
      </c>
      <c r="C283" s="129">
        <f>base!M87</f>
        <v>13</v>
      </c>
      <c r="D283" s="129">
        <f>base!N87</f>
        <v>3</v>
      </c>
      <c r="V283" s="134">
        <v>282</v>
      </c>
      <c r="W283" s="134" t="s">
        <v>1</v>
      </c>
      <c r="X283" s="134">
        <v>2</v>
      </c>
      <c r="Y283" s="134" t="s">
        <v>389</v>
      </c>
      <c r="Z283" s="134">
        <v>1</v>
      </c>
    </row>
    <row r="284" spans="1:26" x14ac:dyDescent="0.25">
      <c r="A284" s="134" t="s">
        <v>76</v>
      </c>
      <c r="B284" s="129">
        <f>base!L88</f>
        <v>10</v>
      </c>
      <c r="C284" s="129">
        <f>base!M88</f>
        <v>13</v>
      </c>
      <c r="D284" s="129">
        <f>base!N88</f>
        <v>14</v>
      </c>
      <c r="V284" s="134">
        <v>283</v>
      </c>
      <c r="W284" s="134" t="s">
        <v>1</v>
      </c>
      <c r="X284" s="134">
        <v>2</v>
      </c>
      <c r="Y284" s="134" t="s">
        <v>389</v>
      </c>
      <c r="Z284" s="134">
        <v>1</v>
      </c>
    </row>
    <row r="285" spans="1:26" x14ac:dyDescent="0.25">
      <c r="A285" s="134" t="s">
        <v>76</v>
      </c>
      <c r="B285" s="129">
        <f>base!L89</f>
        <v>9</v>
      </c>
      <c r="C285" s="129">
        <f>base!M89</f>
        <v>11</v>
      </c>
      <c r="D285" s="129">
        <f>base!N89</f>
        <v>13</v>
      </c>
      <c r="V285" s="134">
        <v>284</v>
      </c>
      <c r="W285" s="134" t="s">
        <v>1</v>
      </c>
      <c r="X285" s="134">
        <v>2</v>
      </c>
      <c r="Y285" s="134" t="s">
        <v>389</v>
      </c>
      <c r="Z285" s="134">
        <v>1</v>
      </c>
    </row>
    <row r="286" spans="1:26" x14ac:dyDescent="0.25">
      <c r="A286" s="134" t="s">
        <v>76</v>
      </c>
      <c r="B286" s="129">
        <f>base!L90</f>
        <v>8</v>
      </c>
      <c r="C286" s="129">
        <f>base!M90</f>
        <v>6</v>
      </c>
      <c r="D286" s="129">
        <f>base!N90</f>
        <v>13</v>
      </c>
      <c r="V286" s="134">
        <v>285</v>
      </c>
      <c r="W286" s="134" t="s">
        <v>1</v>
      </c>
      <c r="X286" s="134">
        <v>2</v>
      </c>
      <c r="Y286" s="134" t="s">
        <v>389</v>
      </c>
      <c r="Z286" s="134">
        <v>1</v>
      </c>
    </row>
    <row r="287" spans="1:26" x14ac:dyDescent="0.25">
      <c r="A287" s="134" t="s">
        <v>76</v>
      </c>
      <c r="B287" s="129">
        <f>base!L91</f>
        <v>6</v>
      </c>
      <c r="C287" s="129">
        <f>base!M91</f>
        <v>1</v>
      </c>
      <c r="D287" s="129">
        <f>base!N91</f>
        <v>10</v>
      </c>
      <c r="V287" s="134">
        <v>286</v>
      </c>
      <c r="W287" s="134" t="s">
        <v>1</v>
      </c>
      <c r="X287" s="134">
        <v>2</v>
      </c>
      <c r="Y287" s="134" t="s">
        <v>389</v>
      </c>
      <c r="Z287" s="134">
        <v>1</v>
      </c>
    </row>
    <row r="288" spans="1:26" x14ac:dyDescent="0.25">
      <c r="A288" s="134" t="s">
        <v>76</v>
      </c>
      <c r="B288" s="129">
        <f>base!L92</f>
        <v>11</v>
      </c>
      <c r="C288" s="129">
        <f>base!M92</f>
        <v>8</v>
      </c>
      <c r="D288" s="129">
        <f>base!N92</f>
        <v>10</v>
      </c>
      <c r="V288" s="134">
        <v>287</v>
      </c>
      <c r="W288" s="134" t="s">
        <v>1</v>
      </c>
      <c r="X288" s="134">
        <v>2</v>
      </c>
      <c r="Y288" s="134" t="s">
        <v>389</v>
      </c>
      <c r="Z288" s="134">
        <v>1</v>
      </c>
    </row>
    <row r="289" spans="1:26" x14ac:dyDescent="0.25">
      <c r="A289" s="134" t="s">
        <v>76</v>
      </c>
      <c r="B289" s="129">
        <f>base!L93</f>
        <v>10</v>
      </c>
      <c r="C289" s="129">
        <f>base!M93</f>
        <v>9</v>
      </c>
      <c r="D289" s="129">
        <f>base!N93</f>
        <v>15</v>
      </c>
      <c r="V289" s="134">
        <v>288</v>
      </c>
      <c r="W289" s="134" t="s">
        <v>1</v>
      </c>
      <c r="X289" s="134">
        <v>2</v>
      </c>
      <c r="Y289" s="134" t="s">
        <v>389</v>
      </c>
      <c r="Z289" s="134">
        <v>1</v>
      </c>
    </row>
    <row r="290" spans="1:26" x14ac:dyDescent="0.25">
      <c r="A290" s="134" t="s">
        <v>76</v>
      </c>
      <c r="B290" s="129">
        <f>base!L94</f>
        <v>6</v>
      </c>
      <c r="C290" s="129">
        <f>base!M94</f>
        <v>1</v>
      </c>
      <c r="D290" s="129">
        <f>base!N94</f>
        <v>2</v>
      </c>
      <c r="V290" s="134">
        <v>289</v>
      </c>
      <c r="W290" s="134" t="s">
        <v>1</v>
      </c>
      <c r="X290" s="134">
        <v>2</v>
      </c>
      <c r="Y290" s="134" t="s">
        <v>389</v>
      </c>
      <c r="Z290" s="134">
        <v>1</v>
      </c>
    </row>
    <row r="291" spans="1:26" x14ac:dyDescent="0.25">
      <c r="A291" s="134" t="s">
        <v>76</v>
      </c>
      <c r="B291" s="129">
        <f>base!L95</f>
        <v>1</v>
      </c>
      <c r="C291" s="129">
        <f>base!M95</f>
        <v>12</v>
      </c>
      <c r="D291" s="129">
        <f>base!N95</f>
        <v>3</v>
      </c>
      <c r="V291" s="134">
        <v>290</v>
      </c>
      <c r="W291" s="134" t="s">
        <v>1</v>
      </c>
      <c r="X291" s="134">
        <v>2</v>
      </c>
      <c r="Y291" s="134" t="s">
        <v>389</v>
      </c>
      <c r="Z291" s="134">
        <v>1</v>
      </c>
    </row>
    <row r="292" spans="1:26" x14ac:dyDescent="0.25">
      <c r="A292" s="134" t="s">
        <v>76</v>
      </c>
      <c r="B292" s="129">
        <f>base!L96</f>
        <v>8</v>
      </c>
      <c r="C292" s="129">
        <f>base!M96</f>
        <v>3</v>
      </c>
      <c r="D292" s="129">
        <f>base!N96</f>
        <v>10</v>
      </c>
      <c r="V292" s="134">
        <v>291</v>
      </c>
      <c r="W292" s="134" t="s">
        <v>1</v>
      </c>
      <c r="X292" s="134">
        <v>2</v>
      </c>
      <c r="Y292" s="134" t="s">
        <v>389</v>
      </c>
      <c r="Z292" s="134">
        <v>1</v>
      </c>
    </row>
    <row r="293" spans="1:26" x14ac:dyDescent="0.25">
      <c r="A293" s="134" t="s">
        <v>76</v>
      </c>
      <c r="B293" s="129">
        <f>base!L97</f>
        <v>2</v>
      </c>
      <c r="C293" s="129">
        <f>base!M97</f>
        <v>3</v>
      </c>
      <c r="D293" s="129">
        <f>base!N97</f>
        <v>13</v>
      </c>
      <c r="V293" s="134">
        <v>292</v>
      </c>
      <c r="W293" s="134" t="s">
        <v>1</v>
      </c>
      <c r="X293" s="134">
        <v>2</v>
      </c>
      <c r="Y293" s="134" t="s">
        <v>389</v>
      </c>
      <c r="Z293" s="134">
        <v>1</v>
      </c>
    </row>
    <row r="294" spans="1:26" x14ac:dyDescent="0.25">
      <c r="A294" s="134" t="s">
        <v>76</v>
      </c>
      <c r="B294" s="129">
        <f>base!L98</f>
        <v>1</v>
      </c>
      <c r="C294" s="129">
        <f>base!M98</f>
        <v>2</v>
      </c>
      <c r="D294" s="129">
        <f>base!N98</f>
        <v>3</v>
      </c>
      <c r="V294" s="134">
        <v>293</v>
      </c>
      <c r="W294" s="134" t="s">
        <v>1</v>
      </c>
      <c r="X294" s="134">
        <v>2</v>
      </c>
      <c r="Y294" s="134" t="s">
        <v>389</v>
      </c>
      <c r="Z294" s="134">
        <v>1</v>
      </c>
    </row>
    <row r="295" spans="1:26" x14ac:dyDescent="0.25">
      <c r="A295" s="134" t="s">
        <v>76</v>
      </c>
      <c r="B295" s="129">
        <f>base!L99</f>
        <v>2</v>
      </c>
      <c r="C295" s="129">
        <f>base!M99</f>
        <v>3</v>
      </c>
      <c r="D295" s="129">
        <f>base!N99</f>
        <v>8</v>
      </c>
      <c r="V295" s="134">
        <v>294</v>
      </c>
      <c r="W295" s="134" t="s">
        <v>1</v>
      </c>
      <c r="X295" s="134">
        <v>2</v>
      </c>
      <c r="Y295" s="134" t="s">
        <v>389</v>
      </c>
      <c r="Z295" s="134">
        <v>1</v>
      </c>
    </row>
    <row r="296" spans="1:26" x14ac:dyDescent="0.25">
      <c r="A296" s="134" t="s">
        <v>76</v>
      </c>
      <c r="B296" s="129">
        <f>base!L100</f>
        <v>3</v>
      </c>
      <c r="C296" s="129">
        <f>base!M100</f>
        <v>10</v>
      </c>
      <c r="D296" s="129">
        <f>base!N100</f>
        <v>6</v>
      </c>
      <c r="V296" s="134">
        <v>295</v>
      </c>
      <c r="W296" s="134" t="s">
        <v>1</v>
      </c>
      <c r="X296" s="134">
        <v>2</v>
      </c>
      <c r="Y296" s="134" t="s">
        <v>389</v>
      </c>
      <c r="Z296" s="134">
        <v>1</v>
      </c>
    </row>
    <row r="297" spans="1:26" x14ac:dyDescent="0.25">
      <c r="A297" s="134" t="s">
        <v>76</v>
      </c>
      <c r="B297" s="129">
        <f>base!L101</f>
        <v>3</v>
      </c>
      <c r="C297" s="129">
        <f>base!M101</f>
        <v>9</v>
      </c>
      <c r="D297" s="129">
        <f>base!N101</f>
        <v>8</v>
      </c>
      <c r="V297" s="134">
        <v>296</v>
      </c>
      <c r="W297" s="134" t="s">
        <v>1</v>
      </c>
      <c r="X297" s="134">
        <v>2</v>
      </c>
      <c r="Y297" s="134" t="s">
        <v>389</v>
      </c>
      <c r="Z297" s="134">
        <v>1</v>
      </c>
    </row>
    <row r="298" spans="1:26" x14ac:dyDescent="0.25">
      <c r="A298" s="134" t="s">
        <v>76</v>
      </c>
      <c r="B298" s="129">
        <f>base!L102</f>
        <v>2</v>
      </c>
      <c r="C298" s="129">
        <f>base!M102</f>
        <v>3</v>
      </c>
      <c r="D298" s="129">
        <f>base!N102</f>
        <v>6</v>
      </c>
      <c r="V298" s="134">
        <v>297</v>
      </c>
      <c r="W298" s="134" t="s">
        <v>1</v>
      </c>
      <c r="X298" s="134">
        <v>2</v>
      </c>
      <c r="Y298" s="134" t="s">
        <v>389</v>
      </c>
      <c r="Z298" s="134">
        <v>1</v>
      </c>
    </row>
    <row r="299" spans="1:26" x14ac:dyDescent="0.25">
      <c r="A299" s="134" t="s">
        <v>76</v>
      </c>
      <c r="B299" s="129">
        <f>base!L103</f>
        <v>8</v>
      </c>
      <c r="C299" s="129">
        <f>base!M103</f>
        <v>9</v>
      </c>
      <c r="D299" s="129">
        <f>base!N103</f>
        <v>15</v>
      </c>
      <c r="V299" s="134">
        <v>298</v>
      </c>
      <c r="W299" s="134" t="s">
        <v>1</v>
      </c>
      <c r="X299" s="134">
        <v>2</v>
      </c>
      <c r="Y299" s="134" t="s">
        <v>389</v>
      </c>
      <c r="Z299" s="134">
        <v>1</v>
      </c>
    </row>
    <row r="300" spans="1:26" x14ac:dyDescent="0.25">
      <c r="A300" s="134" t="s">
        <v>76</v>
      </c>
      <c r="B300" s="129">
        <f>base!L104</f>
        <v>8</v>
      </c>
      <c r="C300" s="129">
        <f>base!M104</f>
        <v>2</v>
      </c>
      <c r="D300" s="129">
        <f>base!N104</f>
        <v>15</v>
      </c>
      <c r="V300" s="134">
        <v>299</v>
      </c>
      <c r="W300" s="134" t="s">
        <v>1</v>
      </c>
      <c r="X300" s="134">
        <v>2</v>
      </c>
      <c r="Y300" s="134" t="s">
        <v>389</v>
      </c>
      <c r="Z300" s="134">
        <v>1</v>
      </c>
    </row>
    <row r="301" spans="1:26" x14ac:dyDescent="0.25">
      <c r="A301" s="134" t="s">
        <v>76</v>
      </c>
      <c r="B301" s="129">
        <f>base!L105</f>
        <v>11</v>
      </c>
      <c r="C301" s="129">
        <f>base!M105</f>
        <v>9</v>
      </c>
      <c r="D301" s="129">
        <f>base!N105</f>
        <v>15</v>
      </c>
      <c r="V301" s="134">
        <v>300</v>
      </c>
      <c r="W301" s="134" t="s">
        <v>1</v>
      </c>
      <c r="X301" s="134">
        <v>2</v>
      </c>
      <c r="Y301" s="134" t="s">
        <v>389</v>
      </c>
      <c r="Z301" s="134">
        <v>1</v>
      </c>
    </row>
    <row r="302" spans="1:26" x14ac:dyDescent="0.25">
      <c r="A302" s="134" t="s">
        <v>76</v>
      </c>
      <c r="B302" s="129">
        <f>base!L106</f>
        <v>14</v>
      </c>
      <c r="C302" s="129">
        <f>base!M106</f>
        <v>10</v>
      </c>
      <c r="D302" s="129">
        <f>base!N106</f>
        <v>12</v>
      </c>
      <c r="V302" s="134">
        <v>301</v>
      </c>
      <c r="W302" s="134" t="s">
        <v>1</v>
      </c>
      <c r="X302" s="134">
        <v>2</v>
      </c>
      <c r="Y302" s="134" t="s">
        <v>389</v>
      </c>
      <c r="Z302" s="134">
        <v>1</v>
      </c>
    </row>
    <row r="303" spans="1:26" x14ac:dyDescent="0.25">
      <c r="A303" s="134" t="s">
        <v>76</v>
      </c>
      <c r="B303" s="129">
        <f>base!L107</f>
        <v>8</v>
      </c>
      <c r="C303" s="129">
        <f>base!M107</f>
        <v>2</v>
      </c>
      <c r="D303" s="129">
        <f>base!N107</f>
        <v>10</v>
      </c>
      <c r="V303" s="134">
        <v>302</v>
      </c>
      <c r="W303" s="134" t="s">
        <v>1</v>
      </c>
      <c r="X303" s="134">
        <v>2</v>
      </c>
      <c r="Y303" s="134" t="s">
        <v>389</v>
      </c>
      <c r="Z303" s="134">
        <v>1</v>
      </c>
    </row>
    <row r="304" spans="1:26" x14ac:dyDescent="0.25">
      <c r="A304" s="134" t="s">
        <v>76</v>
      </c>
      <c r="B304" s="129">
        <f>base!L108</f>
        <v>6</v>
      </c>
      <c r="C304" s="129">
        <f>base!M108</f>
        <v>16</v>
      </c>
      <c r="D304" s="129">
        <f>base!N108</f>
        <v>14</v>
      </c>
      <c r="V304" s="134">
        <v>303</v>
      </c>
      <c r="W304" s="134" t="s">
        <v>1</v>
      </c>
      <c r="X304" s="134">
        <v>2</v>
      </c>
      <c r="Y304" s="134" t="s">
        <v>389</v>
      </c>
      <c r="Z304" s="134">
        <v>1</v>
      </c>
    </row>
    <row r="305" spans="1:26" x14ac:dyDescent="0.25">
      <c r="A305" s="134" t="s">
        <v>76</v>
      </c>
      <c r="B305" s="129">
        <f>base!L109</f>
        <v>2</v>
      </c>
      <c r="C305" s="129">
        <f>base!M109</f>
        <v>7</v>
      </c>
      <c r="D305" s="129">
        <f>base!N109</f>
        <v>11</v>
      </c>
      <c r="V305" s="134">
        <v>304</v>
      </c>
      <c r="W305" s="134" t="s">
        <v>1</v>
      </c>
      <c r="X305" s="134">
        <v>2</v>
      </c>
      <c r="Y305" s="134" t="s">
        <v>389</v>
      </c>
      <c r="Z305" s="134">
        <v>1</v>
      </c>
    </row>
    <row r="306" spans="1:26" x14ac:dyDescent="0.25">
      <c r="A306" s="134" t="s">
        <v>76</v>
      </c>
      <c r="B306" s="129">
        <f>base!L110</f>
        <v>10</v>
      </c>
      <c r="C306" s="129">
        <f>base!M110</f>
        <v>7</v>
      </c>
      <c r="D306" s="129">
        <f>base!N110</f>
        <v>11</v>
      </c>
      <c r="V306" s="134">
        <v>305</v>
      </c>
      <c r="W306" s="134" t="s">
        <v>1</v>
      </c>
      <c r="X306" s="134">
        <v>2</v>
      </c>
      <c r="Y306" s="134" t="s">
        <v>389</v>
      </c>
      <c r="Z306" s="134">
        <v>1</v>
      </c>
    </row>
    <row r="307" spans="1:26" x14ac:dyDescent="0.25">
      <c r="A307" s="134" t="s">
        <v>76</v>
      </c>
      <c r="B307" s="129">
        <f>base!L111</f>
        <v>6</v>
      </c>
      <c r="C307" s="129">
        <f>base!M111</f>
        <v>10</v>
      </c>
      <c r="D307" s="129">
        <f>base!N111</f>
        <v>7</v>
      </c>
      <c r="V307" s="134">
        <v>306</v>
      </c>
      <c r="W307" s="134" t="s">
        <v>1</v>
      </c>
      <c r="X307" s="134">
        <v>2</v>
      </c>
      <c r="Y307" s="134" t="s">
        <v>389</v>
      </c>
      <c r="Z307" s="134">
        <v>1</v>
      </c>
    </row>
    <row r="308" spans="1:26" x14ac:dyDescent="0.25">
      <c r="A308" s="134" t="s">
        <v>76</v>
      </c>
      <c r="B308" s="129">
        <f>base!L112</f>
        <v>7</v>
      </c>
      <c r="C308" s="129">
        <f>base!M112</f>
        <v>9</v>
      </c>
      <c r="D308" s="129">
        <f>base!N112</f>
        <v>12</v>
      </c>
      <c r="V308" s="134">
        <v>307</v>
      </c>
      <c r="W308" s="134" t="s">
        <v>1</v>
      </c>
      <c r="X308" s="134">
        <v>2</v>
      </c>
      <c r="Y308" s="134" t="s">
        <v>389</v>
      </c>
      <c r="Z308" s="134">
        <v>1</v>
      </c>
    </row>
    <row r="309" spans="1:26" x14ac:dyDescent="0.25">
      <c r="A309" s="134" t="s">
        <v>76</v>
      </c>
      <c r="B309" s="129">
        <f>base!L113</f>
        <v>7</v>
      </c>
      <c r="C309" s="129">
        <f>base!M113</f>
        <v>9</v>
      </c>
      <c r="D309" s="129">
        <f>base!N113</f>
        <v>12</v>
      </c>
      <c r="V309" s="134">
        <v>308</v>
      </c>
      <c r="W309" s="134" t="s">
        <v>1</v>
      </c>
      <c r="X309" s="134">
        <v>2</v>
      </c>
      <c r="Y309" s="134" t="s">
        <v>389</v>
      </c>
      <c r="Z309" s="134">
        <v>1</v>
      </c>
    </row>
    <row r="310" spans="1:26" x14ac:dyDescent="0.25">
      <c r="A310" s="134" t="s">
        <v>76</v>
      </c>
      <c r="B310" s="129">
        <f>base!L114</f>
        <v>9</v>
      </c>
      <c r="C310" s="129">
        <f>base!M114</f>
        <v>11</v>
      </c>
      <c r="D310" s="129">
        <f>base!N114</f>
        <v>1</v>
      </c>
      <c r="V310" s="134">
        <v>309</v>
      </c>
      <c r="W310" s="134" t="s">
        <v>1</v>
      </c>
      <c r="X310" s="134">
        <v>2</v>
      </c>
      <c r="Y310" s="134" t="s">
        <v>389</v>
      </c>
      <c r="Z310" s="134">
        <v>1</v>
      </c>
    </row>
    <row r="311" spans="1:26" x14ac:dyDescent="0.25">
      <c r="A311" s="134" t="s">
        <v>76</v>
      </c>
      <c r="B311" s="129">
        <f>base!L115</f>
        <v>7</v>
      </c>
      <c r="C311" s="129">
        <f>base!M115</f>
        <v>3</v>
      </c>
      <c r="D311" s="129">
        <f>base!N115</f>
        <v>14</v>
      </c>
      <c r="V311" s="134">
        <v>310</v>
      </c>
      <c r="W311" s="134" t="s">
        <v>1</v>
      </c>
      <c r="X311" s="134">
        <v>2</v>
      </c>
      <c r="Y311" s="134" t="s">
        <v>389</v>
      </c>
      <c r="Z311" s="134">
        <v>1</v>
      </c>
    </row>
    <row r="312" spans="1:26" x14ac:dyDescent="0.25">
      <c r="A312" s="134" t="s">
        <v>76</v>
      </c>
      <c r="B312" s="129">
        <f>base!L116</f>
        <v>3</v>
      </c>
      <c r="C312" s="129">
        <f>base!M116</f>
        <v>14</v>
      </c>
      <c r="D312" s="129">
        <f>base!N116</f>
        <v>8</v>
      </c>
      <c r="V312" s="134">
        <v>311</v>
      </c>
      <c r="W312" s="134" t="s">
        <v>1</v>
      </c>
      <c r="X312" s="134">
        <v>2</v>
      </c>
      <c r="Y312" s="134" t="s">
        <v>389</v>
      </c>
      <c r="Z312" s="134">
        <v>1</v>
      </c>
    </row>
    <row r="313" spans="1:26" x14ac:dyDescent="0.25">
      <c r="A313" s="134" t="s">
        <v>76</v>
      </c>
      <c r="B313" s="129">
        <f>base!L117</f>
        <v>7</v>
      </c>
      <c r="C313" s="129">
        <f>base!M117</f>
        <v>3</v>
      </c>
      <c r="D313" s="129">
        <f>base!N117</f>
        <v>14</v>
      </c>
      <c r="V313" s="134">
        <v>312</v>
      </c>
      <c r="W313" s="134" t="s">
        <v>1</v>
      </c>
      <c r="X313" s="134">
        <v>2</v>
      </c>
      <c r="Y313" s="134" t="s">
        <v>389</v>
      </c>
      <c r="Z313" s="134">
        <v>1</v>
      </c>
    </row>
    <row r="314" spans="1:26" x14ac:dyDescent="0.25">
      <c r="A314" s="134" t="s">
        <v>76</v>
      </c>
      <c r="B314" s="129">
        <f>base!L118</f>
        <v>6</v>
      </c>
      <c r="C314" s="129">
        <f>base!M118</f>
        <v>7</v>
      </c>
      <c r="D314" s="129">
        <f>base!N118</f>
        <v>16</v>
      </c>
      <c r="V314" s="134">
        <v>313</v>
      </c>
      <c r="W314" s="134" t="s">
        <v>1</v>
      </c>
      <c r="X314" s="134">
        <v>2</v>
      </c>
      <c r="Y314" s="134" t="s">
        <v>389</v>
      </c>
      <c r="Z314" s="134">
        <v>1</v>
      </c>
    </row>
    <row r="315" spans="1:26" x14ac:dyDescent="0.25">
      <c r="A315" s="134" t="s">
        <v>76</v>
      </c>
      <c r="B315" s="129">
        <f>base!L119</f>
        <v>5</v>
      </c>
      <c r="C315" s="129">
        <f>base!M119</f>
        <v>11</v>
      </c>
      <c r="D315" s="129">
        <f>base!N119</f>
        <v>7</v>
      </c>
      <c r="V315" s="134">
        <v>314</v>
      </c>
      <c r="W315" s="134" t="s">
        <v>1</v>
      </c>
      <c r="X315" s="134">
        <v>2</v>
      </c>
      <c r="Y315" s="134" t="s">
        <v>389</v>
      </c>
      <c r="Z315" s="134">
        <v>1</v>
      </c>
    </row>
    <row r="316" spans="1:26" x14ac:dyDescent="0.25">
      <c r="A316" s="134" t="s">
        <v>76</v>
      </c>
      <c r="B316" s="129">
        <f>base!L120</f>
        <v>6</v>
      </c>
      <c r="C316" s="129">
        <f>base!M120</f>
        <v>11</v>
      </c>
      <c r="D316" s="129">
        <f>base!N120</f>
        <v>7</v>
      </c>
      <c r="V316" s="134">
        <v>315</v>
      </c>
      <c r="W316" s="134" t="s">
        <v>1</v>
      </c>
      <c r="X316" s="134">
        <v>2</v>
      </c>
      <c r="Y316" s="134" t="s">
        <v>389</v>
      </c>
      <c r="Z316" s="134">
        <v>1</v>
      </c>
    </row>
    <row r="317" spans="1:26" x14ac:dyDescent="0.25">
      <c r="A317" s="134" t="s">
        <v>76</v>
      </c>
      <c r="B317" s="129">
        <f>base!L121</f>
        <v>5</v>
      </c>
      <c r="C317" s="129">
        <f>base!M121</f>
        <v>11</v>
      </c>
      <c r="D317" s="129">
        <f>base!N121</f>
        <v>2</v>
      </c>
      <c r="V317" s="134">
        <v>316</v>
      </c>
      <c r="W317" s="134" t="s">
        <v>1</v>
      </c>
      <c r="X317" s="134">
        <v>2</v>
      </c>
      <c r="Y317" s="134" t="s">
        <v>389</v>
      </c>
      <c r="Z317" s="134">
        <v>1</v>
      </c>
    </row>
    <row r="318" spans="1:26" x14ac:dyDescent="0.25">
      <c r="A318" s="134" t="s">
        <v>76</v>
      </c>
      <c r="B318" s="129">
        <f>base!L122</f>
        <v>10</v>
      </c>
      <c r="C318" s="129">
        <f>base!M122</f>
        <v>2</v>
      </c>
      <c r="D318" s="129">
        <f>base!N122</f>
        <v>16</v>
      </c>
      <c r="V318" s="134">
        <v>317</v>
      </c>
      <c r="W318" s="134" t="s">
        <v>1</v>
      </c>
      <c r="X318" s="134">
        <v>2</v>
      </c>
      <c r="Y318" s="134" t="s">
        <v>389</v>
      </c>
      <c r="Z318" s="134">
        <v>1</v>
      </c>
    </row>
    <row r="319" spans="1:26" x14ac:dyDescent="0.25">
      <c r="A319" s="134" t="s">
        <v>76</v>
      </c>
      <c r="B319" s="129">
        <f>base!L123</f>
        <v>2</v>
      </c>
      <c r="C319" s="129">
        <f>base!M123</f>
        <v>10</v>
      </c>
      <c r="D319" s="129">
        <f>base!N123</f>
        <v>5</v>
      </c>
      <c r="V319" s="134">
        <v>318</v>
      </c>
      <c r="W319" s="134" t="s">
        <v>1</v>
      </c>
      <c r="X319" s="134">
        <v>2</v>
      </c>
      <c r="Y319" s="134" t="s">
        <v>389</v>
      </c>
      <c r="Z319" s="134">
        <v>1</v>
      </c>
    </row>
    <row r="320" spans="1:26" x14ac:dyDescent="0.25">
      <c r="A320" s="134" t="s">
        <v>76</v>
      </c>
      <c r="B320" s="129">
        <f>base!M71</f>
        <v>13</v>
      </c>
      <c r="C320" s="129">
        <f>base!N71</f>
        <v>15</v>
      </c>
      <c r="D320" s="129">
        <f>base!O71</f>
        <v>8</v>
      </c>
      <c r="V320" s="134">
        <v>319</v>
      </c>
      <c r="W320" s="134" t="s">
        <v>1</v>
      </c>
      <c r="X320" s="134">
        <v>2</v>
      </c>
      <c r="Y320" s="134" t="s">
        <v>389</v>
      </c>
      <c r="Z320" s="134">
        <v>1</v>
      </c>
    </row>
    <row r="321" spans="1:26" x14ac:dyDescent="0.25">
      <c r="A321" s="134" t="s">
        <v>76</v>
      </c>
      <c r="B321" s="129">
        <f>base!M72</f>
        <v>2</v>
      </c>
      <c r="C321" s="129">
        <f>base!N72</f>
        <v>5</v>
      </c>
      <c r="D321" s="129">
        <f>base!O72</f>
        <v>13</v>
      </c>
      <c r="V321" s="134">
        <v>320</v>
      </c>
      <c r="W321" s="134" t="s">
        <v>1</v>
      </c>
      <c r="X321" s="134">
        <v>2</v>
      </c>
      <c r="Y321" s="134" t="s">
        <v>389</v>
      </c>
      <c r="Z321" s="134">
        <v>1</v>
      </c>
    </row>
    <row r="322" spans="1:26" x14ac:dyDescent="0.25">
      <c r="A322" s="134" t="s">
        <v>76</v>
      </c>
      <c r="B322" s="129">
        <f>base!M73</f>
        <v>9</v>
      </c>
      <c r="C322" s="129">
        <f>base!N73</f>
        <v>12</v>
      </c>
      <c r="D322" s="129">
        <f>base!O73</f>
        <v>11</v>
      </c>
      <c r="V322" s="134">
        <v>321</v>
      </c>
      <c r="W322" s="134" t="s">
        <v>1</v>
      </c>
      <c r="X322" s="134">
        <v>2</v>
      </c>
      <c r="Y322" s="134" t="s">
        <v>389</v>
      </c>
      <c r="Z322" s="134">
        <v>1</v>
      </c>
    </row>
    <row r="323" spans="1:26" x14ac:dyDescent="0.25">
      <c r="A323" s="134" t="s">
        <v>76</v>
      </c>
      <c r="B323" s="129">
        <f>base!M74</f>
        <v>1</v>
      </c>
      <c r="C323" s="129">
        <f>base!N74</f>
        <v>14</v>
      </c>
      <c r="D323" s="129">
        <f>base!O74</f>
        <v>8</v>
      </c>
      <c r="V323" s="134">
        <v>322</v>
      </c>
      <c r="W323" s="134" t="s">
        <v>1</v>
      </c>
      <c r="X323" s="134">
        <v>2</v>
      </c>
      <c r="Y323" s="134" t="s">
        <v>389</v>
      </c>
      <c r="Z323" s="134">
        <v>1</v>
      </c>
    </row>
    <row r="324" spans="1:26" x14ac:dyDescent="0.25">
      <c r="A324" s="134" t="s">
        <v>76</v>
      </c>
      <c r="B324" s="129">
        <f>base!M75</f>
        <v>11</v>
      </c>
      <c r="C324" s="129">
        <f>base!N75</f>
        <v>15</v>
      </c>
      <c r="D324" s="129">
        <f>base!O75</f>
        <v>13</v>
      </c>
      <c r="V324" s="134">
        <v>323</v>
      </c>
      <c r="W324" s="134" t="s">
        <v>1</v>
      </c>
      <c r="X324" s="134">
        <v>2</v>
      </c>
      <c r="Y324" s="134" t="s">
        <v>389</v>
      </c>
      <c r="Z324" s="134">
        <v>1</v>
      </c>
    </row>
    <row r="325" spans="1:26" x14ac:dyDescent="0.25">
      <c r="A325" s="134" t="s">
        <v>76</v>
      </c>
      <c r="B325" s="129">
        <f>base!M76</f>
        <v>2</v>
      </c>
      <c r="C325" s="129">
        <f>base!N76</f>
        <v>5</v>
      </c>
      <c r="D325" s="129">
        <f>base!O76</f>
        <v>13</v>
      </c>
      <c r="V325" s="134">
        <v>324</v>
      </c>
      <c r="W325" s="134" t="s">
        <v>1</v>
      </c>
      <c r="X325" s="134">
        <v>2</v>
      </c>
      <c r="Y325" s="134" t="s">
        <v>389</v>
      </c>
      <c r="Z325" s="134">
        <v>1</v>
      </c>
    </row>
    <row r="326" spans="1:26" x14ac:dyDescent="0.25">
      <c r="A326" s="134" t="s">
        <v>76</v>
      </c>
      <c r="B326" s="129">
        <f>base!M77</f>
        <v>9</v>
      </c>
      <c r="C326" s="129">
        <f>base!N77</f>
        <v>10</v>
      </c>
      <c r="D326" s="129">
        <f>base!O77</f>
        <v>7</v>
      </c>
      <c r="V326" s="134">
        <v>325</v>
      </c>
      <c r="W326" s="134" t="s">
        <v>1</v>
      </c>
      <c r="X326" s="134">
        <v>2</v>
      </c>
      <c r="Y326" s="134" t="s">
        <v>389</v>
      </c>
      <c r="Z326" s="134">
        <v>1</v>
      </c>
    </row>
    <row r="327" spans="1:26" x14ac:dyDescent="0.25">
      <c r="A327" s="134" t="s">
        <v>76</v>
      </c>
      <c r="B327" s="129">
        <f>base!M78</f>
        <v>6</v>
      </c>
      <c r="C327" s="129">
        <f>base!N78</f>
        <v>13</v>
      </c>
      <c r="D327" s="129">
        <f>base!O78</f>
        <v>11</v>
      </c>
      <c r="V327" s="134">
        <v>326</v>
      </c>
      <c r="W327" s="134" t="s">
        <v>1</v>
      </c>
      <c r="X327" s="134">
        <v>2</v>
      </c>
      <c r="Y327" s="134" t="s">
        <v>389</v>
      </c>
      <c r="Z327" s="134">
        <v>1</v>
      </c>
    </row>
    <row r="328" spans="1:26" x14ac:dyDescent="0.25">
      <c r="A328" s="134" t="s">
        <v>76</v>
      </c>
      <c r="B328" s="129">
        <f>base!M79</f>
        <v>16</v>
      </c>
      <c r="C328" s="129">
        <f>base!N79</f>
        <v>11</v>
      </c>
      <c r="D328" s="129">
        <f>base!O79</f>
        <v>15</v>
      </c>
      <c r="V328" s="134">
        <v>327</v>
      </c>
      <c r="W328" s="134" t="s">
        <v>1</v>
      </c>
      <c r="X328" s="134">
        <v>2</v>
      </c>
      <c r="Y328" s="134" t="s">
        <v>389</v>
      </c>
      <c r="Z328" s="134">
        <v>1</v>
      </c>
    </row>
    <row r="329" spans="1:26" x14ac:dyDescent="0.25">
      <c r="A329" s="134" t="s">
        <v>76</v>
      </c>
      <c r="B329" s="129">
        <f>base!M80</f>
        <v>15</v>
      </c>
      <c r="C329" s="129">
        <f>base!N80</f>
        <v>7</v>
      </c>
      <c r="D329" s="129">
        <f>base!O80</f>
        <v>12</v>
      </c>
      <c r="V329" s="134">
        <v>328</v>
      </c>
      <c r="W329" s="134" t="s">
        <v>1</v>
      </c>
      <c r="X329" s="134">
        <v>2</v>
      </c>
      <c r="Y329" s="134" t="s">
        <v>389</v>
      </c>
      <c r="Z329" s="134">
        <v>1</v>
      </c>
    </row>
    <row r="330" spans="1:26" x14ac:dyDescent="0.25">
      <c r="A330" s="134" t="s">
        <v>76</v>
      </c>
      <c r="B330" s="129">
        <f>base!M81</f>
        <v>11</v>
      </c>
      <c r="C330" s="129">
        <f>base!N81</f>
        <v>14</v>
      </c>
      <c r="D330" s="129">
        <f>base!O81</f>
        <v>6</v>
      </c>
      <c r="V330" s="134">
        <v>329</v>
      </c>
      <c r="W330" s="134" t="s">
        <v>1</v>
      </c>
      <c r="X330" s="134">
        <v>2</v>
      </c>
      <c r="Y330" s="134" t="s">
        <v>389</v>
      </c>
      <c r="Z330" s="134">
        <v>1</v>
      </c>
    </row>
    <row r="331" spans="1:26" x14ac:dyDescent="0.25">
      <c r="A331" s="134" t="s">
        <v>76</v>
      </c>
      <c r="B331" s="129">
        <f>base!M82</f>
        <v>2</v>
      </c>
      <c r="C331" s="129">
        <f>base!N82</f>
        <v>11</v>
      </c>
      <c r="D331" s="129">
        <f>base!O82</f>
        <v>1</v>
      </c>
      <c r="V331" s="134">
        <v>330</v>
      </c>
      <c r="W331" s="134" t="s">
        <v>1</v>
      </c>
      <c r="X331" s="134">
        <v>2</v>
      </c>
      <c r="Y331" s="134" t="s">
        <v>389</v>
      </c>
      <c r="Z331" s="134">
        <v>1</v>
      </c>
    </row>
    <row r="332" spans="1:26" x14ac:dyDescent="0.25">
      <c r="A332" s="134" t="s">
        <v>76</v>
      </c>
      <c r="B332" s="129">
        <f>base!M83</f>
        <v>11</v>
      </c>
      <c r="C332" s="129">
        <f>base!N83</f>
        <v>7</v>
      </c>
      <c r="D332" s="129">
        <f>base!O83</f>
        <v>14</v>
      </c>
      <c r="V332" s="134">
        <v>331</v>
      </c>
      <c r="W332" s="134" t="s">
        <v>1</v>
      </c>
      <c r="X332" s="134">
        <v>2</v>
      </c>
      <c r="Y332" s="134" t="s">
        <v>389</v>
      </c>
      <c r="Z332" s="134">
        <v>1</v>
      </c>
    </row>
    <row r="333" spans="1:26" x14ac:dyDescent="0.25">
      <c r="A333" s="134" t="s">
        <v>76</v>
      </c>
      <c r="B333" s="129">
        <f>base!M84</f>
        <v>1</v>
      </c>
      <c r="C333" s="129">
        <f>base!N84</f>
        <v>14</v>
      </c>
      <c r="D333" s="129">
        <f>base!O84</f>
        <v>2</v>
      </c>
      <c r="V333" s="134">
        <v>332</v>
      </c>
      <c r="W333" s="134" t="s">
        <v>1</v>
      </c>
      <c r="X333" s="134">
        <v>2</v>
      </c>
      <c r="Y333" s="134" t="s">
        <v>389</v>
      </c>
      <c r="Z333" s="134">
        <v>1</v>
      </c>
    </row>
    <row r="334" spans="1:26" x14ac:dyDescent="0.25">
      <c r="A334" s="134" t="s">
        <v>76</v>
      </c>
      <c r="B334" s="129">
        <f>base!M85</f>
        <v>9</v>
      </c>
      <c r="C334" s="129">
        <f>base!N85</f>
        <v>15</v>
      </c>
      <c r="D334" s="129">
        <f>base!O85</f>
        <v>13</v>
      </c>
      <c r="V334" s="134">
        <v>333</v>
      </c>
      <c r="W334" s="134" t="s">
        <v>1</v>
      </c>
      <c r="X334" s="134">
        <v>2</v>
      </c>
      <c r="Y334" s="134" t="s">
        <v>389</v>
      </c>
      <c r="Z334" s="134">
        <v>1</v>
      </c>
    </row>
    <row r="335" spans="1:26" x14ac:dyDescent="0.25">
      <c r="A335" s="134" t="s">
        <v>76</v>
      </c>
      <c r="B335" s="129">
        <f>base!M86</f>
        <v>10</v>
      </c>
      <c r="C335" s="129">
        <f>base!N86</f>
        <v>9</v>
      </c>
      <c r="D335" s="129">
        <f>base!O86</f>
        <v>7</v>
      </c>
      <c r="V335" s="134">
        <v>334</v>
      </c>
      <c r="W335" s="134" t="s">
        <v>1</v>
      </c>
      <c r="X335" s="134">
        <v>2</v>
      </c>
      <c r="Y335" s="134" t="s">
        <v>389</v>
      </c>
      <c r="Z335" s="134">
        <v>1</v>
      </c>
    </row>
    <row r="336" spans="1:26" x14ac:dyDescent="0.25">
      <c r="A336" s="134" t="s">
        <v>76</v>
      </c>
      <c r="B336" s="129">
        <f>base!M87</f>
        <v>13</v>
      </c>
      <c r="C336" s="129">
        <f>base!N87</f>
        <v>3</v>
      </c>
      <c r="D336" s="129">
        <f>base!O87</f>
        <v>9</v>
      </c>
      <c r="V336" s="134">
        <v>335</v>
      </c>
      <c r="W336" s="134" t="s">
        <v>1</v>
      </c>
      <c r="X336" s="134">
        <v>2</v>
      </c>
      <c r="Y336" s="134" t="s">
        <v>389</v>
      </c>
      <c r="Z336" s="134">
        <v>1</v>
      </c>
    </row>
    <row r="337" spans="1:26" x14ac:dyDescent="0.25">
      <c r="A337" s="134" t="s">
        <v>76</v>
      </c>
      <c r="B337" s="129">
        <f>base!M88</f>
        <v>13</v>
      </c>
      <c r="C337" s="129">
        <f>base!N88</f>
        <v>14</v>
      </c>
      <c r="D337" s="129">
        <f>base!O88</f>
        <v>11</v>
      </c>
      <c r="V337" s="134">
        <v>336</v>
      </c>
      <c r="W337" s="134" t="s">
        <v>1</v>
      </c>
      <c r="X337" s="134">
        <v>2</v>
      </c>
      <c r="Y337" s="134" t="s">
        <v>389</v>
      </c>
      <c r="Z337" s="134">
        <v>1</v>
      </c>
    </row>
    <row r="338" spans="1:26" x14ac:dyDescent="0.25">
      <c r="A338" s="134" t="s">
        <v>76</v>
      </c>
      <c r="B338" s="129">
        <f>base!M89</f>
        <v>11</v>
      </c>
      <c r="C338" s="129">
        <f>base!N89</f>
        <v>13</v>
      </c>
      <c r="D338" s="129">
        <f>base!O89</f>
        <v>14</v>
      </c>
      <c r="V338" s="134">
        <v>337</v>
      </c>
      <c r="W338" s="134" t="s">
        <v>1</v>
      </c>
      <c r="X338" s="134">
        <v>2</v>
      </c>
      <c r="Y338" s="134" t="s">
        <v>389</v>
      </c>
      <c r="Z338" s="134">
        <v>1</v>
      </c>
    </row>
    <row r="339" spans="1:26" x14ac:dyDescent="0.25">
      <c r="A339" s="134" t="s">
        <v>76</v>
      </c>
      <c r="B339" s="129">
        <f>base!M90</f>
        <v>6</v>
      </c>
      <c r="C339" s="129">
        <f>base!N90</f>
        <v>13</v>
      </c>
      <c r="D339" s="129">
        <f>base!O90</f>
        <v>11</v>
      </c>
      <c r="V339" s="134">
        <v>338</v>
      </c>
      <c r="W339" s="134" t="s">
        <v>1</v>
      </c>
      <c r="X339" s="134">
        <v>2</v>
      </c>
      <c r="Y339" s="134" t="s">
        <v>389</v>
      </c>
      <c r="Z339" s="134">
        <v>1</v>
      </c>
    </row>
    <row r="340" spans="1:26" x14ac:dyDescent="0.25">
      <c r="A340" s="134" t="s">
        <v>76</v>
      </c>
      <c r="B340" s="129">
        <f>base!M91</f>
        <v>1</v>
      </c>
      <c r="C340" s="129">
        <f>base!N91</f>
        <v>10</v>
      </c>
      <c r="D340" s="129">
        <f>base!O91</f>
        <v>9</v>
      </c>
      <c r="V340" s="134">
        <v>339</v>
      </c>
      <c r="W340" s="134" t="s">
        <v>1</v>
      </c>
      <c r="X340" s="134">
        <v>2</v>
      </c>
      <c r="Y340" s="134" t="s">
        <v>389</v>
      </c>
      <c r="Z340" s="134">
        <v>1</v>
      </c>
    </row>
    <row r="341" spans="1:26" x14ac:dyDescent="0.25">
      <c r="A341" s="134" t="s">
        <v>76</v>
      </c>
      <c r="B341" s="129">
        <f>base!M92</f>
        <v>8</v>
      </c>
      <c r="C341" s="129">
        <f>base!N92</f>
        <v>10</v>
      </c>
      <c r="D341" s="129">
        <f>base!O92</f>
        <v>15</v>
      </c>
      <c r="V341" s="134">
        <v>340</v>
      </c>
      <c r="W341" s="134" t="s">
        <v>1</v>
      </c>
      <c r="X341" s="134">
        <v>2</v>
      </c>
      <c r="Y341" s="134" t="s">
        <v>389</v>
      </c>
      <c r="Z341" s="134">
        <v>1</v>
      </c>
    </row>
    <row r="342" spans="1:26" x14ac:dyDescent="0.25">
      <c r="A342" s="134" t="s">
        <v>76</v>
      </c>
      <c r="B342" s="129">
        <f>base!M93</f>
        <v>9</v>
      </c>
      <c r="C342" s="129">
        <f>base!N93</f>
        <v>15</v>
      </c>
      <c r="D342" s="129">
        <f>base!O93</f>
        <v>13</v>
      </c>
      <c r="V342" s="134">
        <v>341</v>
      </c>
      <c r="W342" s="134" t="s">
        <v>1</v>
      </c>
      <c r="X342" s="134">
        <v>2</v>
      </c>
      <c r="Y342" s="134" t="s">
        <v>389</v>
      </c>
      <c r="Z342" s="134">
        <v>1</v>
      </c>
    </row>
    <row r="343" spans="1:26" x14ac:dyDescent="0.25">
      <c r="A343" s="134" t="s">
        <v>76</v>
      </c>
      <c r="B343" s="129">
        <f>base!M94</f>
        <v>1</v>
      </c>
      <c r="C343" s="129">
        <f>base!N94</f>
        <v>2</v>
      </c>
      <c r="D343" s="129">
        <f>base!O94</f>
        <v>3</v>
      </c>
      <c r="V343" s="134">
        <v>342</v>
      </c>
      <c r="W343" s="134" t="s">
        <v>1</v>
      </c>
      <c r="X343" s="134">
        <v>2</v>
      </c>
      <c r="Y343" s="134" t="s">
        <v>389</v>
      </c>
      <c r="Z343" s="134">
        <v>1</v>
      </c>
    </row>
    <row r="344" spans="1:26" x14ac:dyDescent="0.25">
      <c r="A344" s="134" t="s">
        <v>76</v>
      </c>
      <c r="B344" s="129">
        <f>base!M95</f>
        <v>12</v>
      </c>
      <c r="C344" s="129">
        <f>base!N95</f>
        <v>3</v>
      </c>
      <c r="D344" s="129">
        <f>base!O95</f>
        <v>16</v>
      </c>
      <c r="V344" s="134">
        <v>343</v>
      </c>
      <c r="W344" s="134" t="s">
        <v>1</v>
      </c>
      <c r="X344" s="134">
        <v>2</v>
      </c>
      <c r="Y344" s="134" t="s">
        <v>389</v>
      </c>
      <c r="Z344" s="134">
        <v>1</v>
      </c>
    </row>
    <row r="345" spans="1:26" x14ac:dyDescent="0.25">
      <c r="A345" s="134" t="s">
        <v>76</v>
      </c>
      <c r="B345" s="129">
        <f>base!M96</f>
        <v>3</v>
      </c>
      <c r="C345" s="129">
        <f>base!N96</f>
        <v>10</v>
      </c>
      <c r="D345" s="129">
        <f>base!O96</f>
        <v>7</v>
      </c>
      <c r="V345" s="134">
        <v>344</v>
      </c>
      <c r="W345" s="134" t="s">
        <v>1</v>
      </c>
      <c r="X345" s="134">
        <v>2</v>
      </c>
      <c r="Y345" s="134" t="s">
        <v>389</v>
      </c>
      <c r="Z345" s="134">
        <v>1</v>
      </c>
    </row>
    <row r="346" spans="1:26" x14ac:dyDescent="0.25">
      <c r="A346" s="134" t="s">
        <v>76</v>
      </c>
      <c r="B346" s="129">
        <f>base!M97</f>
        <v>3</v>
      </c>
      <c r="C346" s="129">
        <f>base!N97</f>
        <v>13</v>
      </c>
      <c r="D346" s="129">
        <f>base!O97</f>
        <v>14</v>
      </c>
      <c r="V346" s="134">
        <v>345</v>
      </c>
      <c r="W346" s="134" t="s">
        <v>1</v>
      </c>
      <c r="X346" s="134">
        <v>2</v>
      </c>
      <c r="Y346" s="134" t="s">
        <v>389</v>
      </c>
      <c r="Z346" s="134">
        <v>1</v>
      </c>
    </row>
    <row r="347" spans="1:26" x14ac:dyDescent="0.25">
      <c r="A347" s="134" t="s">
        <v>76</v>
      </c>
      <c r="B347" s="129">
        <f>base!M98</f>
        <v>2</v>
      </c>
      <c r="C347" s="129">
        <f>base!N98</f>
        <v>3</v>
      </c>
      <c r="D347" s="129">
        <f>base!O98</f>
        <v>13</v>
      </c>
      <c r="V347" s="134">
        <v>346</v>
      </c>
      <c r="W347" s="134" t="s">
        <v>1</v>
      </c>
      <c r="X347" s="134">
        <v>2</v>
      </c>
      <c r="Y347" s="134" t="s">
        <v>389</v>
      </c>
      <c r="Z347" s="134">
        <v>1</v>
      </c>
    </row>
    <row r="348" spans="1:26" x14ac:dyDescent="0.25">
      <c r="A348" s="134" t="s">
        <v>76</v>
      </c>
      <c r="B348" s="129">
        <f>base!M99</f>
        <v>3</v>
      </c>
      <c r="C348" s="129">
        <f>base!N99</f>
        <v>8</v>
      </c>
      <c r="D348" s="129">
        <f>base!O99</f>
        <v>13</v>
      </c>
      <c r="V348" s="134">
        <v>347</v>
      </c>
      <c r="W348" s="134" t="s">
        <v>1</v>
      </c>
      <c r="X348" s="134">
        <v>2</v>
      </c>
      <c r="Y348" s="134" t="s">
        <v>389</v>
      </c>
      <c r="Z348" s="134">
        <v>1</v>
      </c>
    </row>
    <row r="349" spans="1:26" x14ac:dyDescent="0.25">
      <c r="A349" s="134" t="s">
        <v>76</v>
      </c>
      <c r="B349" s="129">
        <f>base!M100</f>
        <v>10</v>
      </c>
      <c r="C349" s="129">
        <f>base!N100</f>
        <v>6</v>
      </c>
      <c r="D349" s="129">
        <f>base!O100</f>
        <v>13</v>
      </c>
      <c r="V349" s="134">
        <v>348</v>
      </c>
      <c r="W349" s="134" t="s">
        <v>1</v>
      </c>
      <c r="X349" s="134">
        <v>2</v>
      </c>
      <c r="Y349" s="134" t="s">
        <v>389</v>
      </c>
      <c r="Z349" s="134">
        <v>1</v>
      </c>
    </row>
    <row r="350" spans="1:26" x14ac:dyDescent="0.25">
      <c r="A350" s="134" t="s">
        <v>76</v>
      </c>
      <c r="B350" s="129">
        <f>base!M101</f>
        <v>9</v>
      </c>
      <c r="C350" s="129">
        <f>base!N101</f>
        <v>8</v>
      </c>
      <c r="D350" s="129">
        <f>base!O101</f>
        <v>11</v>
      </c>
      <c r="V350" s="134">
        <v>349</v>
      </c>
      <c r="W350" s="134" t="s">
        <v>1</v>
      </c>
      <c r="X350" s="134">
        <v>2</v>
      </c>
      <c r="Y350" s="134" t="s">
        <v>389</v>
      </c>
      <c r="Z350" s="134">
        <v>1</v>
      </c>
    </row>
    <row r="351" spans="1:26" x14ac:dyDescent="0.25">
      <c r="A351" s="134" t="s">
        <v>76</v>
      </c>
      <c r="B351" s="129">
        <f>base!M102</f>
        <v>3</v>
      </c>
      <c r="C351" s="129">
        <f>base!N102</f>
        <v>6</v>
      </c>
      <c r="D351" s="129">
        <f>base!O102</f>
        <v>13</v>
      </c>
      <c r="V351" s="134">
        <v>350</v>
      </c>
      <c r="W351" s="134" t="s">
        <v>1</v>
      </c>
      <c r="X351" s="134">
        <v>2</v>
      </c>
      <c r="Y351" s="134" t="s">
        <v>389</v>
      </c>
      <c r="Z351" s="134">
        <v>1</v>
      </c>
    </row>
    <row r="352" spans="1:26" x14ac:dyDescent="0.25">
      <c r="A352" s="134" t="s">
        <v>76</v>
      </c>
      <c r="B352" s="129">
        <f>base!M103</f>
        <v>9</v>
      </c>
      <c r="C352" s="129">
        <f>base!N103</f>
        <v>15</v>
      </c>
      <c r="D352" s="129">
        <f>base!O103</f>
        <v>13</v>
      </c>
      <c r="V352" s="134">
        <v>351</v>
      </c>
      <c r="W352" s="134" t="s">
        <v>1</v>
      </c>
      <c r="X352" s="134">
        <v>2</v>
      </c>
      <c r="Y352" s="134" t="s">
        <v>389</v>
      </c>
      <c r="Z352" s="134">
        <v>1</v>
      </c>
    </row>
    <row r="353" spans="1:26" x14ac:dyDescent="0.25">
      <c r="A353" s="134" t="s">
        <v>76</v>
      </c>
      <c r="B353" s="129">
        <f>base!M104</f>
        <v>2</v>
      </c>
      <c r="C353" s="129">
        <f>base!N104</f>
        <v>15</v>
      </c>
      <c r="D353" s="129">
        <f>base!O104</f>
        <v>13</v>
      </c>
      <c r="V353" s="134">
        <v>352</v>
      </c>
      <c r="W353" s="134" t="s">
        <v>1</v>
      </c>
      <c r="X353" s="134">
        <v>2</v>
      </c>
      <c r="Y353" s="134" t="s">
        <v>389</v>
      </c>
      <c r="Z353" s="134">
        <v>1</v>
      </c>
    </row>
    <row r="354" spans="1:26" x14ac:dyDescent="0.25">
      <c r="A354" s="134" t="s">
        <v>76</v>
      </c>
      <c r="B354" s="129">
        <f>base!M105</f>
        <v>9</v>
      </c>
      <c r="C354" s="129">
        <f>base!N105</f>
        <v>15</v>
      </c>
      <c r="D354" s="129">
        <f>base!O105</f>
        <v>13</v>
      </c>
      <c r="V354" s="134">
        <v>353</v>
      </c>
      <c r="W354" s="134" t="s">
        <v>1</v>
      </c>
      <c r="X354" s="134">
        <v>2</v>
      </c>
      <c r="Y354" s="134" t="s">
        <v>389</v>
      </c>
      <c r="Z354" s="134">
        <v>1</v>
      </c>
    </row>
    <row r="355" spans="1:26" x14ac:dyDescent="0.25">
      <c r="A355" s="134" t="s">
        <v>76</v>
      </c>
      <c r="B355" s="129">
        <f>base!M106</f>
        <v>10</v>
      </c>
      <c r="C355" s="129">
        <f>base!N106</f>
        <v>12</v>
      </c>
      <c r="D355" s="129">
        <f>base!O106</f>
        <v>3</v>
      </c>
      <c r="V355" s="134">
        <v>354</v>
      </c>
      <c r="W355" s="134" t="s">
        <v>1</v>
      </c>
      <c r="X355" s="134">
        <v>2</v>
      </c>
      <c r="Y355" s="134" t="s">
        <v>389</v>
      </c>
      <c r="Z355" s="134">
        <v>1</v>
      </c>
    </row>
    <row r="356" spans="1:26" x14ac:dyDescent="0.25">
      <c r="A356" s="134" t="s">
        <v>76</v>
      </c>
      <c r="B356" s="129">
        <f>base!M107</f>
        <v>2</v>
      </c>
      <c r="C356" s="129">
        <f>base!N107</f>
        <v>10</v>
      </c>
      <c r="D356" s="129">
        <f>base!O107</f>
        <v>13</v>
      </c>
      <c r="V356" s="134">
        <v>355</v>
      </c>
      <c r="W356" s="134" t="s">
        <v>1</v>
      </c>
      <c r="X356" s="134">
        <v>2</v>
      </c>
      <c r="Y356" s="134" t="s">
        <v>389</v>
      </c>
      <c r="Z356" s="134">
        <v>1</v>
      </c>
    </row>
    <row r="357" spans="1:26" x14ac:dyDescent="0.25">
      <c r="A357" s="134" t="s">
        <v>76</v>
      </c>
      <c r="B357" s="129">
        <f>base!M108</f>
        <v>16</v>
      </c>
      <c r="C357" s="129">
        <f>base!N108</f>
        <v>14</v>
      </c>
      <c r="D357" s="129">
        <f>base!O108</f>
        <v>13</v>
      </c>
      <c r="V357" s="134">
        <v>356</v>
      </c>
      <c r="W357" s="134" t="s">
        <v>1</v>
      </c>
      <c r="X357" s="134">
        <v>2</v>
      </c>
      <c r="Y357" s="134" t="s">
        <v>389</v>
      </c>
      <c r="Z357" s="134">
        <v>1</v>
      </c>
    </row>
    <row r="358" spans="1:26" x14ac:dyDescent="0.25">
      <c r="A358" s="134" t="s">
        <v>76</v>
      </c>
      <c r="B358" s="129">
        <f>base!M109</f>
        <v>7</v>
      </c>
      <c r="C358" s="129">
        <f>base!N109</f>
        <v>11</v>
      </c>
      <c r="D358" s="129">
        <f>base!O109</f>
        <v>13</v>
      </c>
      <c r="V358" s="134">
        <v>357</v>
      </c>
      <c r="W358" s="134" t="s">
        <v>1</v>
      </c>
      <c r="X358" s="134">
        <v>2</v>
      </c>
      <c r="Y358" s="134" t="s">
        <v>389</v>
      </c>
      <c r="Z358" s="134">
        <v>1</v>
      </c>
    </row>
    <row r="359" spans="1:26" x14ac:dyDescent="0.25">
      <c r="A359" s="134" t="s">
        <v>76</v>
      </c>
      <c r="B359" s="129">
        <f>base!M110</f>
        <v>7</v>
      </c>
      <c r="C359" s="129">
        <f>base!N110</f>
        <v>11</v>
      </c>
      <c r="D359" s="129">
        <f>base!O110</f>
        <v>13</v>
      </c>
      <c r="V359" s="134">
        <v>358</v>
      </c>
      <c r="W359" s="134" t="s">
        <v>1</v>
      </c>
      <c r="X359" s="134">
        <v>2</v>
      </c>
      <c r="Y359" s="134" t="s">
        <v>389</v>
      </c>
      <c r="Z359" s="134">
        <v>1</v>
      </c>
    </row>
    <row r="360" spans="1:26" x14ac:dyDescent="0.25">
      <c r="A360" s="134" t="s">
        <v>76</v>
      </c>
      <c r="B360" s="129">
        <f>base!M111</f>
        <v>10</v>
      </c>
      <c r="C360" s="129">
        <f>base!N111</f>
        <v>7</v>
      </c>
      <c r="D360" s="129">
        <f>base!O111</f>
        <v>11</v>
      </c>
      <c r="V360" s="134">
        <v>359</v>
      </c>
      <c r="W360" s="134" t="s">
        <v>1</v>
      </c>
      <c r="X360" s="134">
        <v>2</v>
      </c>
      <c r="Y360" s="134" t="s">
        <v>389</v>
      </c>
      <c r="Z360" s="134">
        <v>1</v>
      </c>
    </row>
    <row r="361" spans="1:26" x14ac:dyDescent="0.25">
      <c r="A361" s="134" t="s">
        <v>76</v>
      </c>
      <c r="B361" s="129">
        <f>base!M112</f>
        <v>9</v>
      </c>
      <c r="C361" s="129">
        <f>base!N112</f>
        <v>12</v>
      </c>
      <c r="D361" s="129">
        <f>base!O112</f>
        <v>14</v>
      </c>
      <c r="V361" s="134">
        <v>360</v>
      </c>
      <c r="W361" s="134" t="s">
        <v>1</v>
      </c>
      <c r="X361" s="134">
        <v>2</v>
      </c>
      <c r="Y361" s="134" t="s">
        <v>389</v>
      </c>
      <c r="Z361" s="134">
        <v>1</v>
      </c>
    </row>
    <row r="362" spans="1:26" x14ac:dyDescent="0.25">
      <c r="A362" s="134" t="s">
        <v>76</v>
      </c>
      <c r="B362" s="129">
        <f>base!M113</f>
        <v>9</v>
      </c>
      <c r="C362" s="129">
        <f>base!N113</f>
        <v>12</v>
      </c>
      <c r="D362" s="129">
        <f>base!O113</f>
        <v>14</v>
      </c>
      <c r="V362" s="134">
        <v>361</v>
      </c>
      <c r="W362" s="134" t="s">
        <v>1</v>
      </c>
      <c r="X362" s="134">
        <v>2</v>
      </c>
      <c r="Y362" s="134" t="s">
        <v>389</v>
      </c>
      <c r="Z362" s="134">
        <v>1</v>
      </c>
    </row>
    <row r="363" spans="1:26" x14ac:dyDescent="0.25">
      <c r="A363" s="134" t="s">
        <v>76</v>
      </c>
      <c r="B363" s="129">
        <f>base!M114</f>
        <v>11</v>
      </c>
      <c r="C363" s="129">
        <f>base!N114</f>
        <v>1</v>
      </c>
      <c r="D363" s="129">
        <f>base!O114</f>
        <v>10</v>
      </c>
      <c r="V363" s="134">
        <v>362</v>
      </c>
      <c r="W363" s="134" t="s">
        <v>1</v>
      </c>
      <c r="X363" s="134">
        <v>2</v>
      </c>
      <c r="Y363" s="134" t="s">
        <v>389</v>
      </c>
      <c r="Z363" s="134">
        <v>1</v>
      </c>
    </row>
    <row r="364" spans="1:26" x14ac:dyDescent="0.25">
      <c r="A364" s="134" t="s">
        <v>76</v>
      </c>
      <c r="B364" s="129">
        <f>base!M115</f>
        <v>3</v>
      </c>
      <c r="C364" s="129">
        <f>base!N115</f>
        <v>14</v>
      </c>
      <c r="D364" s="129">
        <f>base!O115</f>
        <v>9</v>
      </c>
      <c r="V364" s="134">
        <v>363</v>
      </c>
      <c r="W364" s="134" t="s">
        <v>1</v>
      </c>
      <c r="X364" s="134">
        <v>2</v>
      </c>
      <c r="Y364" s="134" t="s">
        <v>389</v>
      </c>
      <c r="Z364" s="134">
        <v>1</v>
      </c>
    </row>
    <row r="365" spans="1:26" x14ac:dyDescent="0.25">
      <c r="A365" s="134" t="s">
        <v>76</v>
      </c>
      <c r="B365" s="129">
        <f>base!M116</f>
        <v>14</v>
      </c>
      <c r="C365" s="129">
        <f>base!N116</f>
        <v>8</v>
      </c>
      <c r="D365" s="129">
        <f>base!O116</f>
        <v>9</v>
      </c>
      <c r="V365" s="134">
        <v>364</v>
      </c>
      <c r="W365" s="134" t="s">
        <v>1</v>
      </c>
      <c r="X365" s="134">
        <v>2</v>
      </c>
      <c r="Y365" s="134" t="s">
        <v>389</v>
      </c>
      <c r="Z365" s="134">
        <v>1</v>
      </c>
    </row>
    <row r="366" spans="1:26" x14ac:dyDescent="0.25">
      <c r="A366" s="134" t="s">
        <v>76</v>
      </c>
      <c r="B366" s="129">
        <f>base!M117</f>
        <v>3</v>
      </c>
      <c r="C366" s="129">
        <f>base!N117</f>
        <v>14</v>
      </c>
      <c r="D366" s="129">
        <f>base!O117</f>
        <v>9</v>
      </c>
      <c r="V366" s="134">
        <v>365</v>
      </c>
      <c r="W366" s="134" t="s">
        <v>1</v>
      </c>
      <c r="X366" s="134">
        <v>2</v>
      </c>
      <c r="Y366" s="134" t="s">
        <v>389</v>
      </c>
      <c r="Z366" s="134">
        <v>1</v>
      </c>
    </row>
    <row r="367" spans="1:26" x14ac:dyDescent="0.25">
      <c r="A367" s="134" t="s">
        <v>76</v>
      </c>
      <c r="B367" s="129">
        <f>base!M118</f>
        <v>7</v>
      </c>
      <c r="C367" s="129">
        <f>base!N118</f>
        <v>16</v>
      </c>
      <c r="D367" s="129">
        <f>base!O118</f>
        <v>3</v>
      </c>
      <c r="V367" s="134">
        <v>366</v>
      </c>
      <c r="W367" s="134" t="s">
        <v>1</v>
      </c>
      <c r="X367" s="134">
        <v>2</v>
      </c>
      <c r="Y367" s="134" t="s">
        <v>389</v>
      </c>
      <c r="Z367" s="134">
        <v>1</v>
      </c>
    </row>
    <row r="368" spans="1:26" x14ac:dyDescent="0.25">
      <c r="A368" s="134" t="s">
        <v>76</v>
      </c>
      <c r="B368" s="129">
        <f>base!M119</f>
        <v>11</v>
      </c>
      <c r="C368" s="129">
        <f>base!N119</f>
        <v>7</v>
      </c>
      <c r="D368" s="129">
        <f>base!O119</f>
        <v>3</v>
      </c>
      <c r="V368" s="134">
        <v>367</v>
      </c>
      <c r="W368" s="134" t="s">
        <v>1</v>
      </c>
      <c r="X368" s="134">
        <v>2</v>
      </c>
      <c r="Y368" s="134" t="s">
        <v>389</v>
      </c>
      <c r="Z368" s="134">
        <v>1</v>
      </c>
    </row>
    <row r="369" spans="1:26" x14ac:dyDescent="0.25">
      <c r="A369" s="134" t="s">
        <v>76</v>
      </c>
      <c r="B369" s="129">
        <f>base!M120</f>
        <v>11</v>
      </c>
      <c r="C369" s="129">
        <f>base!N120</f>
        <v>7</v>
      </c>
      <c r="D369" s="129">
        <f>base!O120</f>
        <v>16</v>
      </c>
      <c r="V369" s="134">
        <v>368</v>
      </c>
      <c r="W369" s="134" t="s">
        <v>1</v>
      </c>
      <c r="X369" s="134">
        <v>2</v>
      </c>
      <c r="Y369" s="134" t="s">
        <v>389</v>
      </c>
      <c r="Z369" s="134">
        <v>1</v>
      </c>
    </row>
    <row r="370" spans="1:26" x14ac:dyDescent="0.25">
      <c r="A370" s="134" t="s">
        <v>76</v>
      </c>
      <c r="B370" s="129">
        <f>base!M121</f>
        <v>11</v>
      </c>
      <c r="C370" s="129">
        <f>base!N121</f>
        <v>2</v>
      </c>
      <c r="D370" s="129">
        <f>base!O121</f>
        <v>10</v>
      </c>
      <c r="V370" s="134">
        <v>369</v>
      </c>
      <c r="W370" s="134" t="s">
        <v>1</v>
      </c>
      <c r="X370" s="134">
        <v>2</v>
      </c>
      <c r="Y370" s="134" t="s">
        <v>389</v>
      </c>
      <c r="Z370" s="134">
        <v>1</v>
      </c>
    </row>
    <row r="371" spans="1:26" x14ac:dyDescent="0.25">
      <c r="A371" s="134" t="s">
        <v>76</v>
      </c>
      <c r="B371" s="129">
        <f>base!M122</f>
        <v>2</v>
      </c>
      <c r="C371" s="129">
        <f>base!N122</f>
        <v>16</v>
      </c>
      <c r="D371" s="129">
        <f>base!O122</f>
        <v>5</v>
      </c>
      <c r="V371" s="134">
        <v>370</v>
      </c>
      <c r="W371" s="134" t="s">
        <v>1</v>
      </c>
      <c r="X371" s="134">
        <v>2</v>
      </c>
      <c r="Y371" s="134" t="s">
        <v>389</v>
      </c>
      <c r="Z371" s="134">
        <v>1</v>
      </c>
    </row>
    <row r="372" spans="1:26" x14ac:dyDescent="0.25">
      <c r="A372" s="134" t="s">
        <v>76</v>
      </c>
      <c r="B372" s="129">
        <f>base!M123</f>
        <v>10</v>
      </c>
      <c r="C372" s="129">
        <f>base!N123</f>
        <v>5</v>
      </c>
      <c r="D372" s="129">
        <f>base!O123</f>
        <v>11</v>
      </c>
      <c r="V372" s="134">
        <v>371</v>
      </c>
      <c r="W372" s="134" t="s">
        <v>1</v>
      </c>
      <c r="X372" s="134">
        <v>2</v>
      </c>
      <c r="Y372" s="134" t="s">
        <v>389</v>
      </c>
      <c r="Z372" s="134">
        <v>1</v>
      </c>
    </row>
    <row r="373" spans="1:26" x14ac:dyDescent="0.25">
      <c r="A373" s="134" t="s">
        <v>76</v>
      </c>
      <c r="B373" s="129">
        <f>base!N71</f>
        <v>15</v>
      </c>
      <c r="C373" s="129">
        <f>base!O71</f>
        <v>8</v>
      </c>
      <c r="D373" s="129">
        <f>base!P71</f>
        <v>14</v>
      </c>
      <c r="V373" s="134">
        <v>372</v>
      </c>
      <c r="W373" s="134" t="s">
        <v>1</v>
      </c>
      <c r="X373" s="134">
        <v>2</v>
      </c>
      <c r="Y373" s="134" t="s">
        <v>389</v>
      </c>
      <c r="Z373" s="134">
        <v>1</v>
      </c>
    </row>
    <row r="374" spans="1:26" x14ac:dyDescent="0.25">
      <c r="A374" s="134" t="s">
        <v>76</v>
      </c>
      <c r="B374" s="129">
        <f>base!N72</f>
        <v>5</v>
      </c>
      <c r="C374" s="129">
        <f>base!O72</f>
        <v>13</v>
      </c>
      <c r="D374" s="129">
        <f>base!P72</f>
        <v>6</v>
      </c>
      <c r="V374" s="134">
        <v>373</v>
      </c>
      <c r="W374" s="134" t="s">
        <v>1</v>
      </c>
      <c r="X374" s="134">
        <v>2</v>
      </c>
      <c r="Y374" s="134" t="s">
        <v>389</v>
      </c>
      <c r="Z374" s="134">
        <v>1</v>
      </c>
    </row>
    <row r="375" spans="1:26" x14ac:dyDescent="0.25">
      <c r="A375" s="134" t="s">
        <v>76</v>
      </c>
      <c r="B375" s="129">
        <f>base!N73</f>
        <v>12</v>
      </c>
      <c r="C375" s="129">
        <f>base!O73</f>
        <v>11</v>
      </c>
      <c r="D375" s="129">
        <f>base!P73</f>
        <v>13</v>
      </c>
      <c r="V375" s="134">
        <v>374</v>
      </c>
      <c r="W375" s="134" t="s">
        <v>1</v>
      </c>
      <c r="X375" s="134">
        <v>2</v>
      </c>
      <c r="Y375" s="134" t="s">
        <v>389</v>
      </c>
      <c r="Z375" s="134">
        <v>1</v>
      </c>
    </row>
    <row r="376" spans="1:26" x14ac:dyDescent="0.25">
      <c r="A376" s="134" t="s">
        <v>76</v>
      </c>
      <c r="B376" s="129">
        <f>base!N74</f>
        <v>14</v>
      </c>
      <c r="C376" s="129">
        <f>base!O74</f>
        <v>8</v>
      </c>
      <c r="D376" s="129">
        <f>base!P74</f>
        <v>12</v>
      </c>
      <c r="V376" s="134">
        <v>375</v>
      </c>
      <c r="W376" s="134" t="s">
        <v>1</v>
      </c>
      <c r="X376" s="134">
        <v>2</v>
      </c>
      <c r="Y376" s="134" t="s">
        <v>389</v>
      </c>
      <c r="Z376" s="134">
        <v>1</v>
      </c>
    </row>
    <row r="377" spans="1:26" x14ac:dyDescent="0.25">
      <c r="A377" s="134" t="s">
        <v>76</v>
      </c>
      <c r="B377" s="129">
        <f>base!N75</f>
        <v>15</v>
      </c>
      <c r="C377" s="129">
        <f>base!O75</f>
        <v>13</v>
      </c>
      <c r="D377" s="129">
        <f>base!P75</f>
        <v>14</v>
      </c>
      <c r="V377" s="134">
        <v>376</v>
      </c>
      <c r="W377" s="134" t="s">
        <v>1</v>
      </c>
      <c r="X377" s="134">
        <v>2</v>
      </c>
      <c r="Y377" s="134" t="s">
        <v>389</v>
      </c>
      <c r="Z377" s="134">
        <v>1</v>
      </c>
    </row>
    <row r="378" spans="1:26" x14ac:dyDescent="0.25">
      <c r="A378" s="134" t="s">
        <v>76</v>
      </c>
      <c r="B378" s="129">
        <f>base!N76</f>
        <v>5</v>
      </c>
      <c r="C378" s="129">
        <f>base!O76</f>
        <v>13</v>
      </c>
      <c r="D378" s="129">
        <f>base!P76</f>
        <v>6</v>
      </c>
      <c r="V378" s="134">
        <v>377</v>
      </c>
      <c r="W378" s="134" t="s">
        <v>1</v>
      </c>
      <c r="X378" s="134">
        <v>2</v>
      </c>
      <c r="Y378" s="134" t="s">
        <v>389</v>
      </c>
      <c r="Z378" s="134">
        <v>1</v>
      </c>
    </row>
    <row r="379" spans="1:26" x14ac:dyDescent="0.25">
      <c r="A379" s="134" t="s">
        <v>76</v>
      </c>
      <c r="B379" s="129">
        <f>base!N77</f>
        <v>10</v>
      </c>
      <c r="C379" s="129">
        <f>base!O77</f>
        <v>7</v>
      </c>
      <c r="D379" s="129">
        <f>base!P77</f>
        <v>13</v>
      </c>
      <c r="V379" s="134">
        <v>378</v>
      </c>
      <c r="W379" s="134" t="s">
        <v>1</v>
      </c>
      <c r="X379" s="134">
        <v>2</v>
      </c>
      <c r="Y379" s="134" t="s">
        <v>389</v>
      </c>
      <c r="Z379" s="134">
        <v>1</v>
      </c>
    </row>
    <row r="380" spans="1:26" x14ac:dyDescent="0.25">
      <c r="A380" s="134" t="s">
        <v>76</v>
      </c>
      <c r="B380" s="129">
        <f>base!N78</f>
        <v>13</v>
      </c>
      <c r="C380" s="129">
        <f>base!O78</f>
        <v>11</v>
      </c>
      <c r="D380" s="129">
        <f>base!P78</f>
        <v>15</v>
      </c>
      <c r="V380" s="134">
        <v>379</v>
      </c>
      <c r="W380" s="134" t="s">
        <v>1</v>
      </c>
      <c r="X380" s="134">
        <v>2</v>
      </c>
      <c r="Y380" s="134" t="s">
        <v>389</v>
      </c>
      <c r="Z380" s="134">
        <v>1</v>
      </c>
    </row>
    <row r="381" spans="1:26" x14ac:dyDescent="0.25">
      <c r="A381" s="134" t="s">
        <v>76</v>
      </c>
      <c r="B381" s="129">
        <f>base!N79</f>
        <v>11</v>
      </c>
      <c r="C381" s="129">
        <f>base!O79</f>
        <v>15</v>
      </c>
      <c r="D381" s="129">
        <f>base!P79</f>
        <v>6</v>
      </c>
      <c r="V381" s="134">
        <v>380</v>
      </c>
      <c r="W381" s="134" t="s">
        <v>1</v>
      </c>
      <c r="X381" s="134">
        <v>2</v>
      </c>
      <c r="Y381" s="134" t="s">
        <v>389</v>
      </c>
      <c r="Z381" s="134">
        <v>1</v>
      </c>
    </row>
    <row r="382" spans="1:26" x14ac:dyDescent="0.25">
      <c r="A382" s="134" t="s">
        <v>76</v>
      </c>
      <c r="B382" s="129">
        <f>base!N80</f>
        <v>7</v>
      </c>
      <c r="C382" s="129">
        <f>base!O80</f>
        <v>12</v>
      </c>
      <c r="D382" s="129">
        <f>base!P80</f>
        <v>8</v>
      </c>
      <c r="V382" s="134">
        <v>381</v>
      </c>
      <c r="W382" s="134" t="s">
        <v>1</v>
      </c>
      <c r="X382" s="134">
        <v>2</v>
      </c>
      <c r="Y382" s="134" t="s">
        <v>389</v>
      </c>
      <c r="Z382" s="134">
        <v>1</v>
      </c>
    </row>
    <row r="383" spans="1:26" x14ac:dyDescent="0.25">
      <c r="A383" s="134" t="s">
        <v>76</v>
      </c>
      <c r="B383" s="129">
        <f>base!N81</f>
        <v>14</v>
      </c>
      <c r="C383" s="129">
        <f>base!O81</f>
        <v>6</v>
      </c>
      <c r="D383" s="129">
        <f>base!P81</f>
        <v>15</v>
      </c>
      <c r="V383" s="134">
        <v>382</v>
      </c>
      <c r="W383" s="134" t="s">
        <v>1</v>
      </c>
      <c r="X383" s="134">
        <v>2</v>
      </c>
      <c r="Y383" s="134" t="s">
        <v>389</v>
      </c>
      <c r="Z383" s="134">
        <v>1</v>
      </c>
    </row>
    <row r="384" spans="1:26" x14ac:dyDescent="0.25">
      <c r="A384" s="134" t="s">
        <v>76</v>
      </c>
      <c r="B384" s="129">
        <f>base!N82</f>
        <v>11</v>
      </c>
      <c r="C384" s="129">
        <f>base!O82</f>
        <v>1</v>
      </c>
      <c r="D384" s="129">
        <f>base!P82</f>
        <v>6</v>
      </c>
      <c r="V384" s="134">
        <v>383</v>
      </c>
      <c r="W384" s="134" t="s">
        <v>1</v>
      </c>
      <c r="X384" s="134">
        <v>2</v>
      </c>
      <c r="Y384" s="134" t="s">
        <v>389</v>
      </c>
      <c r="Z384" s="134">
        <v>1</v>
      </c>
    </row>
    <row r="385" spans="1:26" x14ac:dyDescent="0.25">
      <c r="A385" s="134" t="s">
        <v>76</v>
      </c>
      <c r="B385" s="129">
        <f>base!N83</f>
        <v>7</v>
      </c>
      <c r="C385" s="129">
        <f>base!O83</f>
        <v>14</v>
      </c>
      <c r="D385" s="129">
        <f>base!P83</f>
        <v>2</v>
      </c>
      <c r="V385" s="134">
        <v>384</v>
      </c>
      <c r="W385" s="134" t="s">
        <v>1</v>
      </c>
      <c r="X385" s="134">
        <v>2</v>
      </c>
      <c r="Y385" s="134" t="s">
        <v>389</v>
      </c>
      <c r="Z385" s="134">
        <v>1</v>
      </c>
    </row>
    <row r="386" spans="1:26" x14ac:dyDescent="0.25">
      <c r="A386" s="134" t="s">
        <v>76</v>
      </c>
      <c r="B386" s="129">
        <f>base!N84</f>
        <v>14</v>
      </c>
      <c r="C386" s="129">
        <f>base!O84</f>
        <v>2</v>
      </c>
      <c r="D386" s="129">
        <f>base!P84</f>
        <v>6</v>
      </c>
      <c r="V386" s="134">
        <v>385</v>
      </c>
      <c r="W386" s="134" t="s">
        <v>1</v>
      </c>
      <c r="X386" s="134">
        <v>2</v>
      </c>
      <c r="Y386" s="134" t="s">
        <v>389</v>
      </c>
      <c r="Z386" s="134">
        <v>1</v>
      </c>
    </row>
    <row r="387" spans="1:26" x14ac:dyDescent="0.25">
      <c r="A387" s="134" t="s">
        <v>76</v>
      </c>
      <c r="B387" s="129">
        <f>base!N85</f>
        <v>15</v>
      </c>
      <c r="C387" s="129">
        <f>base!O85</f>
        <v>13</v>
      </c>
      <c r="D387" s="129">
        <f>base!P85</f>
        <v>14</v>
      </c>
      <c r="V387" s="134">
        <v>386</v>
      </c>
      <c r="W387" s="134" t="s">
        <v>1</v>
      </c>
      <c r="X387" s="134">
        <v>2</v>
      </c>
      <c r="Y387" s="134" t="s">
        <v>389</v>
      </c>
      <c r="Z387" s="134">
        <v>1</v>
      </c>
    </row>
    <row r="388" spans="1:26" x14ac:dyDescent="0.25">
      <c r="A388" s="134" t="s">
        <v>76</v>
      </c>
      <c r="B388" s="129">
        <f>base!N86</f>
        <v>9</v>
      </c>
      <c r="C388" s="129">
        <f>base!O86</f>
        <v>7</v>
      </c>
      <c r="D388" s="129">
        <f>base!P86</f>
        <v>13</v>
      </c>
      <c r="V388" s="134">
        <v>387</v>
      </c>
      <c r="W388" s="134" t="s">
        <v>1</v>
      </c>
      <c r="X388" s="134">
        <v>2</v>
      </c>
      <c r="Y388" s="134" t="s">
        <v>389</v>
      </c>
      <c r="Z388" s="134">
        <v>1</v>
      </c>
    </row>
    <row r="389" spans="1:26" x14ac:dyDescent="0.25">
      <c r="A389" s="134" t="s">
        <v>76</v>
      </c>
      <c r="B389" s="129">
        <f>base!N87</f>
        <v>3</v>
      </c>
      <c r="C389" s="129">
        <f>base!O87</f>
        <v>9</v>
      </c>
      <c r="D389" s="129">
        <f>base!P87</f>
        <v>15</v>
      </c>
      <c r="V389" s="134">
        <v>388</v>
      </c>
      <c r="W389" s="134" t="s">
        <v>1</v>
      </c>
      <c r="X389" s="134">
        <v>2</v>
      </c>
      <c r="Y389" s="134" t="s">
        <v>389</v>
      </c>
      <c r="Z389" s="134">
        <v>1</v>
      </c>
    </row>
    <row r="390" spans="1:26" x14ac:dyDescent="0.25">
      <c r="A390" s="134" t="s">
        <v>76</v>
      </c>
      <c r="B390" s="129">
        <f>base!N88</f>
        <v>14</v>
      </c>
      <c r="C390" s="129">
        <f>base!O88</f>
        <v>11</v>
      </c>
      <c r="D390" s="129">
        <f>base!P88</f>
        <v>15</v>
      </c>
      <c r="V390" s="134">
        <v>389</v>
      </c>
      <c r="W390" s="134" t="s">
        <v>1</v>
      </c>
      <c r="X390" s="134">
        <v>2</v>
      </c>
      <c r="Y390" s="134" t="s">
        <v>389</v>
      </c>
      <c r="Z390" s="134">
        <v>1</v>
      </c>
    </row>
    <row r="391" spans="1:26" x14ac:dyDescent="0.25">
      <c r="A391" s="134" t="s">
        <v>76</v>
      </c>
      <c r="B391" s="129">
        <f>base!N89</f>
        <v>13</v>
      </c>
      <c r="C391" s="129">
        <f>base!O89</f>
        <v>14</v>
      </c>
      <c r="D391" s="129">
        <f>base!P89</f>
        <v>3</v>
      </c>
      <c r="V391" s="134">
        <v>390</v>
      </c>
      <c r="W391" s="134" t="s">
        <v>1</v>
      </c>
      <c r="X391" s="134">
        <v>2</v>
      </c>
      <c r="Y391" s="134" t="s">
        <v>389</v>
      </c>
      <c r="Z391" s="134">
        <v>1</v>
      </c>
    </row>
    <row r="392" spans="1:26" x14ac:dyDescent="0.25">
      <c r="A392" s="134" t="s">
        <v>76</v>
      </c>
      <c r="B392" s="129">
        <f>base!N90</f>
        <v>13</v>
      </c>
      <c r="C392" s="129">
        <f>base!O90</f>
        <v>11</v>
      </c>
      <c r="D392" s="129">
        <f>base!P90</f>
        <v>14</v>
      </c>
      <c r="V392" s="134">
        <v>391</v>
      </c>
      <c r="W392" s="134" t="s">
        <v>1</v>
      </c>
      <c r="X392" s="134">
        <v>2</v>
      </c>
      <c r="Y392" s="134" t="s">
        <v>389</v>
      </c>
      <c r="Z392" s="134">
        <v>1</v>
      </c>
    </row>
    <row r="393" spans="1:26" x14ac:dyDescent="0.25">
      <c r="A393" s="134" t="s">
        <v>76</v>
      </c>
      <c r="B393" s="129">
        <f>base!N91</f>
        <v>10</v>
      </c>
      <c r="C393" s="129">
        <f>base!O91</f>
        <v>9</v>
      </c>
      <c r="D393" s="129">
        <f>base!P91</f>
        <v>14</v>
      </c>
      <c r="V393" s="134">
        <v>392</v>
      </c>
      <c r="W393" s="134" t="s">
        <v>1</v>
      </c>
      <c r="X393" s="134">
        <v>2</v>
      </c>
      <c r="Y393" s="134" t="s">
        <v>389</v>
      </c>
      <c r="Z393" s="134">
        <v>1</v>
      </c>
    </row>
    <row r="394" spans="1:26" x14ac:dyDescent="0.25">
      <c r="A394" s="134" t="s">
        <v>76</v>
      </c>
      <c r="B394" s="129">
        <f>base!N92</f>
        <v>10</v>
      </c>
      <c r="C394" s="129">
        <f>base!O92</f>
        <v>15</v>
      </c>
      <c r="D394" s="129">
        <f>base!P92</f>
        <v>13</v>
      </c>
      <c r="V394" s="134">
        <v>393</v>
      </c>
      <c r="W394" s="134" t="s">
        <v>1</v>
      </c>
      <c r="X394" s="134">
        <v>2</v>
      </c>
      <c r="Y394" s="134" t="s">
        <v>389</v>
      </c>
      <c r="Z394" s="134">
        <v>1</v>
      </c>
    </row>
    <row r="395" spans="1:26" x14ac:dyDescent="0.25">
      <c r="A395" s="134" t="s">
        <v>76</v>
      </c>
      <c r="B395" s="129">
        <f>base!N93</f>
        <v>15</v>
      </c>
      <c r="C395" s="129">
        <f>base!O93</f>
        <v>13</v>
      </c>
      <c r="D395" s="129">
        <f>base!P93</f>
        <v>14</v>
      </c>
      <c r="V395" s="134">
        <v>394</v>
      </c>
      <c r="W395" s="134" t="s">
        <v>1</v>
      </c>
      <c r="X395" s="134">
        <v>2</v>
      </c>
      <c r="Y395" s="134" t="s">
        <v>389</v>
      </c>
      <c r="Z395" s="134">
        <v>1</v>
      </c>
    </row>
    <row r="396" spans="1:26" x14ac:dyDescent="0.25">
      <c r="A396" s="134" t="s">
        <v>76</v>
      </c>
      <c r="B396" s="129">
        <f>base!N94</f>
        <v>2</v>
      </c>
      <c r="C396" s="129">
        <f>base!O94</f>
        <v>3</v>
      </c>
      <c r="D396" s="129">
        <f>base!P94</f>
        <v>16</v>
      </c>
      <c r="V396" s="134">
        <v>395</v>
      </c>
      <c r="W396" s="134" t="s">
        <v>1</v>
      </c>
      <c r="X396" s="134">
        <v>2</v>
      </c>
      <c r="Y396" s="134" t="s">
        <v>389</v>
      </c>
      <c r="Z396" s="134">
        <v>1</v>
      </c>
    </row>
    <row r="397" spans="1:26" x14ac:dyDescent="0.25">
      <c r="A397" s="134" t="s">
        <v>76</v>
      </c>
      <c r="B397" s="129">
        <f>base!N95</f>
        <v>3</v>
      </c>
      <c r="C397" s="129">
        <f>base!O95</f>
        <v>16</v>
      </c>
      <c r="D397" s="129">
        <f>base!P95</f>
        <v>7</v>
      </c>
      <c r="V397" s="134">
        <v>396</v>
      </c>
      <c r="W397" s="134" t="s">
        <v>1</v>
      </c>
      <c r="X397" s="134">
        <v>2</v>
      </c>
      <c r="Y397" s="134" t="s">
        <v>389</v>
      </c>
      <c r="Z397" s="134">
        <v>1</v>
      </c>
    </row>
    <row r="398" spans="1:26" x14ac:dyDescent="0.25">
      <c r="A398" s="134" t="s">
        <v>76</v>
      </c>
      <c r="B398" s="129">
        <f>base!N96</f>
        <v>10</v>
      </c>
      <c r="C398" s="129">
        <f>base!O96</f>
        <v>7</v>
      </c>
      <c r="D398" s="129">
        <f>base!P96</f>
        <v>13</v>
      </c>
      <c r="V398" s="134">
        <v>397</v>
      </c>
      <c r="W398" s="134" t="s">
        <v>1</v>
      </c>
      <c r="X398" s="134">
        <v>2</v>
      </c>
      <c r="Y398" s="134" t="s">
        <v>389</v>
      </c>
      <c r="Z398" s="134">
        <v>1</v>
      </c>
    </row>
    <row r="399" spans="1:26" x14ac:dyDescent="0.25">
      <c r="A399" s="134" t="s">
        <v>76</v>
      </c>
      <c r="B399" s="129">
        <f>base!N97</f>
        <v>13</v>
      </c>
      <c r="C399" s="129">
        <f>base!O97</f>
        <v>14</v>
      </c>
      <c r="D399" s="129">
        <f>base!P97</f>
        <v>15</v>
      </c>
      <c r="V399" s="134">
        <v>398</v>
      </c>
      <c r="W399" s="134" t="s">
        <v>1</v>
      </c>
      <c r="X399" s="134">
        <v>2</v>
      </c>
      <c r="Y399" s="134" t="s">
        <v>389</v>
      </c>
      <c r="Z399" s="134">
        <v>1</v>
      </c>
    </row>
    <row r="400" spans="1:26" x14ac:dyDescent="0.25">
      <c r="A400" s="134" t="s">
        <v>76</v>
      </c>
      <c r="B400" s="129">
        <f>base!N98</f>
        <v>3</v>
      </c>
      <c r="C400" s="129">
        <f>base!O98</f>
        <v>13</v>
      </c>
      <c r="D400" s="129">
        <f>base!P98</f>
        <v>14</v>
      </c>
      <c r="V400" s="134">
        <v>399</v>
      </c>
      <c r="W400" s="134" t="s">
        <v>1</v>
      </c>
      <c r="X400" s="134">
        <v>2</v>
      </c>
      <c r="Y400" s="134" t="s">
        <v>389</v>
      </c>
      <c r="Z400" s="134">
        <v>1</v>
      </c>
    </row>
    <row r="401" spans="1:26" x14ac:dyDescent="0.25">
      <c r="A401" s="134" t="s">
        <v>76</v>
      </c>
      <c r="B401" s="129">
        <f>base!N99</f>
        <v>8</v>
      </c>
      <c r="C401" s="129">
        <f>base!O99</f>
        <v>13</v>
      </c>
      <c r="D401" s="129">
        <f>base!P99</f>
        <v>14</v>
      </c>
      <c r="V401" s="134">
        <v>400</v>
      </c>
      <c r="W401" s="134" t="s">
        <v>1</v>
      </c>
      <c r="X401" s="134">
        <v>2</v>
      </c>
      <c r="Y401" s="134" t="s">
        <v>389</v>
      </c>
      <c r="Z401" s="134">
        <v>1</v>
      </c>
    </row>
    <row r="402" spans="1:26" x14ac:dyDescent="0.25">
      <c r="A402" s="134" t="s">
        <v>76</v>
      </c>
      <c r="B402" s="129">
        <f>base!N100</f>
        <v>6</v>
      </c>
      <c r="C402" s="129">
        <f>base!O100</f>
        <v>13</v>
      </c>
      <c r="D402" s="129">
        <f>base!P100</f>
        <v>14</v>
      </c>
      <c r="V402" s="134">
        <v>401</v>
      </c>
      <c r="W402" s="134" t="s">
        <v>1</v>
      </c>
      <c r="X402" s="134">
        <v>2</v>
      </c>
      <c r="Y402" s="134" t="s">
        <v>389</v>
      </c>
      <c r="Z402" s="134">
        <v>1</v>
      </c>
    </row>
    <row r="403" spans="1:26" x14ac:dyDescent="0.25">
      <c r="A403" s="134" t="s">
        <v>76</v>
      </c>
      <c r="B403" s="129">
        <f>base!N101</f>
        <v>8</v>
      </c>
      <c r="C403" s="129">
        <f>base!O101</f>
        <v>11</v>
      </c>
      <c r="D403" s="129">
        <f>base!P101</f>
        <v>14</v>
      </c>
      <c r="V403" s="134">
        <v>402</v>
      </c>
      <c r="W403" s="134" t="s">
        <v>1</v>
      </c>
      <c r="X403" s="134">
        <v>2</v>
      </c>
      <c r="Y403" s="134" t="s">
        <v>389</v>
      </c>
      <c r="Z403" s="134">
        <v>1</v>
      </c>
    </row>
    <row r="404" spans="1:26" x14ac:dyDescent="0.25">
      <c r="A404" s="134" t="s">
        <v>76</v>
      </c>
      <c r="B404" s="129">
        <f>base!N102</f>
        <v>6</v>
      </c>
      <c r="C404" s="129">
        <f>base!O102</f>
        <v>13</v>
      </c>
      <c r="D404" s="129">
        <f>base!P102</f>
        <v>14</v>
      </c>
      <c r="V404" s="134">
        <v>403</v>
      </c>
      <c r="W404" s="134" t="s">
        <v>1</v>
      </c>
      <c r="X404" s="134">
        <v>2</v>
      </c>
      <c r="Y404" s="134" t="s">
        <v>389</v>
      </c>
      <c r="Z404" s="134">
        <v>1</v>
      </c>
    </row>
    <row r="405" spans="1:26" x14ac:dyDescent="0.25">
      <c r="A405" s="134" t="s">
        <v>76</v>
      </c>
      <c r="B405" s="129">
        <f>base!N103</f>
        <v>15</v>
      </c>
      <c r="C405" s="129">
        <f>base!O103</f>
        <v>13</v>
      </c>
      <c r="D405" s="129">
        <f>base!P103</f>
        <v>14</v>
      </c>
      <c r="V405" s="134">
        <v>404</v>
      </c>
      <c r="W405" s="134" t="s">
        <v>1</v>
      </c>
      <c r="X405" s="134">
        <v>2</v>
      </c>
      <c r="Y405" s="134" t="s">
        <v>389</v>
      </c>
      <c r="Z405" s="134">
        <v>1</v>
      </c>
    </row>
    <row r="406" spans="1:26" x14ac:dyDescent="0.25">
      <c r="A406" s="134" t="s">
        <v>76</v>
      </c>
      <c r="B406" s="129">
        <f>base!N104</f>
        <v>15</v>
      </c>
      <c r="C406" s="129">
        <f>base!O104</f>
        <v>13</v>
      </c>
      <c r="D406" s="129">
        <f>base!P104</f>
        <v>14</v>
      </c>
      <c r="V406" s="134">
        <v>405</v>
      </c>
      <c r="W406" s="134" t="s">
        <v>1</v>
      </c>
      <c r="X406" s="134">
        <v>2</v>
      </c>
      <c r="Y406" s="134" t="s">
        <v>389</v>
      </c>
      <c r="Z406" s="134">
        <v>1</v>
      </c>
    </row>
    <row r="407" spans="1:26" x14ac:dyDescent="0.25">
      <c r="A407" s="134" t="s">
        <v>76</v>
      </c>
      <c r="B407" s="129">
        <f>base!N105</f>
        <v>15</v>
      </c>
      <c r="C407" s="129">
        <f>base!O105</f>
        <v>13</v>
      </c>
      <c r="D407" s="129">
        <f>base!P105</f>
        <v>14</v>
      </c>
      <c r="V407" s="134">
        <v>406</v>
      </c>
      <c r="W407" s="134" t="s">
        <v>1</v>
      </c>
      <c r="X407" s="134">
        <v>2</v>
      </c>
      <c r="Y407" s="134" t="s">
        <v>389</v>
      </c>
      <c r="Z407" s="134">
        <v>1</v>
      </c>
    </row>
    <row r="408" spans="1:26" x14ac:dyDescent="0.25">
      <c r="A408" s="134" t="s">
        <v>76</v>
      </c>
      <c r="B408" s="129">
        <f>base!N106</f>
        <v>12</v>
      </c>
      <c r="C408" s="129">
        <f>base!O106</f>
        <v>3</v>
      </c>
      <c r="D408" s="129">
        <f>base!P106</f>
        <v>9</v>
      </c>
      <c r="V408" s="134">
        <v>407</v>
      </c>
      <c r="W408" s="134" t="s">
        <v>1</v>
      </c>
      <c r="X408" s="134">
        <v>2</v>
      </c>
      <c r="Y408" s="134" t="s">
        <v>389</v>
      </c>
      <c r="Z408" s="134">
        <v>1</v>
      </c>
    </row>
    <row r="409" spans="1:26" x14ac:dyDescent="0.25">
      <c r="A409" s="134" t="s">
        <v>76</v>
      </c>
      <c r="B409" s="129">
        <f>base!N107</f>
        <v>10</v>
      </c>
      <c r="C409" s="129">
        <f>base!O107</f>
        <v>13</v>
      </c>
      <c r="D409" s="129">
        <f>base!P107</f>
        <v>3</v>
      </c>
      <c r="V409" s="134">
        <v>408</v>
      </c>
      <c r="W409" s="134" t="s">
        <v>1</v>
      </c>
      <c r="X409" s="134">
        <v>2</v>
      </c>
      <c r="Y409" s="134" t="s">
        <v>389</v>
      </c>
      <c r="Z409" s="134">
        <v>1</v>
      </c>
    </row>
    <row r="410" spans="1:26" x14ac:dyDescent="0.25">
      <c r="A410" s="134" t="s">
        <v>76</v>
      </c>
      <c r="B410" s="129">
        <f>base!N108</f>
        <v>14</v>
      </c>
      <c r="C410" s="129">
        <f>base!O108</f>
        <v>13</v>
      </c>
      <c r="D410" s="129">
        <f>base!P108</f>
        <v>3</v>
      </c>
      <c r="V410" s="134">
        <v>409</v>
      </c>
      <c r="W410" s="134" t="s">
        <v>1</v>
      </c>
      <c r="X410" s="134">
        <v>2</v>
      </c>
      <c r="Y410" s="134" t="s">
        <v>389</v>
      </c>
      <c r="Z410" s="134">
        <v>1</v>
      </c>
    </row>
    <row r="411" spans="1:26" x14ac:dyDescent="0.25">
      <c r="A411" s="134" t="s">
        <v>76</v>
      </c>
      <c r="B411" s="129">
        <f>base!N109</f>
        <v>11</v>
      </c>
      <c r="C411" s="129">
        <f>base!O109</f>
        <v>13</v>
      </c>
      <c r="D411" s="129">
        <f>base!P109</f>
        <v>15</v>
      </c>
      <c r="V411" s="134">
        <v>410</v>
      </c>
      <c r="W411" s="134" t="s">
        <v>1</v>
      </c>
      <c r="X411" s="134">
        <v>2</v>
      </c>
      <c r="Y411" s="134" t="s">
        <v>389</v>
      </c>
      <c r="Z411" s="134">
        <v>1</v>
      </c>
    </row>
    <row r="412" spans="1:26" x14ac:dyDescent="0.25">
      <c r="A412" s="134" t="s">
        <v>76</v>
      </c>
      <c r="B412" s="129">
        <f>base!N110</f>
        <v>11</v>
      </c>
      <c r="C412" s="129">
        <f>base!O110</f>
        <v>13</v>
      </c>
      <c r="D412" s="129">
        <f>base!P110</f>
        <v>15</v>
      </c>
      <c r="V412" s="134">
        <v>411</v>
      </c>
      <c r="W412" s="134" t="s">
        <v>1</v>
      </c>
      <c r="X412" s="134">
        <v>2</v>
      </c>
      <c r="Y412" s="134" t="s">
        <v>389</v>
      </c>
      <c r="Z412" s="134">
        <v>1</v>
      </c>
    </row>
    <row r="413" spans="1:26" x14ac:dyDescent="0.25">
      <c r="A413" s="134" t="s">
        <v>76</v>
      </c>
      <c r="B413" s="129">
        <f>base!N111</f>
        <v>7</v>
      </c>
      <c r="C413" s="129">
        <f>base!O111</f>
        <v>11</v>
      </c>
      <c r="D413" s="129">
        <f>base!P111</f>
        <v>13</v>
      </c>
      <c r="V413" s="134">
        <v>412</v>
      </c>
      <c r="W413" s="134" t="s">
        <v>1</v>
      </c>
      <c r="X413" s="134">
        <v>2</v>
      </c>
      <c r="Y413" s="134" t="s">
        <v>389</v>
      </c>
      <c r="Z413" s="134">
        <v>1</v>
      </c>
    </row>
    <row r="414" spans="1:26" x14ac:dyDescent="0.25">
      <c r="A414" s="134" t="s">
        <v>76</v>
      </c>
      <c r="B414" s="129">
        <f>base!N112</f>
        <v>12</v>
      </c>
      <c r="C414" s="129">
        <f>base!O112</f>
        <v>14</v>
      </c>
      <c r="D414" s="129">
        <f>base!P112</f>
        <v>1</v>
      </c>
      <c r="V414" s="134">
        <v>413</v>
      </c>
      <c r="W414" s="134" t="s">
        <v>1</v>
      </c>
      <c r="X414" s="134">
        <v>2</v>
      </c>
      <c r="Y414" s="134" t="s">
        <v>389</v>
      </c>
      <c r="Z414" s="134">
        <v>1</v>
      </c>
    </row>
    <row r="415" spans="1:26" x14ac:dyDescent="0.25">
      <c r="A415" s="134" t="s">
        <v>76</v>
      </c>
      <c r="B415" s="129">
        <f>base!N113</f>
        <v>12</v>
      </c>
      <c r="C415" s="129">
        <f>base!O113</f>
        <v>14</v>
      </c>
      <c r="D415" s="129">
        <f>base!P113</f>
        <v>1</v>
      </c>
      <c r="V415" s="134">
        <v>414</v>
      </c>
      <c r="W415" s="134" t="s">
        <v>1</v>
      </c>
      <c r="X415" s="134">
        <v>2</v>
      </c>
      <c r="Y415" s="134" t="s">
        <v>389</v>
      </c>
      <c r="Z415" s="134">
        <v>1</v>
      </c>
    </row>
    <row r="416" spans="1:26" x14ac:dyDescent="0.25">
      <c r="A416" s="134" t="s">
        <v>76</v>
      </c>
      <c r="B416" s="129">
        <f>base!N114</f>
        <v>1</v>
      </c>
      <c r="C416" s="129">
        <f>base!O114</f>
        <v>10</v>
      </c>
      <c r="D416" s="129">
        <f>base!P114</f>
        <v>13</v>
      </c>
      <c r="V416" s="134">
        <v>415</v>
      </c>
      <c r="W416" s="134" t="s">
        <v>1</v>
      </c>
      <c r="X416" s="134">
        <v>2</v>
      </c>
      <c r="Y416" s="134" t="s">
        <v>389</v>
      </c>
      <c r="Z416" s="134">
        <v>1</v>
      </c>
    </row>
    <row r="417" spans="1:26" x14ac:dyDescent="0.25">
      <c r="A417" s="134" t="s">
        <v>76</v>
      </c>
      <c r="B417" s="129">
        <f>base!N115</f>
        <v>14</v>
      </c>
      <c r="C417" s="129">
        <f>base!O115</f>
        <v>9</v>
      </c>
      <c r="D417" s="129">
        <f>base!P115</f>
        <v>13</v>
      </c>
      <c r="V417" s="134">
        <v>416</v>
      </c>
      <c r="W417" s="134" t="s">
        <v>1</v>
      </c>
      <c r="X417" s="134">
        <v>2</v>
      </c>
      <c r="Y417" s="134" t="s">
        <v>389</v>
      </c>
      <c r="Z417" s="134">
        <v>1</v>
      </c>
    </row>
    <row r="418" spans="1:26" x14ac:dyDescent="0.25">
      <c r="A418" s="134" t="s">
        <v>76</v>
      </c>
      <c r="B418" s="129">
        <f>base!N116</f>
        <v>8</v>
      </c>
      <c r="C418" s="129">
        <f>base!O116</f>
        <v>9</v>
      </c>
      <c r="D418" s="129">
        <f>base!P116</f>
        <v>11</v>
      </c>
      <c r="V418" s="134">
        <v>417</v>
      </c>
      <c r="W418" s="134" t="s">
        <v>1</v>
      </c>
      <c r="X418" s="134">
        <v>2</v>
      </c>
      <c r="Y418" s="134" t="s">
        <v>389</v>
      </c>
      <c r="Z418" s="134">
        <v>1</v>
      </c>
    </row>
    <row r="419" spans="1:26" x14ac:dyDescent="0.25">
      <c r="A419" s="134" t="s">
        <v>76</v>
      </c>
      <c r="B419" s="129">
        <f>base!N117</f>
        <v>14</v>
      </c>
      <c r="C419" s="129">
        <f>base!O117</f>
        <v>9</v>
      </c>
      <c r="D419" s="129">
        <f>base!P117</f>
        <v>11</v>
      </c>
      <c r="V419" s="134">
        <v>418</v>
      </c>
      <c r="W419" s="134" t="s">
        <v>1</v>
      </c>
      <c r="X419" s="134">
        <v>2</v>
      </c>
      <c r="Y419" s="134" t="s">
        <v>389</v>
      </c>
      <c r="Z419" s="134">
        <v>1</v>
      </c>
    </row>
    <row r="420" spans="1:26" x14ac:dyDescent="0.25">
      <c r="A420" s="134" t="s">
        <v>76</v>
      </c>
      <c r="B420" s="129">
        <f>base!N118</f>
        <v>16</v>
      </c>
      <c r="C420" s="129">
        <f>base!O118</f>
        <v>3</v>
      </c>
      <c r="D420" s="129">
        <f>base!P118</f>
        <v>14</v>
      </c>
      <c r="V420" s="134">
        <v>419</v>
      </c>
      <c r="W420" s="134" t="s">
        <v>1</v>
      </c>
      <c r="X420" s="134">
        <v>2</v>
      </c>
      <c r="Y420" s="134" t="s">
        <v>389</v>
      </c>
      <c r="Z420" s="134">
        <v>1</v>
      </c>
    </row>
    <row r="421" spans="1:26" x14ac:dyDescent="0.25">
      <c r="A421" s="134" t="s">
        <v>76</v>
      </c>
      <c r="B421" s="129">
        <f>base!N119</f>
        <v>7</v>
      </c>
      <c r="C421" s="129">
        <f>base!O119</f>
        <v>3</v>
      </c>
      <c r="D421" s="129">
        <f>base!P119</f>
        <v>14</v>
      </c>
      <c r="V421" s="134">
        <v>420</v>
      </c>
      <c r="W421" s="134" t="s">
        <v>1</v>
      </c>
      <c r="X421" s="134">
        <v>2</v>
      </c>
      <c r="Y421" s="134" t="s">
        <v>389</v>
      </c>
      <c r="Z421" s="134">
        <v>1</v>
      </c>
    </row>
    <row r="422" spans="1:26" x14ac:dyDescent="0.25">
      <c r="A422" s="134" t="s">
        <v>76</v>
      </c>
      <c r="B422" s="129">
        <f>base!N120</f>
        <v>7</v>
      </c>
      <c r="C422" s="129">
        <f>base!O120</f>
        <v>16</v>
      </c>
      <c r="D422" s="129">
        <f>base!P120</f>
        <v>3</v>
      </c>
      <c r="V422" s="134">
        <v>421</v>
      </c>
      <c r="W422" s="134" t="s">
        <v>1</v>
      </c>
      <c r="X422" s="134">
        <v>2</v>
      </c>
      <c r="Y422" s="134" t="s">
        <v>389</v>
      </c>
      <c r="Z422" s="134">
        <v>1</v>
      </c>
    </row>
    <row r="423" spans="1:26" x14ac:dyDescent="0.25">
      <c r="A423" s="134" t="s">
        <v>76</v>
      </c>
      <c r="B423" s="129">
        <f>base!N121</f>
        <v>2</v>
      </c>
      <c r="C423" s="129">
        <f>base!O121</f>
        <v>10</v>
      </c>
      <c r="D423" s="129">
        <f>base!P121</f>
        <v>15</v>
      </c>
      <c r="V423" s="134">
        <v>422</v>
      </c>
      <c r="W423" s="134" t="s">
        <v>1</v>
      </c>
      <c r="X423" s="134">
        <v>2</v>
      </c>
      <c r="Y423" s="134" t="s">
        <v>389</v>
      </c>
      <c r="Z423" s="134">
        <v>1</v>
      </c>
    </row>
    <row r="424" spans="1:26" x14ac:dyDescent="0.25">
      <c r="A424" s="134" t="s">
        <v>76</v>
      </c>
      <c r="B424" s="129">
        <f>base!N122</f>
        <v>16</v>
      </c>
      <c r="C424" s="129">
        <f>base!O122</f>
        <v>5</v>
      </c>
      <c r="D424" s="129">
        <f>base!P122</f>
        <v>11</v>
      </c>
      <c r="V424" s="134">
        <v>423</v>
      </c>
      <c r="W424" s="134" t="s">
        <v>1</v>
      </c>
      <c r="X424" s="134">
        <v>2</v>
      </c>
      <c r="Y424" s="134" t="s">
        <v>389</v>
      </c>
      <c r="Z424" s="134">
        <v>1</v>
      </c>
    </row>
    <row r="425" spans="1:26" x14ac:dyDescent="0.25">
      <c r="A425" s="134" t="s">
        <v>76</v>
      </c>
      <c r="B425" s="129">
        <f>base!N123</f>
        <v>5</v>
      </c>
      <c r="C425" s="129">
        <f>base!O123</f>
        <v>11</v>
      </c>
      <c r="D425" s="129">
        <f>base!P123</f>
        <v>15</v>
      </c>
      <c r="V425" s="134">
        <v>424</v>
      </c>
      <c r="W425" s="134" t="s">
        <v>1</v>
      </c>
      <c r="X425" s="134">
        <v>2</v>
      </c>
      <c r="Y425" s="134" t="s">
        <v>389</v>
      </c>
      <c r="Z425" s="134">
        <v>1</v>
      </c>
    </row>
    <row r="426" spans="1:26" x14ac:dyDescent="0.25">
      <c r="A426" s="134" t="s">
        <v>76</v>
      </c>
      <c r="B426" s="129">
        <f>base!Z71</f>
        <v>12</v>
      </c>
      <c r="C426" s="129">
        <f>base!AA71</f>
        <v>13</v>
      </c>
      <c r="D426" s="129">
        <f>base!AB71</f>
        <v>11</v>
      </c>
      <c r="V426" s="134">
        <v>425</v>
      </c>
      <c r="W426" s="134" t="s">
        <v>1</v>
      </c>
      <c r="X426" s="134">
        <v>2</v>
      </c>
      <c r="Y426" s="134" t="s">
        <v>389</v>
      </c>
      <c r="Z426" s="134">
        <v>1</v>
      </c>
    </row>
    <row r="427" spans="1:26" x14ac:dyDescent="0.25">
      <c r="A427" s="134" t="s">
        <v>76</v>
      </c>
      <c r="B427" s="129">
        <f>base!Z72</f>
        <v>12</v>
      </c>
      <c r="C427" s="129">
        <f>base!AA72</f>
        <v>16</v>
      </c>
      <c r="D427" s="129">
        <f>base!AB72</f>
        <v>18</v>
      </c>
      <c r="V427" s="134">
        <v>426</v>
      </c>
      <c r="W427" s="134" t="s">
        <v>1</v>
      </c>
      <c r="X427" s="134">
        <v>2</v>
      </c>
      <c r="Y427" s="134" t="s">
        <v>389</v>
      </c>
      <c r="Z427" s="134">
        <v>1</v>
      </c>
    </row>
    <row r="428" spans="1:26" x14ac:dyDescent="0.25">
      <c r="A428" s="134" t="s">
        <v>76</v>
      </c>
      <c r="B428" s="129">
        <f>base!Z73</f>
        <v>15</v>
      </c>
      <c r="C428" s="129">
        <f>base!AA73</f>
        <v>16</v>
      </c>
      <c r="D428" s="129">
        <f>base!AB73</f>
        <v>14</v>
      </c>
      <c r="V428" s="134">
        <v>427</v>
      </c>
      <c r="W428" s="134" t="s">
        <v>1</v>
      </c>
      <c r="X428" s="134">
        <v>2</v>
      </c>
      <c r="Y428" s="134" t="s">
        <v>389</v>
      </c>
      <c r="Z428" s="134">
        <v>1</v>
      </c>
    </row>
    <row r="429" spans="1:26" x14ac:dyDescent="0.25">
      <c r="A429" s="134" t="s">
        <v>76</v>
      </c>
      <c r="B429" s="129">
        <f>base!Z74</f>
        <v>13</v>
      </c>
      <c r="C429" s="129">
        <f>base!AA74</f>
        <v>18</v>
      </c>
      <c r="D429" s="129">
        <f>base!AB74</f>
        <v>6</v>
      </c>
      <c r="V429" s="134">
        <v>428</v>
      </c>
      <c r="W429" s="134" t="s">
        <v>1</v>
      </c>
      <c r="X429" s="134">
        <v>2</v>
      </c>
      <c r="Y429" s="134" t="s">
        <v>389</v>
      </c>
      <c r="Z429" s="134">
        <v>1</v>
      </c>
    </row>
    <row r="430" spans="1:26" x14ac:dyDescent="0.25">
      <c r="A430" s="134" t="s">
        <v>76</v>
      </c>
      <c r="B430" s="129">
        <f>base!Z75</f>
        <v>13</v>
      </c>
      <c r="C430" s="129">
        <f>base!AA75</f>
        <v>1</v>
      </c>
      <c r="D430" s="129">
        <f>base!AB75</f>
        <v>12</v>
      </c>
      <c r="V430" s="134">
        <v>429</v>
      </c>
      <c r="W430" s="134" t="s">
        <v>1</v>
      </c>
      <c r="X430" s="134">
        <v>2</v>
      </c>
      <c r="Y430" s="134" t="s">
        <v>389</v>
      </c>
      <c r="Z430" s="134">
        <v>1</v>
      </c>
    </row>
    <row r="431" spans="1:26" x14ac:dyDescent="0.25">
      <c r="A431" s="134" t="s">
        <v>76</v>
      </c>
      <c r="B431" s="129">
        <f>base!Z76</f>
        <v>12</v>
      </c>
      <c r="C431" s="129">
        <f>base!AA76</f>
        <v>16</v>
      </c>
      <c r="D431" s="129">
        <f>base!AB76</f>
        <v>18</v>
      </c>
      <c r="V431" s="134">
        <v>430</v>
      </c>
      <c r="W431" s="134" t="s">
        <v>1</v>
      </c>
      <c r="X431" s="134">
        <v>2</v>
      </c>
      <c r="Y431" s="134" t="s">
        <v>389</v>
      </c>
      <c r="Z431" s="134">
        <v>1</v>
      </c>
    </row>
    <row r="432" spans="1:26" x14ac:dyDescent="0.25">
      <c r="A432" s="134" t="s">
        <v>76</v>
      </c>
      <c r="B432" s="129">
        <f>base!Z77</f>
        <v>14</v>
      </c>
      <c r="C432" s="129">
        <f>base!AA77</f>
        <v>13</v>
      </c>
      <c r="D432" s="129">
        <f>base!AB77</f>
        <v>10</v>
      </c>
      <c r="V432" s="134">
        <v>431</v>
      </c>
      <c r="W432" s="134" t="s">
        <v>1</v>
      </c>
      <c r="X432" s="134">
        <v>2</v>
      </c>
      <c r="Y432" s="134" t="s">
        <v>389</v>
      </c>
      <c r="Z432" s="134">
        <v>1</v>
      </c>
    </row>
    <row r="433" spans="1:26" x14ac:dyDescent="0.25">
      <c r="A433" s="134" t="s">
        <v>76</v>
      </c>
      <c r="B433" s="129">
        <f>base!Z78</f>
        <v>13</v>
      </c>
      <c r="C433" s="129">
        <f>base!AA78</f>
        <v>14</v>
      </c>
      <c r="D433" s="129">
        <f>base!AB78</f>
        <v>3</v>
      </c>
      <c r="V433" s="134">
        <v>432</v>
      </c>
      <c r="W433" s="134" t="s">
        <v>1</v>
      </c>
      <c r="X433" s="134">
        <v>2</v>
      </c>
      <c r="Y433" s="134" t="s">
        <v>389</v>
      </c>
      <c r="Z433" s="134">
        <v>1</v>
      </c>
    </row>
    <row r="434" spans="1:26" x14ac:dyDescent="0.25">
      <c r="A434" s="134" t="s">
        <v>76</v>
      </c>
      <c r="B434" s="129">
        <f>base!Z79</f>
        <v>13</v>
      </c>
      <c r="C434" s="129">
        <f>base!AA79</f>
        <v>14</v>
      </c>
      <c r="D434" s="129">
        <f>base!AB79</f>
        <v>3</v>
      </c>
      <c r="V434" s="134">
        <v>433</v>
      </c>
      <c r="W434" s="134" t="s">
        <v>1</v>
      </c>
      <c r="X434" s="134">
        <v>2</v>
      </c>
      <c r="Y434" s="134" t="s">
        <v>389</v>
      </c>
      <c r="Z434" s="134">
        <v>1</v>
      </c>
    </row>
    <row r="435" spans="1:26" x14ac:dyDescent="0.25">
      <c r="A435" s="134" t="s">
        <v>76</v>
      </c>
      <c r="B435" s="129">
        <f>base!Z80</f>
        <v>5</v>
      </c>
      <c r="C435" s="129">
        <f>base!AA80</f>
        <v>11</v>
      </c>
      <c r="D435" s="129">
        <f>base!AB80</f>
        <v>10</v>
      </c>
      <c r="V435" s="134">
        <v>434</v>
      </c>
      <c r="W435" s="134" t="s">
        <v>1</v>
      </c>
      <c r="X435" s="134">
        <v>2</v>
      </c>
      <c r="Y435" s="134" t="s">
        <v>389</v>
      </c>
      <c r="Z435" s="134">
        <v>1</v>
      </c>
    </row>
    <row r="436" spans="1:26" x14ac:dyDescent="0.25">
      <c r="A436" s="134" t="s">
        <v>76</v>
      </c>
      <c r="B436" s="129">
        <f>base!Z81</f>
        <v>13</v>
      </c>
      <c r="C436" s="129">
        <f>base!AA81</f>
        <v>14</v>
      </c>
      <c r="D436" s="129">
        <f>base!AB81</f>
        <v>3</v>
      </c>
      <c r="V436" s="134">
        <v>435</v>
      </c>
      <c r="W436" s="134" t="s">
        <v>1</v>
      </c>
      <c r="X436" s="134">
        <v>2</v>
      </c>
      <c r="Y436" s="134" t="s">
        <v>389</v>
      </c>
      <c r="Z436" s="134">
        <v>1</v>
      </c>
    </row>
    <row r="437" spans="1:26" x14ac:dyDescent="0.25">
      <c r="A437" s="134" t="s">
        <v>76</v>
      </c>
      <c r="B437" s="129">
        <f>base!Z82</f>
        <v>6</v>
      </c>
      <c r="C437" s="129">
        <f>base!AA82</f>
        <v>7</v>
      </c>
      <c r="D437" s="129">
        <f>base!AB82</f>
        <v>4</v>
      </c>
      <c r="V437" s="134">
        <v>436</v>
      </c>
      <c r="W437" s="134" t="s">
        <v>1</v>
      </c>
      <c r="X437" s="134">
        <v>2</v>
      </c>
      <c r="Y437" s="134" t="s">
        <v>389</v>
      </c>
      <c r="Z437" s="134">
        <v>1</v>
      </c>
    </row>
    <row r="438" spans="1:26" x14ac:dyDescent="0.25">
      <c r="A438" s="134" t="s">
        <v>76</v>
      </c>
      <c r="B438" s="129">
        <f>base!Z83</f>
        <v>3</v>
      </c>
      <c r="C438" s="129">
        <f>base!AA83</f>
        <v>13</v>
      </c>
      <c r="D438" s="129">
        <f>base!AB83</f>
        <v>14</v>
      </c>
      <c r="V438" s="134">
        <v>437</v>
      </c>
      <c r="W438" s="134" t="s">
        <v>1</v>
      </c>
      <c r="X438" s="134">
        <v>2</v>
      </c>
      <c r="Y438" s="134" t="s">
        <v>389</v>
      </c>
      <c r="Z438" s="134">
        <v>1</v>
      </c>
    </row>
    <row r="439" spans="1:26" x14ac:dyDescent="0.25">
      <c r="A439" s="134" t="s">
        <v>76</v>
      </c>
      <c r="B439" s="129">
        <f>base!Z84</f>
        <v>7</v>
      </c>
      <c r="C439" s="129">
        <f>base!AA84</f>
        <v>6</v>
      </c>
      <c r="D439" s="129">
        <f>base!AB84</f>
        <v>3</v>
      </c>
      <c r="V439" s="134">
        <v>438</v>
      </c>
      <c r="W439" s="134" t="s">
        <v>1</v>
      </c>
      <c r="X439" s="134">
        <v>2</v>
      </c>
      <c r="Y439" s="134" t="s">
        <v>389</v>
      </c>
      <c r="Z439" s="134">
        <v>1</v>
      </c>
    </row>
    <row r="440" spans="1:26" x14ac:dyDescent="0.25">
      <c r="A440" s="134" t="s">
        <v>76</v>
      </c>
      <c r="B440" s="129">
        <f>base!Z85</f>
        <v>14</v>
      </c>
      <c r="C440" s="129">
        <f>base!AA85</f>
        <v>13</v>
      </c>
      <c r="D440" s="129">
        <f>base!AB85</f>
        <v>7</v>
      </c>
      <c r="V440" s="134">
        <v>439</v>
      </c>
      <c r="W440" s="134" t="s">
        <v>1</v>
      </c>
      <c r="X440" s="134">
        <v>2</v>
      </c>
      <c r="Y440" s="134" t="s">
        <v>389</v>
      </c>
      <c r="Z440" s="134">
        <v>1</v>
      </c>
    </row>
    <row r="441" spans="1:26" x14ac:dyDescent="0.25">
      <c r="A441" s="134" t="s">
        <v>76</v>
      </c>
      <c r="B441" s="129">
        <f>base!Z86</f>
        <v>5</v>
      </c>
      <c r="C441" s="129">
        <f>base!AA86</f>
        <v>14</v>
      </c>
      <c r="D441" s="129">
        <f>base!AB86</f>
        <v>15</v>
      </c>
      <c r="V441" s="134">
        <v>440</v>
      </c>
      <c r="W441" s="134" t="s">
        <v>1</v>
      </c>
      <c r="X441" s="134">
        <v>2</v>
      </c>
      <c r="Y441" s="134" t="s">
        <v>389</v>
      </c>
      <c r="Z441" s="134">
        <v>1</v>
      </c>
    </row>
    <row r="442" spans="1:26" x14ac:dyDescent="0.25">
      <c r="A442" s="134" t="s">
        <v>76</v>
      </c>
      <c r="B442" s="129">
        <f>base!Z87</f>
        <v>16</v>
      </c>
      <c r="C442" s="129">
        <f>base!AA87</f>
        <v>17</v>
      </c>
      <c r="D442" s="129">
        <f>base!AB87</f>
        <v>15</v>
      </c>
      <c r="V442" s="134">
        <v>441</v>
      </c>
      <c r="W442" s="134" t="s">
        <v>1</v>
      </c>
      <c r="X442" s="134">
        <v>2</v>
      </c>
      <c r="Y442" s="134" t="s">
        <v>389</v>
      </c>
      <c r="Z442" s="134">
        <v>1</v>
      </c>
    </row>
    <row r="443" spans="1:26" x14ac:dyDescent="0.25">
      <c r="A443" s="134" t="s">
        <v>76</v>
      </c>
      <c r="B443" s="129">
        <f>base!Z88</f>
        <v>14</v>
      </c>
      <c r="C443" s="129">
        <f>base!AA88</f>
        <v>18</v>
      </c>
      <c r="D443" s="129">
        <f>base!AB88</f>
        <v>10</v>
      </c>
      <c r="V443" s="134">
        <v>442</v>
      </c>
      <c r="W443" s="134" t="s">
        <v>1</v>
      </c>
      <c r="X443" s="134">
        <v>2</v>
      </c>
      <c r="Y443" s="134" t="s">
        <v>389</v>
      </c>
      <c r="Z443" s="134">
        <v>1</v>
      </c>
    </row>
    <row r="444" spans="1:26" x14ac:dyDescent="0.25">
      <c r="A444" s="134" t="s">
        <v>76</v>
      </c>
      <c r="B444" s="129">
        <f>base!Z89</f>
        <v>14</v>
      </c>
      <c r="C444" s="129">
        <f>base!AA89</f>
        <v>13</v>
      </c>
      <c r="D444" s="129">
        <f>base!AB89</f>
        <v>7</v>
      </c>
      <c r="V444" s="134">
        <v>443</v>
      </c>
      <c r="W444" s="134" t="s">
        <v>1</v>
      </c>
      <c r="X444" s="134">
        <v>2</v>
      </c>
      <c r="Y444" s="134" t="s">
        <v>389</v>
      </c>
      <c r="Z444" s="134">
        <v>1</v>
      </c>
    </row>
    <row r="445" spans="1:26" x14ac:dyDescent="0.25">
      <c r="A445" s="134" t="s">
        <v>76</v>
      </c>
      <c r="B445" s="129">
        <f>base!Z90</f>
        <v>14</v>
      </c>
      <c r="C445" s="129">
        <f>base!AA90</f>
        <v>13</v>
      </c>
      <c r="D445" s="129">
        <f>base!AB90</f>
        <v>10</v>
      </c>
      <c r="V445" s="134">
        <v>444</v>
      </c>
      <c r="W445" s="134" t="s">
        <v>1</v>
      </c>
      <c r="X445" s="134">
        <v>2</v>
      </c>
      <c r="Y445" s="134" t="s">
        <v>389</v>
      </c>
      <c r="Z445" s="134">
        <v>1</v>
      </c>
    </row>
    <row r="446" spans="1:26" x14ac:dyDescent="0.25">
      <c r="A446" s="134" t="s">
        <v>76</v>
      </c>
      <c r="B446" s="129">
        <f>base!Z91</f>
        <v>14</v>
      </c>
      <c r="C446" s="129">
        <f>base!AA91</f>
        <v>13</v>
      </c>
      <c r="D446" s="129">
        <f>base!AB91</f>
        <v>17</v>
      </c>
      <c r="V446" s="134">
        <v>445</v>
      </c>
      <c r="W446" s="134" t="s">
        <v>1</v>
      </c>
      <c r="X446" s="134">
        <v>2</v>
      </c>
      <c r="Y446" s="134" t="s">
        <v>389</v>
      </c>
      <c r="Z446" s="134">
        <v>1</v>
      </c>
    </row>
    <row r="447" spans="1:26" x14ac:dyDescent="0.25">
      <c r="A447" s="134" t="s">
        <v>76</v>
      </c>
      <c r="B447" s="129">
        <f>base!Z92</f>
        <v>18</v>
      </c>
      <c r="C447" s="129">
        <f>base!AA92</f>
        <v>10</v>
      </c>
      <c r="D447" s="129">
        <f>base!AB92</f>
        <v>14</v>
      </c>
      <c r="V447" s="134">
        <v>446</v>
      </c>
      <c r="W447" s="134" t="s">
        <v>1</v>
      </c>
      <c r="X447" s="134">
        <v>2</v>
      </c>
      <c r="Y447" s="134" t="s">
        <v>389</v>
      </c>
      <c r="Z447" s="134">
        <v>1</v>
      </c>
    </row>
    <row r="448" spans="1:26" x14ac:dyDescent="0.25">
      <c r="A448" s="134" t="s">
        <v>76</v>
      </c>
      <c r="B448" s="129">
        <f>base!Z93</f>
        <v>14</v>
      </c>
      <c r="C448" s="129">
        <f>base!AA93</f>
        <v>3</v>
      </c>
      <c r="D448" s="129">
        <f>base!AB93</f>
        <v>7</v>
      </c>
      <c r="V448" s="134">
        <v>447</v>
      </c>
      <c r="W448" s="134" t="s">
        <v>1</v>
      </c>
      <c r="X448" s="134">
        <v>2</v>
      </c>
      <c r="Y448" s="134" t="s">
        <v>389</v>
      </c>
      <c r="Z448" s="134">
        <v>1</v>
      </c>
    </row>
    <row r="449" spans="1:26" x14ac:dyDescent="0.25">
      <c r="A449" s="134" t="s">
        <v>76</v>
      </c>
      <c r="B449" s="129">
        <f>base!Z94</f>
        <v>14</v>
      </c>
      <c r="C449" s="129">
        <f>base!AA94</f>
        <v>13</v>
      </c>
      <c r="D449" s="129">
        <f>base!AB94</f>
        <v>17</v>
      </c>
      <c r="V449" s="134">
        <v>448</v>
      </c>
      <c r="W449" s="134" t="s">
        <v>1</v>
      </c>
      <c r="X449" s="134">
        <v>2</v>
      </c>
      <c r="Y449" s="134" t="s">
        <v>389</v>
      </c>
      <c r="Z449" s="134">
        <v>1</v>
      </c>
    </row>
    <row r="450" spans="1:26" x14ac:dyDescent="0.25">
      <c r="A450" s="134" t="s">
        <v>76</v>
      </c>
      <c r="B450" s="129">
        <f>base!Z95</f>
        <v>2</v>
      </c>
      <c r="C450" s="129">
        <f>base!AA95</f>
        <v>13</v>
      </c>
      <c r="D450" s="129">
        <f>base!AB95</f>
        <v>17</v>
      </c>
      <c r="V450" s="134">
        <v>449</v>
      </c>
      <c r="W450" s="134" t="s">
        <v>1</v>
      </c>
      <c r="X450" s="134">
        <v>2</v>
      </c>
      <c r="Y450" s="134" t="s">
        <v>389</v>
      </c>
      <c r="Z450" s="134">
        <v>1</v>
      </c>
    </row>
    <row r="451" spans="1:26" x14ac:dyDescent="0.25">
      <c r="A451" s="134" t="s">
        <v>76</v>
      </c>
      <c r="B451" s="129">
        <f>base!Z96</f>
        <v>7</v>
      </c>
      <c r="C451" s="129">
        <f>base!AA96</f>
        <v>15</v>
      </c>
      <c r="D451" s="129">
        <f>base!AB96</f>
        <v>3</v>
      </c>
      <c r="V451" s="134">
        <v>450</v>
      </c>
      <c r="W451" s="134" t="s">
        <v>1</v>
      </c>
      <c r="X451" s="134">
        <v>2</v>
      </c>
      <c r="Y451" s="134" t="s">
        <v>389</v>
      </c>
      <c r="Z451" s="134">
        <v>1</v>
      </c>
    </row>
    <row r="452" spans="1:26" x14ac:dyDescent="0.25">
      <c r="A452" s="134" t="s">
        <v>76</v>
      </c>
      <c r="B452" s="129">
        <f>base!Z97</f>
        <v>14</v>
      </c>
      <c r="C452" s="129">
        <f>base!AA97</f>
        <v>13</v>
      </c>
      <c r="D452" s="129">
        <f>base!AB97</f>
        <v>1</v>
      </c>
      <c r="V452" s="134">
        <v>451</v>
      </c>
      <c r="W452" s="134" t="s">
        <v>1</v>
      </c>
      <c r="X452" s="134">
        <v>2</v>
      </c>
      <c r="Y452" s="134" t="s">
        <v>389</v>
      </c>
      <c r="Z452" s="134">
        <v>1</v>
      </c>
    </row>
    <row r="453" spans="1:26" x14ac:dyDescent="0.25">
      <c r="A453" s="134" t="s">
        <v>76</v>
      </c>
      <c r="B453" s="129">
        <f>base!Z98</f>
        <v>2</v>
      </c>
      <c r="C453" s="129">
        <f>base!AA98</f>
        <v>14</v>
      </c>
      <c r="D453" s="129">
        <f>base!AB98</f>
        <v>17</v>
      </c>
      <c r="V453" s="134">
        <v>452</v>
      </c>
      <c r="W453" s="134" t="s">
        <v>1</v>
      </c>
      <c r="X453" s="134">
        <v>2</v>
      </c>
      <c r="Y453" s="134" t="s">
        <v>389</v>
      </c>
      <c r="Z453" s="134">
        <v>1</v>
      </c>
    </row>
    <row r="454" spans="1:26" x14ac:dyDescent="0.25">
      <c r="A454" s="134" t="s">
        <v>76</v>
      </c>
      <c r="B454" s="129">
        <f>base!Z99</f>
        <v>14</v>
      </c>
      <c r="C454" s="129">
        <f>base!AA99</f>
        <v>7</v>
      </c>
      <c r="D454" s="129">
        <f>base!AB99</f>
        <v>13</v>
      </c>
      <c r="V454" s="134">
        <v>453</v>
      </c>
      <c r="W454" s="134" t="s">
        <v>1</v>
      </c>
      <c r="X454" s="134">
        <v>2</v>
      </c>
      <c r="Y454" s="134" t="s">
        <v>389</v>
      </c>
      <c r="Z454" s="134">
        <v>1</v>
      </c>
    </row>
    <row r="455" spans="1:26" x14ac:dyDescent="0.25">
      <c r="A455" s="134" t="s">
        <v>76</v>
      </c>
      <c r="B455" s="129">
        <f>base!Z100</f>
        <v>14</v>
      </c>
      <c r="C455" s="129">
        <f>base!AA100</f>
        <v>7</v>
      </c>
      <c r="D455" s="129">
        <f>base!AB100</f>
        <v>11</v>
      </c>
      <c r="V455" s="134">
        <v>454</v>
      </c>
      <c r="W455" s="134" t="s">
        <v>1</v>
      </c>
      <c r="X455" s="134">
        <v>2</v>
      </c>
      <c r="Y455" s="134" t="s">
        <v>389</v>
      </c>
      <c r="Z455" s="134">
        <v>1</v>
      </c>
    </row>
    <row r="456" spans="1:26" x14ac:dyDescent="0.25">
      <c r="A456" s="134" t="s">
        <v>76</v>
      </c>
      <c r="B456" s="129">
        <f>base!Z101</f>
        <v>14</v>
      </c>
      <c r="C456" s="129">
        <f>base!AA101</f>
        <v>7</v>
      </c>
      <c r="D456" s="129">
        <f>base!AB101</f>
        <v>13</v>
      </c>
      <c r="V456" s="134">
        <v>455</v>
      </c>
      <c r="W456" s="134" t="s">
        <v>1</v>
      </c>
      <c r="X456" s="134">
        <v>2</v>
      </c>
      <c r="Y456" s="134" t="s">
        <v>389</v>
      </c>
      <c r="Z456" s="134">
        <v>1</v>
      </c>
    </row>
    <row r="457" spans="1:26" x14ac:dyDescent="0.25">
      <c r="A457" s="134" t="s">
        <v>76</v>
      </c>
      <c r="B457" s="129">
        <f>base!Z102</f>
        <v>14</v>
      </c>
      <c r="C457" s="129">
        <f>base!AA102</f>
        <v>13</v>
      </c>
      <c r="D457" s="129">
        <f>base!AB102</f>
        <v>3</v>
      </c>
      <c r="V457" s="134">
        <v>456</v>
      </c>
      <c r="W457" s="134" t="s">
        <v>1</v>
      </c>
      <c r="X457" s="134">
        <v>2</v>
      </c>
      <c r="Y457" s="134" t="s">
        <v>389</v>
      </c>
      <c r="Z457" s="134">
        <v>1</v>
      </c>
    </row>
    <row r="458" spans="1:26" x14ac:dyDescent="0.25">
      <c r="A458" s="134" t="s">
        <v>76</v>
      </c>
      <c r="B458" s="129">
        <f>base!Z103</f>
        <v>13</v>
      </c>
      <c r="C458" s="129">
        <f>base!AA103</f>
        <v>11</v>
      </c>
      <c r="D458" s="129">
        <f>base!AB103</f>
        <v>14</v>
      </c>
      <c r="V458" s="134">
        <v>457</v>
      </c>
      <c r="W458" s="134" t="s">
        <v>1</v>
      </c>
      <c r="X458" s="134">
        <v>2</v>
      </c>
      <c r="Y458" s="134" t="s">
        <v>389</v>
      </c>
      <c r="Z458" s="134">
        <v>1</v>
      </c>
    </row>
    <row r="459" spans="1:26" x14ac:dyDescent="0.25">
      <c r="A459" s="134" t="s">
        <v>76</v>
      </c>
      <c r="B459" s="129">
        <f>base!Z104</f>
        <v>13</v>
      </c>
      <c r="C459" s="129">
        <f>base!AA104</f>
        <v>15</v>
      </c>
      <c r="D459" s="129">
        <f>base!AB104</f>
        <v>3</v>
      </c>
      <c r="V459" s="134">
        <v>458</v>
      </c>
      <c r="W459" s="134" t="s">
        <v>1</v>
      </c>
      <c r="X459" s="134">
        <v>2</v>
      </c>
      <c r="Y459" s="134" t="s">
        <v>389</v>
      </c>
      <c r="Z459" s="134">
        <v>1</v>
      </c>
    </row>
    <row r="460" spans="1:26" x14ac:dyDescent="0.25">
      <c r="A460" s="134" t="s">
        <v>76</v>
      </c>
      <c r="B460" s="129">
        <f>base!Z105</f>
        <v>14</v>
      </c>
      <c r="C460" s="129">
        <f>base!AA105</f>
        <v>13</v>
      </c>
      <c r="D460" s="129">
        <f>base!AB105</f>
        <v>10</v>
      </c>
      <c r="V460" s="134">
        <v>459</v>
      </c>
      <c r="W460" s="134" t="s">
        <v>1</v>
      </c>
      <c r="X460" s="134">
        <v>2</v>
      </c>
      <c r="Y460" s="134" t="s">
        <v>389</v>
      </c>
      <c r="Z460" s="134">
        <v>1</v>
      </c>
    </row>
    <row r="461" spans="1:26" x14ac:dyDescent="0.25">
      <c r="A461" s="134" t="s">
        <v>76</v>
      </c>
      <c r="B461" s="129">
        <f>base!Z106</f>
        <v>15</v>
      </c>
      <c r="C461" s="129">
        <f>base!AA106</f>
        <v>14</v>
      </c>
      <c r="D461" s="129">
        <f>base!AB106</f>
        <v>13</v>
      </c>
      <c r="V461" s="134">
        <v>460</v>
      </c>
      <c r="W461" s="134" t="s">
        <v>1</v>
      </c>
      <c r="X461" s="134">
        <v>2</v>
      </c>
      <c r="Y461" s="134" t="s">
        <v>389</v>
      </c>
      <c r="Z461" s="134">
        <v>1</v>
      </c>
    </row>
    <row r="462" spans="1:26" x14ac:dyDescent="0.25">
      <c r="A462" s="134" t="s">
        <v>76</v>
      </c>
      <c r="B462" s="129">
        <f>base!Z107</f>
        <v>14</v>
      </c>
      <c r="C462" s="129">
        <f>base!AA107</f>
        <v>13</v>
      </c>
      <c r="D462" s="129">
        <f>base!AB107</f>
        <v>7</v>
      </c>
      <c r="V462" s="134">
        <v>461</v>
      </c>
      <c r="W462" s="134" t="s">
        <v>1</v>
      </c>
      <c r="X462" s="134">
        <v>2</v>
      </c>
      <c r="Y462" s="134" t="s">
        <v>389</v>
      </c>
      <c r="Z462" s="134">
        <v>1</v>
      </c>
    </row>
    <row r="463" spans="1:26" x14ac:dyDescent="0.25">
      <c r="A463" s="134" t="s">
        <v>76</v>
      </c>
      <c r="B463" s="129">
        <f>base!Z108</f>
        <v>14</v>
      </c>
      <c r="C463" s="129">
        <f>base!AA108</f>
        <v>1</v>
      </c>
      <c r="D463" s="129">
        <f>base!AB108</f>
        <v>18</v>
      </c>
      <c r="V463" s="134">
        <v>462</v>
      </c>
      <c r="W463" s="134" t="s">
        <v>1</v>
      </c>
      <c r="X463" s="134">
        <v>2</v>
      </c>
      <c r="Y463" s="134" t="s">
        <v>389</v>
      </c>
      <c r="Z463" s="134">
        <v>1</v>
      </c>
    </row>
    <row r="464" spans="1:26" x14ac:dyDescent="0.25">
      <c r="A464" s="134" t="s">
        <v>76</v>
      </c>
      <c r="B464" s="129">
        <f>base!Z109</f>
        <v>14</v>
      </c>
      <c r="C464" s="129">
        <f>base!AA109</f>
        <v>3</v>
      </c>
      <c r="D464" s="129">
        <f>base!AB109</f>
        <v>15</v>
      </c>
      <c r="V464" s="134">
        <v>463</v>
      </c>
      <c r="W464" s="134" t="s">
        <v>1</v>
      </c>
      <c r="X464" s="134">
        <v>2</v>
      </c>
      <c r="Y464" s="134" t="s">
        <v>389</v>
      </c>
      <c r="Z464" s="134">
        <v>1</v>
      </c>
    </row>
    <row r="465" spans="1:26" x14ac:dyDescent="0.25">
      <c r="A465" s="134" t="s">
        <v>76</v>
      </c>
      <c r="B465" s="129">
        <f>base!Z110</f>
        <v>14</v>
      </c>
      <c r="C465" s="129">
        <f>base!AA110</f>
        <v>3</v>
      </c>
      <c r="D465" s="129">
        <f>base!AB110</f>
        <v>11</v>
      </c>
      <c r="V465" s="134">
        <v>464</v>
      </c>
      <c r="W465" s="134" t="s">
        <v>1</v>
      </c>
      <c r="X465" s="134">
        <v>2</v>
      </c>
      <c r="Y465" s="134" t="s">
        <v>389</v>
      </c>
      <c r="Z465" s="134">
        <v>1</v>
      </c>
    </row>
    <row r="466" spans="1:26" x14ac:dyDescent="0.25">
      <c r="A466" s="134" t="s">
        <v>76</v>
      </c>
      <c r="B466" s="129">
        <f>base!Z111</f>
        <v>14</v>
      </c>
      <c r="C466" s="129">
        <f>base!AA111</f>
        <v>12</v>
      </c>
      <c r="D466" s="129">
        <f>base!AB111</f>
        <v>13</v>
      </c>
      <c r="V466" s="134">
        <v>465</v>
      </c>
      <c r="W466" s="134" t="s">
        <v>1</v>
      </c>
      <c r="X466" s="134">
        <v>2</v>
      </c>
      <c r="Y466" s="134" t="s">
        <v>389</v>
      </c>
      <c r="Z466" s="134">
        <v>1</v>
      </c>
    </row>
    <row r="467" spans="1:26" x14ac:dyDescent="0.25">
      <c r="A467" s="134" t="s">
        <v>76</v>
      </c>
      <c r="B467" s="129">
        <f>base!Z112</f>
        <v>14</v>
      </c>
      <c r="C467" s="129">
        <f>base!AA112</f>
        <v>13</v>
      </c>
      <c r="D467" s="129">
        <f>base!AB112</f>
        <v>2</v>
      </c>
      <c r="V467" s="134">
        <v>466</v>
      </c>
      <c r="W467" s="134" t="s">
        <v>1</v>
      </c>
      <c r="X467" s="134">
        <v>2</v>
      </c>
      <c r="Y467" s="134" t="s">
        <v>389</v>
      </c>
      <c r="Z467" s="134">
        <v>1</v>
      </c>
    </row>
    <row r="468" spans="1:26" x14ac:dyDescent="0.25">
      <c r="A468" s="134" t="s">
        <v>76</v>
      </c>
      <c r="B468" s="129">
        <f>base!Z113</f>
        <v>14</v>
      </c>
      <c r="C468" s="129">
        <f>base!AA113</f>
        <v>13</v>
      </c>
      <c r="D468" s="129">
        <f>base!AB113</f>
        <v>2</v>
      </c>
      <c r="V468" s="134">
        <v>467</v>
      </c>
      <c r="W468" s="134" t="s">
        <v>1</v>
      </c>
      <c r="X468" s="134">
        <v>2</v>
      </c>
      <c r="Y468" s="134" t="s">
        <v>389</v>
      </c>
      <c r="Z468" s="134">
        <v>1</v>
      </c>
    </row>
    <row r="469" spans="1:26" x14ac:dyDescent="0.25">
      <c r="A469" s="134" t="s">
        <v>76</v>
      </c>
      <c r="B469" s="129">
        <f>base!Z114</f>
        <v>14</v>
      </c>
      <c r="C469" s="129">
        <f>base!AA114</f>
        <v>11</v>
      </c>
      <c r="D469" s="129">
        <f>base!AB114</f>
        <v>17</v>
      </c>
      <c r="V469" s="134">
        <v>468</v>
      </c>
      <c r="W469" s="134" t="s">
        <v>1</v>
      </c>
      <c r="X469" s="134">
        <v>2</v>
      </c>
      <c r="Y469" s="134" t="s">
        <v>389</v>
      </c>
      <c r="Z469" s="134">
        <v>1</v>
      </c>
    </row>
    <row r="470" spans="1:26" x14ac:dyDescent="0.25">
      <c r="A470" s="134" t="s">
        <v>76</v>
      </c>
      <c r="B470" s="129">
        <f>base!Z115</f>
        <v>14</v>
      </c>
      <c r="C470" s="129">
        <f>base!AA115</f>
        <v>2</v>
      </c>
      <c r="D470" s="129">
        <f>base!AB115</f>
        <v>10</v>
      </c>
      <c r="V470" s="134">
        <v>469</v>
      </c>
      <c r="W470" s="134" t="s">
        <v>1</v>
      </c>
      <c r="X470" s="134">
        <v>2</v>
      </c>
      <c r="Y470" s="134" t="s">
        <v>389</v>
      </c>
      <c r="Z470" s="134">
        <v>1</v>
      </c>
    </row>
    <row r="471" spans="1:26" x14ac:dyDescent="0.25">
      <c r="A471" s="134" t="s">
        <v>76</v>
      </c>
      <c r="B471" s="129">
        <f>base!Z116</f>
        <v>14</v>
      </c>
      <c r="C471" s="129">
        <f>base!AA116</f>
        <v>13</v>
      </c>
      <c r="D471" s="129">
        <f>base!AB116</f>
        <v>10</v>
      </c>
      <c r="V471" s="134">
        <v>470</v>
      </c>
      <c r="W471" s="134" t="s">
        <v>1</v>
      </c>
      <c r="X471" s="134">
        <v>2</v>
      </c>
      <c r="Y471" s="134" t="s">
        <v>389</v>
      </c>
      <c r="Z471" s="134">
        <v>1</v>
      </c>
    </row>
    <row r="472" spans="1:26" x14ac:dyDescent="0.25">
      <c r="A472" s="134" t="s">
        <v>76</v>
      </c>
      <c r="B472" s="129">
        <f>base!Z117</f>
        <v>14</v>
      </c>
      <c r="C472" s="129">
        <f>base!AA117</f>
        <v>13</v>
      </c>
      <c r="D472" s="129">
        <f>base!AB117</f>
        <v>17</v>
      </c>
      <c r="V472" s="134">
        <v>471</v>
      </c>
      <c r="W472" s="134" t="s">
        <v>1</v>
      </c>
      <c r="X472" s="134">
        <v>2</v>
      </c>
      <c r="Y472" s="134" t="s">
        <v>389</v>
      </c>
      <c r="Z472" s="134">
        <v>1</v>
      </c>
    </row>
    <row r="473" spans="1:26" x14ac:dyDescent="0.25">
      <c r="A473" s="134" t="s">
        <v>76</v>
      </c>
      <c r="B473" s="129">
        <f>base!Z118</f>
        <v>14</v>
      </c>
      <c r="C473" s="129">
        <f>base!AA118</f>
        <v>13</v>
      </c>
      <c r="D473" s="129">
        <f>base!AB118</f>
        <v>10</v>
      </c>
      <c r="V473" s="134">
        <v>472</v>
      </c>
      <c r="W473" s="134" t="s">
        <v>1</v>
      </c>
      <c r="X473" s="134">
        <v>2</v>
      </c>
      <c r="Y473" s="134" t="s">
        <v>389</v>
      </c>
      <c r="Z473" s="134">
        <v>1</v>
      </c>
    </row>
    <row r="474" spans="1:26" x14ac:dyDescent="0.25">
      <c r="A474" s="134" t="s">
        <v>76</v>
      </c>
      <c r="B474" s="129">
        <f>base!Z119</f>
        <v>15</v>
      </c>
      <c r="C474" s="129">
        <f>base!AA119</f>
        <v>13</v>
      </c>
      <c r="D474" s="129">
        <f>base!AB119</f>
        <v>3</v>
      </c>
      <c r="V474" s="134">
        <v>473</v>
      </c>
      <c r="W474" s="134" t="s">
        <v>1</v>
      </c>
      <c r="X474" s="134">
        <v>2</v>
      </c>
      <c r="Y474" s="134" t="s">
        <v>389</v>
      </c>
      <c r="Z474" s="134">
        <v>1</v>
      </c>
    </row>
    <row r="475" spans="1:26" x14ac:dyDescent="0.25">
      <c r="A475" s="134" t="s">
        <v>76</v>
      </c>
      <c r="B475" s="129">
        <f>base!Z120</f>
        <v>13</v>
      </c>
      <c r="C475" s="129">
        <f>base!AA120</f>
        <v>14</v>
      </c>
      <c r="D475" s="129">
        <f>base!AB120</f>
        <v>3</v>
      </c>
      <c r="V475" s="134">
        <v>474</v>
      </c>
      <c r="W475" s="134" t="s">
        <v>1</v>
      </c>
      <c r="X475" s="134">
        <v>2</v>
      </c>
      <c r="Y475" s="134" t="s">
        <v>389</v>
      </c>
      <c r="Z475" s="134">
        <v>1</v>
      </c>
    </row>
    <row r="476" spans="1:26" x14ac:dyDescent="0.25">
      <c r="A476" s="134" t="s">
        <v>76</v>
      </c>
      <c r="B476" s="129">
        <f>base!AA71</f>
        <v>13</v>
      </c>
      <c r="C476" s="129">
        <f>base!AB71</f>
        <v>11</v>
      </c>
      <c r="D476" s="129">
        <f>base!AC71</f>
        <v>14</v>
      </c>
      <c r="V476" s="134">
        <v>475</v>
      </c>
      <c r="W476" s="134" t="s">
        <v>1</v>
      </c>
      <c r="X476" s="134">
        <v>2</v>
      </c>
      <c r="Y476" s="134" t="s">
        <v>389</v>
      </c>
      <c r="Z476" s="134">
        <v>1</v>
      </c>
    </row>
    <row r="477" spans="1:26" x14ac:dyDescent="0.25">
      <c r="A477" s="134" t="s">
        <v>76</v>
      </c>
      <c r="B477" s="129">
        <f>base!AA72</f>
        <v>16</v>
      </c>
      <c r="C477" s="129">
        <f>base!AB72</f>
        <v>18</v>
      </c>
      <c r="D477" s="129">
        <f>base!AC72</f>
        <v>2</v>
      </c>
      <c r="V477" s="134">
        <v>476</v>
      </c>
      <c r="W477" s="134" t="s">
        <v>1</v>
      </c>
      <c r="X477" s="134">
        <v>2</v>
      </c>
      <c r="Y477" s="134" t="s">
        <v>389</v>
      </c>
      <c r="Z477" s="134">
        <v>1</v>
      </c>
    </row>
    <row r="478" spans="1:26" x14ac:dyDescent="0.25">
      <c r="A478" s="134" t="s">
        <v>76</v>
      </c>
      <c r="B478" s="129">
        <f>base!AA73</f>
        <v>16</v>
      </c>
      <c r="C478" s="129">
        <f>base!AB73</f>
        <v>14</v>
      </c>
      <c r="D478" s="129">
        <f>base!AC73</f>
        <v>10</v>
      </c>
      <c r="V478" s="134">
        <v>477</v>
      </c>
      <c r="W478" s="134" t="s">
        <v>1</v>
      </c>
      <c r="X478" s="134">
        <v>2</v>
      </c>
      <c r="Y478" s="134" t="s">
        <v>389</v>
      </c>
      <c r="Z478" s="134">
        <v>1</v>
      </c>
    </row>
    <row r="479" spans="1:26" x14ac:dyDescent="0.25">
      <c r="A479" s="134" t="s">
        <v>76</v>
      </c>
      <c r="B479" s="129">
        <f>base!AA74</f>
        <v>18</v>
      </c>
      <c r="C479" s="129">
        <f>base!AB74</f>
        <v>6</v>
      </c>
      <c r="D479" s="129">
        <f>base!AC74</f>
        <v>14</v>
      </c>
      <c r="V479" s="134">
        <v>478</v>
      </c>
      <c r="W479" s="134" t="s">
        <v>1</v>
      </c>
      <c r="X479" s="134">
        <v>2</v>
      </c>
      <c r="Y479" s="134" t="s">
        <v>389</v>
      </c>
      <c r="Z479" s="134">
        <v>1</v>
      </c>
    </row>
    <row r="480" spans="1:26" x14ac:dyDescent="0.25">
      <c r="A480" s="134" t="s">
        <v>76</v>
      </c>
      <c r="B480" s="129">
        <f>base!AA75</f>
        <v>1</v>
      </c>
      <c r="C480" s="129">
        <f>base!AB75</f>
        <v>12</v>
      </c>
      <c r="D480" s="129">
        <f>base!AC75</f>
        <v>14</v>
      </c>
      <c r="V480" s="134">
        <v>479</v>
      </c>
      <c r="W480" s="134" t="s">
        <v>1</v>
      </c>
      <c r="X480" s="134">
        <v>2</v>
      </c>
      <c r="Y480" s="134" t="s">
        <v>389</v>
      </c>
      <c r="Z480" s="134">
        <v>1</v>
      </c>
    </row>
    <row r="481" spans="1:26" x14ac:dyDescent="0.25">
      <c r="A481" s="134" t="s">
        <v>76</v>
      </c>
      <c r="B481" s="129">
        <f>base!AA76</f>
        <v>16</v>
      </c>
      <c r="C481" s="129">
        <f>base!AB76</f>
        <v>18</v>
      </c>
      <c r="D481" s="129">
        <f>base!AC76</f>
        <v>2</v>
      </c>
      <c r="V481" s="134">
        <v>480</v>
      </c>
      <c r="W481" s="134" t="s">
        <v>1</v>
      </c>
      <c r="X481" s="134">
        <v>2</v>
      </c>
      <c r="Y481" s="134" t="s">
        <v>389</v>
      </c>
      <c r="Z481" s="134">
        <v>1</v>
      </c>
    </row>
    <row r="482" spans="1:26" x14ac:dyDescent="0.25">
      <c r="A482" s="134" t="s">
        <v>76</v>
      </c>
      <c r="B482" s="129">
        <f>base!AA77</f>
        <v>13</v>
      </c>
      <c r="C482" s="129">
        <f>base!AB77</f>
        <v>10</v>
      </c>
      <c r="D482" s="129">
        <f>base!AC77</f>
        <v>11</v>
      </c>
      <c r="V482" s="134">
        <v>481</v>
      </c>
      <c r="W482" s="134" t="s">
        <v>1</v>
      </c>
      <c r="X482" s="134">
        <v>2</v>
      </c>
      <c r="Y482" s="134" t="s">
        <v>389</v>
      </c>
      <c r="Z482" s="134">
        <v>1</v>
      </c>
    </row>
    <row r="483" spans="1:26" x14ac:dyDescent="0.25">
      <c r="A483" s="134" t="s">
        <v>76</v>
      </c>
      <c r="B483" s="129">
        <f>base!AA78</f>
        <v>14</v>
      </c>
      <c r="C483" s="129">
        <f>base!AB78</f>
        <v>3</v>
      </c>
      <c r="D483" s="129">
        <f>base!AC78</f>
        <v>7</v>
      </c>
      <c r="V483" s="134">
        <v>482</v>
      </c>
      <c r="W483" s="134" t="s">
        <v>1</v>
      </c>
      <c r="X483" s="134">
        <v>2</v>
      </c>
      <c r="Y483" s="134" t="s">
        <v>389</v>
      </c>
      <c r="Z483" s="134">
        <v>1</v>
      </c>
    </row>
    <row r="484" spans="1:26" x14ac:dyDescent="0.25">
      <c r="A484" s="134" t="s">
        <v>76</v>
      </c>
      <c r="B484" s="129">
        <f>base!AA79</f>
        <v>14</v>
      </c>
      <c r="C484" s="129">
        <f>base!AB79</f>
        <v>3</v>
      </c>
      <c r="D484" s="129">
        <f>base!AC79</f>
        <v>10</v>
      </c>
      <c r="V484" s="134">
        <v>483</v>
      </c>
      <c r="W484" s="134" t="s">
        <v>1</v>
      </c>
      <c r="X484" s="134">
        <v>2</v>
      </c>
      <c r="Y484" s="134" t="s">
        <v>389</v>
      </c>
      <c r="Z484" s="134">
        <v>1</v>
      </c>
    </row>
    <row r="485" spans="1:26" x14ac:dyDescent="0.25">
      <c r="A485" s="134" t="s">
        <v>76</v>
      </c>
      <c r="B485" s="129">
        <f>base!AA80</f>
        <v>11</v>
      </c>
      <c r="C485" s="129">
        <f>base!AB80</f>
        <v>10</v>
      </c>
      <c r="D485" s="129">
        <f>base!AC80</f>
        <v>13</v>
      </c>
      <c r="V485" s="134">
        <v>484</v>
      </c>
      <c r="W485" s="134" t="s">
        <v>1</v>
      </c>
      <c r="X485" s="134">
        <v>2</v>
      </c>
      <c r="Y485" s="134" t="s">
        <v>389</v>
      </c>
      <c r="Z485" s="134">
        <v>1</v>
      </c>
    </row>
    <row r="486" spans="1:26" x14ac:dyDescent="0.25">
      <c r="A486" s="134" t="s">
        <v>76</v>
      </c>
      <c r="B486" s="129">
        <f>base!AA81</f>
        <v>14</v>
      </c>
      <c r="C486" s="129">
        <f>base!AB81</f>
        <v>3</v>
      </c>
      <c r="D486" s="129">
        <f>base!AC81</f>
        <v>10</v>
      </c>
      <c r="V486" s="134">
        <v>485</v>
      </c>
      <c r="W486" s="134" t="s">
        <v>1</v>
      </c>
      <c r="X486" s="134">
        <v>2</v>
      </c>
      <c r="Y486" s="134" t="s">
        <v>389</v>
      </c>
      <c r="Z486" s="134">
        <v>1</v>
      </c>
    </row>
    <row r="487" spans="1:26" x14ac:dyDescent="0.25">
      <c r="A487" s="134" t="s">
        <v>76</v>
      </c>
      <c r="B487" s="129">
        <f>base!AA82</f>
        <v>7</v>
      </c>
      <c r="C487" s="129">
        <f>base!AB82</f>
        <v>4</v>
      </c>
      <c r="D487" s="129">
        <f>base!AC82</f>
        <v>14</v>
      </c>
      <c r="V487" s="134">
        <v>486</v>
      </c>
      <c r="W487" s="134" t="s">
        <v>1</v>
      </c>
      <c r="X487" s="134">
        <v>2</v>
      </c>
      <c r="Y487" s="134" t="s">
        <v>389</v>
      </c>
      <c r="Z487" s="134">
        <v>1</v>
      </c>
    </row>
    <row r="488" spans="1:26" x14ac:dyDescent="0.25">
      <c r="A488" s="134" t="s">
        <v>76</v>
      </c>
      <c r="B488" s="129">
        <f>base!AA83</f>
        <v>13</v>
      </c>
      <c r="C488" s="129">
        <f>base!AB83</f>
        <v>14</v>
      </c>
      <c r="D488" s="129">
        <f>base!AC83</f>
        <v>1</v>
      </c>
      <c r="V488" s="134">
        <v>487</v>
      </c>
      <c r="W488" s="134" t="s">
        <v>1</v>
      </c>
      <c r="X488" s="134">
        <v>2</v>
      </c>
      <c r="Y488" s="134" t="s">
        <v>389</v>
      </c>
      <c r="Z488" s="134">
        <v>1</v>
      </c>
    </row>
    <row r="489" spans="1:26" x14ac:dyDescent="0.25">
      <c r="A489" s="134" t="s">
        <v>76</v>
      </c>
      <c r="B489" s="129">
        <f>base!AA84</f>
        <v>6</v>
      </c>
      <c r="C489" s="129">
        <f>base!AB84</f>
        <v>3</v>
      </c>
      <c r="D489" s="129">
        <f>base!AC84</f>
        <v>14</v>
      </c>
      <c r="V489" s="134">
        <v>488</v>
      </c>
      <c r="W489" s="134" t="s">
        <v>1</v>
      </c>
      <c r="X489" s="134">
        <v>2</v>
      </c>
      <c r="Y489" s="134" t="s">
        <v>389</v>
      </c>
      <c r="Z489" s="134">
        <v>1</v>
      </c>
    </row>
    <row r="490" spans="1:26" x14ac:dyDescent="0.25">
      <c r="A490" s="134" t="s">
        <v>76</v>
      </c>
      <c r="B490" s="129">
        <f>base!AA85</f>
        <v>13</v>
      </c>
      <c r="C490" s="129">
        <f>base!AB85</f>
        <v>7</v>
      </c>
      <c r="D490" s="129">
        <f>base!AC85</f>
        <v>3</v>
      </c>
      <c r="V490" s="134">
        <v>489</v>
      </c>
      <c r="W490" s="134" t="s">
        <v>1</v>
      </c>
      <c r="X490" s="134">
        <v>2</v>
      </c>
      <c r="Y490" s="134" t="s">
        <v>389</v>
      </c>
      <c r="Z490" s="134">
        <v>1</v>
      </c>
    </row>
    <row r="491" spans="1:26" x14ac:dyDescent="0.25">
      <c r="A491" s="134" t="s">
        <v>76</v>
      </c>
      <c r="B491" s="129">
        <f>base!AA86</f>
        <v>14</v>
      </c>
      <c r="C491" s="129">
        <f>base!AB86</f>
        <v>15</v>
      </c>
      <c r="D491" s="129">
        <f>base!AC86</f>
        <v>10</v>
      </c>
      <c r="V491" s="134">
        <v>490</v>
      </c>
      <c r="W491" s="134" t="s">
        <v>1</v>
      </c>
      <c r="X491" s="134">
        <v>2</v>
      </c>
      <c r="Y491" s="134" t="s">
        <v>389</v>
      </c>
      <c r="Z491" s="134">
        <v>1</v>
      </c>
    </row>
    <row r="492" spans="1:26" x14ac:dyDescent="0.25">
      <c r="A492" s="134" t="s">
        <v>76</v>
      </c>
      <c r="B492" s="129">
        <f>base!AA87</f>
        <v>17</v>
      </c>
      <c r="C492" s="129">
        <f>base!AB87</f>
        <v>15</v>
      </c>
      <c r="D492" s="129">
        <f>base!AC87</f>
        <v>11</v>
      </c>
      <c r="V492" s="134">
        <v>491</v>
      </c>
      <c r="W492" s="134" t="s">
        <v>1</v>
      </c>
      <c r="X492" s="134">
        <v>2</v>
      </c>
      <c r="Y492" s="134" t="s">
        <v>389</v>
      </c>
      <c r="Z492" s="134">
        <v>1</v>
      </c>
    </row>
    <row r="493" spans="1:26" x14ac:dyDescent="0.25">
      <c r="A493" s="134" t="s">
        <v>76</v>
      </c>
      <c r="B493" s="129">
        <f>base!AA88</f>
        <v>18</v>
      </c>
      <c r="C493" s="129">
        <f>base!AB88</f>
        <v>10</v>
      </c>
      <c r="D493" s="129">
        <f>base!AC88</f>
        <v>7</v>
      </c>
      <c r="V493" s="134">
        <v>492</v>
      </c>
      <c r="W493" s="134" t="s">
        <v>1</v>
      </c>
      <c r="X493" s="134">
        <v>2</v>
      </c>
      <c r="Y493" s="134" t="s">
        <v>389</v>
      </c>
      <c r="Z493" s="134">
        <v>1</v>
      </c>
    </row>
    <row r="494" spans="1:26" x14ac:dyDescent="0.25">
      <c r="A494" s="134" t="s">
        <v>76</v>
      </c>
      <c r="B494" s="129">
        <f>base!AA89</f>
        <v>13</v>
      </c>
      <c r="C494" s="129">
        <f>base!AB89</f>
        <v>7</v>
      </c>
      <c r="D494" s="129">
        <f>base!AC89</f>
        <v>17</v>
      </c>
      <c r="V494" s="134">
        <v>493</v>
      </c>
      <c r="W494" s="134" t="s">
        <v>1</v>
      </c>
      <c r="X494" s="134">
        <v>2</v>
      </c>
      <c r="Y494" s="134" t="s">
        <v>389</v>
      </c>
      <c r="Z494" s="134">
        <v>1</v>
      </c>
    </row>
    <row r="495" spans="1:26" x14ac:dyDescent="0.25">
      <c r="A495" s="134" t="s">
        <v>76</v>
      </c>
      <c r="B495" s="129">
        <f>base!AA90</f>
        <v>13</v>
      </c>
      <c r="C495" s="129">
        <f>base!AB90</f>
        <v>10</v>
      </c>
      <c r="D495" s="129">
        <f>base!AC90</f>
        <v>7</v>
      </c>
      <c r="V495" s="134">
        <v>494</v>
      </c>
      <c r="W495" s="134" t="s">
        <v>1</v>
      </c>
      <c r="X495" s="134">
        <v>2</v>
      </c>
      <c r="Y495" s="134" t="s">
        <v>389</v>
      </c>
      <c r="Z495" s="134">
        <v>1</v>
      </c>
    </row>
    <row r="496" spans="1:26" x14ac:dyDescent="0.25">
      <c r="A496" s="134" t="s">
        <v>76</v>
      </c>
      <c r="B496" s="129">
        <f>base!AA91</f>
        <v>13</v>
      </c>
      <c r="C496" s="129">
        <f>base!AB91</f>
        <v>17</v>
      </c>
      <c r="D496" s="129">
        <f>base!AC91</f>
        <v>11</v>
      </c>
      <c r="V496" s="134">
        <v>495</v>
      </c>
      <c r="W496" s="134" t="s">
        <v>1</v>
      </c>
      <c r="X496" s="134">
        <v>2</v>
      </c>
      <c r="Y496" s="134" t="s">
        <v>389</v>
      </c>
      <c r="Z496" s="134">
        <v>1</v>
      </c>
    </row>
    <row r="497" spans="1:26" x14ac:dyDescent="0.25">
      <c r="A497" s="134" t="s">
        <v>76</v>
      </c>
      <c r="B497" s="129">
        <f>base!AA92</f>
        <v>10</v>
      </c>
      <c r="C497" s="129">
        <f>base!AB92</f>
        <v>14</v>
      </c>
      <c r="D497" s="129">
        <f>base!AC92</f>
        <v>13</v>
      </c>
      <c r="V497" s="134">
        <v>496</v>
      </c>
      <c r="W497" s="134" t="s">
        <v>1</v>
      </c>
      <c r="X497" s="134">
        <v>2</v>
      </c>
      <c r="Y497" s="134" t="s">
        <v>389</v>
      </c>
      <c r="Z497" s="134">
        <v>1</v>
      </c>
    </row>
    <row r="498" spans="1:26" x14ac:dyDescent="0.25">
      <c r="A498" s="134" t="s">
        <v>76</v>
      </c>
      <c r="B498" s="129">
        <f>base!AA93</f>
        <v>3</v>
      </c>
      <c r="C498" s="129">
        <f>base!AB93</f>
        <v>7</v>
      </c>
      <c r="D498" s="129">
        <f>base!AC93</f>
        <v>13</v>
      </c>
      <c r="V498" s="134">
        <v>497</v>
      </c>
      <c r="W498" s="134" t="s">
        <v>1</v>
      </c>
      <c r="X498" s="134">
        <v>2</v>
      </c>
      <c r="Y498" s="134" t="s">
        <v>389</v>
      </c>
      <c r="Z498" s="134">
        <v>1</v>
      </c>
    </row>
    <row r="499" spans="1:26" x14ac:dyDescent="0.25">
      <c r="A499" s="134" t="s">
        <v>76</v>
      </c>
      <c r="B499" s="129">
        <f>base!AA94</f>
        <v>13</v>
      </c>
      <c r="C499" s="129">
        <f>base!AB94</f>
        <v>17</v>
      </c>
      <c r="D499" s="129">
        <f>base!AC94</f>
        <v>18</v>
      </c>
      <c r="V499" s="134">
        <v>498</v>
      </c>
      <c r="W499" s="134" t="s">
        <v>1</v>
      </c>
      <c r="X499" s="134">
        <v>2</v>
      </c>
      <c r="Y499" s="134" t="s">
        <v>389</v>
      </c>
      <c r="Z499" s="134">
        <v>1</v>
      </c>
    </row>
    <row r="500" spans="1:26" x14ac:dyDescent="0.25">
      <c r="A500" s="134" t="s">
        <v>76</v>
      </c>
      <c r="B500" s="129">
        <f>base!AA95</f>
        <v>13</v>
      </c>
      <c r="C500" s="129">
        <f>base!AB95</f>
        <v>17</v>
      </c>
      <c r="D500" s="129">
        <f>base!AC95</f>
        <v>14</v>
      </c>
      <c r="V500" s="134">
        <v>499</v>
      </c>
      <c r="W500" s="134" t="s">
        <v>1</v>
      </c>
      <c r="X500" s="134">
        <v>2</v>
      </c>
      <c r="Y500" s="134" t="s">
        <v>389</v>
      </c>
      <c r="Z500" s="134">
        <v>1</v>
      </c>
    </row>
    <row r="501" spans="1:26" x14ac:dyDescent="0.25">
      <c r="A501" s="134" t="s">
        <v>76</v>
      </c>
      <c r="B501" s="129">
        <f>base!AA96</f>
        <v>15</v>
      </c>
      <c r="C501" s="129">
        <f>base!AB96</f>
        <v>3</v>
      </c>
      <c r="D501" s="129">
        <f>base!AC96</f>
        <v>14</v>
      </c>
      <c r="V501" s="134">
        <v>500</v>
      </c>
      <c r="W501" s="134" t="s">
        <v>1</v>
      </c>
      <c r="X501" s="134">
        <v>2</v>
      </c>
      <c r="Y501" s="134" t="s">
        <v>389</v>
      </c>
      <c r="Z501" s="134">
        <v>1</v>
      </c>
    </row>
    <row r="502" spans="1:26" x14ac:dyDescent="0.25">
      <c r="A502" s="134" t="s">
        <v>76</v>
      </c>
      <c r="B502" s="129">
        <f>base!AA97</f>
        <v>13</v>
      </c>
      <c r="C502" s="129">
        <f>base!AB97</f>
        <v>1</v>
      </c>
      <c r="D502" s="129">
        <f>base!AC97</f>
        <v>18</v>
      </c>
      <c r="V502" s="134">
        <v>501</v>
      </c>
      <c r="W502" s="134" t="s">
        <v>1</v>
      </c>
      <c r="X502" s="134">
        <v>2</v>
      </c>
      <c r="Y502" s="134" t="s">
        <v>389</v>
      </c>
      <c r="Z502" s="134">
        <v>1</v>
      </c>
    </row>
    <row r="503" spans="1:26" x14ac:dyDescent="0.25">
      <c r="A503" s="134" t="s">
        <v>76</v>
      </c>
      <c r="B503" s="129">
        <f>base!AA98</f>
        <v>14</v>
      </c>
      <c r="C503" s="129">
        <f>base!AB98</f>
        <v>17</v>
      </c>
      <c r="D503" s="129">
        <f>base!AC98</f>
        <v>13</v>
      </c>
      <c r="V503" s="134">
        <v>502</v>
      </c>
      <c r="W503" s="134" t="s">
        <v>1</v>
      </c>
      <c r="X503" s="134">
        <v>2</v>
      </c>
      <c r="Y503" s="134" t="s">
        <v>389</v>
      </c>
      <c r="Z503" s="134">
        <v>1</v>
      </c>
    </row>
    <row r="504" spans="1:26" x14ac:dyDescent="0.25">
      <c r="A504" s="134" t="s">
        <v>76</v>
      </c>
      <c r="B504" s="129">
        <f>base!AA99</f>
        <v>7</v>
      </c>
      <c r="C504" s="129">
        <f>base!AB99</f>
        <v>13</v>
      </c>
      <c r="D504" s="129">
        <f>base!AC99</f>
        <v>15</v>
      </c>
      <c r="V504" s="134">
        <v>503</v>
      </c>
      <c r="W504" s="134" t="s">
        <v>1</v>
      </c>
      <c r="X504" s="134">
        <v>2</v>
      </c>
      <c r="Y504" s="134" t="s">
        <v>389</v>
      </c>
      <c r="Z504" s="134">
        <v>1</v>
      </c>
    </row>
    <row r="505" spans="1:26" x14ac:dyDescent="0.25">
      <c r="A505" s="134" t="s">
        <v>76</v>
      </c>
      <c r="B505" s="129">
        <f>base!AA100</f>
        <v>7</v>
      </c>
      <c r="C505" s="129">
        <f>base!AB100</f>
        <v>11</v>
      </c>
      <c r="D505" s="129">
        <f>base!AC100</f>
        <v>18</v>
      </c>
      <c r="V505" s="134">
        <v>504</v>
      </c>
      <c r="W505" s="134" t="s">
        <v>1</v>
      </c>
      <c r="X505" s="134">
        <v>2</v>
      </c>
      <c r="Y505" s="134" t="s">
        <v>389</v>
      </c>
      <c r="Z505" s="134">
        <v>1</v>
      </c>
    </row>
    <row r="506" spans="1:26" x14ac:dyDescent="0.25">
      <c r="A506" s="134" t="s">
        <v>76</v>
      </c>
      <c r="B506" s="129">
        <f>base!AA101</f>
        <v>7</v>
      </c>
      <c r="C506" s="129">
        <f>base!AB101</f>
        <v>13</v>
      </c>
      <c r="D506" s="129">
        <f>base!AC101</f>
        <v>10</v>
      </c>
      <c r="V506" s="134">
        <v>505</v>
      </c>
      <c r="W506" s="134" t="s">
        <v>1</v>
      </c>
      <c r="X506" s="134">
        <v>2</v>
      </c>
      <c r="Y506" s="134" t="s">
        <v>389</v>
      </c>
      <c r="Z506" s="134">
        <v>1</v>
      </c>
    </row>
    <row r="507" spans="1:26" x14ac:dyDescent="0.25">
      <c r="A507" s="134" t="s">
        <v>76</v>
      </c>
      <c r="B507" s="129">
        <f>base!AA102</f>
        <v>13</v>
      </c>
      <c r="C507" s="129">
        <f>base!AB102</f>
        <v>3</v>
      </c>
      <c r="D507" s="129">
        <f>base!AC102</f>
        <v>7</v>
      </c>
      <c r="V507" s="134">
        <v>506</v>
      </c>
      <c r="W507" s="134" t="s">
        <v>1</v>
      </c>
      <c r="X507" s="134">
        <v>2</v>
      </c>
      <c r="Y507" s="134" t="s">
        <v>389</v>
      </c>
      <c r="Z507" s="134">
        <v>1</v>
      </c>
    </row>
    <row r="508" spans="1:26" x14ac:dyDescent="0.25">
      <c r="A508" s="134" t="s">
        <v>76</v>
      </c>
      <c r="B508" s="129">
        <f>base!AA103</f>
        <v>11</v>
      </c>
      <c r="C508" s="129">
        <f>base!AB103</f>
        <v>14</v>
      </c>
      <c r="D508" s="129">
        <f>base!AC103</f>
        <v>15</v>
      </c>
      <c r="V508" s="134">
        <v>507</v>
      </c>
      <c r="W508" s="134" t="s">
        <v>1</v>
      </c>
      <c r="X508" s="134">
        <v>2</v>
      </c>
      <c r="Y508" s="134" t="s">
        <v>389</v>
      </c>
      <c r="Z508" s="134">
        <v>1</v>
      </c>
    </row>
    <row r="509" spans="1:26" x14ac:dyDescent="0.25">
      <c r="A509" s="134" t="s">
        <v>76</v>
      </c>
      <c r="B509" s="129">
        <f>base!AA104</f>
        <v>15</v>
      </c>
      <c r="C509" s="129">
        <f>base!AB104</f>
        <v>3</v>
      </c>
      <c r="D509" s="129">
        <f>base!AC104</f>
        <v>14</v>
      </c>
      <c r="V509" s="134">
        <v>508</v>
      </c>
      <c r="W509" s="134" t="s">
        <v>1</v>
      </c>
      <c r="X509" s="134">
        <v>2</v>
      </c>
      <c r="Y509" s="134" t="s">
        <v>389</v>
      </c>
      <c r="Z509" s="134">
        <v>1</v>
      </c>
    </row>
    <row r="510" spans="1:26" x14ac:dyDescent="0.25">
      <c r="A510" s="134" t="s">
        <v>76</v>
      </c>
      <c r="B510" s="129">
        <f>base!AA105</f>
        <v>13</v>
      </c>
      <c r="C510" s="129">
        <f>base!AB105</f>
        <v>10</v>
      </c>
      <c r="D510" s="129">
        <f>base!AC105</f>
        <v>1</v>
      </c>
      <c r="V510" s="134">
        <v>509</v>
      </c>
      <c r="W510" s="134" t="s">
        <v>1</v>
      </c>
      <c r="X510" s="134">
        <v>2</v>
      </c>
      <c r="Y510" s="134" t="s">
        <v>389</v>
      </c>
      <c r="Z510" s="134">
        <v>1</v>
      </c>
    </row>
    <row r="511" spans="1:26" x14ac:dyDescent="0.25">
      <c r="A511" s="134" t="s">
        <v>76</v>
      </c>
      <c r="B511" s="129">
        <f>base!AA106</f>
        <v>14</v>
      </c>
      <c r="C511" s="129">
        <f>base!AB106</f>
        <v>13</v>
      </c>
      <c r="D511" s="129">
        <f>base!AC106</f>
        <v>11</v>
      </c>
      <c r="V511" s="134">
        <v>510</v>
      </c>
      <c r="W511" s="134" t="s">
        <v>1</v>
      </c>
      <c r="X511" s="134">
        <v>2</v>
      </c>
      <c r="Y511" s="134" t="s">
        <v>389</v>
      </c>
      <c r="Z511" s="134">
        <v>1</v>
      </c>
    </row>
    <row r="512" spans="1:26" x14ac:dyDescent="0.25">
      <c r="A512" s="134" t="s">
        <v>76</v>
      </c>
      <c r="B512" s="129">
        <f>base!AA107</f>
        <v>13</v>
      </c>
      <c r="C512" s="129">
        <f>base!AB107</f>
        <v>7</v>
      </c>
      <c r="D512" s="129">
        <f>base!AC107</f>
        <v>3</v>
      </c>
      <c r="V512" s="134">
        <v>511</v>
      </c>
      <c r="W512" s="134" t="s">
        <v>1</v>
      </c>
      <c r="X512" s="134">
        <v>2</v>
      </c>
      <c r="Y512" s="134" t="s">
        <v>389</v>
      </c>
      <c r="Z512" s="134">
        <v>1</v>
      </c>
    </row>
    <row r="513" spans="1:26" x14ac:dyDescent="0.25">
      <c r="A513" s="134" t="s">
        <v>76</v>
      </c>
      <c r="B513" s="129">
        <f>base!AA108</f>
        <v>1</v>
      </c>
      <c r="C513" s="129">
        <f>base!AB108</f>
        <v>18</v>
      </c>
      <c r="D513" s="129">
        <f>base!AC108</f>
        <v>11</v>
      </c>
      <c r="V513" s="134">
        <v>512</v>
      </c>
      <c r="W513" s="134" t="s">
        <v>1</v>
      </c>
      <c r="X513" s="134">
        <v>2</v>
      </c>
      <c r="Y513" s="134" t="s">
        <v>389</v>
      </c>
      <c r="Z513" s="134">
        <v>1</v>
      </c>
    </row>
    <row r="514" spans="1:26" x14ac:dyDescent="0.25">
      <c r="A514" s="134" t="s">
        <v>76</v>
      </c>
      <c r="B514" s="129">
        <f>base!AA109</f>
        <v>3</v>
      </c>
      <c r="C514" s="129">
        <f>base!AB109</f>
        <v>15</v>
      </c>
      <c r="D514" s="129">
        <f>base!AC109</f>
        <v>13</v>
      </c>
      <c r="V514" s="134">
        <v>513</v>
      </c>
      <c r="W514" s="134" t="s">
        <v>1</v>
      </c>
      <c r="X514" s="134">
        <v>2</v>
      </c>
      <c r="Y514" s="134" t="s">
        <v>389</v>
      </c>
      <c r="Z514" s="134">
        <v>1</v>
      </c>
    </row>
    <row r="515" spans="1:26" x14ac:dyDescent="0.25">
      <c r="A515" s="134" t="s">
        <v>76</v>
      </c>
      <c r="B515" s="129">
        <f>base!AA110</f>
        <v>3</v>
      </c>
      <c r="C515" s="129">
        <f>base!AB110</f>
        <v>11</v>
      </c>
      <c r="D515" s="129">
        <f>base!AC110</f>
        <v>13</v>
      </c>
      <c r="V515" s="134">
        <v>514</v>
      </c>
      <c r="W515" s="134" t="s">
        <v>1</v>
      </c>
      <c r="X515" s="134">
        <v>2</v>
      </c>
      <c r="Y515" s="134" t="s">
        <v>389</v>
      </c>
      <c r="Z515" s="134">
        <v>1</v>
      </c>
    </row>
    <row r="516" spans="1:26" x14ac:dyDescent="0.25">
      <c r="A516" s="134" t="s">
        <v>76</v>
      </c>
      <c r="B516" s="129">
        <f>base!AA111</f>
        <v>12</v>
      </c>
      <c r="C516" s="129">
        <f>base!AB111</f>
        <v>13</v>
      </c>
      <c r="D516" s="129">
        <f>base!AC111</f>
        <v>7</v>
      </c>
      <c r="V516" s="134">
        <v>515</v>
      </c>
      <c r="W516" s="134" t="s">
        <v>1</v>
      </c>
      <c r="X516" s="134">
        <v>2</v>
      </c>
      <c r="Y516" s="134" t="s">
        <v>389</v>
      </c>
      <c r="Z516" s="134">
        <v>1</v>
      </c>
    </row>
    <row r="517" spans="1:26" x14ac:dyDescent="0.25">
      <c r="A517" s="134" t="s">
        <v>76</v>
      </c>
      <c r="B517" s="129">
        <f>base!AA112</f>
        <v>13</v>
      </c>
      <c r="C517" s="129">
        <f>base!AB112</f>
        <v>2</v>
      </c>
      <c r="D517" s="129">
        <f>base!AC112</f>
        <v>11</v>
      </c>
      <c r="V517" s="134">
        <v>516</v>
      </c>
      <c r="W517" s="134" t="s">
        <v>1</v>
      </c>
      <c r="X517" s="134">
        <v>2</v>
      </c>
      <c r="Y517" s="134" t="s">
        <v>389</v>
      </c>
      <c r="Z517" s="134">
        <v>1</v>
      </c>
    </row>
    <row r="518" spans="1:26" x14ac:dyDescent="0.25">
      <c r="A518" s="134" t="s">
        <v>76</v>
      </c>
      <c r="B518" s="129">
        <f>base!AA113</f>
        <v>13</v>
      </c>
      <c r="C518" s="129">
        <f>base!AB113</f>
        <v>2</v>
      </c>
      <c r="D518" s="129">
        <f>base!AC113</f>
        <v>11</v>
      </c>
      <c r="V518" s="134">
        <v>517</v>
      </c>
      <c r="W518" s="134" t="s">
        <v>1</v>
      </c>
      <c r="X518" s="134">
        <v>2</v>
      </c>
      <c r="Y518" s="134" t="s">
        <v>389</v>
      </c>
      <c r="Z518" s="134">
        <v>1</v>
      </c>
    </row>
    <row r="519" spans="1:26" x14ac:dyDescent="0.25">
      <c r="A519" s="134" t="s">
        <v>76</v>
      </c>
      <c r="B519" s="129">
        <f>base!AA114</f>
        <v>11</v>
      </c>
      <c r="C519" s="129">
        <f>base!AB114</f>
        <v>17</v>
      </c>
      <c r="D519" s="129">
        <f>base!AC114</f>
        <v>12</v>
      </c>
      <c r="V519" s="134">
        <v>518</v>
      </c>
      <c r="W519" s="134" t="s">
        <v>1</v>
      </c>
      <c r="X519" s="134">
        <v>2</v>
      </c>
      <c r="Y519" s="134" t="s">
        <v>389</v>
      </c>
      <c r="Z519" s="134">
        <v>1</v>
      </c>
    </row>
    <row r="520" spans="1:26" x14ac:dyDescent="0.25">
      <c r="A520" s="134" t="s">
        <v>76</v>
      </c>
      <c r="B520" s="129">
        <f>base!AA115</f>
        <v>2</v>
      </c>
      <c r="C520" s="129">
        <f>base!AB115</f>
        <v>10</v>
      </c>
      <c r="D520" s="129">
        <f>base!AC115</f>
        <v>13</v>
      </c>
      <c r="V520" s="134">
        <v>519</v>
      </c>
      <c r="W520" s="134" t="s">
        <v>1</v>
      </c>
      <c r="X520" s="134">
        <v>2</v>
      </c>
      <c r="Y520" s="134" t="s">
        <v>389</v>
      </c>
      <c r="Z520" s="134">
        <v>1</v>
      </c>
    </row>
    <row r="521" spans="1:26" x14ac:dyDescent="0.25">
      <c r="A521" s="134" t="s">
        <v>76</v>
      </c>
      <c r="B521" s="129">
        <f>base!AA116</f>
        <v>13</v>
      </c>
      <c r="C521" s="129">
        <f>base!AB116</f>
        <v>10</v>
      </c>
      <c r="D521" s="129">
        <f>base!AC116</f>
        <v>15</v>
      </c>
      <c r="V521" s="134">
        <v>520</v>
      </c>
      <c r="W521" s="134" t="s">
        <v>1</v>
      </c>
      <c r="X521" s="134">
        <v>2</v>
      </c>
      <c r="Y521" s="134" t="s">
        <v>389</v>
      </c>
      <c r="Z521" s="134">
        <v>1</v>
      </c>
    </row>
    <row r="522" spans="1:26" x14ac:dyDescent="0.25">
      <c r="A522" s="134" t="s">
        <v>76</v>
      </c>
      <c r="B522" s="129">
        <f>base!AA117</f>
        <v>13</v>
      </c>
      <c r="C522" s="129">
        <f>base!AB117</f>
        <v>17</v>
      </c>
      <c r="D522" s="129">
        <f>base!AC117</f>
        <v>3</v>
      </c>
      <c r="V522" s="134">
        <v>521</v>
      </c>
      <c r="W522" s="134" t="s">
        <v>1</v>
      </c>
      <c r="X522" s="134">
        <v>2</v>
      </c>
      <c r="Y522" s="134" t="s">
        <v>389</v>
      </c>
      <c r="Z522" s="134">
        <v>1</v>
      </c>
    </row>
    <row r="523" spans="1:26" x14ac:dyDescent="0.25">
      <c r="A523" s="134" t="s">
        <v>76</v>
      </c>
      <c r="B523" s="129">
        <f>base!AA118</f>
        <v>13</v>
      </c>
      <c r="C523" s="129">
        <f>base!AB118</f>
        <v>10</v>
      </c>
      <c r="D523" s="129">
        <f>base!AC118</f>
        <v>11</v>
      </c>
      <c r="V523" s="134">
        <v>522</v>
      </c>
      <c r="W523" s="134" t="s">
        <v>1</v>
      </c>
      <c r="X523" s="134">
        <v>2</v>
      </c>
      <c r="Y523" s="134" t="s">
        <v>389</v>
      </c>
      <c r="Z523" s="134">
        <v>1</v>
      </c>
    </row>
    <row r="524" spans="1:26" x14ac:dyDescent="0.25">
      <c r="A524" s="134" t="s">
        <v>76</v>
      </c>
      <c r="B524" s="129">
        <f>base!AA119</f>
        <v>13</v>
      </c>
      <c r="C524" s="129">
        <f>base!AB119</f>
        <v>3</v>
      </c>
      <c r="D524" s="129">
        <f>base!AC119</f>
        <v>7</v>
      </c>
      <c r="V524" s="134">
        <v>523</v>
      </c>
      <c r="W524" s="134" t="s">
        <v>1</v>
      </c>
      <c r="X524" s="134">
        <v>2</v>
      </c>
      <c r="Y524" s="134" t="s">
        <v>389</v>
      </c>
      <c r="Z524" s="134">
        <v>1</v>
      </c>
    </row>
    <row r="525" spans="1:26" x14ac:dyDescent="0.25">
      <c r="A525" s="134" t="s">
        <v>76</v>
      </c>
      <c r="B525" s="129">
        <f>base!AA120</f>
        <v>14</v>
      </c>
      <c r="C525" s="129">
        <f>base!AB120</f>
        <v>3</v>
      </c>
      <c r="D525" s="129">
        <f>base!AC120</f>
        <v>10</v>
      </c>
      <c r="V525" s="134">
        <v>524</v>
      </c>
      <c r="W525" s="134" t="s">
        <v>1</v>
      </c>
      <c r="X525" s="134">
        <v>2</v>
      </c>
      <c r="Y525" s="134" t="s">
        <v>389</v>
      </c>
      <c r="Z525" s="134">
        <v>1</v>
      </c>
    </row>
    <row r="526" spans="1:26" x14ac:dyDescent="0.25">
      <c r="A526" s="134" t="s">
        <v>76</v>
      </c>
      <c r="B526" s="129">
        <f>base!AB71</f>
        <v>11</v>
      </c>
      <c r="C526" s="129">
        <f>base!AC71</f>
        <v>14</v>
      </c>
      <c r="D526" s="129">
        <f>base!AD71</f>
        <v>18</v>
      </c>
      <c r="V526" s="134">
        <v>525</v>
      </c>
      <c r="W526" s="134" t="s">
        <v>1</v>
      </c>
      <c r="X526" s="134">
        <v>2</v>
      </c>
      <c r="Y526" s="134" t="s">
        <v>389</v>
      </c>
      <c r="Z526" s="134">
        <v>1</v>
      </c>
    </row>
    <row r="527" spans="1:26" x14ac:dyDescent="0.25">
      <c r="A527" s="134" t="s">
        <v>76</v>
      </c>
      <c r="B527" s="129">
        <f>base!AB72</f>
        <v>18</v>
      </c>
      <c r="C527" s="129">
        <f>base!AC72</f>
        <v>2</v>
      </c>
      <c r="D527" s="129">
        <f>base!AD72</f>
        <v>17</v>
      </c>
      <c r="V527" s="134">
        <v>526</v>
      </c>
      <c r="W527" s="134" t="s">
        <v>1</v>
      </c>
      <c r="X527" s="134">
        <v>2</v>
      </c>
      <c r="Y527" s="134" t="s">
        <v>389</v>
      </c>
      <c r="Z527" s="134">
        <v>1</v>
      </c>
    </row>
    <row r="528" spans="1:26" x14ac:dyDescent="0.25">
      <c r="A528" s="134" t="s">
        <v>76</v>
      </c>
      <c r="B528" s="129">
        <f>base!AB73</f>
        <v>14</v>
      </c>
      <c r="C528" s="129">
        <f>base!AC73</f>
        <v>10</v>
      </c>
      <c r="D528" s="129">
        <f>base!AD73</f>
        <v>12</v>
      </c>
      <c r="V528" s="134">
        <v>527</v>
      </c>
      <c r="W528" s="134" t="s">
        <v>1</v>
      </c>
      <c r="X528" s="134">
        <v>2</v>
      </c>
      <c r="Y528" s="134" t="s">
        <v>389</v>
      </c>
      <c r="Z528" s="134">
        <v>1</v>
      </c>
    </row>
    <row r="529" spans="1:26" x14ac:dyDescent="0.25">
      <c r="A529" s="134" t="s">
        <v>76</v>
      </c>
      <c r="B529" s="129">
        <f>base!AB74</f>
        <v>6</v>
      </c>
      <c r="C529" s="129">
        <f>base!AC74</f>
        <v>14</v>
      </c>
      <c r="D529" s="129">
        <f>base!AD74</f>
        <v>1</v>
      </c>
      <c r="V529" s="134">
        <v>528</v>
      </c>
      <c r="W529" s="134" t="s">
        <v>1</v>
      </c>
      <c r="X529" s="134">
        <v>2</v>
      </c>
      <c r="Y529" s="134" t="s">
        <v>389</v>
      </c>
      <c r="Z529" s="134">
        <v>1</v>
      </c>
    </row>
    <row r="530" spans="1:26" x14ac:dyDescent="0.25">
      <c r="A530" s="134" t="s">
        <v>76</v>
      </c>
      <c r="B530" s="129">
        <f>base!AB75</f>
        <v>12</v>
      </c>
      <c r="C530" s="129">
        <f>base!AC75</f>
        <v>14</v>
      </c>
      <c r="D530" s="129">
        <f>base!AD75</f>
        <v>15</v>
      </c>
      <c r="V530" s="134">
        <v>529</v>
      </c>
      <c r="W530" s="134" t="s">
        <v>1</v>
      </c>
      <c r="X530" s="134">
        <v>2</v>
      </c>
      <c r="Y530" s="134" t="s">
        <v>389</v>
      </c>
      <c r="Z530" s="134">
        <v>1</v>
      </c>
    </row>
    <row r="531" spans="1:26" x14ac:dyDescent="0.25">
      <c r="A531" s="134" t="s">
        <v>76</v>
      </c>
      <c r="B531" s="129">
        <f>base!AB76</f>
        <v>18</v>
      </c>
      <c r="C531" s="129">
        <f>base!AC76</f>
        <v>2</v>
      </c>
      <c r="D531" s="129">
        <f>base!AD76</f>
        <v>17</v>
      </c>
      <c r="V531" s="134">
        <v>530</v>
      </c>
      <c r="W531" s="134" t="s">
        <v>1</v>
      </c>
      <c r="X531" s="134">
        <v>2</v>
      </c>
      <c r="Y531" s="134" t="s">
        <v>389</v>
      </c>
      <c r="Z531" s="134">
        <v>1</v>
      </c>
    </row>
    <row r="532" spans="1:26" x14ac:dyDescent="0.25">
      <c r="A532" s="134" t="s">
        <v>76</v>
      </c>
      <c r="B532" s="129">
        <f>base!AB77</f>
        <v>10</v>
      </c>
      <c r="C532" s="129">
        <f>base!AC77</f>
        <v>11</v>
      </c>
      <c r="D532" s="129">
        <f>base!AD77</f>
        <v>15</v>
      </c>
      <c r="V532" s="134">
        <v>531</v>
      </c>
      <c r="W532" s="134" t="s">
        <v>1</v>
      </c>
      <c r="X532" s="134">
        <v>2</v>
      </c>
      <c r="Y532" s="134" t="s">
        <v>389</v>
      </c>
      <c r="Z532" s="134">
        <v>1</v>
      </c>
    </row>
    <row r="533" spans="1:26" x14ac:dyDescent="0.25">
      <c r="A533" s="134" t="s">
        <v>76</v>
      </c>
      <c r="B533" s="129">
        <f>base!AB78</f>
        <v>3</v>
      </c>
      <c r="C533" s="129">
        <f>base!AC78</f>
        <v>7</v>
      </c>
      <c r="D533" s="129">
        <f>base!AD78</f>
        <v>10</v>
      </c>
      <c r="V533" s="134">
        <v>532</v>
      </c>
      <c r="W533" s="134" t="s">
        <v>1</v>
      </c>
      <c r="X533" s="134">
        <v>2</v>
      </c>
      <c r="Y533" s="134" t="s">
        <v>389</v>
      </c>
      <c r="Z533" s="134">
        <v>1</v>
      </c>
    </row>
    <row r="534" spans="1:26" x14ac:dyDescent="0.25">
      <c r="A534" s="134" t="s">
        <v>76</v>
      </c>
      <c r="B534" s="129">
        <f>base!AB79</f>
        <v>3</v>
      </c>
      <c r="C534" s="129">
        <f>base!AC79</f>
        <v>10</v>
      </c>
      <c r="D534" s="129">
        <f>base!AD79</f>
        <v>1</v>
      </c>
      <c r="V534" s="134">
        <v>533</v>
      </c>
      <c r="W534" s="134" t="s">
        <v>1</v>
      </c>
      <c r="X534" s="134">
        <v>2</v>
      </c>
      <c r="Y534" s="134" t="s">
        <v>389</v>
      </c>
      <c r="Z534" s="134">
        <v>1</v>
      </c>
    </row>
    <row r="535" spans="1:26" x14ac:dyDescent="0.25">
      <c r="A535" s="134" t="s">
        <v>76</v>
      </c>
      <c r="B535" s="129">
        <f>base!AB80</f>
        <v>10</v>
      </c>
      <c r="C535" s="129">
        <f>base!AC80</f>
        <v>13</v>
      </c>
      <c r="D535" s="129">
        <f>base!AD80</f>
        <v>7</v>
      </c>
      <c r="V535" s="134">
        <v>534</v>
      </c>
      <c r="W535" s="134" t="s">
        <v>1</v>
      </c>
      <c r="X535" s="134">
        <v>2</v>
      </c>
      <c r="Y535" s="134" t="s">
        <v>389</v>
      </c>
      <c r="Z535" s="134">
        <v>1</v>
      </c>
    </row>
    <row r="536" spans="1:26" x14ac:dyDescent="0.25">
      <c r="A536" s="134" t="s">
        <v>76</v>
      </c>
      <c r="B536" s="129">
        <f>base!AB81</f>
        <v>3</v>
      </c>
      <c r="C536" s="129">
        <f>base!AC81</f>
        <v>10</v>
      </c>
      <c r="D536" s="129">
        <f>base!AD81</f>
        <v>1</v>
      </c>
      <c r="V536" s="134">
        <v>535</v>
      </c>
      <c r="W536" s="134" t="s">
        <v>1</v>
      </c>
      <c r="X536" s="134">
        <v>2</v>
      </c>
      <c r="Y536" s="134" t="s">
        <v>389</v>
      </c>
      <c r="Z536" s="134">
        <v>1</v>
      </c>
    </row>
    <row r="537" spans="1:26" x14ac:dyDescent="0.25">
      <c r="A537" s="134" t="s">
        <v>76</v>
      </c>
      <c r="B537" s="129">
        <f>base!AB82</f>
        <v>4</v>
      </c>
      <c r="C537" s="129">
        <f>base!AC82</f>
        <v>14</v>
      </c>
      <c r="D537" s="129">
        <f>base!AD82</f>
        <v>13</v>
      </c>
      <c r="V537" s="134">
        <v>536</v>
      </c>
      <c r="W537" s="134" t="s">
        <v>1</v>
      </c>
      <c r="X537" s="134">
        <v>2</v>
      </c>
      <c r="Y537" s="134" t="s">
        <v>389</v>
      </c>
      <c r="Z537" s="134">
        <v>1</v>
      </c>
    </row>
    <row r="538" spans="1:26" x14ac:dyDescent="0.25">
      <c r="A538" s="134" t="s">
        <v>76</v>
      </c>
      <c r="B538" s="129">
        <f>base!AB83</f>
        <v>14</v>
      </c>
      <c r="C538" s="129">
        <f>base!AC83</f>
        <v>1</v>
      </c>
      <c r="D538" s="129">
        <f>base!AD83</f>
        <v>7</v>
      </c>
      <c r="V538" s="134">
        <v>537</v>
      </c>
      <c r="W538" s="134" t="s">
        <v>1</v>
      </c>
      <c r="X538" s="134">
        <v>2</v>
      </c>
      <c r="Y538" s="134" t="s">
        <v>389</v>
      </c>
      <c r="Z538" s="134">
        <v>1</v>
      </c>
    </row>
    <row r="539" spans="1:26" x14ac:dyDescent="0.25">
      <c r="A539" s="134" t="s">
        <v>76</v>
      </c>
      <c r="B539" s="129">
        <f>base!AB84</f>
        <v>3</v>
      </c>
      <c r="C539" s="129">
        <f>base!AC84</f>
        <v>14</v>
      </c>
      <c r="D539" s="129">
        <f>base!AD84</f>
        <v>13</v>
      </c>
      <c r="V539" s="134">
        <v>538</v>
      </c>
      <c r="W539" s="134" t="s">
        <v>1</v>
      </c>
      <c r="X539" s="134">
        <v>2</v>
      </c>
      <c r="Y539" s="134" t="s">
        <v>389</v>
      </c>
      <c r="Z539" s="134">
        <v>1</v>
      </c>
    </row>
    <row r="540" spans="1:26" x14ac:dyDescent="0.25">
      <c r="A540" s="134" t="s">
        <v>76</v>
      </c>
      <c r="B540" s="129">
        <f>base!AB85</f>
        <v>7</v>
      </c>
      <c r="C540" s="129">
        <f>base!AC85</f>
        <v>3</v>
      </c>
      <c r="D540" s="129">
        <f>base!AD85</f>
        <v>15</v>
      </c>
      <c r="V540" s="134">
        <v>539</v>
      </c>
      <c r="W540" s="134" t="s">
        <v>1</v>
      </c>
      <c r="X540" s="134">
        <v>2</v>
      </c>
      <c r="Y540" s="134" t="s">
        <v>389</v>
      </c>
      <c r="Z540" s="134">
        <v>1</v>
      </c>
    </row>
    <row r="541" spans="1:26" x14ac:dyDescent="0.25">
      <c r="A541" s="134" t="s">
        <v>76</v>
      </c>
      <c r="B541" s="129">
        <f>base!AB86</f>
        <v>15</v>
      </c>
      <c r="C541" s="129">
        <f>base!AC86</f>
        <v>10</v>
      </c>
      <c r="D541" s="129">
        <f>base!AD86</f>
        <v>3</v>
      </c>
      <c r="V541" s="134">
        <v>540</v>
      </c>
      <c r="W541" s="134" t="s">
        <v>1</v>
      </c>
      <c r="X541" s="134">
        <v>2</v>
      </c>
      <c r="Y541" s="134" t="s">
        <v>389</v>
      </c>
      <c r="Z541" s="134">
        <v>1</v>
      </c>
    </row>
    <row r="542" spans="1:26" x14ac:dyDescent="0.25">
      <c r="A542" s="134" t="s">
        <v>76</v>
      </c>
      <c r="B542" s="129">
        <f>base!AB87</f>
        <v>15</v>
      </c>
      <c r="C542" s="129">
        <f>base!AC87</f>
        <v>11</v>
      </c>
      <c r="D542" s="129">
        <f>base!AD87</f>
        <v>7</v>
      </c>
      <c r="V542" s="134">
        <v>541</v>
      </c>
      <c r="W542" s="134" t="s">
        <v>1</v>
      </c>
      <c r="X542" s="134">
        <v>2</v>
      </c>
      <c r="Y542" s="134" t="s">
        <v>389</v>
      </c>
      <c r="Z542" s="134">
        <v>1</v>
      </c>
    </row>
    <row r="543" spans="1:26" x14ac:dyDescent="0.25">
      <c r="A543" s="134" t="s">
        <v>76</v>
      </c>
      <c r="B543" s="129">
        <f>base!AB88</f>
        <v>10</v>
      </c>
      <c r="C543" s="129">
        <f>base!AC88</f>
        <v>7</v>
      </c>
      <c r="D543" s="129">
        <f>base!AD88</f>
        <v>11</v>
      </c>
      <c r="V543" s="134">
        <v>542</v>
      </c>
      <c r="W543" s="134" t="s">
        <v>1</v>
      </c>
      <c r="X543" s="134">
        <v>2</v>
      </c>
      <c r="Y543" s="134" t="s">
        <v>389</v>
      </c>
      <c r="Z543" s="134">
        <v>1</v>
      </c>
    </row>
    <row r="544" spans="1:26" x14ac:dyDescent="0.25">
      <c r="A544" s="134" t="s">
        <v>76</v>
      </c>
      <c r="B544" s="129">
        <f>base!AB89</f>
        <v>7</v>
      </c>
      <c r="C544" s="129">
        <f>base!AC89</f>
        <v>17</v>
      </c>
      <c r="D544" s="129">
        <f>base!AD89</f>
        <v>15</v>
      </c>
      <c r="V544" s="134">
        <v>543</v>
      </c>
      <c r="W544" s="134" t="s">
        <v>1</v>
      </c>
      <c r="X544" s="134">
        <v>2</v>
      </c>
      <c r="Y544" s="134" t="s">
        <v>389</v>
      </c>
      <c r="Z544" s="134">
        <v>1</v>
      </c>
    </row>
    <row r="545" spans="1:26" x14ac:dyDescent="0.25">
      <c r="A545" s="134" t="s">
        <v>76</v>
      </c>
      <c r="B545" s="129">
        <f>base!AB90</f>
        <v>10</v>
      </c>
      <c r="C545" s="129">
        <f>base!AC90</f>
        <v>7</v>
      </c>
      <c r="D545" s="129">
        <f>base!AD90</f>
        <v>3</v>
      </c>
      <c r="V545" s="134">
        <v>544</v>
      </c>
      <c r="W545" s="134" t="s">
        <v>1</v>
      </c>
      <c r="X545" s="134">
        <v>2</v>
      </c>
      <c r="Y545" s="134" t="s">
        <v>389</v>
      </c>
      <c r="Z545" s="134">
        <v>1</v>
      </c>
    </row>
    <row r="546" spans="1:26" x14ac:dyDescent="0.25">
      <c r="A546" s="134" t="s">
        <v>76</v>
      </c>
      <c r="B546" s="129">
        <f>base!AB91</f>
        <v>17</v>
      </c>
      <c r="C546" s="129">
        <f>base!AC91</f>
        <v>11</v>
      </c>
      <c r="D546" s="129">
        <f>base!AD91</f>
        <v>4</v>
      </c>
      <c r="V546" s="134">
        <v>545</v>
      </c>
      <c r="W546" s="134" t="s">
        <v>1</v>
      </c>
      <c r="X546" s="134">
        <v>2</v>
      </c>
      <c r="Y546" s="134" t="s">
        <v>389</v>
      </c>
      <c r="Z546" s="134">
        <v>1</v>
      </c>
    </row>
    <row r="547" spans="1:26" x14ac:dyDescent="0.25">
      <c r="A547" s="134" t="s">
        <v>76</v>
      </c>
      <c r="B547" s="129">
        <f>base!AB92</f>
        <v>14</v>
      </c>
      <c r="C547" s="129">
        <f>base!AC92</f>
        <v>13</v>
      </c>
      <c r="D547" s="129">
        <f>base!AD92</f>
        <v>7</v>
      </c>
      <c r="V547" s="134">
        <v>546</v>
      </c>
      <c r="W547" s="134" t="s">
        <v>1</v>
      </c>
      <c r="X547" s="134">
        <v>2</v>
      </c>
      <c r="Y547" s="134" t="s">
        <v>389</v>
      </c>
      <c r="Z547" s="134">
        <v>1</v>
      </c>
    </row>
    <row r="548" spans="1:26" x14ac:dyDescent="0.25">
      <c r="A548" s="134" t="s">
        <v>76</v>
      </c>
      <c r="B548" s="129">
        <f>base!AB93</f>
        <v>7</v>
      </c>
      <c r="C548" s="129">
        <f>base!AC93</f>
        <v>13</v>
      </c>
      <c r="D548" s="129">
        <f>base!AD93</f>
        <v>10</v>
      </c>
      <c r="V548" s="134">
        <v>547</v>
      </c>
      <c r="W548" s="134" t="s">
        <v>1</v>
      </c>
      <c r="X548" s="134">
        <v>2</v>
      </c>
      <c r="Y548" s="134" t="s">
        <v>389</v>
      </c>
      <c r="Z548" s="134">
        <v>1</v>
      </c>
    </row>
    <row r="549" spans="1:26" x14ac:dyDescent="0.25">
      <c r="A549" s="134" t="s">
        <v>76</v>
      </c>
      <c r="B549" s="129">
        <f>base!AB94</f>
        <v>17</v>
      </c>
      <c r="C549" s="129">
        <f>base!AC94</f>
        <v>18</v>
      </c>
      <c r="D549" s="129">
        <f>base!AD94</f>
        <v>3</v>
      </c>
      <c r="V549" s="134">
        <v>548</v>
      </c>
      <c r="W549" s="134" t="s">
        <v>1</v>
      </c>
      <c r="X549" s="134">
        <v>2</v>
      </c>
      <c r="Y549" s="134" t="s">
        <v>389</v>
      </c>
      <c r="Z549" s="134">
        <v>1</v>
      </c>
    </row>
    <row r="550" spans="1:26" x14ac:dyDescent="0.25">
      <c r="A550" s="134" t="s">
        <v>76</v>
      </c>
      <c r="B550" s="129">
        <f>base!AB95</f>
        <v>17</v>
      </c>
      <c r="C550" s="129">
        <f>base!AC95</f>
        <v>14</v>
      </c>
      <c r="D550" s="129">
        <f>base!AD95</f>
        <v>15</v>
      </c>
      <c r="V550" s="134">
        <v>549</v>
      </c>
      <c r="W550" s="134" t="s">
        <v>1</v>
      </c>
      <c r="X550" s="134">
        <v>2</v>
      </c>
      <c r="Y550" s="134" t="s">
        <v>389</v>
      </c>
      <c r="Z550" s="134">
        <v>1</v>
      </c>
    </row>
    <row r="551" spans="1:26" x14ac:dyDescent="0.25">
      <c r="A551" s="134" t="s">
        <v>76</v>
      </c>
      <c r="B551" s="129">
        <f>base!AB96</f>
        <v>3</v>
      </c>
      <c r="C551" s="129">
        <f>base!AC96</f>
        <v>14</v>
      </c>
      <c r="D551" s="129">
        <f>base!AD96</f>
        <v>13</v>
      </c>
      <c r="V551" s="134">
        <v>550</v>
      </c>
      <c r="W551" s="134" t="s">
        <v>1</v>
      </c>
      <c r="X551" s="134">
        <v>2</v>
      </c>
      <c r="Y551" s="134" t="s">
        <v>389</v>
      </c>
      <c r="Z551" s="134">
        <v>1</v>
      </c>
    </row>
    <row r="552" spans="1:26" x14ac:dyDescent="0.25">
      <c r="A552" s="134" t="s">
        <v>76</v>
      </c>
      <c r="B552" s="129">
        <f>base!AB97</f>
        <v>1</v>
      </c>
      <c r="C552" s="129">
        <f>base!AC97</f>
        <v>18</v>
      </c>
      <c r="D552" s="129">
        <f>base!AD97</f>
        <v>15</v>
      </c>
      <c r="V552" s="134">
        <v>551</v>
      </c>
      <c r="W552" s="134" t="s">
        <v>1</v>
      </c>
      <c r="X552" s="134">
        <v>2</v>
      </c>
      <c r="Y552" s="134" t="s">
        <v>389</v>
      </c>
      <c r="Z552" s="134">
        <v>1</v>
      </c>
    </row>
    <row r="553" spans="1:26" x14ac:dyDescent="0.25">
      <c r="A553" s="134" t="s">
        <v>76</v>
      </c>
      <c r="B553" s="129">
        <f>base!AB98</f>
        <v>17</v>
      </c>
      <c r="C553" s="129">
        <f>base!AC98</f>
        <v>13</v>
      </c>
      <c r="D553" s="129">
        <f>base!AD98</f>
        <v>6</v>
      </c>
      <c r="V553" s="134">
        <v>552</v>
      </c>
      <c r="W553" s="134" t="s">
        <v>1</v>
      </c>
      <c r="X553" s="134">
        <v>2</v>
      </c>
      <c r="Y553" s="134" t="s">
        <v>389</v>
      </c>
      <c r="Z553" s="134">
        <v>1</v>
      </c>
    </row>
    <row r="554" spans="1:26" x14ac:dyDescent="0.25">
      <c r="A554" s="134" t="s">
        <v>76</v>
      </c>
      <c r="B554" s="129">
        <f>base!AB99</f>
        <v>13</v>
      </c>
      <c r="C554" s="129">
        <f>base!AC99</f>
        <v>15</v>
      </c>
      <c r="D554" s="129">
        <f>base!AD99</f>
        <v>1</v>
      </c>
      <c r="V554" s="134">
        <v>553</v>
      </c>
      <c r="W554" s="134" t="s">
        <v>1</v>
      </c>
      <c r="X554" s="134">
        <v>2</v>
      </c>
      <c r="Y554" s="134" t="s">
        <v>389</v>
      </c>
      <c r="Z554" s="134">
        <v>1</v>
      </c>
    </row>
    <row r="555" spans="1:26" x14ac:dyDescent="0.25">
      <c r="A555" s="134" t="s">
        <v>76</v>
      </c>
      <c r="B555" s="129">
        <f>base!AB100</f>
        <v>11</v>
      </c>
      <c r="C555" s="129">
        <f>base!AC100</f>
        <v>18</v>
      </c>
      <c r="D555" s="129">
        <f>base!AD100</f>
        <v>2</v>
      </c>
      <c r="V555" s="134">
        <v>554</v>
      </c>
      <c r="W555" s="134" t="s">
        <v>1</v>
      </c>
      <c r="X555" s="134">
        <v>2</v>
      </c>
      <c r="Y555" s="134" t="s">
        <v>389</v>
      </c>
      <c r="Z555" s="134">
        <v>1</v>
      </c>
    </row>
    <row r="556" spans="1:26" x14ac:dyDescent="0.25">
      <c r="A556" s="134" t="s">
        <v>76</v>
      </c>
      <c r="B556" s="129">
        <f>base!AB101</f>
        <v>13</v>
      </c>
      <c r="C556" s="129">
        <f>base!AC101</f>
        <v>10</v>
      </c>
      <c r="D556" s="129">
        <f>base!AD101</f>
        <v>1</v>
      </c>
      <c r="V556" s="134">
        <v>555</v>
      </c>
      <c r="W556" s="134" t="s">
        <v>1</v>
      </c>
      <c r="X556" s="134">
        <v>2</v>
      </c>
      <c r="Y556" s="134" t="s">
        <v>389</v>
      </c>
      <c r="Z556" s="134">
        <v>1</v>
      </c>
    </row>
    <row r="557" spans="1:26" x14ac:dyDescent="0.25">
      <c r="A557" s="134" t="s">
        <v>76</v>
      </c>
      <c r="B557" s="129">
        <f>base!AB102</f>
        <v>3</v>
      </c>
      <c r="C557" s="129">
        <f>base!AC102</f>
        <v>7</v>
      </c>
      <c r="D557" s="129">
        <f>base!AD102</f>
        <v>17</v>
      </c>
      <c r="V557" s="134">
        <v>556</v>
      </c>
      <c r="W557" s="134" t="s">
        <v>1</v>
      </c>
      <c r="X557" s="134">
        <v>2</v>
      </c>
      <c r="Y557" s="134" t="s">
        <v>389</v>
      </c>
      <c r="Z557" s="134">
        <v>1</v>
      </c>
    </row>
    <row r="558" spans="1:26" x14ac:dyDescent="0.25">
      <c r="A558" s="134" t="s">
        <v>76</v>
      </c>
      <c r="B558" s="129">
        <f>base!AB103</f>
        <v>14</v>
      </c>
      <c r="C558" s="129">
        <f>base!AC103</f>
        <v>15</v>
      </c>
      <c r="D558" s="129">
        <f>base!AD103</f>
        <v>1</v>
      </c>
      <c r="V558" s="134">
        <v>557</v>
      </c>
      <c r="W558" s="134" t="s">
        <v>1</v>
      </c>
      <c r="X558" s="134">
        <v>2</v>
      </c>
      <c r="Y558" s="134" t="s">
        <v>389</v>
      </c>
      <c r="Z558" s="134">
        <v>1</v>
      </c>
    </row>
    <row r="559" spans="1:26" x14ac:dyDescent="0.25">
      <c r="A559" s="134" t="s">
        <v>76</v>
      </c>
      <c r="B559" s="129">
        <f>base!AB104</f>
        <v>3</v>
      </c>
      <c r="C559" s="129">
        <f>base!AC104</f>
        <v>14</v>
      </c>
      <c r="D559" s="129">
        <f>base!AD104</f>
        <v>10</v>
      </c>
      <c r="V559" s="134">
        <v>558</v>
      </c>
      <c r="W559" s="134" t="s">
        <v>1</v>
      </c>
      <c r="X559" s="134">
        <v>2</v>
      </c>
      <c r="Y559" s="134" t="s">
        <v>389</v>
      </c>
      <c r="Z559" s="134">
        <v>1</v>
      </c>
    </row>
    <row r="560" spans="1:26" x14ac:dyDescent="0.25">
      <c r="A560" s="134" t="s">
        <v>76</v>
      </c>
      <c r="B560" s="129">
        <f>base!AB105</f>
        <v>10</v>
      </c>
      <c r="C560" s="129">
        <f>base!AC105</f>
        <v>1</v>
      </c>
      <c r="D560" s="129">
        <f>base!AD105</f>
        <v>15</v>
      </c>
      <c r="V560" s="134">
        <v>559</v>
      </c>
      <c r="W560" s="134" t="s">
        <v>1</v>
      </c>
      <c r="X560" s="134">
        <v>2</v>
      </c>
      <c r="Y560" s="134" t="s">
        <v>389</v>
      </c>
      <c r="Z560" s="134">
        <v>1</v>
      </c>
    </row>
    <row r="561" spans="1:26" x14ac:dyDescent="0.25">
      <c r="A561" s="134" t="s">
        <v>76</v>
      </c>
      <c r="B561" s="129">
        <f>base!AB106</f>
        <v>13</v>
      </c>
      <c r="C561" s="129">
        <f>base!AC106</f>
        <v>11</v>
      </c>
      <c r="D561" s="129">
        <f>base!AD106</f>
        <v>10</v>
      </c>
      <c r="V561" s="134">
        <v>560</v>
      </c>
      <c r="W561" s="134" t="s">
        <v>1</v>
      </c>
      <c r="X561" s="134">
        <v>2</v>
      </c>
      <c r="Y561" s="134" t="s">
        <v>389</v>
      </c>
      <c r="Z561" s="134">
        <v>1</v>
      </c>
    </row>
    <row r="562" spans="1:26" x14ac:dyDescent="0.25">
      <c r="A562" s="134" t="s">
        <v>76</v>
      </c>
      <c r="B562" s="129">
        <f>base!AB107</f>
        <v>7</v>
      </c>
      <c r="C562" s="129">
        <f>base!AC107</f>
        <v>3</v>
      </c>
      <c r="D562" s="129">
        <f>base!AD107</f>
        <v>5</v>
      </c>
      <c r="V562" s="134">
        <v>561</v>
      </c>
      <c r="W562" s="134" t="s">
        <v>1</v>
      </c>
      <c r="X562" s="134">
        <v>2</v>
      </c>
      <c r="Y562" s="134" t="s">
        <v>389</v>
      </c>
      <c r="Z562" s="134">
        <v>1</v>
      </c>
    </row>
    <row r="563" spans="1:26" x14ac:dyDescent="0.25">
      <c r="A563" s="134" t="s">
        <v>76</v>
      </c>
      <c r="B563" s="129">
        <f>base!AB108</f>
        <v>18</v>
      </c>
      <c r="C563" s="129">
        <f>base!AC108</f>
        <v>11</v>
      </c>
      <c r="D563" s="129">
        <f>base!AD108</f>
        <v>10</v>
      </c>
      <c r="V563" s="134">
        <v>562</v>
      </c>
      <c r="W563" s="134" t="s">
        <v>1</v>
      </c>
      <c r="X563" s="134">
        <v>2</v>
      </c>
      <c r="Y563" s="134" t="s">
        <v>389</v>
      </c>
      <c r="Z563" s="134">
        <v>1</v>
      </c>
    </row>
    <row r="564" spans="1:26" x14ac:dyDescent="0.25">
      <c r="A564" s="134" t="s">
        <v>76</v>
      </c>
      <c r="B564" s="129">
        <f>base!AB109</f>
        <v>15</v>
      </c>
      <c r="C564" s="129">
        <f>base!AC109</f>
        <v>13</v>
      </c>
      <c r="D564" s="129">
        <f>base!AD109</f>
        <v>17</v>
      </c>
      <c r="V564" s="134">
        <v>563</v>
      </c>
      <c r="W564" s="134" t="s">
        <v>1</v>
      </c>
      <c r="X564" s="134">
        <v>2</v>
      </c>
      <c r="Y564" s="134" t="s">
        <v>389</v>
      </c>
      <c r="Z564" s="134">
        <v>1</v>
      </c>
    </row>
    <row r="565" spans="1:26" x14ac:dyDescent="0.25">
      <c r="A565" s="134" t="s">
        <v>76</v>
      </c>
      <c r="B565" s="129">
        <f>base!AB110</f>
        <v>11</v>
      </c>
      <c r="C565" s="129">
        <f>base!AC110</f>
        <v>13</v>
      </c>
      <c r="D565" s="129">
        <f>base!AD110</f>
        <v>15</v>
      </c>
      <c r="V565" s="134">
        <v>564</v>
      </c>
      <c r="W565" s="134" t="s">
        <v>1</v>
      </c>
      <c r="X565" s="134">
        <v>2</v>
      </c>
      <c r="Y565" s="134" t="s">
        <v>389</v>
      </c>
      <c r="Z565" s="134">
        <v>1</v>
      </c>
    </row>
    <row r="566" spans="1:26" x14ac:dyDescent="0.25">
      <c r="A566" s="134" t="s">
        <v>76</v>
      </c>
      <c r="B566" s="129">
        <f>base!AB111</f>
        <v>13</v>
      </c>
      <c r="C566" s="129">
        <f>base!AC111</f>
        <v>7</v>
      </c>
      <c r="D566" s="129">
        <f>base!AD111</f>
        <v>10</v>
      </c>
      <c r="V566" s="134">
        <v>565</v>
      </c>
      <c r="W566" s="134" t="s">
        <v>1</v>
      </c>
      <c r="X566" s="134">
        <v>2</v>
      </c>
      <c r="Y566" s="134" t="s">
        <v>389</v>
      </c>
      <c r="Z566" s="134">
        <v>1</v>
      </c>
    </row>
    <row r="567" spans="1:26" x14ac:dyDescent="0.25">
      <c r="A567" s="134" t="s">
        <v>76</v>
      </c>
      <c r="B567" s="129">
        <f>base!AB112</f>
        <v>2</v>
      </c>
      <c r="C567" s="129">
        <f>base!AC112</f>
        <v>11</v>
      </c>
      <c r="D567" s="129">
        <f>base!AD112</f>
        <v>6</v>
      </c>
      <c r="V567" s="134">
        <v>566</v>
      </c>
      <c r="W567" s="134" t="s">
        <v>1</v>
      </c>
      <c r="X567" s="134">
        <v>2</v>
      </c>
      <c r="Y567" s="134" t="s">
        <v>389</v>
      </c>
      <c r="Z567" s="134">
        <v>1</v>
      </c>
    </row>
    <row r="568" spans="1:26" x14ac:dyDescent="0.25">
      <c r="A568" s="134" t="s">
        <v>76</v>
      </c>
      <c r="B568" s="129">
        <f>base!AB113</f>
        <v>2</v>
      </c>
      <c r="C568" s="129">
        <f>base!AC113</f>
        <v>11</v>
      </c>
      <c r="D568" s="129">
        <f>base!AD113</f>
        <v>6</v>
      </c>
      <c r="V568" s="134">
        <v>567</v>
      </c>
      <c r="W568" s="134" t="s">
        <v>1</v>
      </c>
      <c r="X568" s="134">
        <v>2</v>
      </c>
      <c r="Y568" s="134" t="s">
        <v>389</v>
      </c>
      <c r="Z568" s="134">
        <v>1</v>
      </c>
    </row>
    <row r="569" spans="1:26" x14ac:dyDescent="0.25">
      <c r="A569" s="134" t="s">
        <v>76</v>
      </c>
      <c r="B569" s="129">
        <f>base!AB114</f>
        <v>17</v>
      </c>
      <c r="C569" s="129">
        <f>base!AC114</f>
        <v>12</v>
      </c>
      <c r="D569" s="129">
        <f>base!AD114</f>
        <v>3</v>
      </c>
      <c r="V569" s="134">
        <v>568</v>
      </c>
      <c r="W569" s="134" t="s">
        <v>1</v>
      </c>
      <c r="X569" s="134">
        <v>2</v>
      </c>
      <c r="Y569" s="134" t="s">
        <v>389</v>
      </c>
      <c r="Z569" s="134">
        <v>1</v>
      </c>
    </row>
    <row r="570" spans="1:26" x14ac:dyDescent="0.25">
      <c r="A570" s="134" t="s">
        <v>76</v>
      </c>
      <c r="B570" s="129">
        <f>base!AB115</f>
        <v>10</v>
      </c>
      <c r="C570" s="129">
        <f>base!AC115</f>
        <v>13</v>
      </c>
      <c r="D570" s="129">
        <f>base!AD115</f>
        <v>3</v>
      </c>
      <c r="V570" s="134">
        <v>569</v>
      </c>
      <c r="W570" s="134" t="s">
        <v>1</v>
      </c>
      <c r="X570" s="134">
        <v>2</v>
      </c>
      <c r="Y570" s="134" t="s">
        <v>389</v>
      </c>
      <c r="Z570" s="134">
        <v>1</v>
      </c>
    </row>
    <row r="571" spans="1:26" x14ac:dyDescent="0.25">
      <c r="A571" s="134" t="s">
        <v>76</v>
      </c>
      <c r="B571" s="129">
        <f>base!AB116</f>
        <v>10</v>
      </c>
      <c r="C571" s="129">
        <f>base!AC116</f>
        <v>15</v>
      </c>
      <c r="D571" s="129">
        <f>base!AD116</f>
        <v>3</v>
      </c>
      <c r="V571" s="134">
        <v>570</v>
      </c>
      <c r="W571" s="134" t="s">
        <v>1</v>
      </c>
      <c r="X571" s="134">
        <v>2</v>
      </c>
      <c r="Y571" s="134" t="s">
        <v>389</v>
      </c>
      <c r="Z571" s="134">
        <v>1</v>
      </c>
    </row>
    <row r="572" spans="1:26" x14ac:dyDescent="0.25">
      <c r="A572" s="134" t="s">
        <v>76</v>
      </c>
      <c r="B572" s="129">
        <f>base!AB117</f>
        <v>17</v>
      </c>
      <c r="C572" s="129">
        <f>base!AC117</f>
        <v>3</v>
      </c>
      <c r="D572" s="129">
        <f>base!AD117</f>
        <v>7</v>
      </c>
      <c r="V572" s="134">
        <v>571</v>
      </c>
      <c r="W572" s="134" t="s">
        <v>1</v>
      </c>
      <c r="X572" s="134">
        <v>2</v>
      </c>
      <c r="Y572" s="134" t="s">
        <v>389</v>
      </c>
      <c r="Z572" s="134">
        <v>1</v>
      </c>
    </row>
    <row r="573" spans="1:26" x14ac:dyDescent="0.25">
      <c r="A573" s="134" t="s">
        <v>76</v>
      </c>
      <c r="B573" s="129">
        <f>base!AB118</f>
        <v>10</v>
      </c>
      <c r="C573" s="129">
        <f>base!AC118</f>
        <v>11</v>
      </c>
      <c r="D573" s="129">
        <f>base!AD118</f>
        <v>1</v>
      </c>
      <c r="V573" s="134">
        <v>572</v>
      </c>
      <c r="W573" s="134" t="s">
        <v>1</v>
      </c>
      <c r="X573" s="134">
        <v>2</v>
      </c>
      <c r="Y573" s="134" t="s">
        <v>389</v>
      </c>
      <c r="Z573" s="134">
        <v>1</v>
      </c>
    </row>
    <row r="574" spans="1:26" x14ac:dyDescent="0.25">
      <c r="A574" s="134" t="s">
        <v>76</v>
      </c>
      <c r="B574" s="129">
        <f>base!AB119</f>
        <v>3</v>
      </c>
      <c r="C574" s="129">
        <f>base!AC119</f>
        <v>7</v>
      </c>
      <c r="D574" s="129">
        <f>base!AD119</f>
        <v>10</v>
      </c>
      <c r="V574" s="134">
        <v>573</v>
      </c>
      <c r="W574" s="134" t="s">
        <v>1</v>
      </c>
      <c r="X574" s="134">
        <v>2</v>
      </c>
      <c r="Y574" s="134" t="s">
        <v>389</v>
      </c>
      <c r="Z574" s="134">
        <v>1</v>
      </c>
    </row>
    <row r="575" spans="1:26" x14ac:dyDescent="0.25">
      <c r="A575" s="134" t="s">
        <v>76</v>
      </c>
      <c r="B575" s="129">
        <f>base!AB120</f>
        <v>3</v>
      </c>
      <c r="C575" s="129">
        <f>base!AC120</f>
        <v>10</v>
      </c>
      <c r="D575" s="129">
        <f>base!AD120</f>
        <v>1</v>
      </c>
      <c r="V575" s="134">
        <v>574</v>
      </c>
      <c r="W575" s="134" t="s">
        <v>1</v>
      </c>
      <c r="X575" s="134">
        <v>2</v>
      </c>
      <c r="Y575" s="134" t="s">
        <v>389</v>
      </c>
      <c r="Z575" s="134">
        <v>1</v>
      </c>
    </row>
    <row r="576" spans="1:26" x14ac:dyDescent="0.25">
      <c r="A576" s="134" t="s">
        <v>76</v>
      </c>
      <c r="B576" s="129">
        <f>base!AC71</f>
        <v>14</v>
      </c>
      <c r="C576" s="129">
        <f>base!AD71</f>
        <v>18</v>
      </c>
      <c r="D576" s="129">
        <f>base!AE71</f>
        <v>15</v>
      </c>
      <c r="V576" s="134">
        <v>575</v>
      </c>
      <c r="W576" s="134" t="s">
        <v>1</v>
      </c>
      <c r="X576" s="134">
        <v>2</v>
      </c>
      <c r="Y576" s="134" t="s">
        <v>389</v>
      </c>
      <c r="Z576" s="134">
        <v>1</v>
      </c>
    </row>
    <row r="577" spans="1:26" x14ac:dyDescent="0.25">
      <c r="A577" s="134" t="s">
        <v>76</v>
      </c>
      <c r="B577" s="129">
        <f>base!AC72</f>
        <v>2</v>
      </c>
      <c r="C577" s="129">
        <f>base!AD72</f>
        <v>17</v>
      </c>
      <c r="D577" s="129">
        <f>base!AE72</f>
        <v>3</v>
      </c>
      <c r="V577" s="134">
        <v>576</v>
      </c>
      <c r="W577" s="134" t="s">
        <v>1</v>
      </c>
      <c r="X577" s="134">
        <v>2</v>
      </c>
      <c r="Y577" s="134" t="s">
        <v>389</v>
      </c>
      <c r="Z577" s="134">
        <v>1</v>
      </c>
    </row>
    <row r="578" spans="1:26" x14ac:dyDescent="0.25">
      <c r="A578" s="134" t="s">
        <v>76</v>
      </c>
      <c r="B578" s="129">
        <f>base!AC73</f>
        <v>10</v>
      </c>
      <c r="C578" s="129">
        <f>base!AD73</f>
        <v>12</v>
      </c>
      <c r="D578" s="129">
        <f>base!AE73</f>
        <v>1</v>
      </c>
      <c r="V578" s="134">
        <v>577</v>
      </c>
      <c r="W578" s="134" t="s">
        <v>1</v>
      </c>
      <c r="X578" s="134">
        <v>2</v>
      </c>
      <c r="Y578" s="134" t="s">
        <v>389</v>
      </c>
      <c r="Z578" s="134">
        <v>1</v>
      </c>
    </row>
    <row r="579" spans="1:26" x14ac:dyDescent="0.25">
      <c r="A579" s="134" t="s">
        <v>76</v>
      </c>
      <c r="B579" s="129">
        <f>base!AC74</f>
        <v>14</v>
      </c>
      <c r="C579" s="129">
        <f>base!AD74</f>
        <v>1</v>
      </c>
      <c r="D579" s="129">
        <f>base!AE74</f>
        <v>15</v>
      </c>
      <c r="V579" s="134">
        <v>578</v>
      </c>
      <c r="W579" s="134" t="s">
        <v>1</v>
      </c>
      <c r="X579" s="134">
        <v>2</v>
      </c>
      <c r="Y579" s="134" t="s">
        <v>389</v>
      </c>
      <c r="Z579" s="134">
        <v>1</v>
      </c>
    </row>
    <row r="580" spans="1:26" x14ac:dyDescent="0.25">
      <c r="A580" s="134" t="s">
        <v>76</v>
      </c>
      <c r="B580" s="129">
        <f>base!AC75</f>
        <v>14</v>
      </c>
      <c r="C580" s="129">
        <f>base!AD75</f>
        <v>15</v>
      </c>
      <c r="D580" s="129">
        <f>base!AE75</f>
        <v>10</v>
      </c>
      <c r="V580" s="134">
        <v>579</v>
      </c>
      <c r="W580" s="134" t="s">
        <v>1</v>
      </c>
      <c r="X580" s="134">
        <v>2</v>
      </c>
      <c r="Y580" s="134" t="s">
        <v>389</v>
      </c>
      <c r="Z580" s="134">
        <v>1</v>
      </c>
    </row>
    <row r="581" spans="1:26" x14ac:dyDescent="0.25">
      <c r="A581" s="134" t="s">
        <v>76</v>
      </c>
      <c r="B581" s="129">
        <f>base!AC76</f>
        <v>2</v>
      </c>
      <c r="C581" s="129">
        <f>base!AD76</f>
        <v>17</v>
      </c>
      <c r="D581" s="129">
        <f>base!AE76</f>
        <v>3</v>
      </c>
      <c r="V581" s="134">
        <v>580</v>
      </c>
      <c r="W581" s="134" t="s">
        <v>1</v>
      </c>
      <c r="X581" s="134">
        <v>2</v>
      </c>
      <c r="Y581" s="134" t="s">
        <v>389</v>
      </c>
      <c r="Z581" s="134">
        <v>1</v>
      </c>
    </row>
    <row r="582" spans="1:26" x14ac:dyDescent="0.25">
      <c r="A582" s="134" t="s">
        <v>76</v>
      </c>
      <c r="B582" s="129">
        <f>base!AC77</f>
        <v>11</v>
      </c>
      <c r="C582" s="129">
        <f>base!AD77</f>
        <v>15</v>
      </c>
      <c r="D582" s="129">
        <f>base!AE77</f>
        <v>17</v>
      </c>
      <c r="V582" s="134">
        <v>581</v>
      </c>
      <c r="W582" s="134" t="s">
        <v>1</v>
      </c>
      <c r="X582" s="134">
        <v>2</v>
      </c>
      <c r="Y582" s="134" t="s">
        <v>389</v>
      </c>
      <c r="Z582" s="134">
        <v>1</v>
      </c>
    </row>
    <row r="583" spans="1:26" x14ac:dyDescent="0.25">
      <c r="A583" s="134" t="s">
        <v>76</v>
      </c>
      <c r="B583" s="129">
        <f>base!AC78</f>
        <v>7</v>
      </c>
      <c r="C583" s="129">
        <f>base!AD78</f>
        <v>10</v>
      </c>
      <c r="D583" s="129">
        <f>base!AE78</f>
        <v>11</v>
      </c>
      <c r="V583" s="134">
        <v>582</v>
      </c>
      <c r="W583" s="134" t="s">
        <v>1</v>
      </c>
      <c r="X583" s="134">
        <v>2</v>
      </c>
      <c r="Y583" s="134" t="s">
        <v>389</v>
      </c>
      <c r="Z583" s="134">
        <v>1</v>
      </c>
    </row>
    <row r="584" spans="1:26" x14ac:dyDescent="0.25">
      <c r="A584" s="134" t="s">
        <v>76</v>
      </c>
      <c r="B584" s="129">
        <f>base!AC79</f>
        <v>10</v>
      </c>
      <c r="C584" s="129">
        <f>base!AD79</f>
        <v>1</v>
      </c>
      <c r="D584" s="129">
        <f>base!AE79</f>
        <v>18</v>
      </c>
      <c r="V584" s="134">
        <v>583</v>
      </c>
      <c r="W584" s="134" t="s">
        <v>1</v>
      </c>
      <c r="X584" s="134">
        <v>2</v>
      </c>
      <c r="Y584" s="134" t="s">
        <v>389</v>
      </c>
      <c r="Z584" s="134">
        <v>1</v>
      </c>
    </row>
    <row r="585" spans="1:26" x14ac:dyDescent="0.25">
      <c r="A585" s="134" t="s">
        <v>76</v>
      </c>
      <c r="B585" s="129">
        <f>base!AC80</f>
        <v>13</v>
      </c>
      <c r="C585" s="129">
        <f>base!AD80</f>
        <v>7</v>
      </c>
      <c r="D585" s="129">
        <f>base!AE80</f>
        <v>2</v>
      </c>
      <c r="V585" s="134">
        <v>584</v>
      </c>
      <c r="W585" s="134" t="s">
        <v>1</v>
      </c>
      <c r="X585" s="134">
        <v>2</v>
      </c>
      <c r="Y585" s="134" t="s">
        <v>389</v>
      </c>
      <c r="Z585" s="134">
        <v>1</v>
      </c>
    </row>
    <row r="586" spans="1:26" x14ac:dyDescent="0.25">
      <c r="A586" s="134" t="s">
        <v>76</v>
      </c>
      <c r="B586" s="129">
        <f>base!AC81</f>
        <v>10</v>
      </c>
      <c r="C586" s="129">
        <f>base!AD81</f>
        <v>1</v>
      </c>
      <c r="D586" s="129">
        <f>base!AE81</f>
        <v>17</v>
      </c>
      <c r="V586" s="134">
        <v>585</v>
      </c>
      <c r="W586" s="134" t="s">
        <v>1</v>
      </c>
      <c r="X586" s="134">
        <v>2</v>
      </c>
      <c r="Y586" s="134" t="s">
        <v>389</v>
      </c>
      <c r="Z586" s="134">
        <v>1</v>
      </c>
    </row>
    <row r="587" spans="1:26" x14ac:dyDescent="0.25">
      <c r="A587" s="134" t="s">
        <v>76</v>
      </c>
      <c r="B587" s="129">
        <f>base!AC82</f>
        <v>14</v>
      </c>
      <c r="C587" s="129">
        <f>base!AD82</f>
        <v>13</v>
      </c>
      <c r="D587" s="129">
        <f>base!AE82</f>
        <v>1</v>
      </c>
      <c r="V587" s="134">
        <v>586</v>
      </c>
      <c r="W587" s="134" t="s">
        <v>1</v>
      </c>
      <c r="X587" s="134">
        <v>2</v>
      </c>
      <c r="Y587" s="134" t="s">
        <v>389</v>
      </c>
      <c r="Z587" s="134">
        <v>1</v>
      </c>
    </row>
    <row r="588" spans="1:26" x14ac:dyDescent="0.25">
      <c r="A588" s="134" t="s">
        <v>76</v>
      </c>
      <c r="B588" s="129">
        <f>base!AC83</f>
        <v>1</v>
      </c>
      <c r="C588" s="129">
        <f>base!AD83</f>
        <v>7</v>
      </c>
      <c r="D588" s="129">
        <f>base!AE83</f>
        <v>4</v>
      </c>
      <c r="V588" s="134">
        <v>587</v>
      </c>
      <c r="W588" s="134" t="s">
        <v>1</v>
      </c>
      <c r="X588" s="134">
        <v>2</v>
      </c>
      <c r="Y588" s="134" t="s">
        <v>389</v>
      </c>
      <c r="Z588" s="134">
        <v>1</v>
      </c>
    </row>
    <row r="589" spans="1:26" x14ac:dyDescent="0.25">
      <c r="A589" s="134" t="s">
        <v>76</v>
      </c>
      <c r="B589" s="129">
        <f>base!AC84</f>
        <v>14</v>
      </c>
      <c r="C589" s="129">
        <f>base!AD84</f>
        <v>13</v>
      </c>
      <c r="D589" s="129">
        <f>base!AE84</f>
        <v>1</v>
      </c>
      <c r="V589" s="134">
        <v>588</v>
      </c>
      <c r="W589" s="134" t="s">
        <v>1</v>
      </c>
      <c r="X589" s="134">
        <v>2</v>
      </c>
      <c r="Y589" s="134" t="s">
        <v>389</v>
      </c>
      <c r="Z589" s="134">
        <v>1</v>
      </c>
    </row>
    <row r="590" spans="1:26" x14ac:dyDescent="0.25">
      <c r="A590" s="134" t="s">
        <v>76</v>
      </c>
      <c r="B590" s="129">
        <f>base!AC85</f>
        <v>3</v>
      </c>
      <c r="C590" s="129">
        <f>base!AD85</f>
        <v>15</v>
      </c>
      <c r="D590" s="129">
        <f>base!AE85</f>
        <v>2</v>
      </c>
      <c r="V590" s="134">
        <v>589</v>
      </c>
      <c r="W590" s="134" t="s">
        <v>1</v>
      </c>
      <c r="X590" s="134">
        <v>2</v>
      </c>
      <c r="Y590" s="134" t="s">
        <v>389</v>
      </c>
      <c r="Z590" s="134">
        <v>1</v>
      </c>
    </row>
    <row r="591" spans="1:26" x14ac:dyDescent="0.25">
      <c r="A591" s="134" t="s">
        <v>76</v>
      </c>
      <c r="B591" s="129">
        <f>base!AC86</f>
        <v>10</v>
      </c>
      <c r="C591" s="129">
        <f>base!AD86</f>
        <v>3</v>
      </c>
      <c r="D591" s="129">
        <f>base!AE86</f>
        <v>11</v>
      </c>
      <c r="V591" s="134">
        <v>590</v>
      </c>
      <c r="W591" s="134" t="s">
        <v>1</v>
      </c>
      <c r="X591" s="134">
        <v>2</v>
      </c>
      <c r="Y591" s="134" t="s">
        <v>389</v>
      </c>
      <c r="Z591" s="134">
        <v>1</v>
      </c>
    </row>
    <row r="592" spans="1:26" x14ac:dyDescent="0.25">
      <c r="A592" s="134" t="s">
        <v>76</v>
      </c>
      <c r="B592" s="129">
        <f>base!AC87</f>
        <v>11</v>
      </c>
      <c r="C592" s="129">
        <f>base!AD87</f>
        <v>7</v>
      </c>
      <c r="D592" s="129">
        <f>base!AE87</f>
        <v>5</v>
      </c>
      <c r="V592" s="134">
        <v>591</v>
      </c>
      <c r="W592" s="134" t="s">
        <v>1</v>
      </c>
      <c r="X592" s="134">
        <v>2</v>
      </c>
      <c r="Y592" s="134" t="s">
        <v>389</v>
      </c>
      <c r="Z592" s="134">
        <v>1</v>
      </c>
    </row>
    <row r="593" spans="1:26" x14ac:dyDescent="0.25">
      <c r="A593" s="134" t="s">
        <v>76</v>
      </c>
      <c r="B593" s="129">
        <f>base!AC88</f>
        <v>7</v>
      </c>
      <c r="C593" s="129">
        <f>base!AD88</f>
        <v>11</v>
      </c>
      <c r="D593" s="129">
        <f>base!AE88</f>
        <v>12</v>
      </c>
      <c r="V593" s="134">
        <v>592</v>
      </c>
      <c r="W593" s="134" t="s">
        <v>1</v>
      </c>
      <c r="X593" s="134">
        <v>2</v>
      </c>
      <c r="Y593" s="134" t="s">
        <v>389</v>
      </c>
      <c r="Z593" s="134">
        <v>1</v>
      </c>
    </row>
    <row r="594" spans="1:26" x14ac:dyDescent="0.25">
      <c r="A594" s="134" t="s">
        <v>76</v>
      </c>
      <c r="B594" s="129">
        <f>base!AC89</f>
        <v>17</v>
      </c>
      <c r="C594" s="129">
        <f>base!AD89</f>
        <v>15</v>
      </c>
      <c r="D594" s="129">
        <f>base!AE89</f>
        <v>11</v>
      </c>
      <c r="V594" s="134">
        <v>593</v>
      </c>
      <c r="W594" s="134" t="s">
        <v>1</v>
      </c>
      <c r="X594" s="134">
        <v>2</v>
      </c>
      <c r="Y594" s="134" t="s">
        <v>389</v>
      </c>
      <c r="Z594" s="134">
        <v>1</v>
      </c>
    </row>
    <row r="595" spans="1:26" x14ac:dyDescent="0.25">
      <c r="A595" s="134" t="s">
        <v>76</v>
      </c>
      <c r="B595" s="129">
        <f>base!AC90</f>
        <v>7</v>
      </c>
      <c r="C595" s="129">
        <f>base!AD90</f>
        <v>3</v>
      </c>
      <c r="D595" s="129">
        <f>base!AE90</f>
        <v>11</v>
      </c>
      <c r="V595" s="134">
        <v>594</v>
      </c>
      <c r="W595" s="134" t="s">
        <v>1</v>
      </c>
      <c r="X595" s="134">
        <v>2</v>
      </c>
      <c r="Y595" s="134" t="s">
        <v>389</v>
      </c>
      <c r="Z595" s="134">
        <v>1</v>
      </c>
    </row>
    <row r="596" spans="1:26" x14ac:dyDescent="0.25">
      <c r="A596" s="134" t="s">
        <v>76</v>
      </c>
      <c r="B596" s="129">
        <f>base!AC91</f>
        <v>11</v>
      </c>
      <c r="C596" s="129">
        <f>base!AD91</f>
        <v>4</v>
      </c>
      <c r="D596" s="129">
        <f>base!AE91</f>
        <v>6</v>
      </c>
      <c r="V596" s="134">
        <v>595</v>
      </c>
      <c r="W596" s="134" t="s">
        <v>1</v>
      </c>
      <c r="X596" s="134">
        <v>2</v>
      </c>
      <c r="Y596" s="134" t="s">
        <v>389</v>
      </c>
      <c r="Z596" s="134">
        <v>1</v>
      </c>
    </row>
    <row r="597" spans="1:26" x14ac:dyDescent="0.25">
      <c r="A597" s="134" t="s">
        <v>76</v>
      </c>
      <c r="B597" s="129">
        <f>base!AC92</f>
        <v>13</v>
      </c>
      <c r="C597" s="129">
        <f>base!AD92</f>
        <v>7</v>
      </c>
      <c r="D597" s="129">
        <f>base!AE92</f>
        <v>3</v>
      </c>
      <c r="V597" s="134">
        <v>596</v>
      </c>
      <c r="W597" s="134" t="s">
        <v>1</v>
      </c>
      <c r="X597" s="134">
        <v>2</v>
      </c>
      <c r="Y597" s="134" t="s">
        <v>389</v>
      </c>
      <c r="Z597" s="134">
        <v>1</v>
      </c>
    </row>
    <row r="598" spans="1:26" x14ac:dyDescent="0.25">
      <c r="A598" s="134" t="s">
        <v>76</v>
      </c>
      <c r="B598" s="129">
        <f>base!AC93</f>
        <v>13</v>
      </c>
      <c r="C598" s="129">
        <f>base!AD93</f>
        <v>10</v>
      </c>
      <c r="D598" s="129">
        <f>base!AE93</f>
        <v>11</v>
      </c>
      <c r="V598" s="134">
        <v>597</v>
      </c>
      <c r="W598" s="134" t="s">
        <v>1</v>
      </c>
      <c r="X598" s="134">
        <v>2</v>
      </c>
      <c r="Y598" s="134" t="s">
        <v>389</v>
      </c>
      <c r="Z598" s="134">
        <v>1</v>
      </c>
    </row>
    <row r="599" spans="1:26" x14ac:dyDescent="0.25">
      <c r="A599" s="134" t="s">
        <v>76</v>
      </c>
      <c r="B599" s="129">
        <f>base!AC94</f>
        <v>18</v>
      </c>
      <c r="C599" s="129">
        <f>base!AD94</f>
        <v>3</v>
      </c>
      <c r="D599" s="129">
        <f>base!AE94</f>
        <v>6</v>
      </c>
      <c r="V599" s="134">
        <v>598</v>
      </c>
      <c r="W599" s="134" t="s">
        <v>1</v>
      </c>
      <c r="X599" s="134">
        <v>2</v>
      </c>
      <c r="Y599" s="134" t="s">
        <v>389</v>
      </c>
      <c r="Z599" s="134">
        <v>1</v>
      </c>
    </row>
    <row r="600" spans="1:26" x14ac:dyDescent="0.25">
      <c r="A600" s="134" t="s">
        <v>76</v>
      </c>
      <c r="B600" s="129">
        <f>base!AC95</f>
        <v>14</v>
      </c>
      <c r="C600" s="129">
        <f>base!AD95</f>
        <v>15</v>
      </c>
      <c r="D600" s="129">
        <f>base!AE95</f>
        <v>18</v>
      </c>
      <c r="V600" s="134">
        <v>599</v>
      </c>
      <c r="W600" s="134" t="s">
        <v>1</v>
      </c>
      <c r="X600" s="134">
        <v>2</v>
      </c>
      <c r="Y600" s="134" t="s">
        <v>389</v>
      </c>
      <c r="Z600" s="134">
        <v>1</v>
      </c>
    </row>
    <row r="601" spans="1:26" x14ac:dyDescent="0.25">
      <c r="A601" s="134" t="s">
        <v>76</v>
      </c>
      <c r="B601" s="129">
        <f>base!AC96</f>
        <v>14</v>
      </c>
      <c r="C601" s="129">
        <f>base!AD96</f>
        <v>13</v>
      </c>
      <c r="D601" s="129">
        <f>base!AE96</f>
        <v>11</v>
      </c>
      <c r="V601" s="134">
        <v>600</v>
      </c>
      <c r="W601" s="134" t="s">
        <v>1</v>
      </c>
      <c r="X601" s="134">
        <v>2</v>
      </c>
      <c r="Y601" s="134" t="s">
        <v>389</v>
      </c>
      <c r="Z601" s="134">
        <v>1</v>
      </c>
    </row>
    <row r="602" spans="1:26" x14ac:dyDescent="0.25">
      <c r="A602" s="134" t="s">
        <v>76</v>
      </c>
      <c r="B602" s="129">
        <f>base!AC97</f>
        <v>18</v>
      </c>
      <c r="C602" s="129">
        <f>base!AD97</f>
        <v>15</v>
      </c>
      <c r="D602" s="129">
        <f>base!AE97</f>
        <v>17</v>
      </c>
      <c r="V602" s="134">
        <v>601</v>
      </c>
      <c r="W602" s="134" t="s">
        <v>1</v>
      </c>
      <c r="X602" s="134">
        <v>2</v>
      </c>
      <c r="Y602" s="134" t="s">
        <v>389</v>
      </c>
      <c r="Z602" s="134">
        <v>1</v>
      </c>
    </row>
    <row r="603" spans="1:26" x14ac:dyDescent="0.25">
      <c r="A603" s="134" t="s">
        <v>76</v>
      </c>
      <c r="B603" s="129">
        <f>base!AC98</f>
        <v>13</v>
      </c>
      <c r="C603" s="129">
        <f>base!AD98</f>
        <v>6</v>
      </c>
      <c r="D603" s="129">
        <f>base!AE98</f>
        <v>1</v>
      </c>
      <c r="V603" s="134">
        <v>602</v>
      </c>
      <c r="W603" s="134" t="s">
        <v>1</v>
      </c>
      <c r="X603" s="134">
        <v>2</v>
      </c>
      <c r="Y603" s="134" t="s">
        <v>389</v>
      </c>
      <c r="Z603" s="134">
        <v>1</v>
      </c>
    </row>
    <row r="604" spans="1:26" x14ac:dyDescent="0.25">
      <c r="A604" s="134" t="s">
        <v>76</v>
      </c>
      <c r="B604" s="129">
        <f>base!AC99</f>
        <v>15</v>
      </c>
      <c r="C604" s="129">
        <f>base!AD99</f>
        <v>1</v>
      </c>
      <c r="D604" s="129">
        <f>base!AE99</f>
        <v>18</v>
      </c>
      <c r="V604" s="134">
        <v>603</v>
      </c>
      <c r="W604" s="134" t="s">
        <v>1</v>
      </c>
      <c r="X604" s="134">
        <v>2</v>
      </c>
      <c r="Y604" s="134" t="s">
        <v>389</v>
      </c>
      <c r="Z604" s="134">
        <v>1</v>
      </c>
    </row>
    <row r="605" spans="1:26" x14ac:dyDescent="0.25">
      <c r="A605" s="134" t="s">
        <v>76</v>
      </c>
      <c r="B605" s="129">
        <f>base!AC100</f>
        <v>18</v>
      </c>
      <c r="C605" s="129">
        <f>base!AD100</f>
        <v>2</v>
      </c>
      <c r="D605" s="129">
        <f>base!AE100</f>
        <v>13</v>
      </c>
      <c r="V605" s="134">
        <v>604</v>
      </c>
      <c r="W605" s="134" t="s">
        <v>1</v>
      </c>
      <c r="X605" s="134">
        <v>2</v>
      </c>
      <c r="Y605" s="134" t="s">
        <v>389</v>
      </c>
      <c r="Z605" s="134">
        <v>1</v>
      </c>
    </row>
    <row r="606" spans="1:26" x14ac:dyDescent="0.25">
      <c r="A606" s="134" t="s">
        <v>76</v>
      </c>
      <c r="B606" s="129">
        <f>base!AC101</f>
        <v>10</v>
      </c>
      <c r="C606" s="129">
        <f>base!AD101</f>
        <v>1</v>
      </c>
      <c r="D606" s="129">
        <f>base!AE101</f>
        <v>3</v>
      </c>
      <c r="V606" s="134">
        <v>605</v>
      </c>
      <c r="W606" s="134" t="s">
        <v>1</v>
      </c>
      <c r="X606" s="134">
        <v>2</v>
      </c>
      <c r="Y606" s="134" t="s">
        <v>389</v>
      </c>
      <c r="Z606" s="134">
        <v>1</v>
      </c>
    </row>
    <row r="607" spans="1:26" x14ac:dyDescent="0.25">
      <c r="A607" s="134" t="s">
        <v>76</v>
      </c>
      <c r="B607" s="129">
        <f>base!AC102</f>
        <v>7</v>
      </c>
      <c r="C607" s="129">
        <f>base!AD102</f>
        <v>17</v>
      </c>
      <c r="D607" s="129">
        <f>base!AE102</f>
        <v>1</v>
      </c>
      <c r="V607" s="134">
        <v>606</v>
      </c>
      <c r="W607" s="134" t="s">
        <v>1</v>
      </c>
      <c r="X607" s="134">
        <v>2</v>
      </c>
      <c r="Y607" s="134" t="s">
        <v>389</v>
      </c>
      <c r="Z607" s="134">
        <v>1</v>
      </c>
    </row>
    <row r="608" spans="1:26" x14ac:dyDescent="0.25">
      <c r="A608" s="134" t="s">
        <v>76</v>
      </c>
      <c r="B608" s="129">
        <f>base!AC103</f>
        <v>15</v>
      </c>
      <c r="C608" s="129">
        <f>base!AD103</f>
        <v>1</v>
      </c>
      <c r="D608" s="129">
        <f>base!AE103</f>
        <v>7</v>
      </c>
      <c r="V608" s="134">
        <v>607</v>
      </c>
      <c r="W608" s="134" t="s">
        <v>1</v>
      </c>
      <c r="X608" s="134">
        <v>2</v>
      </c>
      <c r="Y608" s="134" t="s">
        <v>389</v>
      </c>
      <c r="Z608" s="134">
        <v>1</v>
      </c>
    </row>
    <row r="609" spans="1:26" x14ac:dyDescent="0.25">
      <c r="A609" s="134" t="s">
        <v>76</v>
      </c>
      <c r="B609" s="129">
        <f>base!AC104</f>
        <v>14</v>
      </c>
      <c r="C609" s="129">
        <f>base!AD104</f>
        <v>10</v>
      </c>
      <c r="D609" s="129">
        <f>base!AE104</f>
        <v>18</v>
      </c>
      <c r="V609" s="134">
        <v>608</v>
      </c>
      <c r="W609" s="134" t="s">
        <v>1</v>
      </c>
      <c r="X609" s="134">
        <v>2</v>
      </c>
      <c r="Y609" s="134" t="s">
        <v>389</v>
      </c>
      <c r="Z609" s="134">
        <v>1</v>
      </c>
    </row>
    <row r="610" spans="1:26" x14ac:dyDescent="0.25">
      <c r="A610" s="134" t="s">
        <v>76</v>
      </c>
      <c r="B610" s="129">
        <f>base!AC105</f>
        <v>1</v>
      </c>
      <c r="C610" s="129">
        <f>base!AD105</f>
        <v>15</v>
      </c>
      <c r="D610" s="129">
        <f>base!AE105</f>
        <v>17</v>
      </c>
      <c r="V610" s="134">
        <v>609</v>
      </c>
      <c r="W610" s="134" t="s">
        <v>1</v>
      </c>
      <c r="X610" s="134">
        <v>2</v>
      </c>
      <c r="Y610" s="134" t="s">
        <v>389</v>
      </c>
      <c r="Z610" s="134">
        <v>1</v>
      </c>
    </row>
    <row r="611" spans="1:26" x14ac:dyDescent="0.25">
      <c r="A611" s="134" t="s">
        <v>76</v>
      </c>
      <c r="B611" s="129">
        <f>base!AC106</f>
        <v>11</v>
      </c>
      <c r="C611" s="129">
        <f>base!AD106</f>
        <v>10</v>
      </c>
      <c r="D611" s="129">
        <f>base!AE106</f>
        <v>4</v>
      </c>
      <c r="V611" s="134">
        <v>610</v>
      </c>
      <c r="W611" s="134" t="s">
        <v>1</v>
      </c>
      <c r="X611" s="134">
        <v>2</v>
      </c>
      <c r="Y611" s="134" t="s">
        <v>389</v>
      </c>
      <c r="Z611" s="134">
        <v>1</v>
      </c>
    </row>
    <row r="612" spans="1:26" x14ac:dyDescent="0.25">
      <c r="A612" s="134" t="s">
        <v>76</v>
      </c>
      <c r="B612" s="129">
        <f>base!AC107</f>
        <v>3</v>
      </c>
      <c r="C612" s="129">
        <f>base!AD107</f>
        <v>5</v>
      </c>
      <c r="D612" s="129">
        <f>base!AE107</f>
        <v>18</v>
      </c>
      <c r="V612" s="134">
        <v>611</v>
      </c>
      <c r="W612" s="134" t="s">
        <v>1</v>
      </c>
      <c r="X612" s="134">
        <v>2</v>
      </c>
      <c r="Y612" s="134" t="s">
        <v>389</v>
      </c>
      <c r="Z612" s="134">
        <v>1</v>
      </c>
    </row>
    <row r="613" spans="1:26" x14ac:dyDescent="0.25">
      <c r="A613" s="134" t="s">
        <v>76</v>
      </c>
      <c r="B613" s="129">
        <f>base!AC108</f>
        <v>11</v>
      </c>
      <c r="C613" s="129">
        <f>base!AD108</f>
        <v>10</v>
      </c>
      <c r="D613" s="129">
        <f>base!AE108</f>
        <v>17</v>
      </c>
      <c r="V613" s="134">
        <v>612</v>
      </c>
      <c r="W613" s="134" t="s">
        <v>1</v>
      </c>
      <c r="X613" s="134">
        <v>2</v>
      </c>
      <c r="Y613" s="134" t="s">
        <v>389</v>
      </c>
      <c r="Z613" s="134">
        <v>1</v>
      </c>
    </row>
    <row r="614" spans="1:26" x14ac:dyDescent="0.25">
      <c r="A614" s="134" t="s">
        <v>76</v>
      </c>
      <c r="B614" s="129">
        <f>base!AC109</f>
        <v>13</v>
      </c>
      <c r="C614" s="129">
        <f>base!AD109</f>
        <v>17</v>
      </c>
      <c r="D614" s="129">
        <f>base!AE109</f>
        <v>1</v>
      </c>
      <c r="V614" s="134">
        <v>613</v>
      </c>
      <c r="W614" s="134" t="s">
        <v>1</v>
      </c>
      <c r="X614" s="134">
        <v>2</v>
      </c>
      <c r="Y614" s="134" t="s">
        <v>389</v>
      </c>
      <c r="Z614" s="134">
        <v>1</v>
      </c>
    </row>
    <row r="615" spans="1:26" x14ac:dyDescent="0.25">
      <c r="A615" s="134" t="s">
        <v>76</v>
      </c>
      <c r="B615" s="129">
        <f>base!AC110</f>
        <v>13</v>
      </c>
      <c r="C615" s="129">
        <f>base!AD110</f>
        <v>15</v>
      </c>
      <c r="D615" s="129">
        <f>base!AE110</f>
        <v>7</v>
      </c>
      <c r="V615" s="134">
        <v>614</v>
      </c>
      <c r="W615" s="134" t="s">
        <v>1</v>
      </c>
      <c r="X615" s="134">
        <v>2</v>
      </c>
      <c r="Y615" s="134" t="s">
        <v>389</v>
      </c>
      <c r="Z615" s="134">
        <v>1</v>
      </c>
    </row>
    <row r="616" spans="1:26" x14ac:dyDescent="0.25">
      <c r="A616" s="134" t="s">
        <v>76</v>
      </c>
      <c r="B616" s="129">
        <f>base!AC111</f>
        <v>7</v>
      </c>
      <c r="C616" s="129">
        <f>base!AD111</f>
        <v>10</v>
      </c>
      <c r="D616" s="129">
        <f>base!AE111</f>
        <v>3</v>
      </c>
      <c r="V616" s="134">
        <v>615</v>
      </c>
      <c r="W616" s="134" t="s">
        <v>1</v>
      </c>
      <c r="X616" s="134">
        <v>2</v>
      </c>
      <c r="Y616" s="134" t="s">
        <v>389</v>
      </c>
      <c r="Z616" s="134">
        <v>1</v>
      </c>
    </row>
    <row r="617" spans="1:26" x14ac:dyDescent="0.25">
      <c r="A617" s="134" t="s">
        <v>76</v>
      </c>
      <c r="B617" s="129">
        <f>base!AC112</f>
        <v>11</v>
      </c>
      <c r="C617" s="129">
        <f>base!AD112</f>
        <v>6</v>
      </c>
      <c r="D617" s="129">
        <f>base!AE112</f>
        <v>4</v>
      </c>
      <c r="V617" s="134">
        <v>616</v>
      </c>
      <c r="W617" s="134" t="s">
        <v>1</v>
      </c>
      <c r="X617" s="134">
        <v>2</v>
      </c>
      <c r="Y617" s="134" t="s">
        <v>389</v>
      </c>
      <c r="Z617" s="134">
        <v>1</v>
      </c>
    </row>
    <row r="618" spans="1:26" x14ac:dyDescent="0.25">
      <c r="A618" s="134" t="s">
        <v>76</v>
      </c>
      <c r="B618" s="129">
        <f>base!AC113</f>
        <v>11</v>
      </c>
      <c r="C618" s="129">
        <f>base!AD113</f>
        <v>6</v>
      </c>
      <c r="D618" s="129">
        <f>base!AE113</f>
        <v>4</v>
      </c>
      <c r="V618" s="134">
        <v>617</v>
      </c>
      <c r="W618" s="134" t="s">
        <v>1</v>
      </c>
      <c r="X618" s="134">
        <v>2</v>
      </c>
      <c r="Y618" s="134" t="s">
        <v>389</v>
      </c>
      <c r="Z618" s="134">
        <v>1</v>
      </c>
    </row>
    <row r="619" spans="1:26" x14ac:dyDescent="0.25">
      <c r="A619" s="134" t="s">
        <v>76</v>
      </c>
      <c r="B619" s="129">
        <f>base!AC114</f>
        <v>12</v>
      </c>
      <c r="C619" s="129">
        <f>base!AD114</f>
        <v>3</v>
      </c>
      <c r="D619" s="129">
        <f>base!AE114</f>
        <v>13</v>
      </c>
      <c r="V619" s="134">
        <v>618</v>
      </c>
      <c r="W619" s="134" t="s">
        <v>1</v>
      </c>
      <c r="X619" s="134">
        <v>2</v>
      </c>
      <c r="Y619" s="134" t="s">
        <v>389</v>
      </c>
      <c r="Z619" s="134">
        <v>1</v>
      </c>
    </row>
    <row r="620" spans="1:26" x14ac:dyDescent="0.25">
      <c r="A620" s="134" t="s">
        <v>76</v>
      </c>
      <c r="B620" s="129">
        <f>base!AC115</f>
        <v>13</v>
      </c>
      <c r="C620" s="129">
        <f>base!AD115</f>
        <v>3</v>
      </c>
      <c r="D620" s="129">
        <f>base!AE115</f>
        <v>11</v>
      </c>
      <c r="V620" s="134">
        <v>619</v>
      </c>
      <c r="W620" s="134" t="s">
        <v>1</v>
      </c>
      <c r="X620" s="134">
        <v>2</v>
      </c>
      <c r="Y620" s="134" t="s">
        <v>389</v>
      </c>
      <c r="Z620" s="134">
        <v>1</v>
      </c>
    </row>
    <row r="621" spans="1:26" x14ac:dyDescent="0.25">
      <c r="A621" s="134" t="s">
        <v>76</v>
      </c>
      <c r="B621" s="129">
        <f>base!AC116</f>
        <v>15</v>
      </c>
      <c r="C621" s="129">
        <f>base!AD116</f>
        <v>3</v>
      </c>
      <c r="D621" s="129">
        <f>base!AE116</f>
        <v>1</v>
      </c>
      <c r="V621" s="134">
        <v>620</v>
      </c>
      <c r="W621" s="134" t="s">
        <v>1</v>
      </c>
      <c r="X621" s="134">
        <v>2</v>
      </c>
      <c r="Y621" s="134" t="s">
        <v>389</v>
      </c>
      <c r="Z621" s="134">
        <v>1</v>
      </c>
    </row>
    <row r="622" spans="1:26" x14ac:dyDescent="0.25">
      <c r="A622" s="134" t="s">
        <v>76</v>
      </c>
      <c r="B622" s="129">
        <f>base!AC117</f>
        <v>3</v>
      </c>
      <c r="C622" s="129">
        <f>base!AD117</f>
        <v>7</v>
      </c>
      <c r="D622" s="129">
        <f>base!AE117</f>
        <v>1</v>
      </c>
      <c r="V622" s="134">
        <v>621</v>
      </c>
      <c r="W622" s="134" t="s">
        <v>1</v>
      </c>
      <c r="X622" s="134">
        <v>2</v>
      </c>
      <c r="Y622" s="134" t="s">
        <v>389</v>
      </c>
      <c r="Z622" s="134">
        <v>1</v>
      </c>
    </row>
    <row r="623" spans="1:26" x14ac:dyDescent="0.25">
      <c r="A623" s="134" t="s">
        <v>76</v>
      </c>
      <c r="B623" s="129">
        <f>base!AC118</f>
        <v>11</v>
      </c>
      <c r="C623" s="129">
        <f>base!AD118</f>
        <v>1</v>
      </c>
      <c r="D623" s="129">
        <f>base!AE118</f>
        <v>3</v>
      </c>
      <c r="V623" s="134">
        <v>622</v>
      </c>
      <c r="W623" s="134" t="s">
        <v>1</v>
      </c>
      <c r="X623" s="134">
        <v>2</v>
      </c>
      <c r="Y623" s="134" t="s">
        <v>389</v>
      </c>
      <c r="Z623" s="134">
        <v>1</v>
      </c>
    </row>
    <row r="624" spans="1:26" x14ac:dyDescent="0.25">
      <c r="A624" s="134" t="s">
        <v>76</v>
      </c>
      <c r="B624" s="129">
        <f>base!AC119</f>
        <v>7</v>
      </c>
      <c r="C624" s="129">
        <f>base!AD119</f>
        <v>10</v>
      </c>
      <c r="D624" s="129">
        <f>base!AE119</f>
        <v>11</v>
      </c>
      <c r="V624" s="134">
        <v>623</v>
      </c>
      <c r="W624" s="134" t="s">
        <v>1</v>
      </c>
      <c r="X624" s="134">
        <v>2</v>
      </c>
      <c r="Y624" s="134" t="s">
        <v>389</v>
      </c>
      <c r="Z624" s="134">
        <v>1</v>
      </c>
    </row>
    <row r="625" spans="1:26" x14ac:dyDescent="0.25">
      <c r="A625" s="134" t="s">
        <v>76</v>
      </c>
      <c r="B625" s="129">
        <f>base!AC120</f>
        <v>10</v>
      </c>
      <c r="C625" s="129">
        <f>base!AD120</f>
        <v>1</v>
      </c>
      <c r="D625" s="129">
        <f>base!AE120</f>
        <v>18</v>
      </c>
      <c r="V625" s="134">
        <v>624</v>
      </c>
      <c r="W625" s="134" t="s">
        <v>1</v>
      </c>
      <c r="X625" s="134">
        <v>2</v>
      </c>
      <c r="Y625" s="134" t="s">
        <v>389</v>
      </c>
      <c r="Z625" s="134">
        <v>1</v>
      </c>
    </row>
    <row r="626" spans="1:26" x14ac:dyDescent="0.25">
      <c r="A626" s="134" t="s">
        <v>76</v>
      </c>
      <c r="B626" s="129">
        <f>base!AD71</f>
        <v>18</v>
      </c>
      <c r="C626" s="129">
        <f>base!AE71</f>
        <v>15</v>
      </c>
      <c r="D626" s="129">
        <f>base!AF71</f>
        <v>1</v>
      </c>
      <c r="V626" s="134">
        <v>625</v>
      </c>
      <c r="W626" s="134" t="s">
        <v>1</v>
      </c>
      <c r="X626" s="134">
        <v>2</v>
      </c>
      <c r="Y626" s="134" t="s">
        <v>389</v>
      </c>
      <c r="Z626" s="134">
        <v>1</v>
      </c>
    </row>
    <row r="627" spans="1:26" x14ac:dyDescent="0.25">
      <c r="A627" s="134" t="s">
        <v>76</v>
      </c>
      <c r="B627" s="129">
        <f>base!AD72</f>
        <v>17</v>
      </c>
      <c r="C627" s="129">
        <f>base!AE72</f>
        <v>3</v>
      </c>
      <c r="D627" s="129">
        <f>base!AF72</f>
        <v>5</v>
      </c>
      <c r="V627" s="134">
        <v>626</v>
      </c>
      <c r="W627" s="134" t="s">
        <v>1</v>
      </c>
      <c r="X627" s="134">
        <v>2</v>
      </c>
      <c r="Y627" s="134" t="s">
        <v>389</v>
      </c>
      <c r="Z627" s="134">
        <v>1</v>
      </c>
    </row>
    <row r="628" spans="1:26" x14ac:dyDescent="0.25">
      <c r="A628" s="134" t="s">
        <v>76</v>
      </c>
      <c r="B628" s="129">
        <f>base!AD73</f>
        <v>12</v>
      </c>
      <c r="C628" s="129">
        <f>base!AE73</f>
        <v>1</v>
      </c>
      <c r="D628" s="129">
        <f>base!AF73</f>
        <v>5</v>
      </c>
      <c r="V628" s="134">
        <v>627</v>
      </c>
      <c r="W628" s="134" t="s">
        <v>1</v>
      </c>
      <c r="X628" s="134">
        <v>2</v>
      </c>
      <c r="Y628" s="134" t="s">
        <v>389</v>
      </c>
      <c r="Z628" s="134">
        <v>1</v>
      </c>
    </row>
    <row r="629" spans="1:26" x14ac:dyDescent="0.25">
      <c r="A629" s="134" t="s">
        <v>76</v>
      </c>
      <c r="B629" s="129">
        <f>base!AD74</f>
        <v>1</v>
      </c>
      <c r="C629" s="129">
        <f>base!AE74</f>
        <v>15</v>
      </c>
      <c r="D629" s="129">
        <f>base!AF74</f>
        <v>2</v>
      </c>
      <c r="V629" s="134">
        <v>628</v>
      </c>
      <c r="W629" s="134" t="s">
        <v>1</v>
      </c>
      <c r="X629" s="134">
        <v>2</v>
      </c>
      <c r="Y629" s="134" t="s">
        <v>389</v>
      </c>
      <c r="Z629" s="134">
        <v>1</v>
      </c>
    </row>
    <row r="630" spans="1:26" x14ac:dyDescent="0.25">
      <c r="A630" s="134" t="s">
        <v>76</v>
      </c>
      <c r="B630" s="129">
        <f>base!AD75</f>
        <v>15</v>
      </c>
      <c r="C630" s="129">
        <f>base!AE75</f>
        <v>10</v>
      </c>
      <c r="D630" s="129">
        <f>base!AF75</f>
        <v>11</v>
      </c>
      <c r="V630" s="134">
        <v>629</v>
      </c>
      <c r="W630" s="134" t="s">
        <v>1</v>
      </c>
      <c r="X630" s="134">
        <v>2</v>
      </c>
      <c r="Y630" s="134" t="s">
        <v>389</v>
      </c>
      <c r="Z630" s="134">
        <v>1</v>
      </c>
    </row>
    <row r="631" spans="1:26" x14ac:dyDescent="0.25">
      <c r="A631" s="134" t="s">
        <v>76</v>
      </c>
      <c r="B631" s="129">
        <f>base!AD76</f>
        <v>17</v>
      </c>
      <c r="C631" s="129">
        <f>base!AE76</f>
        <v>3</v>
      </c>
      <c r="D631" s="129">
        <f>base!AF76</f>
        <v>5</v>
      </c>
      <c r="V631" s="134">
        <v>630</v>
      </c>
      <c r="W631" s="134" t="s">
        <v>1</v>
      </c>
      <c r="X631" s="134">
        <v>2</v>
      </c>
      <c r="Y631" s="134" t="s">
        <v>389</v>
      </c>
      <c r="Z631" s="134">
        <v>1</v>
      </c>
    </row>
    <row r="632" spans="1:26" x14ac:dyDescent="0.25">
      <c r="A632" s="134" t="s">
        <v>76</v>
      </c>
      <c r="B632" s="129">
        <f>base!AD77</f>
        <v>15</v>
      </c>
      <c r="C632" s="129">
        <f>base!AE77</f>
        <v>17</v>
      </c>
      <c r="D632" s="129">
        <f>base!AF77</f>
        <v>3</v>
      </c>
      <c r="V632" s="134">
        <v>631</v>
      </c>
      <c r="W632" s="134" t="s">
        <v>1</v>
      </c>
      <c r="X632" s="134">
        <v>2</v>
      </c>
      <c r="Y632" s="134" t="s">
        <v>389</v>
      </c>
      <c r="Z632" s="134">
        <v>1</v>
      </c>
    </row>
    <row r="633" spans="1:26" x14ac:dyDescent="0.25">
      <c r="A633" s="134" t="s">
        <v>76</v>
      </c>
      <c r="B633" s="129">
        <f>base!AD78</f>
        <v>10</v>
      </c>
      <c r="C633" s="129">
        <f>base!AE78</f>
        <v>11</v>
      </c>
      <c r="D633" s="129">
        <f>base!AF78</f>
        <v>17</v>
      </c>
      <c r="V633" s="134">
        <v>632</v>
      </c>
      <c r="W633" s="134" t="s">
        <v>1</v>
      </c>
      <c r="X633" s="134">
        <v>2</v>
      </c>
      <c r="Y633" s="134" t="s">
        <v>389</v>
      </c>
      <c r="Z633" s="134">
        <v>1</v>
      </c>
    </row>
    <row r="634" spans="1:26" x14ac:dyDescent="0.25">
      <c r="A634" s="134" t="s">
        <v>76</v>
      </c>
      <c r="B634" s="129">
        <f>base!AD79</f>
        <v>1</v>
      </c>
      <c r="C634" s="129">
        <f>base!AE79</f>
        <v>18</v>
      </c>
      <c r="D634" s="129">
        <f>base!AF79</f>
        <v>17</v>
      </c>
      <c r="V634" s="134">
        <v>633</v>
      </c>
      <c r="W634" s="134" t="s">
        <v>1</v>
      </c>
      <c r="X634" s="134">
        <v>2</v>
      </c>
      <c r="Y634" s="134" t="s">
        <v>389</v>
      </c>
      <c r="Z634" s="134">
        <v>1</v>
      </c>
    </row>
    <row r="635" spans="1:26" x14ac:dyDescent="0.25">
      <c r="A635" s="134" t="s">
        <v>76</v>
      </c>
      <c r="B635" s="129">
        <f>base!AD80</f>
        <v>7</v>
      </c>
      <c r="C635" s="129">
        <f>base!AE80</f>
        <v>2</v>
      </c>
      <c r="D635" s="129">
        <f>base!AF80</f>
        <v>14</v>
      </c>
      <c r="V635" s="134">
        <v>634</v>
      </c>
      <c r="W635" s="134" t="s">
        <v>1</v>
      </c>
      <c r="X635" s="134">
        <v>2</v>
      </c>
      <c r="Y635" s="134" t="s">
        <v>389</v>
      </c>
      <c r="Z635" s="134">
        <v>1</v>
      </c>
    </row>
    <row r="636" spans="1:26" x14ac:dyDescent="0.25">
      <c r="A636" s="134" t="s">
        <v>76</v>
      </c>
      <c r="B636" s="129">
        <f>base!AD81</f>
        <v>1</v>
      </c>
      <c r="C636" s="129">
        <f>base!AE81</f>
        <v>17</v>
      </c>
      <c r="D636" s="129">
        <f>base!AF81</f>
        <v>7</v>
      </c>
      <c r="V636" s="134">
        <v>635</v>
      </c>
      <c r="W636" s="134" t="s">
        <v>1</v>
      </c>
      <c r="X636" s="134">
        <v>2</v>
      </c>
      <c r="Y636" s="134" t="s">
        <v>389</v>
      </c>
      <c r="Z636" s="134">
        <v>1</v>
      </c>
    </row>
    <row r="637" spans="1:26" x14ac:dyDescent="0.25">
      <c r="A637" s="134" t="s">
        <v>76</v>
      </c>
      <c r="B637" s="129">
        <f>base!AD82</f>
        <v>13</v>
      </c>
      <c r="C637" s="129">
        <f>base!AE82</f>
        <v>1</v>
      </c>
      <c r="D637" s="129">
        <f>base!AF82</f>
        <v>17</v>
      </c>
      <c r="V637" s="134">
        <v>636</v>
      </c>
      <c r="W637" s="134" t="s">
        <v>1</v>
      </c>
      <c r="X637" s="134">
        <v>2</v>
      </c>
      <c r="Y637" s="134" t="s">
        <v>389</v>
      </c>
      <c r="Z637" s="134">
        <v>1</v>
      </c>
    </row>
    <row r="638" spans="1:26" x14ac:dyDescent="0.25">
      <c r="A638" s="134" t="s">
        <v>76</v>
      </c>
      <c r="B638" s="129">
        <f>base!AD83</f>
        <v>7</v>
      </c>
      <c r="C638" s="129">
        <f>base!AE83</f>
        <v>4</v>
      </c>
      <c r="D638" s="129">
        <f>base!AF83</f>
        <v>18</v>
      </c>
      <c r="V638" s="134">
        <v>637</v>
      </c>
      <c r="W638" s="134" t="s">
        <v>1</v>
      </c>
      <c r="X638" s="134">
        <v>2</v>
      </c>
      <c r="Y638" s="134" t="s">
        <v>389</v>
      </c>
      <c r="Z638" s="134">
        <v>1</v>
      </c>
    </row>
    <row r="639" spans="1:26" x14ac:dyDescent="0.25">
      <c r="A639" s="134" t="s">
        <v>76</v>
      </c>
      <c r="B639" s="129">
        <f>base!AD84</f>
        <v>13</v>
      </c>
      <c r="C639" s="129">
        <f>base!AE84</f>
        <v>1</v>
      </c>
      <c r="D639" s="129">
        <f>base!AF84</f>
        <v>4</v>
      </c>
      <c r="V639" s="134">
        <v>638</v>
      </c>
      <c r="W639" s="134" t="s">
        <v>1</v>
      </c>
      <c r="X639" s="134">
        <v>2</v>
      </c>
      <c r="Y639" s="134" t="s">
        <v>389</v>
      </c>
      <c r="Z639" s="134">
        <v>1</v>
      </c>
    </row>
    <row r="640" spans="1:26" x14ac:dyDescent="0.25">
      <c r="A640" s="134" t="s">
        <v>76</v>
      </c>
      <c r="B640" s="129">
        <f>base!AD85</f>
        <v>15</v>
      </c>
      <c r="C640" s="129">
        <f>base!AE85</f>
        <v>2</v>
      </c>
      <c r="D640" s="129">
        <f>base!AF85</f>
        <v>17</v>
      </c>
      <c r="V640" s="134">
        <v>639</v>
      </c>
      <c r="W640" s="134" t="s">
        <v>1</v>
      </c>
      <c r="X640" s="134">
        <v>2</v>
      </c>
      <c r="Y640" s="134" t="s">
        <v>389</v>
      </c>
      <c r="Z640" s="134">
        <v>1</v>
      </c>
    </row>
    <row r="641" spans="1:26" x14ac:dyDescent="0.25">
      <c r="A641" s="134" t="s">
        <v>76</v>
      </c>
      <c r="B641" s="129">
        <f>base!AD86</f>
        <v>3</v>
      </c>
      <c r="C641" s="129">
        <f>base!AE86</f>
        <v>11</v>
      </c>
      <c r="D641" s="129">
        <f>base!AF86</f>
        <v>17</v>
      </c>
      <c r="V641" s="134">
        <v>640</v>
      </c>
      <c r="W641" s="134" t="s">
        <v>1</v>
      </c>
      <c r="X641" s="134">
        <v>2</v>
      </c>
      <c r="Y641" s="134" t="s">
        <v>389</v>
      </c>
      <c r="Z641" s="134">
        <v>1</v>
      </c>
    </row>
    <row r="642" spans="1:26" x14ac:dyDescent="0.25">
      <c r="A642" s="134" t="s">
        <v>76</v>
      </c>
      <c r="B642" s="129">
        <f>base!AD87</f>
        <v>7</v>
      </c>
      <c r="C642" s="129">
        <f>base!AE87</f>
        <v>5</v>
      </c>
      <c r="D642" s="129">
        <f>base!AF87</f>
        <v>1</v>
      </c>
      <c r="V642" s="134">
        <v>641</v>
      </c>
      <c r="W642" s="134" t="s">
        <v>1</v>
      </c>
      <c r="X642" s="134">
        <v>2</v>
      </c>
      <c r="Y642" s="134" t="s">
        <v>389</v>
      </c>
      <c r="Z642" s="134">
        <v>1</v>
      </c>
    </row>
    <row r="643" spans="1:26" x14ac:dyDescent="0.25">
      <c r="A643" s="134" t="s">
        <v>76</v>
      </c>
      <c r="B643" s="129">
        <f>base!AD88</f>
        <v>11</v>
      </c>
      <c r="C643" s="129">
        <f>base!AE88</f>
        <v>12</v>
      </c>
      <c r="D643" s="129">
        <f>base!AF88</f>
        <v>13</v>
      </c>
      <c r="V643" s="134">
        <v>642</v>
      </c>
      <c r="W643" s="134" t="s">
        <v>1</v>
      </c>
      <c r="X643" s="134">
        <v>2</v>
      </c>
      <c r="Y643" s="134" t="s">
        <v>389</v>
      </c>
      <c r="Z643" s="134">
        <v>1</v>
      </c>
    </row>
    <row r="644" spans="1:26" x14ac:dyDescent="0.25">
      <c r="A644" s="134" t="s">
        <v>76</v>
      </c>
      <c r="B644" s="129">
        <f>base!AD89</f>
        <v>15</v>
      </c>
      <c r="C644" s="129">
        <f>base!AE89</f>
        <v>11</v>
      </c>
      <c r="D644" s="129">
        <f>base!AF89</f>
        <v>1</v>
      </c>
      <c r="V644" s="134">
        <v>643</v>
      </c>
      <c r="W644" s="134" t="s">
        <v>1</v>
      </c>
      <c r="X644" s="134">
        <v>2</v>
      </c>
      <c r="Y644" s="134" t="s">
        <v>389</v>
      </c>
      <c r="Z644" s="134">
        <v>1</v>
      </c>
    </row>
    <row r="645" spans="1:26" x14ac:dyDescent="0.25">
      <c r="A645" s="134" t="s">
        <v>76</v>
      </c>
      <c r="B645" s="129">
        <f>base!AD90</f>
        <v>3</v>
      </c>
      <c r="C645" s="129">
        <f>base!AE90</f>
        <v>11</v>
      </c>
      <c r="D645" s="129">
        <f>base!AF90</f>
        <v>12</v>
      </c>
      <c r="V645" s="134">
        <v>644</v>
      </c>
      <c r="W645" s="134" t="s">
        <v>1</v>
      </c>
      <c r="X645" s="134">
        <v>2</v>
      </c>
      <c r="Y645" s="134" t="s">
        <v>389</v>
      </c>
      <c r="Z645" s="134">
        <v>1</v>
      </c>
    </row>
    <row r="646" spans="1:26" x14ac:dyDescent="0.25">
      <c r="A646" s="134" t="s">
        <v>76</v>
      </c>
      <c r="B646" s="129">
        <f>base!AD91</f>
        <v>4</v>
      </c>
      <c r="C646" s="129">
        <f>base!AE91</f>
        <v>6</v>
      </c>
      <c r="D646" s="129">
        <f>base!AF91</f>
        <v>7</v>
      </c>
      <c r="V646" s="134">
        <v>645</v>
      </c>
      <c r="W646" s="134" t="s">
        <v>1</v>
      </c>
      <c r="X646" s="134">
        <v>2</v>
      </c>
      <c r="Y646" s="134" t="s">
        <v>389</v>
      </c>
      <c r="Z646" s="134">
        <v>1</v>
      </c>
    </row>
    <row r="647" spans="1:26" x14ac:dyDescent="0.25">
      <c r="A647" s="134" t="s">
        <v>76</v>
      </c>
      <c r="B647" s="129">
        <f>base!AD92</f>
        <v>7</v>
      </c>
      <c r="C647" s="129">
        <f>base!AE92</f>
        <v>3</v>
      </c>
      <c r="D647" s="129">
        <f>base!AF92</f>
        <v>12</v>
      </c>
      <c r="V647" s="134">
        <v>646</v>
      </c>
      <c r="W647" s="134" t="s">
        <v>1</v>
      </c>
      <c r="X647" s="134">
        <v>2</v>
      </c>
      <c r="Y647" s="134" t="s">
        <v>389</v>
      </c>
      <c r="Z647" s="134">
        <v>1</v>
      </c>
    </row>
    <row r="648" spans="1:26" x14ac:dyDescent="0.25">
      <c r="A648" s="134" t="s">
        <v>76</v>
      </c>
      <c r="B648" s="129">
        <f>base!AD93</f>
        <v>10</v>
      </c>
      <c r="C648" s="129">
        <f>base!AE93</f>
        <v>11</v>
      </c>
      <c r="D648" s="129">
        <f>base!AF93</f>
        <v>15</v>
      </c>
      <c r="V648" s="134">
        <v>647</v>
      </c>
      <c r="W648" s="134" t="s">
        <v>1</v>
      </c>
      <c r="X648" s="134">
        <v>2</v>
      </c>
      <c r="Y648" s="134" t="s">
        <v>389</v>
      </c>
      <c r="Z648" s="134">
        <v>1</v>
      </c>
    </row>
    <row r="649" spans="1:26" x14ac:dyDescent="0.25">
      <c r="A649" s="134" t="s">
        <v>76</v>
      </c>
      <c r="B649" s="129">
        <f>base!AD94</f>
        <v>3</v>
      </c>
      <c r="C649" s="129">
        <f>base!AE94</f>
        <v>6</v>
      </c>
      <c r="D649" s="129">
        <f>base!AF94</f>
        <v>4</v>
      </c>
      <c r="V649" s="134">
        <v>648</v>
      </c>
      <c r="W649" s="134" t="s">
        <v>1</v>
      </c>
      <c r="X649" s="134">
        <v>2</v>
      </c>
      <c r="Y649" s="134" t="s">
        <v>389</v>
      </c>
      <c r="Z649" s="134">
        <v>1</v>
      </c>
    </row>
    <row r="650" spans="1:26" x14ac:dyDescent="0.25">
      <c r="A650" s="134" t="s">
        <v>76</v>
      </c>
      <c r="B650" s="129">
        <f>base!AD95</f>
        <v>15</v>
      </c>
      <c r="C650" s="129">
        <f>base!AE95</f>
        <v>18</v>
      </c>
      <c r="D650" s="129">
        <f>base!AF95</f>
        <v>1</v>
      </c>
      <c r="V650" s="134">
        <v>649</v>
      </c>
      <c r="W650" s="134" t="s">
        <v>1</v>
      </c>
      <c r="X650" s="134">
        <v>2</v>
      </c>
      <c r="Y650" s="134" t="s">
        <v>389</v>
      </c>
      <c r="Z650" s="134">
        <v>1</v>
      </c>
    </row>
    <row r="651" spans="1:26" x14ac:dyDescent="0.25">
      <c r="A651" s="134" t="s">
        <v>76</v>
      </c>
      <c r="B651" s="129">
        <f>base!AD96</f>
        <v>13</v>
      </c>
      <c r="C651" s="129">
        <f>base!AE96</f>
        <v>11</v>
      </c>
      <c r="D651" s="129">
        <f>base!AF96</f>
        <v>10</v>
      </c>
      <c r="V651" s="134">
        <v>650</v>
      </c>
      <c r="W651" s="134" t="s">
        <v>1</v>
      </c>
      <c r="X651" s="134">
        <v>2</v>
      </c>
      <c r="Y651" s="134" t="s">
        <v>389</v>
      </c>
      <c r="Z651" s="134">
        <v>1</v>
      </c>
    </row>
    <row r="652" spans="1:26" x14ac:dyDescent="0.25">
      <c r="A652" s="134" t="s">
        <v>76</v>
      </c>
      <c r="B652" s="129">
        <f>base!AD97</f>
        <v>15</v>
      </c>
      <c r="C652" s="129">
        <f>base!AE97</f>
        <v>17</v>
      </c>
      <c r="D652" s="129">
        <f>base!AF97</f>
        <v>7</v>
      </c>
      <c r="V652" s="134">
        <v>651</v>
      </c>
      <c r="W652" s="134" t="s">
        <v>1</v>
      </c>
      <c r="X652" s="134">
        <v>2</v>
      </c>
      <c r="Y652" s="134" t="s">
        <v>389</v>
      </c>
      <c r="Z652" s="134">
        <v>1</v>
      </c>
    </row>
    <row r="653" spans="1:26" x14ac:dyDescent="0.25">
      <c r="A653" s="134" t="s">
        <v>76</v>
      </c>
      <c r="B653" s="129">
        <f>base!AD98</f>
        <v>6</v>
      </c>
      <c r="C653" s="129">
        <f>base!AE98</f>
        <v>1</v>
      </c>
      <c r="D653" s="129">
        <f>base!AF98</f>
        <v>15</v>
      </c>
      <c r="V653" s="134">
        <v>652</v>
      </c>
      <c r="W653" s="134" t="s">
        <v>1</v>
      </c>
      <c r="X653" s="134">
        <v>2</v>
      </c>
      <c r="Y653" s="134" t="s">
        <v>389</v>
      </c>
      <c r="Z653" s="134">
        <v>1</v>
      </c>
    </row>
    <row r="654" spans="1:26" x14ac:dyDescent="0.25">
      <c r="A654" s="134" t="s">
        <v>76</v>
      </c>
      <c r="B654" s="129">
        <f>base!AD99</f>
        <v>1</v>
      </c>
      <c r="C654" s="129">
        <f>base!AE99</f>
        <v>18</v>
      </c>
      <c r="D654" s="129">
        <f>base!AF99</f>
        <v>2</v>
      </c>
      <c r="V654" s="134">
        <v>653</v>
      </c>
      <c r="W654" s="134" t="s">
        <v>1</v>
      </c>
      <c r="X654" s="134">
        <v>2</v>
      </c>
      <c r="Y654" s="134" t="s">
        <v>389</v>
      </c>
      <c r="Z654" s="134">
        <v>1</v>
      </c>
    </row>
    <row r="655" spans="1:26" x14ac:dyDescent="0.25">
      <c r="A655" s="134" t="s">
        <v>76</v>
      </c>
      <c r="B655" s="129">
        <f>base!AD100</f>
        <v>2</v>
      </c>
      <c r="C655" s="129">
        <f>base!AE100</f>
        <v>13</v>
      </c>
      <c r="D655" s="129">
        <f>base!AF100</f>
        <v>10</v>
      </c>
      <c r="V655" s="134">
        <v>654</v>
      </c>
      <c r="W655" s="134" t="s">
        <v>1</v>
      </c>
      <c r="X655" s="134">
        <v>2</v>
      </c>
      <c r="Y655" s="134" t="s">
        <v>389</v>
      </c>
      <c r="Z655" s="134">
        <v>1</v>
      </c>
    </row>
    <row r="656" spans="1:26" x14ac:dyDescent="0.25">
      <c r="A656" s="134" t="s">
        <v>76</v>
      </c>
      <c r="B656" s="129">
        <f>base!AD101</f>
        <v>1</v>
      </c>
      <c r="C656" s="129">
        <f>base!AE101</f>
        <v>3</v>
      </c>
      <c r="D656" s="129">
        <f>base!AF101</f>
        <v>4</v>
      </c>
      <c r="V656" s="134">
        <v>655</v>
      </c>
      <c r="W656" s="134" t="s">
        <v>1</v>
      </c>
      <c r="X656" s="134">
        <v>2</v>
      </c>
      <c r="Y656" s="134" t="s">
        <v>389</v>
      </c>
      <c r="Z656" s="134">
        <v>1</v>
      </c>
    </row>
    <row r="657" spans="1:26" x14ac:dyDescent="0.25">
      <c r="A657" s="134" t="s">
        <v>76</v>
      </c>
      <c r="B657" s="129">
        <f>base!AD102</f>
        <v>17</v>
      </c>
      <c r="C657" s="129">
        <f>base!AE102</f>
        <v>1</v>
      </c>
      <c r="D657" s="129">
        <f>base!AF102</f>
        <v>2</v>
      </c>
      <c r="V657" s="134">
        <v>656</v>
      </c>
      <c r="W657" s="134" t="s">
        <v>1</v>
      </c>
      <c r="X657" s="134">
        <v>2</v>
      </c>
      <c r="Y657" s="134" t="s">
        <v>389</v>
      </c>
      <c r="Z657" s="134">
        <v>1</v>
      </c>
    </row>
    <row r="658" spans="1:26" x14ac:dyDescent="0.25">
      <c r="A658" s="134" t="s">
        <v>76</v>
      </c>
      <c r="B658" s="129">
        <f>base!AD103</f>
        <v>1</v>
      </c>
      <c r="C658" s="129">
        <f>base!AE103</f>
        <v>7</v>
      </c>
      <c r="D658" s="129">
        <f>base!AF103</f>
        <v>10</v>
      </c>
      <c r="V658" s="134">
        <v>657</v>
      </c>
      <c r="W658" s="134" t="s">
        <v>1</v>
      </c>
      <c r="X658" s="134">
        <v>2</v>
      </c>
      <c r="Y658" s="134" t="s">
        <v>389</v>
      </c>
      <c r="Z658" s="134">
        <v>1</v>
      </c>
    </row>
    <row r="659" spans="1:26" x14ac:dyDescent="0.25">
      <c r="A659" s="134" t="s">
        <v>76</v>
      </c>
      <c r="B659" s="129">
        <f>base!AD104</f>
        <v>10</v>
      </c>
      <c r="C659" s="129">
        <f>base!AE104</f>
        <v>18</v>
      </c>
      <c r="D659" s="129">
        <f>base!AF104</f>
        <v>7</v>
      </c>
      <c r="V659" s="134">
        <v>658</v>
      </c>
      <c r="W659" s="134" t="s">
        <v>1</v>
      </c>
      <c r="X659" s="134">
        <v>2</v>
      </c>
      <c r="Y659" s="134" t="s">
        <v>389</v>
      </c>
      <c r="Z659" s="134">
        <v>1</v>
      </c>
    </row>
    <row r="660" spans="1:26" x14ac:dyDescent="0.25">
      <c r="A660" s="134" t="s">
        <v>76</v>
      </c>
      <c r="B660" s="129">
        <f>base!AD105</f>
        <v>15</v>
      </c>
      <c r="C660" s="129">
        <f>base!AE105</f>
        <v>17</v>
      </c>
      <c r="D660" s="129">
        <f>base!AF105</f>
        <v>7</v>
      </c>
      <c r="V660" s="134">
        <v>659</v>
      </c>
      <c r="W660" s="134" t="s">
        <v>1</v>
      </c>
      <c r="X660" s="134">
        <v>2</v>
      </c>
      <c r="Y660" s="134" t="s">
        <v>389</v>
      </c>
      <c r="Z660" s="134">
        <v>1</v>
      </c>
    </row>
    <row r="661" spans="1:26" x14ac:dyDescent="0.25">
      <c r="A661" s="134" t="s">
        <v>76</v>
      </c>
      <c r="B661" s="129">
        <f>base!AD106</f>
        <v>10</v>
      </c>
      <c r="C661" s="129">
        <f>base!AE106</f>
        <v>4</v>
      </c>
      <c r="D661" s="129">
        <f>base!AF106</f>
        <v>7</v>
      </c>
      <c r="V661" s="134">
        <v>660</v>
      </c>
      <c r="W661" s="134" t="s">
        <v>1</v>
      </c>
      <c r="X661" s="134">
        <v>2</v>
      </c>
      <c r="Y661" s="134" t="s">
        <v>389</v>
      </c>
      <c r="Z661" s="134">
        <v>1</v>
      </c>
    </row>
    <row r="662" spans="1:26" x14ac:dyDescent="0.25">
      <c r="A662" s="134" t="s">
        <v>76</v>
      </c>
      <c r="B662" s="129">
        <f>base!AD107</f>
        <v>5</v>
      </c>
      <c r="C662" s="129">
        <f>base!AE107</f>
        <v>18</v>
      </c>
      <c r="D662" s="129">
        <f>base!AF107</f>
        <v>15</v>
      </c>
      <c r="V662" s="134">
        <v>661</v>
      </c>
      <c r="W662" s="134" t="s">
        <v>1</v>
      </c>
      <c r="X662" s="134">
        <v>2</v>
      </c>
      <c r="Y662" s="134" t="s">
        <v>389</v>
      </c>
      <c r="Z662" s="134">
        <v>1</v>
      </c>
    </row>
    <row r="663" spans="1:26" x14ac:dyDescent="0.25">
      <c r="A663" s="134" t="s">
        <v>76</v>
      </c>
      <c r="B663" s="129">
        <f>base!AD108</f>
        <v>10</v>
      </c>
      <c r="C663" s="129">
        <f>base!AE108</f>
        <v>17</v>
      </c>
      <c r="D663" s="129">
        <f>base!AF108</f>
        <v>13</v>
      </c>
      <c r="V663" s="134">
        <v>662</v>
      </c>
      <c r="W663" s="134" t="s">
        <v>1</v>
      </c>
      <c r="X663" s="134">
        <v>2</v>
      </c>
      <c r="Y663" s="134" t="s">
        <v>389</v>
      </c>
      <c r="Z663" s="134">
        <v>1</v>
      </c>
    </row>
    <row r="664" spans="1:26" x14ac:dyDescent="0.25">
      <c r="A664" s="134" t="s">
        <v>76</v>
      </c>
      <c r="B664" s="129">
        <f>base!AD109</f>
        <v>17</v>
      </c>
      <c r="C664" s="129">
        <f>base!AE109</f>
        <v>1</v>
      </c>
      <c r="D664" s="129">
        <f>base!AF109</f>
        <v>7</v>
      </c>
      <c r="V664" s="134">
        <v>663</v>
      </c>
      <c r="W664" s="134" t="s">
        <v>1</v>
      </c>
      <c r="X664" s="134">
        <v>2</v>
      </c>
      <c r="Y664" s="134" t="s">
        <v>389</v>
      </c>
      <c r="Z664" s="134">
        <v>1</v>
      </c>
    </row>
    <row r="665" spans="1:26" x14ac:dyDescent="0.25">
      <c r="A665" s="134" t="s">
        <v>76</v>
      </c>
      <c r="B665" s="129">
        <f>base!AD110</f>
        <v>15</v>
      </c>
      <c r="C665" s="129">
        <f>base!AE110</f>
        <v>7</v>
      </c>
      <c r="D665" s="129">
        <f>base!AF110</f>
        <v>17</v>
      </c>
      <c r="V665" s="134">
        <v>664</v>
      </c>
      <c r="W665" s="134" t="s">
        <v>1</v>
      </c>
      <c r="X665" s="134">
        <v>2</v>
      </c>
      <c r="Y665" s="134" t="s">
        <v>389</v>
      </c>
      <c r="Z665" s="134">
        <v>1</v>
      </c>
    </row>
    <row r="666" spans="1:26" x14ac:dyDescent="0.25">
      <c r="A666" s="134" t="s">
        <v>76</v>
      </c>
      <c r="B666" s="129">
        <f>base!AD111</f>
        <v>10</v>
      </c>
      <c r="C666" s="129">
        <f>base!AE111</f>
        <v>3</v>
      </c>
      <c r="D666" s="129">
        <f>base!AF111</f>
        <v>11</v>
      </c>
      <c r="V666" s="134">
        <v>665</v>
      </c>
      <c r="W666" s="134" t="s">
        <v>1</v>
      </c>
      <c r="X666" s="134">
        <v>2</v>
      </c>
      <c r="Y666" s="134" t="s">
        <v>389</v>
      </c>
      <c r="Z666" s="134">
        <v>1</v>
      </c>
    </row>
    <row r="667" spans="1:26" x14ac:dyDescent="0.25">
      <c r="A667" s="134" t="s">
        <v>76</v>
      </c>
      <c r="B667" s="129">
        <f>base!AD112</f>
        <v>6</v>
      </c>
      <c r="C667" s="129">
        <f>base!AE112</f>
        <v>4</v>
      </c>
      <c r="D667" s="129">
        <f>base!AF112</f>
        <v>15</v>
      </c>
      <c r="V667" s="134">
        <v>666</v>
      </c>
      <c r="W667" s="134" t="s">
        <v>1</v>
      </c>
      <c r="X667" s="134">
        <v>2</v>
      </c>
      <c r="Y667" s="134" t="s">
        <v>389</v>
      </c>
      <c r="Z667" s="134">
        <v>1</v>
      </c>
    </row>
    <row r="668" spans="1:26" x14ac:dyDescent="0.25">
      <c r="A668" s="134" t="s">
        <v>76</v>
      </c>
      <c r="B668" s="129">
        <f>base!AD113</f>
        <v>6</v>
      </c>
      <c r="C668" s="129">
        <f>base!AE113</f>
        <v>4</v>
      </c>
      <c r="D668" s="129">
        <f>base!AF113</f>
        <v>15</v>
      </c>
      <c r="V668" s="134">
        <v>667</v>
      </c>
      <c r="W668" s="134" t="s">
        <v>1</v>
      </c>
      <c r="X668" s="134">
        <v>2</v>
      </c>
      <c r="Y668" s="134" t="s">
        <v>389</v>
      </c>
      <c r="Z668" s="134">
        <v>1</v>
      </c>
    </row>
    <row r="669" spans="1:26" x14ac:dyDescent="0.25">
      <c r="A669" s="134" t="s">
        <v>76</v>
      </c>
      <c r="B669" s="129">
        <f>base!AD114</f>
        <v>3</v>
      </c>
      <c r="C669" s="129">
        <f>base!AE114</f>
        <v>13</v>
      </c>
      <c r="D669" s="129">
        <f>base!AF114</f>
        <v>7</v>
      </c>
      <c r="V669" s="134">
        <v>668</v>
      </c>
      <c r="W669" s="134" t="s">
        <v>1</v>
      </c>
      <c r="X669" s="134">
        <v>2</v>
      </c>
      <c r="Y669" s="134" t="s">
        <v>389</v>
      </c>
      <c r="Z669" s="134">
        <v>1</v>
      </c>
    </row>
    <row r="670" spans="1:26" x14ac:dyDescent="0.25">
      <c r="A670" s="134" t="s">
        <v>76</v>
      </c>
      <c r="B670" s="129">
        <f>base!AD115</f>
        <v>3</v>
      </c>
      <c r="C670" s="129">
        <f>base!AE115</f>
        <v>11</v>
      </c>
      <c r="D670" s="129">
        <f>base!AF115</f>
        <v>1</v>
      </c>
      <c r="V670" s="134">
        <v>669</v>
      </c>
      <c r="W670" s="134" t="s">
        <v>1</v>
      </c>
      <c r="X670" s="134">
        <v>2</v>
      </c>
      <c r="Y670" s="134" t="s">
        <v>389</v>
      </c>
      <c r="Z670" s="134">
        <v>1</v>
      </c>
    </row>
    <row r="671" spans="1:26" x14ac:dyDescent="0.25">
      <c r="A671" s="134" t="s">
        <v>76</v>
      </c>
      <c r="B671" s="129">
        <f>base!AD116</f>
        <v>3</v>
      </c>
      <c r="C671" s="129">
        <f>base!AE116</f>
        <v>1</v>
      </c>
      <c r="D671" s="129">
        <f>base!AF116</f>
        <v>11</v>
      </c>
      <c r="V671" s="134">
        <v>670</v>
      </c>
      <c r="W671" s="134" t="s">
        <v>1</v>
      </c>
      <c r="X671" s="134">
        <v>2</v>
      </c>
      <c r="Y671" s="134" t="s">
        <v>389</v>
      </c>
      <c r="Z671" s="134">
        <v>1</v>
      </c>
    </row>
    <row r="672" spans="1:26" x14ac:dyDescent="0.25">
      <c r="A672" s="134" t="s">
        <v>76</v>
      </c>
      <c r="B672" s="129">
        <f>base!AD117</f>
        <v>7</v>
      </c>
      <c r="C672" s="129">
        <f>base!AE117</f>
        <v>1</v>
      </c>
      <c r="D672" s="129">
        <f>base!AF117</f>
        <v>10</v>
      </c>
      <c r="V672" s="134">
        <v>671</v>
      </c>
      <c r="W672" s="134" t="s">
        <v>1</v>
      </c>
      <c r="X672" s="134">
        <v>2</v>
      </c>
      <c r="Y672" s="134" t="s">
        <v>389</v>
      </c>
      <c r="Z672" s="134">
        <v>1</v>
      </c>
    </row>
    <row r="673" spans="1:26" x14ac:dyDescent="0.25">
      <c r="A673" s="134" t="s">
        <v>76</v>
      </c>
      <c r="B673" s="129">
        <f>base!AD118</f>
        <v>1</v>
      </c>
      <c r="C673" s="129">
        <f>base!AE118</f>
        <v>3</v>
      </c>
      <c r="D673" s="129">
        <f>base!AF118</f>
        <v>18</v>
      </c>
      <c r="V673" s="134">
        <v>672</v>
      </c>
      <c r="W673" s="134" t="s">
        <v>1</v>
      </c>
      <c r="X673" s="134">
        <v>2</v>
      </c>
      <c r="Y673" s="134" t="s">
        <v>389</v>
      </c>
      <c r="Z673" s="134">
        <v>1</v>
      </c>
    </row>
    <row r="674" spans="1:26" x14ac:dyDescent="0.25">
      <c r="A674" s="134" t="s">
        <v>76</v>
      </c>
      <c r="B674" s="129">
        <f>base!AD119</f>
        <v>10</v>
      </c>
      <c r="C674" s="129">
        <f>base!AE119</f>
        <v>11</v>
      </c>
      <c r="D674" s="129">
        <f>base!AF119</f>
        <v>18</v>
      </c>
      <c r="V674" s="134">
        <v>673</v>
      </c>
      <c r="W674" s="134" t="s">
        <v>1</v>
      </c>
      <c r="X674" s="134">
        <v>2</v>
      </c>
      <c r="Y674" s="134" t="s">
        <v>389</v>
      </c>
      <c r="Z674" s="134">
        <v>1</v>
      </c>
    </row>
    <row r="675" spans="1:26" x14ac:dyDescent="0.25">
      <c r="A675" s="134" t="s">
        <v>76</v>
      </c>
      <c r="B675" s="129">
        <f>base!AD120</f>
        <v>1</v>
      </c>
      <c r="C675" s="129">
        <f>base!AE120</f>
        <v>18</v>
      </c>
      <c r="D675" s="129">
        <f>base!AF120</f>
        <v>17</v>
      </c>
      <c r="V675" s="134">
        <v>674</v>
      </c>
      <c r="W675" s="134" t="s">
        <v>1</v>
      </c>
      <c r="X675" s="134">
        <v>2</v>
      </c>
      <c r="Y675" s="134" t="s">
        <v>389</v>
      </c>
      <c r="Z675" s="134">
        <v>1</v>
      </c>
    </row>
    <row r="676" spans="1:26" x14ac:dyDescent="0.25">
      <c r="A676" s="134" t="s">
        <v>76</v>
      </c>
      <c r="B676" s="129">
        <f>base!AE71</f>
        <v>15</v>
      </c>
      <c r="C676" s="129">
        <f>base!AF71</f>
        <v>1</v>
      </c>
      <c r="D676" s="129">
        <f>base!AG71</f>
        <v>16</v>
      </c>
      <c r="V676" s="134">
        <v>675</v>
      </c>
      <c r="W676" s="134" t="s">
        <v>1</v>
      </c>
      <c r="X676" s="134">
        <v>2</v>
      </c>
      <c r="Y676" s="134" t="s">
        <v>389</v>
      </c>
      <c r="Z676" s="134">
        <v>1</v>
      </c>
    </row>
    <row r="677" spans="1:26" x14ac:dyDescent="0.25">
      <c r="A677" s="134" t="s">
        <v>76</v>
      </c>
      <c r="B677" s="129">
        <f>base!AE72</f>
        <v>3</v>
      </c>
      <c r="C677" s="129">
        <f>base!AF72</f>
        <v>5</v>
      </c>
      <c r="D677" s="129">
        <f>base!AG72</f>
        <v>10</v>
      </c>
      <c r="V677" s="134">
        <v>676</v>
      </c>
      <c r="W677" s="134" t="s">
        <v>1</v>
      </c>
      <c r="X677" s="134">
        <v>2</v>
      </c>
      <c r="Y677" s="134" t="s">
        <v>389</v>
      </c>
      <c r="Z677" s="134">
        <v>1</v>
      </c>
    </row>
    <row r="678" spans="1:26" x14ac:dyDescent="0.25">
      <c r="A678" s="134" t="s">
        <v>76</v>
      </c>
      <c r="B678" s="129">
        <f>base!AE73</f>
        <v>1</v>
      </c>
      <c r="C678" s="129">
        <f>base!AF73</f>
        <v>5</v>
      </c>
      <c r="D678" s="129">
        <f>base!AG73</f>
        <v>13</v>
      </c>
      <c r="V678" s="134">
        <v>677</v>
      </c>
      <c r="W678" s="134" t="s">
        <v>1</v>
      </c>
      <c r="X678" s="134">
        <v>2</v>
      </c>
      <c r="Y678" s="134" t="s">
        <v>389</v>
      </c>
      <c r="Z678" s="134">
        <v>1</v>
      </c>
    </row>
    <row r="679" spans="1:26" x14ac:dyDescent="0.25">
      <c r="A679" s="134" t="s">
        <v>76</v>
      </c>
      <c r="B679" s="129">
        <f>base!AE74</f>
        <v>15</v>
      </c>
      <c r="C679" s="129">
        <f>base!AF74</f>
        <v>2</v>
      </c>
      <c r="D679" s="129">
        <f>base!AG74</f>
        <v>16</v>
      </c>
      <c r="V679" s="134">
        <v>678</v>
      </c>
      <c r="W679" s="134" t="s">
        <v>1</v>
      </c>
      <c r="X679" s="134">
        <v>2</v>
      </c>
      <c r="Y679" s="134" t="s">
        <v>389</v>
      </c>
      <c r="Z679" s="134">
        <v>1</v>
      </c>
    </row>
    <row r="680" spans="1:26" x14ac:dyDescent="0.25">
      <c r="A680" s="134" t="s">
        <v>76</v>
      </c>
      <c r="B680" s="129">
        <f>base!AE75</f>
        <v>10</v>
      </c>
      <c r="C680" s="129">
        <f>base!AF75</f>
        <v>11</v>
      </c>
      <c r="D680" s="129">
        <f>base!AG75</f>
        <v>3</v>
      </c>
      <c r="V680" s="134">
        <v>679</v>
      </c>
      <c r="W680" s="134" t="s">
        <v>1</v>
      </c>
      <c r="X680" s="134">
        <v>2</v>
      </c>
      <c r="Y680" s="134" t="s">
        <v>389</v>
      </c>
      <c r="Z680" s="134">
        <v>1</v>
      </c>
    </row>
    <row r="681" spans="1:26" x14ac:dyDescent="0.25">
      <c r="A681" s="134" t="s">
        <v>76</v>
      </c>
      <c r="B681" s="129">
        <f>base!AE76</f>
        <v>3</v>
      </c>
      <c r="C681" s="129">
        <f>base!AF76</f>
        <v>5</v>
      </c>
      <c r="D681" s="129">
        <f>base!AG76</f>
        <v>10</v>
      </c>
      <c r="V681" s="134">
        <v>680</v>
      </c>
      <c r="W681" s="134" t="s">
        <v>1</v>
      </c>
      <c r="X681" s="134">
        <v>2</v>
      </c>
      <c r="Y681" s="134" t="s">
        <v>389</v>
      </c>
      <c r="Z681" s="134">
        <v>1</v>
      </c>
    </row>
    <row r="682" spans="1:26" x14ac:dyDescent="0.25">
      <c r="A682" s="134" t="s">
        <v>76</v>
      </c>
      <c r="B682" s="129">
        <f>base!AE77</f>
        <v>17</v>
      </c>
      <c r="C682" s="129">
        <f>base!AF77</f>
        <v>3</v>
      </c>
      <c r="D682" s="129">
        <f>base!AG77</f>
        <v>2</v>
      </c>
      <c r="V682" s="134">
        <v>681</v>
      </c>
      <c r="W682" s="134" t="s">
        <v>1</v>
      </c>
      <c r="X682" s="134">
        <v>2</v>
      </c>
      <c r="Y682" s="134" t="s">
        <v>389</v>
      </c>
      <c r="Z682" s="134">
        <v>1</v>
      </c>
    </row>
    <row r="683" spans="1:26" x14ac:dyDescent="0.25">
      <c r="A683" s="134" t="s">
        <v>76</v>
      </c>
      <c r="B683" s="129">
        <f>base!AE78</f>
        <v>11</v>
      </c>
      <c r="C683" s="129">
        <f>base!AF78</f>
        <v>17</v>
      </c>
      <c r="D683" s="129">
        <f>base!AG78</f>
        <v>1</v>
      </c>
      <c r="V683" s="134">
        <v>682</v>
      </c>
      <c r="W683" s="134" t="s">
        <v>1</v>
      </c>
      <c r="X683" s="134">
        <v>2</v>
      </c>
      <c r="Y683" s="134" t="s">
        <v>389</v>
      </c>
      <c r="Z683" s="134">
        <v>1</v>
      </c>
    </row>
    <row r="684" spans="1:26" x14ac:dyDescent="0.25">
      <c r="A684" s="134" t="s">
        <v>76</v>
      </c>
      <c r="B684" s="129">
        <f>base!AE79</f>
        <v>18</v>
      </c>
      <c r="C684" s="129">
        <f>base!AF79</f>
        <v>17</v>
      </c>
      <c r="D684" s="129">
        <f>base!AG79</f>
        <v>4</v>
      </c>
      <c r="V684" s="134">
        <v>683</v>
      </c>
      <c r="W684" s="134" t="s">
        <v>1</v>
      </c>
      <c r="X684" s="134">
        <v>2</v>
      </c>
      <c r="Y684" s="134" t="s">
        <v>389</v>
      </c>
      <c r="Z684" s="134">
        <v>1</v>
      </c>
    </row>
    <row r="685" spans="1:26" x14ac:dyDescent="0.25">
      <c r="A685" s="134" t="s">
        <v>76</v>
      </c>
      <c r="B685" s="129">
        <f>base!AE80</f>
        <v>2</v>
      </c>
      <c r="C685" s="129">
        <f>base!AF80</f>
        <v>14</v>
      </c>
      <c r="D685" s="129">
        <f>base!AG80</f>
        <v>15</v>
      </c>
      <c r="V685" s="134">
        <v>684</v>
      </c>
      <c r="W685" s="134" t="s">
        <v>1</v>
      </c>
      <c r="X685" s="134">
        <v>2</v>
      </c>
      <c r="Y685" s="134" t="s">
        <v>389</v>
      </c>
      <c r="Z685" s="134">
        <v>1</v>
      </c>
    </row>
    <row r="686" spans="1:26" x14ac:dyDescent="0.25">
      <c r="A686" s="134" t="s">
        <v>76</v>
      </c>
      <c r="B686" s="129">
        <f>base!AE81</f>
        <v>17</v>
      </c>
      <c r="C686" s="129">
        <f>base!AF81</f>
        <v>7</v>
      </c>
      <c r="D686" s="129">
        <f>base!AG81</f>
        <v>11</v>
      </c>
      <c r="V686" s="134">
        <v>685</v>
      </c>
      <c r="W686" s="134" t="s">
        <v>1</v>
      </c>
      <c r="X686" s="134">
        <v>2</v>
      </c>
      <c r="Y686" s="134" t="s">
        <v>389</v>
      </c>
      <c r="Z686" s="134">
        <v>1</v>
      </c>
    </row>
    <row r="687" spans="1:26" x14ac:dyDescent="0.25">
      <c r="A687" s="134" t="s">
        <v>76</v>
      </c>
      <c r="B687" s="129">
        <f>base!AE82</f>
        <v>1</v>
      </c>
      <c r="C687" s="129">
        <f>base!AF82</f>
        <v>17</v>
      </c>
      <c r="D687" s="129">
        <f>base!AG82</f>
        <v>3</v>
      </c>
      <c r="V687" s="134">
        <v>686</v>
      </c>
      <c r="W687" s="134" t="s">
        <v>1</v>
      </c>
      <c r="X687" s="134">
        <v>2</v>
      </c>
      <c r="Y687" s="134" t="s">
        <v>389</v>
      </c>
      <c r="Z687" s="134">
        <v>1</v>
      </c>
    </row>
    <row r="688" spans="1:26" x14ac:dyDescent="0.25">
      <c r="A688" s="134" t="s">
        <v>76</v>
      </c>
      <c r="B688" s="129">
        <f>base!AE83</f>
        <v>4</v>
      </c>
      <c r="C688" s="129">
        <f>base!AF83</f>
        <v>18</v>
      </c>
      <c r="D688" s="129">
        <f>base!AG83</f>
        <v>6</v>
      </c>
      <c r="V688" s="134">
        <v>687</v>
      </c>
      <c r="W688" s="134" t="s">
        <v>1</v>
      </c>
      <c r="X688" s="134">
        <v>2</v>
      </c>
      <c r="Y688" s="134" t="s">
        <v>389</v>
      </c>
      <c r="Z688" s="134">
        <v>1</v>
      </c>
    </row>
    <row r="689" spans="1:26" x14ac:dyDescent="0.25">
      <c r="A689" s="134" t="s">
        <v>76</v>
      </c>
      <c r="B689" s="129">
        <f>base!AE84</f>
        <v>1</v>
      </c>
      <c r="C689" s="129">
        <f>base!AF84</f>
        <v>4</v>
      </c>
      <c r="D689" s="129">
        <f>base!AG84</f>
        <v>17</v>
      </c>
      <c r="V689" s="134">
        <v>688</v>
      </c>
      <c r="W689" s="134" t="s">
        <v>1</v>
      </c>
      <c r="X689" s="134">
        <v>2</v>
      </c>
      <c r="Y689" s="134" t="s">
        <v>389</v>
      </c>
      <c r="Z689" s="134">
        <v>1</v>
      </c>
    </row>
    <row r="690" spans="1:26" x14ac:dyDescent="0.25">
      <c r="A690" s="134" t="s">
        <v>76</v>
      </c>
      <c r="B690" s="129">
        <f>base!AE85</f>
        <v>2</v>
      </c>
      <c r="C690" s="129">
        <f>base!AF85</f>
        <v>17</v>
      </c>
      <c r="D690" s="129">
        <f>base!AG85</f>
        <v>11</v>
      </c>
      <c r="V690" s="134">
        <v>689</v>
      </c>
      <c r="W690" s="134" t="s">
        <v>1</v>
      </c>
      <c r="X690" s="134">
        <v>2</v>
      </c>
      <c r="Y690" s="134" t="s">
        <v>389</v>
      </c>
      <c r="Z690" s="134">
        <v>1</v>
      </c>
    </row>
    <row r="691" spans="1:26" x14ac:dyDescent="0.25">
      <c r="A691" s="134" t="s">
        <v>76</v>
      </c>
      <c r="B691" s="129">
        <f>base!AE86</f>
        <v>11</v>
      </c>
      <c r="C691" s="129">
        <f>base!AF86</f>
        <v>17</v>
      </c>
      <c r="D691" s="129">
        <f>base!AG86</f>
        <v>13</v>
      </c>
      <c r="V691" s="134">
        <v>690</v>
      </c>
      <c r="W691" s="134" t="s">
        <v>1</v>
      </c>
      <c r="X691" s="134">
        <v>2</v>
      </c>
      <c r="Y691" s="134" t="s">
        <v>389</v>
      </c>
      <c r="Z691" s="134">
        <v>1</v>
      </c>
    </row>
    <row r="692" spans="1:26" x14ac:dyDescent="0.25">
      <c r="A692" s="134" t="s">
        <v>76</v>
      </c>
      <c r="B692" s="129">
        <f>base!AE87</f>
        <v>5</v>
      </c>
      <c r="C692" s="129">
        <f>base!AF87</f>
        <v>1</v>
      </c>
      <c r="D692" s="129">
        <f>base!AG87</f>
        <v>10</v>
      </c>
      <c r="V692" s="134">
        <v>691</v>
      </c>
      <c r="W692" s="134" t="s">
        <v>1</v>
      </c>
      <c r="X692" s="134">
        <v>2</v>
      </c>
      <c r="Y692" s="134" t="s">
        <v>389</v>
      </c>
      <c r="Z692" s="134">
        <v>1</v>
      </c>
    </row>
    <row r="693" spans="1:26" x14ac:dyDescent="0.25">
      <c r="A693" s="134" t="s">
        <v>76</v>
      </c>
      <c r="B693" s="129">
        <f>base!AE88</f>
        <v>12</v>
      </c>
      <c r="C693" s="129">
        <f>base!AF88</f>
        <v>13</v>
      </c>
      <c r="D693" s="129">
        <f>base!AG88</f>
        <v>17</v>
      </c>
      <c r="V693" s="134">
        <v>692</v>
      </c>
      <c r="W693" s="134" t="s">
        <v>1</v>
      </c>
      <c r="X693" s="134">
        <v>2</v>
      </c>
      <c r="Y693" s="134" t="s">
        <v>389</v>
      </c>
      <c r="Z693" s="134">
        <v>1</v>
      </c>
    </row>
    <row r="694" spans="1:26" x14ac:dyDescent="0.25">
      <c r="A694" s="134" t="s">
        <v>76</v>
      </c>
      <c r="B694" s="129">
        <f>base!AE89</f>
        <v>11</v>
      </c>
      <c r="C694" s="129">
        <f>base!AF89</f>
        <v>1</v>
      </c>
      <c r="D694" s="129">
        <f>base!AG89</f>
        <v>3</v>
      </c>
      <c r="V694" s="134">
        <v>693</v>
      </c>
      <c r="W694" s="134" t="s">
        <v>1</v>
      </c>
      <c r="X694" s="134">
        <v>2</v>
      </c>
      <c r="Y694" s="134" t="s">
        <v>389</v>
      </c>
      <c r="Z694" s="134">
        <v>1</v>
      </c>
    </row>
    <row r="695" spans="1:26" x14ac:dyDescent="0.25">
      <c r="A695" s="134" t="s">
        <v>76</v>
      </c>
      <c r="B695" s="129">
        <f>base!AE90</f>
        <v>11</v>
      </c>
      <c r="C695" s="129">
        <f>base!AF90</f>
        <v>12</v>
      </c>
      <c r="D695" s="129">
        <f>base!AG90</f>
        <v>1</v>
      </c>
      <c r="V695" s="134">
        <v>694</v>
      </c>
      <c r="W695" s="134" t="s">
        <v>1</v>
      </c>
      <c r="X695" s="134">
        <v>2</v>
      </c>
      <c r="Y695" s="134" t="s">
        <v>389</v>
      </c>
      <c r="Z695" s="134">
        <v>1</v>
      </c>
    </row>
    <row r="696" spans="1:26" x14ac:dyDescent="0.25">
      <c r="A696" s="134" t="s">
        <v>76</v>
      </c>
      <c r="B696" s="129">
        <f>base!AE91</f>
        <v>6</v>
      </c>
      <c r="C696" s="129">
        <f>base!AF91</f>
        <v>7</v>
      </c>
      <c r="D696" s="129">
        <f>base!AG91</f>
        <v>2</v>
      </c>
      <c r="V696" s="134">
        <v>695</v>
      </c>
      <c r="W696" s="134" t="s">
        <v>1</v>
      </c>
      <c r="X696" s="134">
        <v>2</v>
      </c>
      <c r="Y696" s="134" t="s">
        <v>389</v>
      </c>
      <c r="Z696" s="134">
        <v>1</v>
      </c>
    </row>
    <row r="697" spans="1:26" x14ac:dyDescent="0.25">
      <c r="A697" s="134" t="s">
        <v>76</v>
      </c>
      <c r="B697" s="129">
        <f>base!AE92</f>
        <v>3</v>
      </c>
      <c r="C697" s="129">
        <f>base!AF92</f>
        <v>12</v>
      </c>
      <c r="D697" s="129">
        <f>base!AG92</f>
        <v>11</v>
      </c>
      <c r="V697" s="134">
        <v>696</v>
      </c>
      <c r="W697" s="134" t="s">
        <v>1</v>
      </c>
      <c r="X697" s="134">
        <v>2</v>
      </c>
      <c r="Y697" s="134" t="s">
        <v>389</v>
      </c>
      <c r="Z697" s="134">
        <v>1</v>
      </c>
    </row>
    <row r="698" spans="1:26" x14ac:dyDescent="0.25">
      <c r="A698" s="134" t="s">
        <v>76</v>
      </c>
      <c r="B698" s="129">
        <f>base!AE93</f>
        <v>11</v>
      </c>
      <c r="C698" s="129">
        <f>base!AF93</f>
        <v>15</v>
      </c>
      <c r="D698" s="129">
        <f>base!AG93</f>
        <v>17</v>
      </c>
      <c r="V698" s="134">
        <v>697</v>
      </c>
      <c r="W698" s="134" t="s">
        <v>1</v>
      </c>
      <c r="X698" s="134">
        <v>2</v>
      </c>
      <c r="Y698" s="134" t="s">
        <v>389</v>
      </c>
      <c r="Z698" s="134">
        <v>1</v>
      </c>
    </row>
    <row r="699" spans="1:26" x14ac:dyDescent="0.25">
      <c r="A699" s="134" t="s">
        <v>76</v>
      </c>
      <c r="B699" s="129">
        <f>base!AE94</f>
        <v>6</v>
      </c>
      <c r="C699" s="129">
        <f>base!AF94</f>
        <v>4</v>
      </c>
      <c r="D699" s="129">
        <f>base!AG94</f>
        <v>1</v>
      </c>
      <c r="V699" s="134">
        <v>698</v>
      </c>
      <c r="W699" s="134" t="s">
        <v>1</v>
      </c>
      <c r="X699" s="134">
        <v>2</v>
      </c>
      <c r="Y699" s="134" t="s">
        <v>389</v>
      </c>
      <c r="Z699" s="134">
        <v>1</v>
      </c>
    </row>
    <row r="700" spans="1:26" x14ac:dyDescent="0.25">
      <c r="A700" s="134" t="s">
        <v>76</v>
      </c>
      <c r="B700" s="129">
        <f>base!AE95</f>
        <v>18</v>
      </c>
      <c r="C700" s="129">
        <f>base!AF95</f>
        <v>1</v>
      </c>
      <c r="D700" s="129">
        <f>base!AG95</f>
        <v>11</v>
      </c>
      <c r="V700" s="134">
        <v>699</v>
      </c>
      <c r="W700" s="134" t="s">
        <v>1</v>
      </c>
      <c r="X700" s="134">
        <v>2</v>
      </c>
      <c r="Y700" s="134" t="s">
        <v>389</v>
      </c>
      <c r="Z700" s="134">
        <v>1</v>
      </c>
    </row>
    <row r="701" spans="1:26" x14ac:dyDescent="0.25">
      <c r="A701" s="134" t="s">
        <v>76</v>
      </c>
      <c r="B701" s="129">
        <f>base!AE96</f>
        <v>11</v>
      </c>
      <c r="C701" s="129">
        <f>base!AF96</f>
        <v>10</v>
      </c>
      <c r="D701" s="129">
        <f>base!AG96</f>
        <v>18</v>
      </c>
      <c r="V701" s="134">
        <v>700</v>
      </c>
      <c r="W701" s="134" t="s">
        <v>1</v>
      </c>
      <c r="X701" s="134">
        <v>2</v>
      </c>
      <c r="Y701" s="134" t="s">
        <v>389</v>
      </c>
      <c r="Z701" s="134">
        <v>1</v>
      </c>
    </row>
    <row r="702" spans="1:26" x14ac:dyDescent="0.25">
      <c r="A702" s="134" t="s">
        <v>76</v>
      </c>
      <c r="B702" s="129">
        <f>base!AE97</f>
        <v>17</v>
      </c>
      <c r="C702" s="129">
        <f>base!AF97</f>
        <v>7</v>
      </c>
      <c r="D702" s="129">
        <f>base!AG97</f>
        <v>2</v>
      </c>
      <c r="V702" s="134">
        <v>701</v>
      </c>
      <c r="W702" s="134" t="s">
        <v>1</v>
      </c>
      <c r="X702" s="134">
        <v>2</v>
      </c>
      <c r="Y702" s="134" t="s">
        <v>389</v>
      </c>
      <c r="Z702" s="134">
        <v>1</v>
      </c>
    </row>
    <row r="703" spans="1:26" x14ac:dyDescent="0.25">
      <c r="A703" s="134" t="s">
        <v>76</v>
      </c>
      <c r="B703" s="129">
        <f>base!AE98</f>
        <v>1</v>
      </c>
      <c r="C703" s="129">
        <f>base!AF98</f>
        <v>15</v>
      </c>
      <c r="D703" s="129">
        <f>base!AG98</f>
        <v>7</v>
      </c>
      <c r="V703" s="134">
        <v>702</v>
      </c>
      <c r="W703" s="134" t="s">
        <v>1</v>
      </c>
      <c r="X703" s="134">
        <v>2</v>
      </c>
      <c r="Y703" s="134" t="s">
        <v>389</v>
      </c>
      <c r="Z703" s="134">
        <v>1</v>
      </c>
    </row>
    <row r="704" spans="1:26" x14ac:dyDescent="0.25">
      <c r="A704" s="134" t="s">
        <v>76</v>
      </c>
      <c r="B704" s="129">
        <f>base!AE99</f>
        <v>18</v>
      </c>
      <c r="C704" s="129">
        <f>base!AF99</f>
        <v>2</v>
      </c>
      <c r="D704" s="129">
        <f>base!AG99</f>
        <v>3</v>
      </c>
      <c r="V704" s="134">
        <v>703</v>
      </c>
      <c r="W704" s="134" t="s">
        <v>1</v>
      </c>
      <c r="X704" s="134">
        <v>2</v>
      </c>
      <c r="Y704" s="134" t="s">
        <v>389</v>
      </c>
      <c r="Z704" s="134">
        <v>1</v>
      </c>
    </row>
    <row r="705" spans="1:26" x14ac:dyDescent="0.25">
      <c r="A705" s="134" t="s">
        <v>76</v>
      </c>
      <c r="B705" s="129">
        <f>base!AE100</f>
        <v>13</v>
      </c>
      <c r="C705" s="129">
        <f>base!AF100</f>
        <v>10</v>
      </c>
      <c r="D705" s="129">
        <f>base!AG100</f>
        <v>17</v>
      </c>
      <c r="V705" s="134">
        <v>704</v>
      </c>
      <c r="W705" s="134" t="s">
        <v>1</v>
      </c>
      <c r="X705" s="134">
        <v>2</v>
      </c>
      <c r="Y705" s="134" t="s">
        <v>389</v>
      </c>
      <c r="Z705" s="134">
        <v>1</v>
      </c>
    </row>
    <row r="706" spans="1:26" x14ac:dyDescent="0.25">
      <c r="A706" s="134" t="s">
        <v>76</v>
      </c>
      <c r="B706" s="129">
        <f>base!AE101</f>
        <v>3</v>
      </c>
      <c r="C706" s="129">
        <f>base!AF101</f>
        <v>4</v>
      </c>
      <c r="D706" s="129">
        <f>base!AG101</f>
        <v>15</v>
      </c>
      <c r="V706" s="134">
        <v>705</v>
      </c>
      <c r="W706" s="134" t="s">
        <v>1</v>
      </c>
      <c r="X706" s="134">
        <v>2</v>
      </c>
      <c r="Y706" s="134" t="s">
        <v>389</v>
      </c>
      <c r="Z706" s="134">
        <v>1</v>
      </c>
    </row>
    <row r="707" spans="1:26" x14ac:dyDescent="0.25">
      <c r="A707" s="134" t="s">
        <v>76</v>
      </c>
      <c r="B707" s="129">
        <f>base!AE102</f>
        <v>1</v>
      </c>
      <c r="C707" s="129">
        <f>base!AF102</f>
        <v>2</v>
      </c>
      <c r="D707" s="129">
        <f>base!AG102</f>
        <v>18</v>
      </c>
      <c r="V707" s="134">
        <v>706</v>
      </c>
      <c r="W707" s="134" t="s">
        <v>1</v>
      </c>
      <c r="X707" s="134">
        <v>2</v>
      </c>
      <c r="Y707" s="134" t="s">
        <v>389</v>
      </c>
      <c r="Z707" s="134">
        <v>1</v>
      </c>
    </row>
    <row r="708" spans="1:26" x14ac:dyDescent="0.25">
      <c r="A708" s="134" t="s">
        <v>76</v>
      </c>
      <c r="B708" s="129">
        <f>base!AE103</f>
        <v>7</v>
      </c>
      <c r="C708" s="129">
        <f>base!AF103</f>
        <v>10</v>
      </c>
      <c r="D708" s="129">
        <f>base!AG103</f>
        <v>3</v>
      </c>
      <c r="V708" s="134">
        <v>707</v>
      </c>
      <c r="W708" s="134" t="s">
        <v>1</v>
      </c>
      <c r="X708" s="134">
        <v>2</v>
      </c>
      <c r="Y708" s="134" t="s">
        <v>389</v>
      </c>
      <c r="Z708" s="134">
        <v>1</v>
      </c>
    </row>
    <row r="709" spans="1:26" x14ac:dyDescent="0.25">
      <c r="A709" s="134" t="s">
        <v>76</v>
      </c>
      <c r="B709" s="129">
        <f>base!AE104</f>
        <v>18</v>
      </c>
      <c r="C709" s="129">
        <f>base!AF104</f>
        <v>7</v>
      </c>
      <c r="D709" s="129">
        <f>base!AG104</f>
        <v>1</v>
      </c>
      <c r="V709" s="134">
        <v>708</v>
      </c>
      <c r="W709" s="134" t="s">
        <v>1</v>
      </c>
      <c r="X709" s="134">
        <v>2</v>
      </c>
      <c r="Y709" s="134" t="s">
        <v>389</v>
      </c>
      <c r="Z709" s="134">
        <v>1</v>
      </c>
    </row>
    <row r="710" spans="1:26" x14ac:dyDescent="0.25">
      <c r="A710" s="134" t="s">
        <v>76</v>
      </c>
      <c r="B710" s="129">
        <f>base!AE105</f>
        <v>17</v>
      </c>
      <c r="C710" s="129">
        <f>base!AF105</f>
        <v>7</v>
      </c>
      <c r="D710" s="129">
        <f>base!AG105</f>
        <v>11</v>
      </c>
      <c r="V710" s="134">
        <v>709</v>
      </c>
      <c r="W710" s="134" t="s">
        <v>1</v>
      </c>
      <c r="X710" s="134">
        <v>2</v>
      </c>
      <c r="Y710" s="134" t="s">
        <v>389</v>
      </c>
      <c r="Z710" s="134">
        <v>1</v>
      </c>
    </row>
    <row r="711" spans="1:26" x14ac:dyDescent="0.25">
      <c r="A711" s="134" t="s">
        <v>76</v>
      </c>
      <c r="B711" s="129">
        <f>base!AE106</f>
        <v>4</v>
      </c>
      <c r="C711" s="129">
        <f>base!AF106</f>
        <v>7</v>
      </c>
      <c r="D711" s="129">
        <f>base!AG106</f>
        <v>17</v>
      </c>
      <c r="V711" s="134">
        <v>710</v>
      </c>
      <c r="W711" s="134" t="s">
        <v>1</v>
      </c>
      <c r="X711" s="134">
        <v>2</v>
      </c>
      <c r="Y711" s="134" t="s">
        <v>389</v>
      </c>
      <c r="Z711" s="134">
        <v>1</v>
      </c>
    </row>
    <row r="712" spans="1:26" x14ac:dyDescent="0.25">
      <c r="A712" s="134" t="s">
        <v>76</v>
      </c>
      <c r="B712" s="129">
        <f>base!AE107</f>
        <v>18</v>
      </c>
      <c r="C712" s="129">
        <f>base!AF107</f>
        <v>15</v>
      </c>
      <c r="D712" s="129">
        <f>base!AG107</f>
        <v>10</v>
      </c>
      <c r="V712" s="134">
        <v>711</v>
      </c>
      <c r="W712" s="134" t="s">
        <v>1</v>
      </c>
      <c r="X712" s="134">
        <v>2</v>
      </c>
      <c r="Y712" s="134" t="s">
        <v>389</v>
      </c>
      <c r="Z712" s="134">
        <v>1</v>
      </c>
    </row>
    <row r="713" spans="1:26" x14ac:dyDescent="0.25">
      <c r="A713" s="134" t="s">
        <v>76</v>
      </c>
      <c r="B713" s="129">
        <f>base!AE108</f>
        <v>17</v>
      </c>
      <c r="C713" s="129">
        <f>base!AF108</f>
        <v>13</v>
      </c>
      <c r="D713" s="129">
        <f>base!AG108</f>
        <v>3</v>
      </c>
      <c r="V713" s="134">
        <v>712</v>
      </c>
      <c r="W713" s="134" t="s">
        <v>1</v>
      </c>
      <c r="X713" s="134">
        <v>2</v>
      </c>
      <c r="Y713" s="134" t="s">
        <v>389</v>
      </c>
      <c r="Z713" s="134">
        <v>1</v>
      </c>
    </row>
    <row r="714" spans="1:26" x14ac:dyDescent="0.25">
      <c r="A714" s="134" t="s">
        <v>76</v>
      </c>
      <c r="B714" s="129">
        <f>base!AE109</f>
        <v>1</v>
      </c>
      <c r="C714" s="129">
        <f>base!AF109</f>
        <v>7</v>
      </c>
      <c r="D714" s="129">
        <f>base!AG109</f>
        <v>18</v>
      </c>
      <c r="V714" s="134">
        <v>713</v>
      </c>
      <c r="W714" s="134" t="s">
        <v>1</v>
      </c>
      <c r="X714" s="134">
        <v>2</v>
      </c>
      <c r="Y714" s="134" t="s">
        <v>389</v>
      </c>
      <c r="Z714" s="134">
        <v>1</v>
      </c>
    </row>
    <row r="715" spans="1:26" x14ac:dyDescent="0.25">
      <c r="A715" s="134" t="s">
        <v>76</v>
      </c>
      <c r="B715" s="129">
        <f>base!AE110</f>
        <v>7</v>
      </c>
      <c r="C715" s="129">
        <f>base!AF110</f>
        <v>17</v>
      </c>
      <c r="D715" s="129">
        <f>base!AG110</f>
        <v>18</v>
      </c>
      <c r="V715" s="134">
        <v>714</v>
      </c>
      <c r="W715" s="134" t="s">
        <v>1</v>
      </c>
      <c r="X715" s="134">
        <v>2</v>
      </c>
      <c r="Y715" s="134" t="s">
        <v>389</v>
      </c>
      <c r="Z715" s="134">
        <v>1</v>
      </c>
    </row>
    <row r="716" spans="1:26" x14ac:dyDescent="0.25">
      <c r="A716" s="134" t="s">
        <v>76</v>
      </c>
      <c r="B716" s="129">
        <f>base!AE111</f>
        <v>3</v>
      </c>
      <c r="C716" s="129">
        <f>base!AF111</f>
        <v>11</v>
      </c>
      <c r="D716" s="129">
        <f>base!AG111</f>
        <v>17</v>
      </c>
      <c r="V716" s="134">
        <v>715</v>
      </c>
      <c r="W716" s="134" t="s">
        <v>1</v>
      </c>
      <c r="X716" s="134">
        <v>2</v>
      </c>
      <c r="Y716" s="134" t="s">
        <v>389</v>
      </c>
      <c r="Z716" s="134">
        <v>1</v>
      </c>
    </row>
    <row r="717" spans="1:26" x14ac:dyDescent="0.25">
      <c r="A717" s="134" t="s">
        <v>76</v>
      </c>
      <c r="B717" s="129">
        <f>base!AE112</f>
        <v>4</v>
      </c>
      <c r="C717" s="129">
        <f>base!AF112</f>
        <v>15</v>
      </c>
      <c r="D717" s="129">
        <f>base!AG112</f>
        <v>17</v>
      </c>
      <c r="V717" s="134">
        <v>716</v>
      </c>
      <c r="W717" s="134" t="s">
        <v>1</v>
      </c>
      <c r="X717" s="134">
        <v>2</v>
      </c>
      <c r="Y717" s="134" t="s">
        <v>389</v>
      </c>
      <c r="Z717" s="134">
        <v>1</v>
      </c>
    </row>
    <row r="718" spans="1:26" x14ac:dyDescent="0.25">
      <c r="A718" s="134" t="s">
        <v>76</v>
      </c>
      <c r="B718" s="129">
        <f>base!AE113</f>
        <v>4</v>
      </c>
      <c r="C718" s="129">
        <f>base!AF113</f>
        <v>15</v>
      </c>
      <c r="D718" s="129">
        <f>base!AG113</f>
        <v>17</v>
      </c>
      <c r="V718" s="134">
        <v>717</v>
      </c>
      <c r="W718" s="134" t="s">
        <v>1</v>
      </c>
      <c r="X718" s="134">
        <v>2</v>
      </c>
      <c r="Y718" s="134" t="s">
        <v>389</v>
      </c>
      <c r="Z718" s="134">
        <v>1</v>
      </c>
    </row>
    <row r="719" spans="1:26" x14ac:dyDescent="0.25">
      <c r="A719" s="134" t="s">
        <v>76</v>
      </c>
      <c r="B719" s="129">
        <f>base!AE114</f>
        <v>13</v>
      </c>
      <c r="C719" s="129">
        <f>base!AF114</f>
        <v>7</v>
      </c>
      <c r="D719" s="129">
        <f>base!AG114</f>
        <v>5</v>
      </c>
      <c r="V719" s="134">
        <v>718</v>
      </c>
      <c r="W719" s="134" t="s">
        <v>1</v>
      </c>
      <c r="X719" s="134">
        <v>2</v>
      </c>
      <c r="Y719" s="134" t="s">
        <v>389</v>
      </c>
      <c r="Z719" s="134">
        <v>1</v>
      </c>
    </row>
    <row r="720" spans="1:26" x14ac:dyDescent="0.25">
      <c r="A720" s="134" t="s">
        <v>76</v>
      </c>
      <c r="B720" s="129">
        <f>base!AE115</f>
        <v>11</v>
      </c>
      <c r="C720" s="129">
        <f>base!AF115</f>
        <v>1</v>
      </c>
      <c r="D720" s="129">
        <f>base!AG115</f>
        <v>17</v>
      </c>
      <c r="V720" s="134">
        <v>719</v>
      </c>
      <c r="W720" s="134" t="s">
        <v>1</v>
      </c>
      <c r="X720" s="134">
        <v>2</v>
      </c>
      <c r="Y720" s="134" t="s">
        <v>389</v>
      </c>
      <c r="Z720" s="134">
        <v>1</v>
      </c>
    </row>
    <row r="721" spans="1:26" x14ac:dyDescent="0.25">
      <c r="A721" s="134" t="s">
        <v>76</v>
      </c>
      <c r="B721" s="129">
        <f>base!AE116</f>
        <v>1</v>
      </c>
      <c r="C721" s="129">
        <f>base!AF116</f>
        <v>11</v>
      </c>
      <c r="D721" s="129">
        <f>base!AG116</f>
        <v>7</v>
      </c>
      <c r="V721" s="134">
        <v>720</v>
      </c>
      <c r="W721" s="134" t="s">
        <v>1</v>
      </c>
      <c r="X721" s="134">
        <v>2</v>
      </c>
      <c r="Y721" s="134" t="s">
        <v>389</v>
      </c>
      <c r="Z721" s="134">
        <v>1</v>
      </c>
    </row>
    <row r="722" spans="1:26" x14ac:dyDescent="0.25">
      <c r="A722" s="134" t="s">
        <v>76</v>
      </c>
      <c r="B722" s="129">
        <f>base!AE117</f>
        <v>1</v>
      </c>
      <c r="C722" s="129">
        <f>base!AF117</f>
        <v>10</v>
      </c>
      <c r="D722" s="129">
        <f>base!AG117</f>
        <v>11</v>
      </c>
      <c r="V722" s="134">
        <v>721</v>
      </c>
      <c r="W722" s="134" t="s">
        <v>1</v>
      </c>
      <c r="X722" s="134">
        <v>2</v>
      </c>
      <c r="Y722" s="134" t="s">
        <v>389</v>
      </c>
      <c r="Z722" s="134">
        <v>1</v>
      </c>
    </row>
    <row r="723" spans="1:26" x14ac:dyDescent="0.25">
      <c r="A723" s="134" t="s">
        <v>76</v>
      </c>
      <c r="B723" s="129">
        <f>base!AE118</f>
        <v>3</v>
      </c>
      <c r="C723" s="129">
        <f>base!AF118</f>
        <v>18</v>
      </c>
      <c r="D723" s="129">
        <f>base!AG118</f>
        <v>2</v>
      </c>
      <c r="V723" s="134">
        <v>722</v>
      </c>
      <c r="W723" s="134" t="s">
        <v>1</v>
      </c>
      <c r="X723" s="134">
        <v>2</v>
      </c>
      <c r="Y723" s="134" t="s">
        <v>389</v>
      </c>
      <c r="Z723" s="134">
        <v>1</v>
      </c>
    </row>
    <row r="724" spans="1:26" x14ac:dyDescent="0.25">
      <c r="A724" s="134" t="s">
        <v>76</v>
      </c>
      <c r="B724" s="129">
        <f>base!AE119</f>
        <v>11</v>
      </c>
      <c r="C724" s="129">
        <f>base!AF119</f>
        <v>18</v>
      </c>
      <c r="D724" s="129">
        <f>base!AG119</f>
        <v>1</v>
      </c>
      <c r="V724" s="134">
        <v>723</v>
      </c>
      <c r="W724" s="134" t="s">
        <v>1</v>
      </c>
      <c r="X724" s="134">
        <v>2</v>
      </c>
      <c r="Y724" s="134" t="s">
        <v>389</v>
      </c>
      <c r="Z724" s="134">
        <v>1</v>
      </c>
    </row>
    <row r="725" spans="1:26" x14ac:dyDescent="0.25">
      <c r="A725" s="134" t="s">
        <v>76</v>
      </c>
      <c r="B725" s="129">
        <f>base!AE120</f>
        <v>18</v>
      </c>
      <c r="C725" s="129">
        <f>base!AF120</f>
        <v>17</v>
      </c>
      <c r="D725" s="129">
        <f>base!AG120</f>
        <v>4</v>
      </c>
      <c r="V725" s="134">
        <v>724</v>
      </c>
      <c r="W725" s="134" t="s">
        <v>1</v>
      </c>
      <c r="X725" s="134">
        <v>2</v>
      </c>
      <c r="Y725" s="134" t="s">
        <v>389</v>
      </c>
      <c r="Z725" s="134">
        <v>1</v>
      </c>
    </row>
    <row r="726" spans="1:26" x14ac:dyDescent="0.25">
      <c r="A726" s="134" t="s">
        <v>76</v>
      </c>
      <c r="B726" s="129">
        <f>base!AF71</f>
        <v>1</v>
      </c>
      <c r="C726" s="129">
        <f>base!AG71</f>
        <v>16</v>
      </c>
      <c r="D726" s="129">
        <f>base!AH71</f>
        <v>2</v>
      </c>
      <c r="V726" s="134">
        <v>725</v>
      </c>
      <c r="W726" s="134" t="s">
        <v>1</v>
      </c>
      <c r="X726" s="134">
        <v>2</v>
      </c>
      <c r="Y726" s="134" t="s">
        <v>389</v>
      </c>
      <c r="Z726" s="134">
        <v>1</v>
      </c>
    </row>
    <row r="727" spans="1:26" x14ac:dyDescent="0.25">
      <c r="A727" s="134" t="s">
        <v>76</v>
      </c>
      <c r="B727" s="129">
        <f>base!AF72</f>
        <v>5</v>
      </c>
      <c r="C727" s="129">
        <f>base!AG72</f>
        <v>10</v>
      </c>
      <c r="D727" s="129">
        <f>base!AH72</f>
        <v>13</v>
      </c>
      <c r="V727" s="134">
        <v>726</v>
      </c>
      <c r="W727" s="134" t="s">
        <v>1</v>
      </c>
      <c r="X727" s="134">
        <v>2</v>
      </c>
      <c r="Y727" s="134" t="s">
        <v>389</v>
      </c>
      <c r="Z727" s="134">
        <v>1</v>
      </c>
    </row>
    <row r="728" spans="1:26" x14ac:dyDescent="0.25">
      <c r="A728" s="134" t="s">
        <v>76</v>
      </c>
      <c r="B728" s="129">
        <f>base!AF73</f>
        <v>5</v>
      </c>
      <c r="C728" s="129">
        <f>base!AG73</f>
        <v>13</v>
      </c>
      <c r="D728" s="129">
        <f>base!AH73</f>
        <v>11</v>
      </c>
      <c r="V728" s="134">
        <v>727</v>
      </c>
      <c r="W728" s="134" t="s">
        <v>1</v>
      </c>
      <c r="X728" s="134">
        <v>2</v>
      </c>
      <c r="Y728" s="134" t="s">
        <v>389</v>
      </c>
      <c r="Z728" s="134">
        <v>1</v>
      </c>
    </row>
    <row r="729" spans="1:26" x14ac:dyDescent="0.25">
      <c r="A729" s="134" t="s">
        <v>76</v>
      </c>
      <c r="B729" s="129">
        <f>base!AF74</f>
        <v>2</v>
      </c>
      <c r="C729" s="129">
        <f>base!AG74</f>
        <v>16</v>
      </c>
      <c r="D729" s="129">
        <f>base!AH74</f>
        <v>7</v>
      </c>
      <c r="V729" s="134">
        <v>728</v>
      </c>
      <c r="W729" s="134" t="s">
        <v>1</v>
      </c>
      <c r="X729" s="134">
        <v>2</v>
      </c>
      <c r="Y729" s="134" t="s">
        <v>389</v>
      </c>
      <c r="Z729" s="134">
        <v>1</v>
      </c>
    </row>
    <row r="730" spans="1:26" x14ac:dyDescent="0.25">
      <c r="A730" s="134" t="s">
        <v>76</v>
      </c>
      <c r="B730" s="129">
        <f>base!AF75</f>
        <v>11</v>
      </c>
      <c r="C730" s="129">
        <f>base!AG75</f>
        <v>3</v>
      </c>
      <c r="D730" s="129">
        <f>base!AH75</f>
        <v>16</v>
      </c>
      <c r="V730" s="134">
        <v>729</v>
      </c>
      <c r="W730" s="134" t="s">
        <v>1</v>
      </c>
      <c r="X730" s="134">
        <v>2</v>
      </c>
      <c r="Y730" s="134" t="s">
        <v>389</v>
      </c>
      <c r="Z730" s="134">
        <v>1</v>
      </c>
    </row>
    <row r="731" spans="1:26" x14ac:dyDescent="0.25">
      <c r="A731" s="134" t="s">
        <v>76</v>
      </c>
      <c r="B731" s="129">
        <f>base!AF76</f>
        <v>5</v>
      </c>
      <c r="C731" s="129">
        <f>base!AG76</f>
        <v>10</v>
      </c>
      <c r="D731" s="129">
        <f>base!AH76</f>
        <v>13</v>
      </c>
      <c r="V731" s="134">
        <v>730</v>
      </c>
      <c r="W731" s="134" t="s">
        <v>1</v>
      </c>
      <c r="X731" s="134">
        <v>2</v>
      </c>
      <c r="Y731" s="134" t="s">
        <v>389</v>
      </c>
      <c r="Z731" s="134">
        <v>1</v>
      </c>
    </row>
    <row r="732" spans="1:26" x14ac:dyDescent="0.25">
      <c r="A732" s="134" t="s">
        <v>76</v>
      </c>
      <c r="B732" s="129">
        <f>base!AF77</f>
        <v>3</v>
      </c>
      <c r="C732" s="129">
        <f>base!AG77</f>
        <v>2</v>
      </c>
      <c r="D732" s="129">
        <f>base!AH77</f>
        <v>12</v>
      </c>
      <c r="V732" s="134">
        <v>731</v>
      </c>
      <c r="W732" s="134" t="s">
        <v>1</v>
      </c>
      <c r="X732" s="134">
        <v>2</v>
      </c>
      <c r="Y732" s="134" t="s">
        <v>389</v>
      </c>
      <c r="Z732" s="134">
        <v>1</v>
      </c>
    </row>
    <row r="733" spans="1:26" x14ac:dyDescent="0.25">
      <c r="A733" s="134" t="s">
        <v>76</v>
      </c>
      <c r="B733" s="129">
        <f>base!AF78</f>
        <v>17</v>
      </c>
      <c r="C733" s="129">
        <f>base!AG78</f>
        <v>1</v>
      </c>
      <c r="D733" s="129">
        <f>base!AH78</f>
        <v>5</v>
      </c>
      <c r="V733" s="134">
        <v>732</v>
      </c>
      <c r="W733" s="134" t="s">
        <v>1</v>
      </c>
      <c r="X733" s="134">
        <v>2</v>
      </c>
      <c r="Y733" s="134" t="s">
        <v>389</v>
      </c>
      <c r="Z733" s="134">
        <v>1</v>
      </c>
    </row>
    <row r="734" spans="1:26" x14ac:dyDescent="0.25">
      <c r="A734" s="134" t="s">
        <v>76</v>
      </c>
      <c r="B734" s="129">
        <f>base!AF79</f>
        <v>17</v>
      </c>
      <c r="C734" s="129">
        <f>base!AG79</f>
        <v>4</v>
      </c>
      <c r="D734" s="129">
        <f>base!AH79</f>
        <v>11</v>
      </c>
      <c r="V734" s="134">
        <v>733</v>
      </c>
      <c r="W734" s="134" t="s">
        <v>1</v>
      </c>
      <c r="X734" s="134">
        <v>2</v>
      </c>
      <c r="Y734" s="134" t="s">
        <v>389</v>
      </c>
      <c r="Z734" s="134">
        <v>1</v>
      </c>
    </row>
    <row r="735" spans="1:26" x14ac:dyDescent="0.25">
      <c r="A735" s="134" t="s">
        <v>76</v>
      </c>
      <c r="B735" s="129">
        <f>base!AF80</f>
        <v>14</v>
      </c>
      <c r="C735" s="129">
        <f>base!AG80</f>
        <v>15</v>
      </c>
      <c r="D735" s="129">
        <f>base!AH80</f>
        <v>4</v>
      </c>
      <c r="V735" s="134">
        <v>734</v>
      </c>
      <c r="W735" s="134" t="s">
        <v>1</v>
      </c>
      <c r="X735" s="134">
        <v>2</v>
      </c>
      <c r="Y735" s="134" t="s">
        <v>389</v>
      </c>
      <c r="Z735" s="134">
        <v>1</v>
      </c>
    </row>
    <row r="736" spans="1:26" x14ac:dyDescent="0.25">
      <c r="A736" s="134" t="s">
        <v>76</v>
      </c>
      <c r="B736" s="129">
        <f>base!AF81</f>
        <v>7</v>
      </c>
      <c r="C736" s="129">
        <f>base!AG81</f>
        <v>11</v>
      </c>
      <c r="D736" s="129">
        <f>base!AH81</f>
        <v>18</v>
      </c>
      <c r="V736" s="134">
        <v>735</v>
      </c>
      <c r="W736" s="134" t="s">
        <v>1</v>
      </c>
      <c r="X736" s="134">
        <v>2</v>
      </c>
      <c r="Y736" s="134" t="s">
        <v>389</v>
      </c>
      <c r="Z736" s="134">
        <v>1</v>
      </c>
    </row>
    <row r="737" spans="1:26" x14ac:dyDescent="0.25">
      <c r="A737" s="134" t="s">
        <v>76</v>
      </c>
      <c r="B737" s="129">
        <f>base!AF82</f>
        <v>17</v>
      </c>
      <c r="C737" s="129">
        <f>base!AG82</f>
        <v>3</v>
      </c>
      <c r="D737" s="129">
        <f>base!AH82</f>
        <v>18</v>
      </c>
      <c r="V737" s="134">
        <v>736</v>
      </c>
      <c r="W737" s="134" t="s">
        <v>1</v>
      </c>
      <c r="X737" s="134">
        <v>2</v>
      </c>
      <c r="Y737" s="134" t="s">
        <v>389</v>
      </c>
      <c r="Z737" s="134">
        <v>1</v>
      </c>
    </row>
    <row r="738" spans="1:26" x14ac:dyDescent="0.25">
      <c r="A738" s="134" t="s">
        <v>76</v>
      </c>
      <c r="B738" s="129">
        <f>base!AF83</f>
        <v>18</v>
      </c>
      <c r="C738" s="129">
        <f>base!AG83</f>
        <v>6</v>
      </c>
      <c r="D738" s="129">
        <f>base!AH83</f>
        <v>17</v>
      </c>
      <c r="V738" s="134">
        <v>737</v>
      </c>
      <c r="W738" s="134" t="s">
        <v>1</v>
      </c>
      <c r="X738" s="134">
        <v>2</v>
      </c>
      <c r="Y738" s="134" t="s">
        <v>389</v>
      </c>
      <c r="Z738" s="134">
        <v>1</v>
      </c>
    </row>
    <row r="739" spans="1:26" x14ac:dyDescent="0.25">
      <c r="A739" s="134" t="s">
        <v>76</v>
      </c>
      <c r="B739" s="129">
        <f>base!AF84</f>
        <v>4</v>
      </c>
      <c r="C739" s="129">
        <f>base!AG84</f>
        <v>17</v>
      </c>
      <c r="D739" s="129">
        <f>base!AH84</f>
        <v>18</v>
      </c>
      <c r="V739" s="134">
        <v>738</v>
      </c>
      <c r="W739" s="134" t="s">
        <v>1</v>
      </c>
      <c r="X739" s="134">
        <v>2</v>
      </c>
      <c r="Y739" s="134" t="s">
        <v>389</v>
      </c>
      <c r="Z739" s="134">
        <v>1</v>
      </c>
    </row>
    <row r="740" spans="1:26" x14ac:dyDescent="0.25">
      <c r="A740" s="134" t="s">
        <v>76</v>
      </c>
      <c r="B740" s="129">
        <f>base!AF85</f>
        <v>17</v>
      </c>
      <c r="C740" s="129">
        <f>base!AG85</f>
        <v>11</v>
      </c>
      <c r="D740" s="129">
        <f>base!AH85</f>
        <v>10</v>
      </c>
      <c r="V740" s="134">
        <v>739</v>
      </c>
      <c r="W740" s="134" t="s">
        <v>1</v>
      </c>
      <c r="X740" s="134">
        <v>2</v>
      </c>
      <c r="Y740" s="134" t="s">
        <v>389</v>
      </c>
      <c r="Z740" s="134">
        <v>1</v>
      </c>
    </row>
    <row r="741" spans="1:26" x14ac:dyDescent="0.25">
      <c r="A741" s="134" t="s">
        <v>76</v>
      </c>
      <c r="B741" s="129">
        <f>base!AF86</f>
        <v>17</v>
      </c>
      <c r="C741" s="129">
        <f>base!AG86</f>
        <v>13</v>
      </c>
      <c r="D741" s="129">
        <f>base!AH86</f>
        <v>12</v>
      </c>
      <c r="V741" s="134">
        <v>740</v>
      </c>
      <c r="W741" s="134" t="s">
        <v>1</v>
      </c>
      <c r="X741" s="134">
        <v>2</v>
      </c>
      <c r="Y741" s="134" t="s">
        <v>389</v>
      </c>
      <c r="Z741" s="134">
        <v>1</v>
      </c>
    </row>
    <row r="742" spans="1:26" x14ac:dyDescent="0.25">
      <c r="A742" s="134" t="s">
        <v>76</v>
      </c>
      <c r="B742" s="129">
        <f>base!AF87</f>
        <v>1</v>
      </c>
      <c r="C742" s="129">
        <f>base!AG87</f>
        <v>10</v>
      </c>
      <c r="D742" s="129">
        <f>base!AH87</f>
        <v>14</v>
      </c>
      <c r="V742" s="134">
        <v>741</v>
      </c>
      <c r="W742" s="134" t="s">
        <v>1</v>
      </c>
      <c r="X742" s="134">
        <v>2</v>
      </c>
      <c r="Y742" s="134" t="s">
        <v>389</v>
      </c>
      <c r="Z742" s="134">
        <v>1</v>
      </c>
    </row>
    <row r="743" spans="1:26" x14ac:dyDescent="0.25">
      <c r="A743" s="134" t="s">
        <v>76</v>
      </c>
      <c r="B743" s="129">
        <f>base!AF88</f>
        <v>13</v>
      </c>
      <c r="C743" s="129">
        <f>base!AG88</f>
        <v>17</v>
      </c>
      <c r="D743" s="129">
        <f>base!AH88</f>
        <v>15</v>
      </c>
      <c r="V743" s="134">
        <v>742</v>
      </c>
      <c r="W743" s="134" t="s">
        <v>1</v>
      </c>
      <c r="X743" s="134">
        <v>2</v>
      </c>
      <c r="Y743" s="134" t="s">
        <v>389</v>
      </c>
      <c r="Z743" s="134">
        <v>1</v>
      </c>
    </row>
    <row r="744" spans="1:26" x14ac:dyDescent="0.25">
      <c r="A744" s="134" t="s">
        <v>76</v>
      </c>
      <c r="B744" s="129">
        <f>base!AF89</f>
        <v>1</v>
      </c>
      <c r="C744" s="129">
        <f>base!AG89</f>
        <v>3</v>
      </c>
      <c r="D744" s="129">
        <f>base!AH89</f>
        <v>10</v>
      </c>
      <c r="V744" s="134">
        <v>743</v>
      </c>
      <c r="W744" s="134" t="s">
        <v>1</v>
      </c>
      <c r="X744" s="134">
        <v>2</v>
      </c>
      <c r="Y744" s="134" t="s">
        <v>389</v>
      </c>
      <c r="Z744" s="134">
        <v>1</v>
      </c>
    </row>
    <row r="745" spans="1:26" x14ac:dyDescent="0.25">
      <c r="A745" s="134" t="s">
        <v>76</v>
      </c>
      <c r="B745" s="129">
        <f>base!AF90</f>
        <v>12</v>
      </c>
      <c r="C745" s="129">
        <f>base!AG90</f>
        <v>1</v>
      </c>
      <c r="D745" s="129">
        <f>base!AH90</f>
        <v>18</v>
      </c>
      <c r="V745" s="134">
        <v>744</v>
      </c>
      <c r="W745" s="134" t="s">
        <v>1</v>
      </c>
      <c r="X745" s="134">
        <v>2</v>
      </c>
      <c r="Y745" s="134" t="s">
        <v>389</v>
      </c>
      <c r="Z745" s="134">
        <v>1</v>
      </c>
    </row>
    <row r="746" spans="1:26" x14ac:dyDescent="0.25">
      <c r="A746" s="134" t="s">
        <v>76</v>
      </c>
      <c r="B746" s="129">
        <f>base!AF91</f>
        <v>7</v>
      </c>
      <c r="C746" s="129">
        <f>base!AG91</f>
        <v>2</v>
      </c>
      <c r="D746" s="129">
        <f>base!AH91</f>
        <v>3</v>
      </c>
      <c r="V746" s="134">
        <v>745</v>
      </c>
      <c r="W746" s="134" t="s">
        <v>1</v>
      </c>
      <c r="X746" s="134">
        <v>2</v>
      </c>
      <c r="Y746" s="134" t="s">
        <v>389</v>
      </c>
      <c r="Z746" s="134">
        <v>1</v>
      </c>
    </row>
    <row r="747" spans="1:26" x14ac:dyDescent="0.25">
      <c r="A747" s="134" t="s">
        <v>76</v>
      </c>
      <c r="B747" s="129">
        <f>base!AF92</f>
        <v>12</v>
      </c>
      <c r="C747" s="129">
        <f>base!AG92</f>
        <v>11</v>
      </c>
      <c r="D747" s="129">
        <f>base!AH92</f>
        <v>15</v>
      </c>
      <c r="V747" s="134">
        <v>746</v>
      </c>
      <c r="W747" s="134" t="s">
        <v>1</v>
      </c>
      <c r="X747" s="134">
        <v>2</v>
      </c>
      <c r="Y747" s="134" t="s">
        <v>389</v>
      </c>
      <c r="Z747" s="134">
        <v>1</v>
      </c>
    </row>
    <row r="748" spans="1:26" x14ac:dyDescent="0.25">
      <c r="A748" s="134" t="s">
        <v>76</v>
      </c>
      <c r="B748" s="129">
        <f>base!AF93</f>
        <v>15</v>
      </c>
      <c r="C748" s="129">
        <f>base!AG93</f>
        <v>17</v>
      </c>
      <c r="D748" s="129">
        <f>base!AH93</f>
        <v>2</v>
      </c>
      <c r="V748" s="134">
        <v>747</v>
      </c>
      <c r="W748" s="134" t="s">
        <v>1</v>
      </c>
      <c r="X748" s="134">
        <v>2</v>
      </c>
      <c r="Y748" s="134" t="s">
        <v>389</v>
      </c>
      <c r="Z748" s="134">
        <v>1</v>
      </c>
    </row>
    <row r="749" spans="1:26" x14ac:dyDescent="0.25">
      <c r="A749" s="134" t="s">
        <v>76</v>
      </c>
      <c r="B749" s="129">
        <f>base!AF94</f>
        <v>4</v>
      </c>
      <c r="C749" s="129">
        <f>base!AG94</f>
        <v>1</v>
      </c>
      <c r="D749" s="129">
        <f>base!AH94</f>
        <v>5</v>
      </c>
      <c r="V749" s="134">
        <v>748</v>
      </c>
      <c r="W749" s="134" t="s">
        <v>1</v>
      </c>
      <c r="X749" s="134">
        <v>2</v>
      </c>
      <c r="Y749" s="134" t="s">
        <v>389</v>
      </c>
      <c r="Z749" s="134">
        <v>1</v>
      </c>
    </row>
    <row r="750" spans="1:26" x14ac:dyDescent="0.25">
      <c r="A750" s="134" t="s">
        <v>76</v>
      </c>
      <c r="B750" s="129">
        <f>base!AF95</f>
        <v>1</v>
      </c>
      <c r="C750" s="129">
        <f>base!AG95</f>
        <v>11</v>
      </c>
      <c r="D750" s="129">
        <f>base!AH95</f>
        <v>5</v>
      </c>
      <c r="V750" s="134">
        <v>749</v>
      </c>
      <c r="W750" s="134" t="s">
        <v>1</v>
      </c>
      <c r="X750" s="134">
        <v>2</v>
      </c>
      <c r="Y750" s="134" t="s">
        <v>389</v>
      </c>
      <c r="Z750" s="134">
        <v>1</v>
      </c>
    </row>
    <row r="751" spans="1:26" x14ac:dyDescent="0.25">
      <c r="A751" s="134" t="s">
        <v>76</v>
      </c>
      <c r="B751" s="129">
        <f>base!AF96</f>
        <v>10</v>
      </c>
      <c r="C751" s="129">
        <f>base!AG96</f>
        <v>18</v>
      </c>
      <c r="D751" s="129">
        <f>base!AH96</f>
        <v>5</v>
      </c>
      <c r="V751" s="134">
        <v>750</v>
      </c>
      <c r="W751" s="134" t="s">
        <v>1</v>
      </c>
      <c r="X751" s="134">
        <v>2</v>
      </c>
      <c r="Y751" s="134" t="s">
        <v>389</v>
      </c>
      <c r="Z751" s="134">
        <v>1</v>
      </c>
    </row>
    <row r="752" spans="1:26" x14ac:dyDescent="0.25">
      <c r="A752" s="134" t="s">
        <v>76</v>
      </c>
      <c r="B752" s="129">
        <f>base!AF97</f>
        <v>7</v>
      </c>
      <c r="C752" s="129">
        <f>base!AG97</f>
        <v>2</v>
      </c>
      <c r="D752" s="129">
        <f>base!AH97</f>
        <v>10</v>
      </c>
      <c r="V752" s="134">
        <v>751</v>
      </c>
      <c r="W752" s="134" t="s">
        <v>1</v>
      </c>
      <c r="X752" s="134">
        <v>2</v>
      </c>
      <c r="Y752" s="134" t="s">
        <v>389</v>
      </c>
      <c r="Z752" s="134">
        <v>1</v>
      </c>
    </row>
    <row r="753" spans="1:26" x14ac:dyDescent="0.25">
      <c r="A753" s="134" t="s">
        <v>76</v>
      </c>
      <c r="B753" s="129">
        <f>base!AF98</f>
        <v>15</v>
      </c>
      <c r="C753" s="129">
        <f>base!AG98</f>
        <v>7</v>
      </c>
      <c r="D753" s="129">
        <f>base!AH98</f>
        <v>18</v>
      </c>
      <c r="V753" s="134">
        <v>752</v>
      </c>
      <c r="W753" s="134" t="s">
        <v>1</v>
      </c>
      <c r="X753" s="134">
        <v>2</v>
      </c>
      <c r="Y753" s="134" t="s">
        <v>389</v>
      </c>
      <c r="Z753" s="134">
        <v>1</v>
      </c>
    </row>
    <row r="754" spans="1:26" x14ac:dyDescent="0.25">
      <c r="A754" s="134" t="s">
        <v>76</v>
      </c>
      <c r="B754" s="129">
        <f>base!AF99</f>
        <v>2</v>
      </c>
      <c r="C754" s="129">
        <f>base!AG99</f>
        <v>3</v>
      </c>
      <c r="D754" s="129">
        <f>base!AH99</f>
        <v>10</v>
      </c>
      <c r="V754" s="134">
        <v>753</v>
      </c>
      <c r="W754" s="134" t="s">
        <v>1</v>
      </c>
      <c r="X754" s="134">
        <v>2</v>
      </c>
      <c r="Y754" s="134" t="s">
        <v>389</v>
      </c>
      <c r="Z754" s="134">
        <v>1</v>
      </c>
    </row>
    <row r="755" spans="1:26" x14ac:dyDescent="0.25">
      <c r="A755" s="134" t="s">
        <v>76</v>
      </c>
      <c r="B755" s="129">
        <f>base!AF100</f>
        <v>10</v>
      </c>
      <c r="C755" s="129">
        <f>base!AG100</f>
        <v>17</v>
      </c>
      <c r="D755" s="129">
        <f>base!AH100</f>
        <v>3</v>
      </c>
      <c r="V755" s="134">
        <v>754</v>
      </c>
      <c r="W755" s="134" t="s">
        <v>1</v>
      </c>
      <c r="X755" s="134">
        <v>2</v>
      </c>
      <c r="Y755" s="134" t="s">
        <v>389</v>
      </c>
      <c r="Z755" s="134">
        <v>1</v>
      </c>
    </row>
    <row r="756" spans="1:26" x14ac:dyDescent="0.25">
      <c r="A756" s="134" t="s">
        <v>76</v>
      </c>
      <c r="B756" s="129">
        <f>base!AF101</f>
        <v>4</v>
      </c>
      <c r="C756" s="129">
        <f>base!AG101</f>
        <v>15</v>
      </c>
      <c r="D756" s="129">
        <f>base!AH101</f>
        <v>11</v>
      </c>
      <c r="V756" s="134">
        <v>755</v>
      </c>
      <c r="W756" s="134" t="s">
        <v>1</v>
      </c>
      <c r="X756" s="134">
        <v>2</v>
      </c>
      <c r="Y756" s="134" t="s">
        <v>389</v>
      </c>
      <c r="Z756" s="134">
        <v>1</v>
      </c>
    </row>
    <row r="757" spans="1:26" x14ac:dyDescent="0.25">
      <c r="A757" s="134" t="s">
        <v>76</v>
      </c>
      <c r="B757" s="129">
        <f>base!AF102</f>
        <v>2</v>
      </c>
      <c r="C757" s="129">
        <f>base!AG102</f>
        <v>18</v>
      </c>
      <c r="D757" s="129">
        <f>base!AH102</f>
        <v>10</v>
      </c>
      <c r="V757" s="134">
        <v>756</v>
      </c>
      <c r="W757" s="134" t="s">
        <v>1</v>
      </c>
      <c r="X757" s="134">
        <v>2</v>
      </c>
      <c r="Y757" s="134" t="s">
        <v>389</v>
      </c>
      <c r="Z757" s="134">
        <v>1</v>
      </c>
    </row>
    <row r="758" spans="1:26" x14ac:dyDescent="0.25">
      <c r="A758" s="134" t="s">
        <v>76</v>
      </c>
      <c r="B758" s="129">
        <f>base!AF103</f>
        <v>10</v>
      </c>
      <c r="C758" s="129">
        <f>base!AG103</f>
        <v>3</v>
      </c>
      <c r="D758" s="129">
        <f>base!AH103</f>
        <v>2</v>
      </c>
      <c r="V758" s="134">
        <v>757</v>
      </c>
      <c r="W758" s="134" t="s">
        <v>1</v>
      </c>
      <c r="X758" s="134">
        <v>2</v>
      </c>
      <c r="Y758" s="134" t="s">
        <v>389</v>
      </c>
      <c r="Z758" s="134">
        <v>1</v>
      </c>
    </row>
    <row r="759" spans="1:26" x14ac:dyDescent="0.25">
      <c r="A759" s="134" t="s">
        <v>76</v>
      </c>
      <c r="B759" s="129">
        <f>base!AF104</f>
        <v>7</v>
      </c>
      <c r="C759" s="129">
        <f>base!AG104</f>
        <v>1</v>
      </c>
      <c r="D759" s="129">
        <f>base!AH104</f>
        <v>2</v>
      </c>
      <c r="V759" s="134">
        <v>758</v>
      </c>
      <c r="W759" s="134" t="s">
        <v>1</v>
      </c>
      <c r="X759" s="134">
        <v>2</v>
      </c>
      <c r="Y759" s="134" t="s">
        <v>389</v>
      </c>
      <c r="Z759" s="134">
        <v>1</v>
      </c>
    </row>
    <row r="760" spans="1:26" x14ac:dyDescent="0.25">
      <c r="A760" s="134" t="s">
        <v>76</v>
      </c>
      <c r="B760" s="129">
        <f>base!AF105</f>
        <v>7</v>
      </c>
      <c r="C760" s="129">
        <f>base!AG105</f>
        <v>11</v>
      </c>
      <c r="D760" s="129">
        <f>base!AH105</f>
        <v>3</v>
      </c>
      <c r="V760" s="134">
        <v>759</v>
      </c>
      <c r="W760" s="134" t="s">
        <v>1</v>
      </c>
      <c r="X760" s="134">
        <v>2</v>
      </c>
      <c r="Y760" s="134" t="s">
        <v>389</v>
      </c>
      <c r="Z760" s="134">
        <v>1</v>
      </c>
    </row>
    <row r="761" spans="1:26" x14ac:dyDescent="0.25">
      <c r="A761" s="134" t="s">
        <v>76</v>
      </c>
      <c r="B761" s="129">
        <f>base!AF106</f>
        <v>7</v>
      </c>
      <c r="C761" s="129">
        <f>base!AG106</f>
        <v>17</v>
      </c>
      <c r="D761" s="129">
        <f>base!AH106</f>
        <v>16</v>
      </c>
      <c r="V761" s="134">
        <v>760</v>
      </c>
      <c r="W761" s="134" t="s">
        <v>1</v>
      </c>
      <c r="X761" s="134">
        <v>2</v>
      </c>
      <c r="Y761" s="134" t="s">
        <v>389</v>
      </c>
      <c r="Z761" s="134">
        <v>1</v>
      </c>
    </row>
    <row r="762" spans="1:26" x14ac:dyDescent="0.25">
      <c r="A762" s="134" t="s">
        <v>76</v>
      </c>
      <c r="B762" s="129">
        <f>base!AF107</f>
        <v>15</v>
      </c>
      <c r="C762" s="129">
        <f>base!AG107</f>
        <v>10</v>
      </c>
      <c r="D762" s="129">
        <f>base!AH107</f>
        <v>16</v>
      </c>
      <c r="V762" s="134">
        <v>761</v>
      </c>
      <c r="W762" s="134" t="s">
        <v>1</v>
      </c>
      <c r="X762" s="134">
        <v>2</v>
      </c>
      <c r="Y762" s="134" t="s">
        <v>389</v>
      </c>
      <c r="Z762" s="134">
        <v>1</v>
      </c>
    </row>
    <row r="763" spans="1:26" x14ac:dyDescent="0.25">
      <c r="A763" s="134" t="s">
        <v>76</v>
      </c>
      <c r="B763" s="129">
        <f>base!AF108</f>
        <v>13</v>
      </c>
      <c r="C763" s="129">
        <f>base!AG108</f>
        <v>3</v>
      </c>
      <c r="D763" s="129">
        <f>base!AH108</f>
        <v>16</v>
      </c>
      <c r="V763" s="134">
        <v>762</v>
      </c>
      <c r="W763" s="134" t="s">
        <v>1</v>
      </c>
      <c r="X763" s="134">
        <v>2</v>
      </c>
      <c r="Y763" s="134" t="s">
        <v>389</v>
      </c>
      <c r="Z763" s="134">
        <v>1</v>
      </c>
    </row>
    <row r="764" spans="1:26" x14ac:dyDescent="0.25">
      <c r="A764" s="134" t="s">
        <v>76</v>
      </c>
      <c r="B764" s="129">
        <f>base!AF109</f>
        <v>7</v>
      </c>
      <c r="C764" s="129">
        <f>base!AG109</f>
        <v>18</v>
      </c>
      <c r="D764" s="129">
        <f>base!AH109</f>
        <v>12</v>
      </c>
      <c r="V764" s="134">
        <v>763</v>
      </c>
      <c r="W764" s="134" t="s">
        <v>1</v>
      </c>
      <c r="X764" s="134">
        <v>2</v>
      </c>
      <c r="Y764" s="134" t="s">
        <v>389</v>
      </c>
      <c r="Z764" s="134">
        <v>1</v>
      </c>
    </row>
    <row r="765" spans="1:26" x14ac:dyDescent="0.25">
      <c r="A765" s="134" t="s">
        <v>76</v>
      </c>
      <c r="B765" s="129">
        <f>base!AF110</f>
        <v>17</v>
      </c>
      <c r="C765" s="129">
        <f>base!AG110</f>
        <v>18</v>
      </c>
      <c r="D765" s="129">
        <f>base!AH110</f>
        <v>12</v>
      </c>
      <c r="V765" s="134">
        <v>764</v>
      </c>
      <c r="W765" s="134" t="s">
        <v>1</v>
      </c>
      <c r="X765" s="134">
        <v>2</v>
      </c>
      <c r="Y765" s="134" t="s">
        <v>389</v>
      </c>
      <c r="Z765" s="134">
        <v>1</v>
      </c>
    </row>
    <row r="766" spans="1:26" x14ac:dyDescent="0.25">
      <c r="A766" s="134" t="s">
        <v>76</v>
      </c>
      <c r="B766" s="129">
        <f>base!AF111</f>
        <v>11</v>
      </c>
      <c r="C766" s="129">
        <f>base!AG111</f>
        <v>17</v>
      </c>
      <c r="D766" s="129">
        <f>base!AH111</f>
        <v>18</v>
      </c>
      <c r="V766" s="134">
        <v>765</v>
      </c>
      <c r="W766" s="134" t="s">
        <v>1</v>
      </c>
      <c r="X766" s="134">
        <v>2</v>
      </c>
      <c r="Y766" s="134" t="s">
        <v>389</v>
      </c>
      <c r="Z766" s="134">
        <v>1</v>
      </c>
    </row>
    <row r="767" spans="1:26" x14ac:dyDescent="0.25">
      <c r="A767" s="134" t="s">
        <v>76</v>
      </c>
      <c r="B767" s="129">
        <f>base!AF112</f>
        <v>15</v>
      </c>
      <c r="C767" s="129">
        <f>base!AG112</f>
        <v>17</v>
      </c>
      <c r="D767" s="129">
        <f>base!AH112</f>
        <v>12</v>
      </c>
      <c r="V767" s="134">
        <v>766</v>
      </c>
      <c r="W767" s="134" t="s">
        <v>1</v>
      </c>
      <c r="X767" s="134">
        <v>2</v>
      </c>
      <c r="Y767" s="134" t="s">
        <v>389</v>
      </c>
      <c r="Z767" s="134">
        <v>1</v>
      </c>
    </row>
    <row r="768" spans="1:26" x14ac:dyDescent="0.25">
      <c r="A768" s="134" t="s">
        <v>76</v>
      </c>
      <c r="B768" s="129">
        <f>base!AF113</f>
        <v>15</v>
      </c>
      <c r="C768" s="129">
        <f>base!AG113</f>
        <v>17</v>
      </c>
      <c r="D768" s="129">
        <f>base!AH113</f>
        <v>12</v>
      </c>
      <c r="V768" s="134">
        <v>767</v>
      </c>
      <c r="W768" s="134" t="s">
        <v>1</v>
      </c>
      <c r="X768" s="134">
        <v>2</v>
      </c>
      <c r="Y768" s="134" t="s">
        <v>389</v>
      </c>
      <c r="Z768" s="134">
        <v>1</v>
      </c>
    </row>
    <row r="769" spans="1:26" x14ac:dyDescent="0.25">
      <c r="A769" s="134" t="s">
        <v>76</v>
      </c>
      <c r="B769" s="129">
        <f>base!AF114</f>
        <v>7</v>
      </c>
      <c r="C769" s="129">
        <f>base!AG114</f>
        <v>5</v>
      </c>
      <c r="D769" s="129">
        <f>base!AH114</f>
        <v>16</v>
      </c>
      <c r="V769" s="134">
        <v>768</v>
      </c>
      <c r="W769" s="134" t="s">
        <v>1</v>
      </c>
      <c r="X769" s="134">
        <v>2</v>
      </c>
      <c r="Y769" s="134" t="s">
        <v>389</v>
      </c>
      <c r="Z769" s="134">
        <v>1</v>
      </c>
    </row>
    <row r="770" spans="1:26" x14ac:dyDescent="0.25">
      <c r="A770" s="134" t="s">
        <v>76</v>
      </c>
      <c r="B770" s="129">
        <f>base!AF115</f>
        <v>1</v>
      </c>
      <c r="C770" s="129">
        <f>base!AG115</f>
        <v>17</v>
      </c>
      <c r="D770" s="129">
        <f>base!AH115</f>
        <v>15</v>
      </c>
      <c r="V770" s="134">
        <v>769</v>
      </c>
      <c r="W770" s="134" t="s">
        <v>1</v>
      </c>
      <c r="X770" s="134">
        <v>2</v>
      </c>
      <c r="Y770" s="134" t="s">
        <v>389</v>
      </c>
      <c r="Z770" s="134">
        <v>1</v>
      </c>
    </row>
    <row r="771" spans="1:26" x14ac:dyDescent="0.25">
      <c r="A771" s="134" t="s">
        <v>76</v>
      </c>
      <c r="B771" s="129">
        <f>base!AF116</f>
        <v>11</v>
      </c>
      <c r="C771" s="129">
        <f>base!AG116</f>
        <v>7</v>
      </c>
      <c r="D771" s="129">
        <f>base!AH116</f>
        <v>16</v>
      </c>
      <c r="V771" s="134">
        <v>770</v>
      </c>
      <c r="W771" s="134" t="s">
        <v>1</v>
      </c>
      <c r="X771" s="134">
        <v>2</v>
      </c>
      <c r="Y771" s="134" t="s">
        <v>389</v>
      </c>
      <c r="Z771" s="134">
        <v>1</v>
      </c>
    </row>
    <row r="772" spans="1:26" x14ac:dyDescent="0.25">
      <c r="A772" s="134" t="s">
        <v>76</v>
      </c>
      <c r="B772" s="129">
        <f>base!AF117</f>
        <v>10</v>
      </c>
      <c r="C772" s="129">
        <f>base!AG117</f>
        <v>11</v>
      </c>
      <c r="D772" s="129">
        <f>base!AH117</f>
        <v>15</v>
      </c>
      <c r="V772" s="134">
        <v>771</v>
      </c>
      <c r="W772" s="134" t="s">
        <v>1</v>
      </c>
      <c r="X772" s="134">
        <v>2</v>
      </c>
      <c r="Y772" s="134" t="s">
        <v>389</v>
      </c>
      <c r="Z772" s="134">
        <v>1</v>
      </c>
    </row>
    <row r="773" spans="1:26" x14ac:dyDescent="0.25">
      <c r="A773" s="134" t="s">
        <v>76</v>
      </c>
      <c r="B773" s="129">
        <f>base!AF118</f>
        <v>18</v>
      </c>
      <c r="C773" s="129">
        <f>base!AG118</f>
        <v>2</v>
      </c>
      <c r="D773" s="129">
        <f>base!AH118</f>
        <v>6</v>
      </c>
      <c r="V773" s="134">
        <v>772</v>
      </c>
      <c r="W773" s="134" t="s">
        <v>1</v>
      </c>
      <c r="X773" s="134">
        <v>2</v>
      </c>
      <c r="Y773" s="134" t="s">
        <v>389</v>
      </c>
      <c r="Z773" s="134">
        <v>1</v>
      </c>
    </row>
    <row r="774" spans="1:26" x14ac:dyDescent="0.25">
      <c r="A774" s="134" t="s">
        <v>76</v>
      </c>
      <c r="B774" s="129">
        <f>base!AF119</f>
        <v>18</v>
      </c>
      <c r="C774" s="129">
        <f>base!AG119</f>
        <v>1</v>
      </c>
      <c r="D774" s="129">
        <f>base!AH119</f>
        <v>6</v>
      </c>
      <c r="V774" s="134">
        <v>773</v>
      </c>
      <c r="W774" s="134" t="s">
        <v>1</v>
      </c>
      <c r="X774" s="134">
        <v>2</v>
      </c>
      <c r="Y774" s="134" t="s">
        <v>389</v>
      </c>
      <c r="Z774" s="134">
        <v>1</v>
      </c>
    </row>
    <row r="775" spans="1:26" x14ac:dyDescent="0.25">
      <c r="A775" s="134" t="s">
        <v>76</v>
      </c>
      <c r="B775" s="129">
        <f>base!AF120</f>
        <v>17</v>
      </c>
      <c r="C775" s="129">
        <f>base!AG120</f>
        <v>4</v>
      </c>
      <c r="D775" s="129">
        <f>base!AH120</f>
        <v>6</v>
      </c>
      <c r="V775" s="134">
        <v>774</v>
      </c>
      <c r="W775" s="134" t="s">
        <v>1</v>
      </c>
      <c r="X775" s="134">
        <v>2</v>
      </c>
      <c r="Y775" s="134" t="s">
        <v>389</v>
      </c>
      <c r="Z775" s="134">
        <v>1</v>
      </c>
    </row>
    <row r="776" spans="1:26" x14ac:dyDescent="0.25">
      <c r="A776" s="134" t="s">
        <v>76</v>
      </c>
      <c r="B776" s="129">
        <f>base!AG71</f>
        <v>16</v>
      </c>
      <c r="C776" s="129">
        <f>base!AH71</f>
        <v>2</v>
      </c>
      <c r="D776" s="129">
        <f>base!AI71</f>
        <v>3</v>
      </c>
      <c r="V776" s="134">
        <v>775</v>
      </c>
      <c r="W776" s="134" t="s">
        <v>1</v>
      </c>
      <c r="X776" s="134">
        <v>2</v>
      </c>
      <c r="Y776" s="134" t="s">
        <v>389</v>
      </c>
      <c r="Z776" s="134">
        <v>1</v>
      </c>
    </row>
    <row r="777" spans="1:26" x14ac:dyDescent="0.25">
      <c r="A777" s="134" t="s">
        <v>76</v>
      </c>
      <c r="B777" s="129">
        <f>base!AG72</f>
        <v>10</v>
      </c>
      <c r="C777" s="129">
        <f>base!AH72</f>
        <v>13</v>
      </c>
      <c r="D777" s="129">
        <f>base!AI72</f>
        <v>1</v>
      </c>
      <c r="V777" s="134">
        <v>776</v>
      </c>
      <c r="W777" s="134" t="s">
        <v>1</v>
      </c>
      <c r="X777" s="134">
        <v>2</v>
      </c>
      <c r="Y777" s="134" t="s">
        <v>389</v>
      </c>
      <c r="Z777" s="134">
        <v>1</v>
      </c>
    </row>
    <row r="778" spans="1:26" x14ac:dyDescent="0.25">
      <c r="A778" s="134" t="s">
        <v>76</v>
      </c>
      <c r="B778" s="129">
        <f>base!AG73</f>
        <v>13</v>
      </c>
      <c r="C778" s="129">
        <f>base!AH73</f>
        <v>11</v>
      </c>
      <c r="D778" s="129">
        <f>base!AI73</f>
        <v>17</v>
      </c>
      <c r="V778" s="134">
        <v>777</v>
      </c>
      <c r="W778" s="134" t="s">
        <v>1</v>
      </c>
      <c r="X778" s="134">
        <v>2</v>
      </c>
      <c r="Y778" s="134" t="s">
        <v>389</v>
      </c>
      <c r="Z778" s="134">
        <v>1</v>
      </c>
    </row>
    <row r="779" spans="1:26" x14ac:dyDescent="0.25">
      <c r="A779" s="134" t="s">
        <v>76</v>
      </c>
      <c r="B779" s="129">
        <f>base!AG74</f>
        <v>16</v>
      </c>
      <c r="C779" s="129">
        <f>base!AH74</f>
        <v>7</v>
      </c>
      <c r="D779" s="129">
        <f>base!AI74</f>
        <v>12</v>
      </c>
      <c r="V779" s="134">
        <v>778</v>
      </c>
      <c r="W779" s="134" t="s">
        <v>1</v>
      </c>
      <c r="X779" s="134">
        <v>2</v>
      </c>
      <c r="Y779" s="134" t="s">
        <v>389</v>
      </c>
      <c r="Z779" s="134">
        <v>1</v>
      </c>
    </row>
    <row r="780" spans="1:26" x14ac:dyDescent="0.25">
      <c r="A780" s="134" t="s">
        <v>76</v>
      </c>
      <c r="B780" s="129">
        <f>base!AG75</f>
        <v>3</v>
      </c>
      <c r="C780" s="129">
        <f>base!AH75</f>
        <v>16</v>
      </c>
      <c r="D780" s="129">
        <f>base!AI75</f>
        <v>17</v>
      </c>
      <c r="V780" s="134">
        <v>779</v>
      </c>
      <c r="W780" s="134" t="s">
        <v>1</v>
      </c>
      <c r="X780" s="134">
        <v>2</v>
      </c>
      <c r="Y780" s="134" t="s">
        <v>389</v>
      </c>
      <c r="Z780" s="134">
        <v>1</v>
      </c>
    </row>
    <row r="781" spans="1:26" x14ac:dyDescent="0.25">
      <c r="A781" s="134" t="s">
        <v>76</v>
      </c>
      <c r="B781" s="129">
        <f>base!AG76</f>
        <v>10</v>
      </c>
      <c r="C781" s="129">
        <f>base!AH76</f>
        <v>13</v>
      </c>
      <c r="D781" s="129">
        <f>base!AI76</f>
        <v>1</v>
      </c>
      <c r="V781" s="134">
        <v>780</v>
      </c>
      <c r="W781" s="134" t="s">
        <v>1</v>
      </c>
      <c r="X781" s="134">
        <v>2</v>
      </c>
      <c r="Y781" s="134" t="s">
        <v>389</v>
      </c>
      <c r="Z781" s="134">
        <v>1</v>
      </c>
    </row>
    <row r="782" spans="1:26" x14ac:dyDescent="0.25">
      <c r="A782" s="134" t="s">
        <v>76</v>
      </c>
      <c r="B782" s="129">
        <f>base!AG77</f>
        <v>2</v>
      </c>
      <c r="C782" s="129">
        <f>base!AH77</f>
        <v>12</v>
      </c>
      <c r="D782" s="129">
        <f>base!AI77</f>
        <v>7</v>
      </c>
      <c r="V782" s="134">
        <v>781</v>
      </c>
      <c r="W782" s="134" t="s">
        <v>1</v>
      </c>
      <c r="X782" s="134">
        <v>2</v>
      </c>
      <c r="Y782" s="134" t="s">
        <v>389</v>
      </c>
      <c r="Z782" s="134">
        <v>1</v>
      </c>
    </row>
    <row r="783" spans="1:26" x14ac:dyDescent="0.25">
      <c r="A783" s="134" t="s">
        <v>76</v>
      </c>
      <c r="B783" s="129">
        <f>base!AG78</f>
        <v>1</v>
      </c>
      <c r="C783" s="129">
        <f>base!AH78</f>
        <v>5</v>
      </c>
      <c r="D783" s="129">
        <f>base!AI78</f>
        <v>18</v>
      </c>
      <c r="V783" s="134">
        <v>782</v>
      </c>
      <c r="W783" s="134" t="s">
        <v>1</v>
      </c>
      <c r="X783" s="134">
        <v>2</v>
      </c>
      <c r="Y783" s="134" t="s">
        <v>389</v>
      </c>
      <c r="Z783" s="134">
        <v>1</v>
      </c>
    </row>
    <row r="784" spans="1:26" x14ac:dyDescent="0.25">
      <c r="A784" s="134" t="s">
        <v>76</v>
      </c>
      <c r="B784" s="129">
        <f>base!AG79</f>
        <v>4</v>
      </c>
      <c r="C784" s="129">
        <f>base!AH79</f>
        <v>11</v>
      </c>
      <c r="D784" s="129">
        <f>base!AI79</f>
        <v>16</v>
      </c>
      <c r="V784" s="134">
        <v>783</v>
      </c>
      <c r="W784" s="134" t="s">
        <v>1</v>
      </c>
      <c r="X784" s="134">
        <v>2</v>
      </c>
      <c r="Y784" s="134" t="s">
        <v>389</v>
      </c>
      <c r="Z784" s="134">
        <v>1</v>
      </c>
    </row>
    <row r="785" spans="1:26" x14ac:dyDescent="0.25">
      <c r="A785" s="134" t="s">
        <v>76</v>
      </c>
      <c r="B785" s="129">
        <f>base!AG80</f>
        <v>15</v>
      </c>
      <c r="C785" s="129">
        <f>base!AH80</f>
        <v>4</v>
      </c>
      <c r="D785" s="129">
        <f>base!AI80</f>
        <v>18</v>
      </c>
      <c r="V785" s="134">
        <v>784</v>
      </c>
      <c r="W785" s="134" t="s">
        <v>1</v>
      </c>
      <c r="X785" s="134">
        <v>2</v>
      </c>
      <c r="Y785" s="134" t="s">
        <v>389</v>
      </c>
      <c r="Z785" s="134">
        <v>1</v>
      </c>
    </row>
    <row r="786" spans="1:26" x14ac:dyDescent="0.25">
      <c r="A786" s="134" t="s">
        <v>76</v>
      </c>
      <c r="B786" s="129">
        <f>base!AG81</f>
        <v>11</v>
      </c>
      <c r="C786" s="129">
        <f>base!AH81</f>
        <v>18</v>
      </c>
      <c r="D786" s="129">
        <f>base!AI81</f>
        <v>4</v>
      </c>
      <c r="V786" s="134">
        <v>785</v>
      </c>
      <c r="W786" s="134" t="s">
        <v>1</v>
      </c>
      <c r="X786" s="134">
        <v>2</v>
      </c>
      <c r="Y786" s="134" t="s">
        <v>389</v>
      </c>
      <c r="Z786" s="134">
        <v>1</v>
      </c>
    </row>
    <row r="787" spans="1:26" x14ac:dyDescent="0.25">
      <c r="A787" s="134" t="s">
        <v>76</v>
      </c>
      <c r="B787" s="129">
        <f>base!AG82</f>
        <v>3</v>
      </c>
      <c r="C787" s="129">
        <f>base!AH82</f>
        <v>18</v>
      </c>
      <c r="D787" s="129">
        <f>base!AI82</f>
        <v>5</v>
      </c>
      <c r="V787" s="134">
        <v>786</v>
      </c>
      <c r="W787" s="134" t="s">
        <v>1</v>
      </c>
      <c r="X787" s="134">
        <v>2</v>
      </c>
      <c r="Y787" s="134" t="s">
        <v>389</v>
      </c>
      <c r="Z787" s="134">
        <v>1</v>
      </c>
    </row>
    <row r="788" spans="1:26" x14ac:dyDescent="0.25">
      <c r="A788" s="134" t="s">
        <v>76</v>
      </c>
      <c r="B788" s="129">
        <f>base!AG83</f>
        <v>6</v>
      </c>
      <c r="C788" s="129">
        <f>base!AH83</f>
        <v>17</v>
      </c>
      <c r="D788" s="129">
        <f>base!AI83</f>
        <v>10</v>
      </c>
      <c r="V788" s="134">
        <v>787</v>
      </c>
      <c r="W788" s="134" t="s">
        <v>1</v>
      </c>
      <c r="X788" s="134">
        <v>2</v>
      </c>
      <c r="Y788" s="134" t="s">
        <v>389</v>
      </c>
      <c r="Z788" s="134">
        <v>1</v>
      </c>
    </row>
    <row r="789" spans="1:26" x14ac:dyDescent="0.25">
      <c r="A789" s="134" t="s">
        <v>76</v>
      </c>
      <c r="B789" s="129">
        <f>base!AG84</f>
        <v>17</v>
      </c>
      <c r="C789" s="129">
        <f>base!AH84</f>
        <v>18</v>
      </c>
      <c r="D789" s="129">
        <f>base!AI84</f>
        <v>2</v>
      </c>
      <c r="V789" s="134">
        <v>788</v>
      </c>
      <c r="W789" s="134" t="s">
        <v>1</v>
      </c>
      <c r="X789" s="134">
        <v>2</v>
      </c>
      <c r="Y789" s="134" t="s">
        <v>389</v>
      </c>
      <c r="Z789" s="134">
        <v>1</v>
      </c>
    </row>
    <row r="790" spans="1:26" x14ac:dyDescent="0.25">
      <c r="A790" s="134" t="s">
        <v>76</v>
      </c>
      <c r="B790" s="129">
        <f>base!AG85</f>
        <v>11</v>
      </c>
      <c r="C790" s="129">
        <f>base!AH85</f>
        <v>10</v>
      </c>
      <c r="D790" s="129">
        <f>base!AI85</f>
        <v>1</v>
      </c>
      <c r="V790" s="134">
        <v>789</v>
      </c>
      <c r="W790" s="134" t="s">
        <v>1</v>
      </c>
      <c r="X790" s="134">
        <v>2</v>
      </c>
      <c r="Y790" s="134" t="s">
        <v>389</v>
      </c>
      <c r="Z790" s="134">
        <v>1</v>
      </c>
    </row>
    <row r="791" spans="1:26" x14ac:dyDescent="0.25">
      <c r="A791" s="134" t="s">
        <v>76</v>
      </c>
      <c r="B791" s="129">
        <f>base!AG86</f>
        <v>13</v>
      </c>
      <c r="C791" s="129">
        <f>base!AH86</f>
        <v>12</v>
      </c>
      <c r="D791" s="129">
        <f>base!AI86</f>
        <v>7</v>
      </c>
      <c r="V791" s="134">
        <v>790</v>
      </c>
      <c r="W791" s="134" t="s">
        <v>1</v>
      </c>
      <c r="X791" s="134">
        <v>2</v>
      </c>
      <c r="Y791" s="134" t="s">
        <v>389</v>
      </c>
      <c r="Z791" s="134">
        <v>1</v>
      </c>
    </row>
    <row r="792" spans="1:26" x14ac:dyDescent="0.25">
      <c r="A792" s="134" t="s">
        <v>76</v>
      </c>
      <c r="B792" s="129">
        <f>base!AG87</f>
        <v>10</v>
      </c>
      <c r="C792" s="129">
        <f>base!AH87</f>
        <v>14</v>
      </c>
      <c r="D792" s="129">
        <f>base!AI87</f>
        <v>3</v>
      </c>
      <c r="V792" s="134">
        <v>791</v>
      </c>
      <c r="W792" s="134" t="s">
        <v>1</v>
      </c>
      <c r="X792" s="134">
        <v>2</v>
      </c>
      <c r="Y792" s="134" t="s">
        <v>389</v>
      </c>
      <c r="Z792" s="134">
        <v>1</v>
      </c>
    </row>
    <row r="793" spans="1:26" x14ac:dyDescent="0.25">
      <c r="A793" s="134" t="s">
        <v>76</v>
      </c>
      <c r="B793" s="129">
        <f>base!AG88</f>
        <v>17</v>
      </c>
      <c r="C793" s="129">
        <f>base!AH88</f>
        <v>15</v>
      </c>
      <c r="D793" s="129">
        <f>base!AI88</f>
        <v>1</v>
      </c>
      <c r="V793" s="134">
        <v>792</v>
      </c>
      <c r="W793" s="134" t="s">
        <v>1</v>
      </c>
      <c r="X793" s="134">
        <v>2</v>
      </c>
      <c r="Y793" s="134" t="s">
        <v>389</v>
      </c>
      <c r="Z793" s="134">
        <v>1</v>
      </c>
    </row>
    <row r="794" spans="1:26" x14ac:dyDescent="0.25">
      <c r="A794" s="134" t="s">
        <v>76</v>
      </c>
      <c r="B794" s="129">
        <f>base!AG89</f>
        <v>3</v>
      </c>
      <c r="C794" s="129">
        <f>base!AH89</f>
        <v>10</v>
      </c>
      <c r="D794" s="129">
        <f>base!AI89</f>
        <v>18</v>
      </c>
      <c r="V794" s="134">
        <v>793</v>
      </c>
      <c r="W794" s="134" t="s">
        <v>1</v>
      </c>
      <c r="X794" s="134">
        <v>2</v>
      </c>
      <c r="Y794" s="134" t="s">
        <v>389</v>
      </c>
      <c r="Z794" s="134">
        <v>1</v>
      </c>
    </row>
    <row r="795" spans="1:26" x14ac:dyDescent="0.25">
      <c r="A795" s="134" t="s">
        <v>76</v>
      </c>
      <c r="B795" s="129">
        <f>base!AG90</f>
        <v>1</v>
      </c>
      <c r="C795" s="129">
        <f>base!AH90</f>
        <v>18</v>
      </c>
      <c r="D795" s="129">
        <f>base!AI90</f>
        <v>17</v>
      </c>
      <c r="V795" s="134">
        <v>794</v>
      </c>
      <c r="W795" s="134" t="s">
        <v>1</v>
      </c>
      <c r="X795" s="134">
        <v>2</v>
      </c>
      <c r="Y795" s="134" t="s">
        <v>389</v>
      </c>
      <c r="Z795" s="134">
        <v>1</v>
      </c>
    </row>
    <row r="796" spans="1:26" x14ac:dyDescent="0.25">
      <c r="A796" s="134" t="s">
        <v>76</v>
      </c>
      <c r="B796" s="129">
        <f>base!AG91</f>
        <v>2</v>
      </c>
      <c r="C796" s="129">
        <f>base!AH91</f>
        <v>3</v>
      </c>
      <c r="D796" s="129">
        <f>base!AI91</f>
        <v>15</v>
      </c>
      <c r="V796" s="134">
        <v>795</v>
      </c>
      <c r="W796" s="134" t="s">
        <v>1</v>
      </c>
      <c r="X796" s="134">
        <v>2</v>
      </c>
      <c r="Y796" s="134" t="s">
        <v>389</v>
      </c>
      <c r="Z796" s="134">
        <v>1</v>
      </c>
    </row>
    <row r="797" spans="1:26" x14ac:dyDescent="0.25">
      <c r="A797" s="134" t="s">
        <v>76</v>
      </c>
      <c r="B797" s="129">
        <f>base!AG92</f>
        <v>11</v>
      </c>
      <c r="C797" s="129">
        <f>base!AH92</f>
        <v>15</v>
      </c>
      <c r="D797" s="129">
        <f>base!AI92</f>
        <v>2</v>
      </c>
      <c r="V797" s="134">
        <v>796</v>
      </c>
      <c r="W797" s="134" t="s">
        <v>1</v>
      </c>
      <c r="X797" s="134">
        <v>2</v>
      </c>
      <c r="Y797" s="134" t="s">
        <v>389</v>
      </c>
      <c r="Z797" s="134">
        <v>1</v>
      </c>
    </row>
    <row r="798" spans="1:26" x14ac:dyDescent="0.25">
      <c r="A798" s="134" t="s">
        <v>76</v>
      </c>
      <c r="B798" s="129">
        <f>base!AG93</f>
        <v>17</v>
      </c>
      <c r="C798" s="129">
        <f>base!AH93</f>
        <v>2</v>
      </c>
      <c r="D798" s="129">
        <f>base!AI93</f>
        <v>1</v>
      </c>
      <c r="V798" s="134">
        <v>797</v>
      </c>
      <c r="W798" s="134" t="s">
        <v>1</v>
      </c>
      <c r="X798" s="134">
        <v>2</v>
      </c>
      <c r="Y798" s="134" t="s">
        <v>389</v>
      </c>
      <c r="Z798" s="134">
        <v>1</v>
      </c>
    </row>
    <row r="799" spans="1:26" x14ac:dyDescent="0.25">
      <c r="A799" s="134" t="s">
        <v>76</v>
      </c>
      <c r="B799" s="129">
        <f>base!AG94</f>
        <v>1</v>
      </c>
      <c r="C799" s="129">
        <f>base!AH94</f>
        <v>5</v>
      </c>
      <c r="D799" s="129">
        <f>base!AI94</f>
        <v>15</v>
      </c>
      <c r="V799" s="134">
        <v>798</v>
      </c>
      <c r="W799" s="134" t="s">
        <v>1</v>
      </c>
      <c r="X799" s="134">
        <v>2</v>
      </c>
      <c r="Y799" s="134" t="s">
        <v>389</v>
      </c>
      <c r="Z799" s="134">
        <v>1</v>
      </c>
    </row>
    <row r="800" spans="1:26" x14ac:dyDescent="0.25">
      <c r="A800" s="134" t="s">
        <v>76</v>
      </c>
      <c r="B800" s="129">
        <f>base!AG95</f>
        <v>11</v>
      </c>
      <c r="C800" s="129">
        <f>base!AH95</f>
        <v>5</v>
      </c>
      <c r="D800" s="129">
        <f>base!AI95</f>
        <v>10</v>
      </c>
      <c r="V800" s="134">
        <v>799</v>
      </c>
      <c r="W800" s="134" t="s">
        <v>1</v>
      </c>
      <c r="X800" s="134">
        <v>2</v>
      </c>
      <c r="Y800" s="134" t="s">
        <v>389</v>
      </c>
      <c r="Z800" s="134">
        <v>1</v>
      </c>
    </row>
    <row r="801" spans="1:26" x14ac:dyDescent="0.25">
      <c r="A801" s="134" t="s">
        <v>76</v>
      </c>
      <c r="B801" s="129">
        <f>base!AG96</f>
        <v>18</v>
      </c>
      <c r="C801" s="129">
        <f>base!AH96</f>
        <v>5</v>
      </c>
      <c r="D801" s="129">
        <f>base!AI96</f>
        <v>17</v>
      </c>
      <c r="V801" s="134">
        <v>800</v>
      </c>
      <c r="W801" s="134" t="s">
        <v>1</v>
      </c>
      <c r="X801" s="134">
        <v>2</v>
      </c>
      <c r="Y801" s="134" t="s">
        <v>389</v>
      </c>
      <c r="Z801" s="134">
        <v>1</v>
      </c>
    </row>
    <row r="802" spans="1:26" x14ac:dyDescent="0.25">
      <c r="A802" s="134" t="s">
        <v>76</v>
      </c>
      <c r="B802" s="129">
        <f>base!AG97</f>
        <v>2</v>
      </c>
      <c r="C802" s="129">
        <f>base!AH97</f>
        <v>10</v>
      </c>
      <c r="D802" s="129">
        <f>base!AI97</f>
        <v>11</v>
      </c>
      <c r="V802" s="134">
        <v>801</v>
      </c>
      <c r="W802" s="134" t="s">
        <v>1</v>
      </c>
      <c r="X802" s="134">
        <v>2</v>
      </c>
      <c r="Y802" s="134" t="s">
        <v>389</v>
      </c>
      <c r="Z802" s="134">
        <v>1</v>
      </c>
    </row>
    <row r="803" spans="1:26" x14ac:dyDescent="0.25">
      <c r="A803" s="134" t="s">
        <v>76</v>
      </c>
      <c r="B803" s="129">
        <f>base!AG98</f>
        <v>7</v>
      </c>
      <c r="C803" s="129">
        <f>base!AH98</f>
        <v>18</v>
      </c>
      <c r="D803" s="129">
        <f>base!AI98</f>
        <v>10</v>
      </c>
      <c r="V803" s="134">
        <v>802</v>
      </c>
      <c r="W803" s="134" t="s">
        <v>1</v>
      </c>
      <c r="X803" s="134">
        <v>2</v>
      </c>
      <c r="Y803" s="134" t="s">
        <v>389</v>
      </c>
      <c r="Z803" s="134">
        <v>1</v>
      </c>
    </row>
    <row r="804" spans="1:26" x14ac:dyDescent="0.25">
      <c r="A804" s="134" t="s">
        <v>76</v>
      </c>
      <c r="B804" s="129">
        <f>base!AG99</f>
        <v>3</v>
      </c>
      <c r="C804" s="129">
        <f>base!AH99</f>
        <v>10</v>
      </c>
      <c r="D804" s="129">
        <f>base!AI99</f>
        <v>11</v>
      </c>
      <c r="V804" s="134">
        <v>803</v>
      </c>
      <c r="W804" s="134" t="s">
        <v>1</v>
      </c>
      <c r="X804" s="134">
        <v>2</v>
      </c>
      <c r="Y804" s="134" t="s">
        <v>389</v>
      </c>
      <c r="Z804" s="134">
        <v>1</v>
      </c>
    </row>
    <row r="805" spans="1:26" x14ac:dyDescent="0.25">
      <c r="A805" s="134" t="s">
        <v>76</v>
      </c>
      <c r="B805" s="129">
        <f>base!AG100</f>
        <v>17</v>
      </c>
      <c r="C805" s="129">
        <f>base!AH100</f>
        <v>3</v>
      </c>
      <c r="D805" s="129">
        <f>base!AI100</f>
        <v>12</v>
      </c>
      <c r="V805" s="134">
        <v>804</v>
      </c>
      <c r="W805" s="134" t="s">
        <v>1</v>
      </c>
      <c r="X805" s="134">
        <v>2</v>
      </c>
      <c r="Y805" s="134" t="s">
        <v>389</v>
      </c>
      <c r="Z805" s="134">
        <v>1</v>
      </c>
    </row>
    <row r="806" spans="1:26" x14ac:dyDescent="0.25">
      <c r="A806" s="134" t="s">
        <v>76</v>
      </c>
      <c r="B806" s="129">
        <f>base!AG101</f>
        <v>15</v>
      </c>
      <c r="C806" s="129">
        <f>base!AH101</f>
        <v>11</v>
      </c>
      <c r="D806" s="129">
        <f>base!AI101</f>
        <v>12</v>
      </c>
      <c r="V806" s="134">
        <v>805</v>
      </c>
      <c r="W806" s="134" t="s">
        <v>1</v>
      </c>
      <c r="X806" s="134">
        <v>2</v>
      </c>
      <c r="Y806" s="134" t="s">
        <v>389</v>
      </c>
      <c r="Z806" s="134">
        <v>1</v>
      </c>
    </row>
    <row r="807" spans="1:26" x14ac:dyDescent="0.25">
      <c r="A807" s="134" t="s">
        <v>76</v>
      </c>
      <c r="B807" s="129">
        <f>base!AG102</f>
        <v>18</v>
      </c>
      <c r="C807" s="129">
        <f>base!AH102</f>
        <v>10</v>
      </c>
      <c r="D807" s="129">
        <f>base!AI102</f>
        <v>11</v>
      </c>
      <c r="V807" s="134">
        <v>806</v>
      </c>
      <c r="W807" s="134" t="s">
        <v>1</v>
      </c>
      <c r="X807" s="134">
        <v>2</v>
      </c>
      <c r="Y807" s="134" t="s">
        <v>389</v>
      </c>
      <c r="Z807" s="134">
        <v>1</v>
      </c>
    </row>
    <row r="808" spans="1:26" x14ac:dyDescent="0.25">
      <c r="A808" s="134" t="s">
        <v>76</v>
      </c>
      <c r="B808" s="129">
        <f>base!AG103</f>
        <v>3</v>
      </c>
      <c r="C808" s="129">
        <f>base!AH103</f>
        <v>2</v>
      </c>
      <c r="D808" s="129">
        <f>base!AI103</f>
        <v>17</v>
      </c>
      <c r="V808" s="134">
        <v>807</v>
      </c>
      <c r="W808" s="134" t="s">
        <v>1</v>
      </c>
      <c r="X808" s="134">
        <v>2</v>
      </c>
      <c r="Y808" s="134" t="s">
        <v>389</v>
      </c>
      <c r="Z808" s="134">
        <v>1</v>
      </c>
    </row>
    <row r="809" spans="1:26" x14ac:dyDescent="0.25">
      <c r="A809" s="134" t="s">
        <v>76</v>
      </c>
      <c r="B809" s="129">
        <f>base!AG104</f>
        <v>1</v>
      </c>
      <c r="C809" s="129">
        <f>base!AH104</f>
        <v>2</v>
      </c>
      <c r="D809" s="129">
        <f>base!AI104</f>
        <v>17</v>
      </c>
      <c r="V809" s="134">
        <v>808</v>
      </c>
      <c r="W809" s="134" t="s">
        <v>1</v>
      </c>
      <c r="X809" s="134">
        <v>2</v>
      </c>
      <c r="Y809" s="134" t="s">
        <v>389</v>
      </c>
      <c r="Z809" s="134">
        <v>1</v>
      </c>
    </row>
    <row r="810" spans="1:26" x14ac:dyDescent="0.25">
      <c r="A810" s="134" t="s">
        <v>76</v>
      </c>
      <c r="B810" s="129">
        <f>base!AG105</f>
        <v>11</v>
      </c>
      <c r="C810" s="129">
        <f>base!AH105</f>
        <v>3</v>
      </c>
      <c r="D810" s="129">
        <f>base!AI105</f>
        <v>2</v>
      </c>
      <c r="V810" s="134">
        <v>809</v>
      </c>
      <c r="W810" s="134" t="s">
        <v>1</v>
      </c>
      <c r="X810" s="134">
        <v>2</v>
      </c>
      <c r="Y810" s="134" t="s">
        <v>389</v>
      </c>
      <c r="Z810" s="134">
        <v>1</v>
      </c>
    </row>
    <row r="811" spans="1:26" x14ac:dyDescent="0.25">
      <c r="A811" s="134" t="s">
        <v>76</v>
      </c>
      <c r="B811" s="129">
        <f>base!AG106</f>
        <v>17</v>
      </c>
      <c r="C811" s="129">
        <f>base!AH106</f>
        <v>16</v>
      </c>
      <c r="D811" s="129">
        <f>base!AI106</f>
        <v>5</v>
      </c>
      <c r="V811" s="134">
        <v>810</v>
      </c>
      <c r="W811" s="134" t="s">
        <v>1</v>
      </c>
      <c r="X811" s="134">
        <v>2</v>
      </c>
      <c r="Y811" s="134" t="s">
        <v>389</v>
      </c>
      <c r="Z811" s="134">
        <v>1</v>
      </c>
    </row>
    <row r="812" spans="1:26" x14ac:dyDescent="0.25">
      <c r="A812" s="134" t="s">
        <v>76</v>
      </c>
      <c r="B812" s="129">
        <f>base!AG107</f>
        <v>10</v>
      </c>
      <c r="C812" s="129">
        <f>base!AH107</f>
        <v>16</v>
      </c>
      <c r="D812" s="129">
        <f>base!AI107</f>
        <v>17</v>
      </c>
      <c r="V812" s="134">
        <v>811</v>
      </c>
      <c r="W812" s="134" t="s">
        <v>1</v>
      </c>
      <c r="X812" s="134">
        <v>2</v>
      </c>
      <c r="Y812" s="134" t="s">
        <v>389</v>
      </c>
      <c r="Z812" s="134">
        <v>1</v>
      </c>
    </row>
    <row r="813" spans="1:26" x14ac:dyDescent="0.25">
      <c r="A813" s="134" t="s">
        <v>76</v>
      </c>
      <c r="B813" s="129">
        <f>base!AG108</f>
        <v>3</v>
      </c>
      <c r="C813" s="129">
        <f>base!AH108</f>
        <v>16</v>
      </c>
      <c r="D813" s="129">
        <f>base!AI108</f>
        <v>15</v>
      </c>
      <c r="V813" s="134">
        <v>812</v>
      </c>
      <c r="W813" s="134" t="s">
        <v>1</v>
      </c>
      <c r="X813" s="134">
        <v>2</v>
      </c>
      <c r="Y813" s="134" t="s">
        <v>389</v>
      </c>
      <c r="Z813" s="134">
        <v>1</v>
      </c>
    </row>
    <row r="814" spans="1:26" x14ac:dyDescent="0.25">
      <c r="A814" s="134" t="s">
        <v>76</v>
      </c>
      <c r="B814" s="129">
        <f>base!AG109</f>
        <v>18</v>
      </c>
      <c r="C814" s="129">
        <f>base!AH109</f>
        <v>12</v>
      </c>
      <c r="D814" s="129">
        <f>base!AI109</f>
        <v>11</v>
      </c>
      <c r="V814" s="134">
        <v>813</v>
      </c>
      <c r="W814" s="134" t="s">
        <v>1</v>
      </c>
      <c r="X814" s="134">
        <v>2</v>
      </c>
      <c r="Y814" s="134" t="s">
        <v>389</v>
      </c>
      <c r="Z814" s="134">
        <v>1</v>
      </c>
    </row>
    <row r="815" spans="1:26" x14ac:dyDescent="0.25">
      <c r="A815" s="134" t="s">
        <v>76</v>
      </c>
      <c r="B815" s="129">
        <f>base!AG110</f>
        <v>18</v>
      </c>
      <c r="C815" s="129">
        <f>base!AH110</f>
        <v>12</v>
      </c>
      <c r="D815" s="129">
        <f>base!AI110</f>
        <v>1</v>
      </c>
      <c r="V815" s="134">
        <v>814</v>
      </c>
      <c r="W815" s="134" t="s">
        <v>1</v>
      </c>
      <c r="X815" s="134">
        <v>2</v>
      </c>
      <c r="Y815" s="134" t="s">
        <v>389</v>
      </c>
      <c r="Z815" s="134">
        <v>1</v>
      </c>
    </row>
    <row r="816" spans="1:26" x14ac:dyDescent="0.25">
      <c r="A816" s="134" t="s">
        <v>76</v>
      </c>
      <c r="B816" s="129">
        <f>base!AG111</f>
        <v>17</v>
      </c>
      <c r="C816" s="129">
        <f>base!AH111</f>
        <v>18</v>
      </c>
      <c r="D816" s="129">
        <f>base!AI111</f>
        <v>15</v>
      </c>
      <c r="V816" s="134">
        <v>815</v>
      </c>
      <c r="W816" s="134" t="s">
        <v>1</v>
      </c>
      <c r="X816" s="134">
        <v>2</v>
      </c>
      <c r="Y816" s="134" t="s">
        <v>389</v>
      </c>
      <c r="Z816" s="134">
        <v>1</v>
      </c>
    </row>
    <row r="817" spans="1:26" x14ac:dyDescent="0.25">
      <c r="A817" s="134" t="s">
        <v>76</v>
      </c>
      <c r="B817" s="129">
        <f>base!AG112</f>
        <v>17</v>
      </c>
      <c r="C817" s="129">
        <f>base!AH112</f>
        <v>12</v>
      </c>
      <c r="D817" s="129">
        <f>base!AI112</f>
        <v>16</v>
      </c>
      <c r="V817" s="134">
        <v>816</v>
      </c>
      <c r="W817" s="134" t="s">
        <v>1</v>
      </c>
      <c r="X817" s="134">
        <v>2</v>
      </c>
      <c r="Y817" s="134" t="s">
        <v>389</v>
      </c>
      <c r="Z817" s="134">
        <v>1</v>
      </c>
    </row>
    <row r="818" spans="1:26" x14ac:dyDescent="0.25">
      <c r="A818" s="134" t="s">
        <v>76</v>
      </c>
      <c r="B818" s="129">
        <f>base!AG113</f>
        <v>17</v>
      </c>
      <c r="C818" s="129">
        <f>base!AH113</f>
        <v>12</v>
      </c>
      <c r="D818" s="129">
        <f>base!AI113</f>
        <v>16</v>
      </c>
      <c r="V818" s="134">
        <v>817</v>
      </c>
      <c r="W818" s="134" t="s">
        <v>1</v>
      </c>
      <c r="X818" s="134">
        <v>2</v>
      </c>
      <c r="Y818" s="134" t="s">
        <v>389</v>
      </c>
      <c r="Z818" s="134">
        <v>1</v>
      </c>
    </row>
    <row r="819" spans="1:26" x14ac:dyDescent="0.25">
      <c r="A819" s="134" t="s">
        <v>76</v>
      </c>
      <c r="B819" s="129">
        <f>base!AG114</f>
        <v>5</v>
      </c>
      <c r="C819" s="129">
        <f>base!AH114</f>
        <v>16</v>
      </c>
      <c r="D819" s="129">
        <f>base!AI114</f>
        <v>18</v>
      </c>
      <c r="V819" s="134">
        <v>818</v>
      </c>
      <c r="W819" s="134" t="s">
        <v>1</v>
      </c>
      <c r="X819" s="134">
        <v>2</v>
      </c>
      <c r="Y819" s="134" t="s">
        <v>389</v>
      </c>
      <c r="Z819" s="134">
        <v>1</v>
      </c>
    </row>
    <row r="820" spans="1:26" x14ac:dyDescent="0.25">
      <c r="A820" s="134" t="s">
        <v>76</v>
      </c>
      <c r="B820" s="129">
        <f>base!AG115</f>
        <v>17</v>
      </c>
      <c r="C820" s="129">
        <f>base!AH115</f>
        <v>15</v>
      </c>
      <c r="D820" s="129">
        <f>base!AI115</f>
        <v>16</v>
      </c>
      <c r="V820" s="134">
        <v>819</v>
      </c>
      <c r="W820" s="134" t="s">
        <v>1</v>
      </c>
      <c r="X820" s="134">
        <v>2</v>
      </c>
      <c r="Y820" s="134" t="s">
        <v>389</v>
      </c>
      <c r="Z820" s="134">
        <v>1</v>
      </c>
    </row>
    <row r="821" spans="1:26" x14ac:dyDescent="0.25">
      <c r="A821" s="134" t="s">
        <v>76</v>
      </c>
      <c r="B821" s="129">
        <f>base!AG116</f>
        <v>7</v>
      </c>
      <c r="C821" s="129">
        <f>base!AH116</f>
        <v>16</v>
      </c>
      <c r="D821" s="129">
        <f>base!AI116</f>
        <v>12</v>
      </c>
      <c r="V821" s="134">
        <v>820</v>
      </c>
      <c r="W821" s="134" t="s">
        <v>1</v>
      </c>
      <c r="X821" s="134">
        <v>2</v>
      </c>
      <c r="Y821" s="134" t="s">
        <v>389</v>
      </c>
      <c r="Z821" s="134">
        <v>1</v>
      </c>
    </row>
    <row r="822" spans="1:26" x14ac:dyDescent="0.25">
      <c r="A822" s="134" t="s">
        <v>76</v>
      </c>
      <c r="B822" s="129">
        <f>base!AG117</f>
        <v>11</v>
      </c>
      <c r="C822" s="129">
        <f>base!AH117</f>
        <v>15</v>
      </c>
      <c r="D822" s="129">
        <f>base!AI117</f>
        <v>16</v>
      </c>
      <c r="V822" s="134">
        <v>821</v>
      </c>
      <c r="W822" s="134" t="s">
        <v>1</v>
      </c>
      <c r="X822" s="134">
        <v>2</v>
      </c>
      <c r="Y822" s="134" t="s">
        <v>389</v>
      </c>
      <c r="Z822" s="134">
        <v>1</v>
      </c>
    </row>
    <row r="823" spans="1:26" x14ac:dyDescent="0.25">
      <c r="A823" s="134" t="s">
        <v>76</v>
      </c>
      <c r="B823" s="129">
        <f>base!AG118</f>
        <v>2</v>
      </c>
      <c r="C823" s="129">
        <f>base!AH118</f>
        <v>6</v>
      </c>
      <c r="D823" s="129">
        <f>base!AI118</f>
        <v>15</v>
      </c>
      <c r="V823" s="134">
        <v>822</v>
      </c>
      <c r="W823" s="134" t="s">
        <v>1</v>
      </c>
      <c r="X823" s="134">
        <v>2</v>
      </c>
      <c r="Y823" s="134" t="s">
        <v>389</v>
      </c>
      <c r="Z823" s="134">
        <v>1</v>
      </c>
    </row>
    <row r="824" spans="1:26" x14ac:dyDescent="0.25">
      <c r="A824" s="134" t="s">
        <v>76</v>
      </c>
      <c r="B824" s="129">
        <f>base!AG119</f>
        <v>1</v>
      </c>
      <c r="C824" s="129">
        <f>base!AH119</f>
        <v>6</v>
      </c>
      <c r="D824" s="129">
        <f>base!AI119</f>
        <v>14</v>
      </c>
      <c r="V824" s="134">
        <v>823</v>
      </c>
      <c r="W824" s="134" t="s">
        <v>1</v>
      </c>
      <c r="X824" s="134">
        <v>2</v>
      </c>
      <c r="Y824" s="134" t="s">
        <v>389</v>
      </c>
      <c r="Z824" s="134">
        <v>1</v>
      </c>
    </row>
    <row r="825" spans="1:26" x14ac:dyDescent="0.25">
      <c r="A825" s="134" t="s">
        <v>76</v>
      </c>
      <c r="B825" s="129">
        <f>base!AG120</f>
        <v>4</v>
      </c>
      <c r="C825" s="129">
        <f>base!AH120</f>
        <v>6</v>
      </c>
      <c r="D825" s="129">
        <f>base!AI120</f>
        <v>15</v>
      </c>
      <c r="V825" s="134">
        <v>824</v>
      </c>
      <c r="W825" s="134" t="s">
        <v>1</v>
      </c>
      <c r="X825" s="134">
        <v>2</v>
      </c>
      <c r="Y825" s="134" t="s">
        <v>389</v>
      </c>
      <c r="Z825" s="134">
        <v>1</v>
      </c>
    </row>
    <row r="826" spans="1:26" x14ac:dyDescent="0.25">
      <c r="A826" s="134" t="s">
        <v>76</v>
      </c>
      <c r="B826" s="129">
        <f>base!AH71</f>
        <v>2</v>
      </c>
      <c r="C826" s="129">
        <f>base!AI71</f>
        <v>3</v>
      </c>
      <c r="D826" s="129">
        <f>base!AJ71</f>
        <v>4</v>
      </c>
      <c r="V826" s="134">
        <v>825</v>
      </c>
      <c r="W826" s="134" t="s">
        <v>1</v>
      </c>
      <c r="X826" s="134">
        <v>2</v>
      </c>
      <c r="Y826" s="134" t="s">
        <v>389</v>
      </c>
      <c r="Z826" s="134">
        <v>1</v>
      </c>
    </row>
    <row r="827" spans="1:26" x14ac:dyDescent="0.25">
      <c r="A827" s="134" t="s">
        <v>76</v>
      </c>
      <c r="B827" s="129">
        <f>base!AH72</f>
        <v>13</v>
      </c>
      <c r="C827" s="129">
        <f>base!AI72</f>
        <v>1</v>
      </c>
      <c r="D827" s="129">
        <f>base!AJ72</f>
        <v>11</v>
      </c>
      <c r="V827" s="134">
        <v>826</v>
      </c>
      <c r="W827" s="134" t="s">
        <v>1</v>
      </c>
      <c r="X827" s="134">
        <v>2</v>
      </c>
      <c r="Y827" s="134" t="s">
        <v>389</v>
      </c>
      <c r="Z827" s="134">
        <v>1</v>
      </c>
    </row>
    <row r="828" spans="1:26" x14ac:dyDescent="0.25">
      <c r="A828" s="134" t="s">
        <v>76</v>
      </c>
      <c r="B828" s="129">
        <f>base!AH73</f>
        <v>11</v>
      </c>
      <c r="C828" s="129">
        <f>base!AI73</f>
        <v>17</v>
      </c>
      <c r="D828" s="129">
        <f>base!AJ73</f>
        <v>18</v>
      </c>
      <c r="V828" s="134">
        <v>827</v>
      </c>
      <c r="W828" s="134" t="s">
        <v>1</v>
      </c>
      <c r="X828" s="134">
        <v>2</v>
      </c>
      <c r="Y828" s="134" t="s">
        <v>389</v>
      </c>
      <c r="Z828" s="134">
        <v>1</v>
      </c>
    </row>
    <row r="829" spans="1:26" x14ac:dyDescent="0.25">
      <c r="A829" s="134" t="s">
        <v>76</v>
      </c>
      <c r="B829" s="129">
        <f>base!AH74</f>
        <v>7</v>
      </c>
      <c r="C829" s="129">
        <f>base!AI74</f>
        <v>12</v>
      </c>
      <c r="D829" s="129">
        <f>base!AJ74</f>
        <v>10</v>
      </c>
      <c r="V829" s="134">
        <v>828</v>
      </c>
      <c r="W829" s="134" t="s">
        <v>1</v>
      </c>
      <c r="X829" s="134">
        <v>2</v>
      </c>
      <c r="Y829" s="134" t="s">
        <v>389</v>
      </c>
      <c r="Z829" s="134">
        <v>1</v>
      </c>
    </row>
    <row r="830" spans="1:26" x14ac:dyDescent="0.25">
      <c r="A830" s="134" t="s">
        <v>76</v>
      </c>
      <c r="B830" s="129">
        <f>base!AH75</f>
        <v>16</v>
      </c>
      <c r="C830" s="129">
        <f>base!AI75</f>
        <v>17</v>
      </c>
      <c r="D830" s="129">
        <f>base!AJ75</f>
        <v>2</v>
      </c>
      <c r="V830" s="134">
        <v>829</v>
      </c>
      <c r="W830" s="134" t="s">
        <v>1</v>
      </c>
      <c r="X830" s="134">
        <v>2</v>
      </c>
      <c r="Y830" s="134" t="s">
        <v>389</v>
      </c>
      <c r="Z830" s="134">
        <v>1</v>
      </c>
    </row>
    <row r="831" spans="1:26" x14ac:dyDescent="0.25">
      <c r="A831" s="134" t="s">
        <v>76</v>
      </c>
      <c r="B831" s="129">
        <f>base!AH76</f>
        <v>13</v>
      </c>
      <c r="C831" s="129">
        <f>base!AI76</f>
        <v>1</v>
      </c>
      <c r="D831" s="129">
        <f>base!AJ76</f>
        <v>11</v>
      </c>
      <c r="V831" s="134">
        <v>830</v>
      </c>
      <c r="W831" s="134" t="s">
        <v>1</v>
      </c>
      <c r="X831" s="134">
        <v>2</v>
      </c>
      <c r="Y831" s="134" t="s">
        <v>389</v>
      </c>
      <c r="Z831" s="134">
        <v>1</v>
      </c>
    </row>
    <row r="832" spans="1:26" x14ac:dyDescent="0.25">
      <c r="A832" s="134" t="s">
        <v>76</v>
      </c>
      <c r="B832" s="129">
        <f>base!AH77</f>
        <v>12</v>
      </c>
      <c r="C832" s="129">
        <f>base!AI77</f>
        <v>7</v>
      </c>
      <c r="D832" s="129">
        <f>base!AJ77</f>
        <v>18</v>
      </c>
      <c r="V832" s="134">
        <v>831</v>
      </c>
      <c r="W832" s="134" t="s">
        <v>1</v>
      </c>
      <c r="X832" s="134">
        <v>2</v>
      </c>
      <c r="Y832" s="134" t="s">
        <v>389</v>
      </c>
      <c r="Z832" s="134">
        <v>1</v>
      </c>
    </row>
    <row r="833" spans="1:26" x14ac:dyDescent="0.25">
      <c r="A833" s="134" t="s">
        <v>76</v>
      </c>
      <c r="B833" s="129">
        <f>base!AH78</f>
        <v>5</v>
      </c>
      <c r="C833" s="129">
        <f>base!AI78</f>
        <v>18</v>
      </c>
      <c r="D833" s="129">
        <f>base!AJ78</f>
        <v>15</v>
      </c>
      <c r="V833" s="134">
        <v>832</v>
      </c>
      <c r="W833" s="134" t="s">
        <v>1</v>
      </c>
      <c r="X833" s="134">
        <v>2</v>
      </c>
      <c r="Y833" s="134" t="s">
        <v>389</v>
      </c>
      <c r="Z833" s="134">
        <v>1</v>
      </c>
    </row>
    <row r="834" spans="1:26" x14ac:dyDescent="0.25">
      <c r="A834" s="134" t="s">
        <v>76</v>
      </c>
      <c r="B834" s="129">
        <f>base!AH79</f>
        <v>11</v>
      </c>
      <c r="C834" s="129">
        <f>base!AI79</f>
        <v>16</v>
      </c>
      <c r="D834" s="129">
        <f>base!AJ79</f>
        <v>7</v>
      </c>
      <c r="V834" s="134">
        <v>833</v>
      </c>
      <c r="W834" s="134" t="s">
        <v>1</v>
      </c>
      <c r="X834" s="134">
        <v>2</v>
      </c>
      <c r="Y834" s="134" t="s">
        <v>389</v>
      </c>
      <c r="Z834" s="134">
        <v>1</v>
      </c>
    </row>
    <row r="835" spans="1:26" x14ac:dyDescent="0.25">
      <c r="A835" s="134" t="s">
        <v>76</v>
      </c>
      <c r="B835" s="129">
        <f>base!AH80</f>
        <v>4</v>
      </c>
      <c r="C835" s="129">
        <f>base!AI80</f>
        <v>18</v>
      </c>
      <c r="D835" s="129">
        <f>base!AJ80</f>
        <v>6</v>
      </c>
      <c r="V835" s="134">
        <v>834</v>
      </c>
      <c r="W835" s="134" t="s">
        <v>1</v>
      </c>
      <c r="X835" s="134">
        <v>2</v>
      </c>
      <c r="Y835" s="134" t="s">
        <v>389</v>
      </c>
      <c r="Z835" s="134">
        <v>1</v>
      </c>
    </row>
    <row r="836" spans="1:26" x14ac:dyDescent="0.25">
      <c r="A836" s="134" t="s">
        <v>76</v>
      </c>
      <c r="B836" s="129">
        <f>base!AH81</f>
        <v>18</v>
      </c>
      <c r="C836" s="129">
        <f>base!AI81</f>
        <v>4</v>
      </c>
      <c r="D836" s="129">
        <f>base!AJ81</f>
        <v>2</v>
      </c>
      <c r="V836" s="134">
        <v>835</v>
      </c>
      <c r="W836" s="134" t="s">
        <v>1</v>
      </c>
      <c r="X836" s="134">
        <v>2</v>
      </c>
      <c r="Y836" s="134" t="s">
        <v>389</v>
      </c>
      <c r="Z836" s="134">
        <v>1</v>
      </c>
    </row>
    <row r="837" spans="1:26" x14ac:dyDescent="0.25">
      <c r="A837" s="134" t="s">
        <v>76</v>
      </c>
      <c r="B837" s="129">
        <f>base!AH82</f>
        <v>18</v>
      </c>
      <c r="C837" s="129">
        <f>base!AI82</f>
        <v>5</v>
      </c>
      <c r="D837" s="129">
        <f>base!AJ82</f>
        <v>11</v>
      </c>
      <c r="V837" s="134">
        <v>836</v>
      </c>
      <c r="W837" s="134" t="s">
        <v>1</v>
      </c>
      <c r="X837" s="134">
        <v>2</v>
      </c>
      <c r="Y837" s="134" t="s">
        <v>389</v>
      </c>
      <c r="Z837" s="134">
        <v>1</v>
      </c>
    </row>
    <row r="838" spans="1:26" x14ac:dyDescent="0.25">
      <c r="A838" s="134" t="s">
        <v>76</v>
      </c>
      <c r="B838" s="129">
        <f>base!AH83</f>
        <v>17</v>
      </c>
      <c r="C838" s="129">
        <f>base!AI83</f>
        <v>10</v>
      </c>
      <c r="D838" s="129">
        <f>base!AJ83</f>
        <v>2</v>
      </c>
      <c r="V838" s="134">
        <v>837</v>
      </c>
      <c r="W838" s="134" t="s">
        <v>1</v>
      </c>
      <c r="X838" s="134">
        <v>2</v>
      </c>
      <c r="Y838" s="134" t="s">
        <v>389</v>
      </c>
      <c r="Z838" s="134">
        <v>1</v>
      </c>
    </row>
    <row r="839" spans="1:26" x14ac:dyDescent="0.25">
      <c r="A839" s="134" t="s">
        <v>76</v>
      </c>
      <c r="B839" s="129">
        <f>base!AH84</f>
        <v>18</v>
      </c>
      <c r="C839" s="129">
        <f>base!AI84</f>
        <v>2</v>
      </c>
      <c r="D839" s="129">
        <f>base!AJ84</f>
        <v>10</v>
      </c>
      <c r="V839" s="134">
        <v>838</v>
      </c>
      <c r="W839" s="134" t="s">
        <v>1</v>
      </c>
      <c r="X839" s="134">
        <v>2</v>
      </c>
      <c r="Y839" s="134" t="s">
        <v>389</v>
      </c>
      <c r="Z839" s="134">
        <v>1</v>
      </c>
    </row>
    <row r="840" spans="1:26" x14ac:dyDescent="0.25">
      <c r="A840" s="134" t="s">
        <v>76</v>
      </c>
      <c r="B840" s="129">
        <f>base!AH85</f>
        <v>10</v>
      </c>
      <c r="C840" s="129">
        <f>base!AI85</f>
        <v>1</v>
      </c>
      <c r="D840" s="129">
        <f>base!AJ85</f>
        <v>18</v>
      </c>
      <c r="V840" s="134">
        <v>839</v>
      </c>
      <c r="W840" s="134" t="s">
        <v>1</v>
      </c>
      <c r="X840" s="134">
        <v>2</v>
      </c>
      <c r="Y840" s="134" t="s">
        <v>389</v>
      </c>
      <c r="Z840" s="134">
        <v>1</v>
      </c>
    </row>
    <row r="841" spans="1:26" x14ac:dyDescent="0.25">
      <c r="A841" s="134" t="s">
        <v>76</v>
      </c>
      <c r="B841" s="129">
        <f>base!AH86</f>
        <v>12</v>
      </c>
      <c r="C841" s="129">
        <f>base!AI86</f>
        <v>7</v>
      </c>
      <c r="D841" s="129">
        <f>base!AJ86</f>
        <v>1</v>
      </c>
      <c r="V841" s="134">
        <v>840</v>
      </c>
      <c r="W841" s="134" t="s">
        <v>1</v>
      </c>
      <c r="X841" s="134">
        <v>2</v>
      </c>
      <c r="Y841" s="134" t="s">
        <v>389</v>
      </c>
      <c r="Z841" s="134">
        <v>1</v>
      </c>
    </row>
    <row r="842" spans="1:26" x14ac:dyDescent="0.25">
      <c r="A842" s="134" t="s">
        <v>76</v>
      </c>
      <c r="B842" s="129">
        <f>base!AH87</f>
        <v>14</v>
      </c>
      <c r="C842" s="129">
        <f>base!AI87</f>
        <v>3</v>
      </c>
      <c r="D842" s="129">
        <f>base!AJ87</f>
        <v>4</v>
      </c>
      <c r="V842" s="134">
        <v>841</v>
      </c>
      <c r="W842" s="134" t="s">
        <v>1</v>
      </c>
      <c r="X842" s="134">
        <v>2</v>
      </c>
      <c r="Y842" s="134" t="s">
        <v>389</v>
      </c>
      <c r="Z842" s="134">
        <v>1</v>
      </c>
    </row>
    <row r="843" spans="1:26" x14ac:dyDescent="0.25">
      <c r="A843" s="134" t="s">
        <v>76</v>
      </c>
      <c r="B843" s="129">
        <f>base!AH88</f>
        <v>15</v>
      </c>
      <c r="C843" s="129">
        <f>base!AI88</f>
        <v>1</v>
      </c>
      <c r="D843" s="129">
        <f>base!AJ88</f>
        <v>4</v>
      </c>
      <c r="V843" s="134">
        <v>842</v>
      </c>
      <c r="W843" s="134" t="s">
        <v>1</v>
      </c>
      <c r="X843" s="134">
        <v>2</v>
      </c>
      <c r="Y843" s="134" t="s">
        <v>389</v>
      </c>
      <c r="Z843" s="134">
        <v>1</v>
      </c>
    </row>
    <row r="844" spans="1:26" x14ac:dyDescent="0.25">
      <c r="A844" s="134" t="s">
        <v>76</v>
      </c>
      <c r="B844" s="129">
        <f>base!AH89</f>
        <v>10</v>
      </c>
      <c r="C844" s="129">
        <f>base!AI89</f>
        <v>18</v>
      </c>
      <c r="D844" s="129">
        <f>base!AJ89</f>
        <v>2</v>
      </c>
      <c r="V844" s="134">
        <v>843</v>
      </c>
      <c r="W844" s="134" t="s">
        <v>1</v>
      </c>
      <c r="X844" s="134">
        <v>2</v>
      </c>
      <c r="Y844" s="134" t="s">
        <v>389</v>
      </c>
      <c r="Z844" s="134">
        <v>1</v>
      </c>
    </row>
    <row r="845" spans="1:26" x14ac:dyDescent="0.25">
      <c r="A845" s="134" t="s">
        <v>76</v>
      </c>
      <c r="B845" s="129">
        <f>base!AH90</f>
        <v>18</v>
      </c>
      <c r="C845" s="129">
        <f>base!AI90</f>
        <v>17</v>
      </c>
      <c r="D845" s="129">
        <f>base!AJ90</f>
        <v>15</v>
      </c>
      <c r="V845" s="134">
        <v>844</v>
      </c>
      <c r="W845" s="134" t="s">
        <v>1</v>
      </c>
      <c r="X845" s="134">
        <v>2</v>
      </c>
      <c r="Y845" s="134" t="s">
        <v>389</v>
      </c>
      <c r="Z845" s="134">
        <v>1</v>
      </c>
    </row>
    <row r="846" spans="1:26" x14ac:dyDescent="0.25">
      <c r="A846" s="134" t="s">
        <v>76</v>
      </c>
      <c r="B846" s="129">
        <f>base!AH91</f>
        <v>3</v>
      </c>
      <c r="C846" s="129">
        <f>base!AI91</f>
        <v>15</v>
      </c>
      <c r="D846" s="129">
        <f>base!AJ91</f>
        <v>10</v>
      </c>
      <c r="V846" s="134">
        <v>845</v>
      </c>
      <c r="W846" s="134" t="s">
        <v>1</v>
      </c>
      <c r="X846" s="134">
        <v>2</v>
      </c>
      <c r="Y846" s="134" t="s">
        <v>389</v>
      </c>
      <c r="Z846" s="134">
        <v>1</v>
      </c>
    </row>
    <row r="847" spans="1:26" x14ac:dyDescent="0.25">
      <c r="A847" s="134" t="s">
        <v>76</v>
      </c>
      <c r="B847" s="129">
        <f>base!AH92</f>
        <v>15</v>
      </c>
      <c r="C847" s="129">
        <f>base!AI92</f>
        <v>2</v>
      </c>
      <c r="D847" s="129">
        <f>base!AJ92</f>
        <v>17</v>
      </c>
      <c r="V847" s="134">
        <v>846</v>
      </c>
      <c r="W847" s="134" t="s">
        <v>1</v>
      </c>
      <c r="X847" s="134">
        <v>2</v>
      </c>
      <c r="Y847" s="134" t="s">
        <v>389</v>
      </c>
      <c r="Z847" s="134">
        <v>1</v>
      </c>
    </row>
    <row r="848" spans="1:26" x14ac:dyDescent="0.25">
      <c r="A848" s="134" t="s">
        <v>76</v>
      </c>
      <c r="B848" s="129">
        <f>base!AH93</f>
        <v>2</v>
      </c>
      <c r="C848" s="129">
        <f>base!AI93</f>
        <v>1</v>
      </c>
      <c r="D848" s="129">
        <f>base!AJ93</f>
        <v>18</v>
      </c>
      <c r="V848" s="134">
        <v>847</v>
      </c>
      <c r="W848" s="134" t="s">
        <v>1</v>
      </c>
      <c r="X848" s="134">
        <v>2</v>
      </c>
      <c r="Y848" s="134" t="s">
        <v>389</v>
      </c>
      <c r="Z848" s="134">
        <v>1</v>
      </c>
    </row>
    <row r="849" spans="1:26" x14ac:dyDescent="0.25">
      <c r="A849" s="134" t="s">
        <v>76</v>
      </c>
      <c r="B849" s="129">
        <f>base!AH94</f>
        <v>5</v>
      </c>
      <c r="C849" s="129">
        <f>base!AI94</f>
        <v>15</v>
      </c>
      <c r="D849" s="129">
        <f>base!AJ94</f>
        <v>10</v>
      </c>
      <c r="V849" s="134">
        <v>848</v>
      </c>
      <c r="W849" s="134" t="s">
        <v>1</v>
      </c>
      <c r="X849" s="134">
        <v>2</v>
      </c>
      <c r="Y849" s="134" t="s">
        <v>389</v>
      </c>
      <c r="Z849" s="134">
        <v>1</v>
      </c>
    </row>
    <row r="850" spans="1:26" x14ac:dyDescent="0.25">
      <c r="A850" s="134" t="s">
        <v>76</v>
      </c>
      <c r="B850" s="129">
        <f>base!AH95</f>
        <v>5</v>
      </c>
      <c r="C850" s="129">
        <f>base!AI95</f>
        <v>10</v>
      </c>
      <c r="D850" s="129">
        <f>base!AJ95</f>
        <v>3</v>
      </c>
      <c r="V850" s="134">
        <v>849</v>
      </c>
      <c r="W850" s="134" t="s">
        <v>1</v>
      </c>
      <c r="X850" s="134">
        <v>2</v>
      </c>
      <c r="Y850" s="134" t="s">
        <v>389</v>
      </c>
      <c r="Z850" s="134">
        <v>1</v>
      </c>
    </row>
    <row r="851" spans="1:26" x14ac:dyDescent="0.25">
      <c r="A851" s="134" t="s">
        <v>76</v>
      </c>
      <c r="B851" s="129">
        <f>base!AH96</f>
        <v>5</v>
      </c>
      <c r="C851" s="129">
        <f>base!AI96</f>
        <v>17</v>
      </c>
      <c r="D851" s="129">
        <f>base!AJ96</f>
        <v>12</v>
      </c>
      <c r="V851" s="134">
        <v>850</v>
      </c>
      <c r="W851" s="134" t="s">
        <v>1</v>
      </c>
      <c r="X851" s="134">
        <v>2</v>
      </c>
      <c r="Y851" s="134" t="s">
        <v>389</v>
      </c>
      <c r="Z851" s="134">
        <v>1</v>
      </c>
    </row>
    <row r="852" spans="1:26" x14ac:dyDescent="0.25">
      <c r="A852" s="134" t="s">
        <v>76</v>
      </c>
      <c r="B852" s="129">
        <f>base!AH97</f>
        <v>10</v>
      </c>
      <c r="C852" s="129">
        <f>base!AI97</f>
        <v>11</v>
      </c>
      <c r="D852" s="129">
        <f>base!AJ97</f>
        <v>12</v>
      </c>
      <c r="V852" s="134">
        <v>851</v>
      </c>
      <c r="W852" s="134" t="s">
        <v>1</v>
      </c>
      <c r="X852" s="134">
        <v>2</v>
      </c>
      <c r="Y852" s="134" t="s">
        <v>389</v>
      </c>
      <c r="Z852" s="134">
        <v>1</v>
      </c>
    </row>
    <row r="853" spans="1:26" x14ac:dyDescent="0.25">
      <c r="A853" s="134" t="s">
        <v>76</v>
      </c>
      <c r="B853" s="129">
        <f>base!AH98</f>
        <v>18</v>
      </c>
      <c r="C853" s="129">
        <f>base!AI98</f>
        <v>10</v>
      </c>
      <c r="D853" s="129">
        <f>base!AJ98</f>
        <v>11</v>
      </c>
      <c r="V853" s="134">
        <v>852</v>
      </c>
      <c r="W853" s="134" t="s">
        <v>1</v>
      </c>
      <c r="X853" s="134">
        <v>2</v>
      </c>
      <c r="Y853" s="134" t="s">
        <v>389</v>
      </c>
      <c r="Z853" s="134">
        <v>1</v>
      </c>
    </row>
    <row r="854" spans="1:26" x14ac:dyDescent="0.25">
      <c r="A854" s="134" t="s">
        <v>76</v>
      </c>
      <c r="B854" s="129">
        <f>base!AH99</f>
        <v>10</v>
      </c>
      <c r="C854" s="129">
        <f>base!AI99</f>
        <v>11</v>
      </c>
      <c r="D854" s="129">
        <f>base!AJ99</f>
        <v>12</v>
      </c>
      <c r="V854" s="134">
        <v>853</v>
      </c>
      <c r="W854" s="134" t="s">
        <v>1</v>
      </c>
      <c r="X854" s="134">
        <v>2</v>
      </c>
      <c r="Y854" s="134" t="s">
        <v>389</v>
      </c>
      <c r="Z854" s="134">
        <v>1</v>
      </c>
    </row>
    <row r="855" spans="1:26" x14ac:dyDescent="0.25">
      <c r="A855" s="134" t="s">
        <v>76</v>
      </c>
      <c r="B855" s="129">
        <f>base!AH100</f>
        <v>3</v>
      </c>
      <c r="C855" s="129">
        <f>base!AI100</f>
        <v>12</v>
      </c>
      <c r="D855" s="129">
        <f>base!AJ100</f>
        <v>1</v>
      </c>
      <c r="V855" s="134">
        <v>854</v>
      </c>
      <c r="W855" s="134" t="s">
        <v>1</v>
      </c>
      <c r="X855" s="134">
        <v>2</v>
      </c>
      <c r="Y855" s="134" t="s">
        <v>389</v>
      </c>
      <c r="Z855" s="134">
        <v>1</v>
      </c>
    </row>
    <row r="856" spans="1:26" x14ac:dyDescent="0.25">
      <c r="A856" s="134" t="s">
        <v>76</v>
      </c>
      <c r="B856" s="129">
        <f>base!AH101</f>
        <v>11</v>
      </c>
      <c r="C856" s="129">
        <f>base!AI101</f>
        <v>12</v>
      </c>
      <c r="D856" s="129">
        <f>base!AJ101</f>
        <v>18</v>
      </c>
      <c r="V856" s="134">
        <v>855</v>
      </c>
      <c r="W856" s="134" t="s">
        <v>1</v>
      </c>
      <c r="X856" s="134">
        <v>2</v>
      </c>
      <c r="Y856" s="134" t="s">
        <v>389</v>
      </c>
      <c r="Z856" s="134">
        <v>1</v>
      </c>
    </row>
    <row r="857" spans="1:26" x14ac:dyDescent="0.25">
      <c r="A857" s="134" t="s">
        <v>76</v>
      </c>
      <c r="B857" s="129">
        <f>base!AH102</f>
        <v>10</v>
      </c>
      <c r="C857" s="129">
        <f>base!AI102</f>
        <v>11</v>
      </c>
      <c r="D857" s="129">
        <f>base!AJ102</f>
        <v>12</v>
      </c>
      <c r="V857" s="134">
        <v>856</v>
      </c>
      <c r="W857" s="134" t="s">
        <v>1</v>
      </c>
      <c r="X857" s="134">
        <v>2</v>
      </c>
      <c r="Y857" s="134" t="s">
        <v>389</v>
      </c>
      <c r="Z857" s="134">
        <v>1</v>
      </c>
    </row>
    <row r="858" spans="1:26" x14ac:dyDescent="0.25">
      <c r="A858" s="134" t="s">
        <v>76</v>
      </c>
      <c r="B858" s="129">
        <f>base!AH103</f>
        <v>2</v>
      </c>
      <c r="C858" s="129">
        <f>base!AI103</f>
        <v>17</v>
      </c>
      <c r="D858" s="129">
        <f>base!AJ103</f>
        <v>18</v>
      </c>
      <c r="V858" s="134">
        <v>857</v>
      </c>
      <c r="W858" s="134" t="s">
        <v>1</v>
      </c>
      <c r="X858" s="134">
        <v>2</v>
      </c>
      <c r="Y858" s="134" t="s">
        <v>389</v>
      </c>
      <c r="Z858" s="134">
        <v>1</v>
      </c>
    </row>
    <row r="859" spans="1:26" x14ac:dyDescent="0.25">
      <c r="A859" s="134" t="s">
        <v>76</v>
      </c>
      <c r="B859" s="129">
        <f>base!AH104</f>
        <v>2</v>
      </c>
      <c r="C859" s="129">
        <f>base!AI104</f>
        <v>17</v>
      </c>
      <c r="D859" s="129">
        <f>base!AJ104</f>
        <v>11</v>
      </c>
      <c r="V859" s="134">
        <v>858</v>
      </c>
      <c r="W859" s="134" t="s">
        <v>1</v>
      </c>
      <c r="X859" s="134">
        <v>2</v>
      </c>
      <c r="Y859" s="134" t="s">
        <v>389</v>
      </c>
      <c r="Z859" s="134">
        <v>1</v>
      </c>
    </row>
    <row r="860" spans="1:26" x14ac:dyDescent="0.25">
      <c r="A860" s="134" t="s">
        <v>76</v>
      </c>
      <c r="B860" s="129">
        <f>base!AH105</f>
        <v>3</v>
      </c>
      <c r="C860" s="129">
        <f>base!AI105</f>
        <v>2</v>
      </c>
      <c r="D860" s="129">
        <f>base!AJ105</f>
        <v>18</v>
      </c>
      <c r="V860" s="134">
        <v>859</v>
      </c>
      <c r="W860" s="134" t="s">
        <v>1</v>
      </c>
      <c r="X860" s="134">
        <v>2</v>
      </c>
      <c r="Y860" s="134" t="s">
        <v>389</v>
      </c>
      <c r="Z860" s="134">
        <v>1</v>
      </c>
    </row>
    <row r="861" spans="1:26" x14ac:dyDescent="0.25">
      <c r="A861" s="134" t="s">
        <v>76</v>
      </c>
      <c r="B861" s="129">
        <f>base!AH106</f>
        <v>16</v>
      </c>
      <c r="C861" s="129">
        <f>base!AI106</f>
        <v>5</v>
      </c>
      <c r="D861" s="129">
        <f>base!AJ106</f>
        <v>1</v>
      </c>
      <c r="V861" s="134">
        <v>860</v>
      </c>
      <c r="W861" s="134" t="s">
        <v>1</v>
      </c>
      <c r="X861" s="134">
        <v>2</v>
      </c>
      <c r="Y861" s="134" t="s">
        <v>389</v>
      </c>
      <c r="Z861" s="134">
        <v>1</v>
      </c>
    </row>
    <row r="862" spans="1:26" x14ac:dyDescent="0.25">
      <c r="A862" s="134" t="s">
        <v>76</v>
      </c>
      <c r="B862" s="129">
        <f>base!AH107</f>
        <v>16</v>
      </c>
      <c r="C862" s="129">
        <f>base!AI107</f>
        <v>17</v>
      </c>
      <c r="D862" s="129">
        <f>base!AJ107</f>
        <v>11</v>
      </c>
      <c r="V862" s="134">
        <v>861</v>
      </c>
      <c r="W862" s="134" t="s">
        <v>1</v>
      </c>
      <c r="X862" s="134">
        <v>2</v>
      </c>
      <c r="Y862" s="134" t="s">
        <v>389</v>
      </c>
      <c r="Z862" s="134">
        <v>1</v>
      </c>
    </row>
    <row r="863" spans="1:26" x14ac:dyDescent="0.25">
      <c r="A863" s="134" t="s">
        <v>76</v>
      </c>
      <c r="B863" s="129">
        <f>base!AH108</f>
        <v>16</v>
      </c>
      <c r="C863" s="129">
        <f>base!AI108</f>
        <v>15</v>
      </c>
      <c r="D863" s="129">
        <f>base!AJ108</f>
        <v>7</v>
      </c>
      <c r="V863" s="134">
        <v>862</v>
      </c>
      <c r="W863" s="134" t="s">
        <v>1</v>
      </c>
      <c r="X863" s="134">
        <v>2</v>
      </c>
      <c r="Y863" s="134" t="s">
        <v>389</v>
      </c>
      <c r="Z863" s="134">
        <v>1</v>
      </c>
    </row>
    <row r="864" spans="1:26" x14ac:dyDescent="0.25">
      <c r="A864" s="134" t="s">
        <v>76</v>
      </c>
      <c r="B864" s="129">
        <f>base!AH109</f>
        <v>12</v>
      </c>
      <c r="C864" s="129">
        <f>base!AI109</f>
        <v>11</v>
      </c>
      <c r="D864" s="129">
        <f>base!AJ109</f>
        <v>16</v>
      </c>
      <c r="V864" s="134">
        <v>863</v>
      </c>
      <c r="W864" s="134" t="s">
        <v>1</v>
      </c>
      <c r="X864" s="134">
        <v>2</v>
      </c>
      <c r="Y864" s="134" t="s">
        <v>389</v>
      </c>
      <c r="Z864" s="134">
        <v>1</v>
      </c>
    </row>
    <row r="865" spans="1:26" x14ac:dyDescent="0.25">
      <c r="A865" s="134" t="s">
        <v>76</v>
      </c>
      <c r="B865" s="129">
        <f>base!AH110</f>
        <v>12</v>
      </c>
      <c r="C865" s="129">
        <f>base!AI110</f>
        <v>1</v>
      </c>
      <c r="D865" s="129">
        <f>base!AJ110</f>
        <v>16</v>
      </c>
      <c r="V865" s="134">
        <v>864</v>
      </c>
      <c r="W865" s="134" t="s">
        <v>1</v>
      </c>
      <c r="X865" s="134">
        <v>2</v>
      </c>
      <c r="Y865" s="134" t="s">
        <v>389</v>
      </c>
      <c r="Z865" s="134">
        <v>1</v>
      </c>
    </row>
    <row r="866" spans="1:26" x14ac:dyDescent="0.25">
      <c r="A866" s="134" t="s">
        <v>76</v>
      </c>
      <c r="B866" s="129">
        <f>base!AH111</f>
        <v>18</v>
      </c>
      <c r="C866" s="129">
        <f>base!AI111</f>
        <v>15</v>
      </c>
      <c r="D866" s="129">
        <f>base!AJ111</f>
        <v>1</v>
      </c>
      <c r="V866" s="134">
        <v>865</v>
      </c>
      <c r="W866" s="134" t="s">
        <v>1</v>
      </c>
      <c r="X866" s="134">
        <v>2</v>
      </c>
      <c r="Y866" s="134" t="s">
        <v>389</v>
      </c>
      <c r="Z866" s="134">
        <v>1</v>
      </c>
    </row>
    <row r="867" spans="1:26" x14ac:dyDescent="0.25">
      <c r="A867" s="134" t="s">
        <v>76</v>
      </c>
      <c r="B867" s="129">
        <f>base!AH112</f>
        <v>12</v>
      </c>
      <c r="C867" s="129">
        <f>base!AI112</f>
        <v>16</v>
      </c>
      <c r="D867" s="129">
        <f>base!AJ112</f>
        <v>18</v>
      </c>
      <c r="V867" s="134">
        <v>866</v>
      </c>
      <c r="W867" s="134" t="s">
        <v>1</v>
      </c>
      <c r="X867" s="134">
        <v>2</v>
      </c>
      <c r="Y867" s="134" t="s">
        <v>389</v>
      </c>
      <c r="Z867" s="134">
        <v>1</v>
      </c>
    </row>
    <row r="868" spans="1:26" x14ac:dyDescent="0.25">
      <c r="A868" s="134" t="s">
        <v>76</v>
      </c>
      <c r="B868" s="129">
        <f>base!AH113</f>
        <v>12</v>
      </c>
      <c r="C868" s="129">
        <f>base!AI113</f>
        <v>16</v>
      </c>
      <c r="D868" s="129">
        <f>base!AJ113</f>
        <v>18</v>
      </c>
      <c r="V868" s="134">
        <v>867</v>
      </c>
      <c r="W868" s="134" t="s">
        <v>1</v>
      </c>
      <c r="X868" s="134">
        <v>2</v>
      </c>
      <c r="Y868" s="134" t="s">
        <v>389</v>
      </c>
      <c r="Z868" s="134">
        <v>1</v>
      </c>
    </row>
    <row r="869" spans="1:26" x14ac:dyDescent="0.25">
      <c r="A869" s="134" t="s">
        <v>76</v>
      </c>
      <c r="B869" s="129">
        <f>base!AH114</f>
        <v>16</v>
      </c>
      <c r="C869" s="129">
        <f>base!AI114</f>
        <v>18</v>
      </c>
      <c r="D869" s="129">
        <f>base!AJ114</f>
        <v>2</v>
      </c>
      <c r="V869" s="134">
        <v>868</v>
      </c>
      <c r="W869" s="134" t="s">
        <v>1</v>
      </c>
      <c r="X869" s="134">
        <v>2</v>
      </c>
      <c r="Y869" s="134" t="s">
        <v>389</v>
      </c>
      <c r="Z869" s="134">
        <v>1</v>
      </c>
    </row>
    <row r="870" spans="1:26" x14ac:dyDescent="0.25">
      <c r="A870" s="134" t="s">
        <v>76</v>
      </c>
      <c r="B870" s="129">
        <f>base!AH115</f>
        <v>15</v>
      </c>
      <c r="C870" s="129">
        <f>base!AI115</f>
        <v>16</v>
      </c>
      <c r="D870" s="129">
        <f>base!AJ115</f>
        <v>12</v>
      </c>
      <c r="V870" s="134">
        <v>869</v>
      </c>
      <c r="W870" s="134" t="s">
        <v>1</v>
      </c>
      <c r="X870" s="134">
        <v>2</v>
      </c>
      <c r="Y870" s="134" t="s">
        <v>389</v>
      </c>
      <c r="Z870" s="134">
        <v>1</v>
      </c>
    </row>
    <row r="871" spans="1:26" x14ac:dyDescent="0.25">
      <c r="A871" s="134" t="s">
        <v>76</v>
      </c>
      <c r="B871" s="129">
        <f>base!AH116</f>
        <v>16</v>
      </c>
      <c r="C871" s="129">
        <f>base!AI116</f>
        <v>12</v>
      </c>
      <c r="D871" s="129">
        <f>base!AJ116</f>
        <v>5</v>
      </c>
      <c r="V871" s="134">
        <v>870</v>
      </c>
      <c r="W871" s="134" t="s">
        <v>1</v>
      </c>
      <c r="X871" s="134">
        <v>2</v>
      </c>
      <c r="Y871" s="134" t="s">
        <v>389</v>
      </c>
      <c r="Z871" s="134">
        <v>1</v>
      </c>
    </row>
    <row r="872" spans="1:26" x14ac:dyDescent="0.25">
      <c r="A872" s="134" t="s">
        <v>76</v>
      </c>
      <c r="B872" s="129">
        <f>base!AH117</f>
        <v>15</v>
      </c>
      <c r="C872" s="129">
        <f>base!AI117</f>
        <v>16</v>
      </c>
      <c r="D872" s="129">
        <f>base!AJ117</f>
        <v>12</v>
      </c>
      <c r="V872" s="134">
        <v>871</v>
      </c>
      <c r="W872" s="134" t="s">
        <v>1</v>
      </c>
      <c r="X872" s="134">
        <v>2</v>
      </c>
      <c r="Y872" s="134" t="s">
        <v>389</v>
      </c>
      <c r="Z872" s="134">
        <v>1</v>
      </c>
    </row>
    <row r="873" spans="1:26" x14ac:dyDescent="0.25">
      <c r="A873" s="134" t="s">
        <v>76</v>
      </c>
      <c r="B873" s="129">
        <f>base!AH118</f>
        <v>6</v>
      </c>
      <c r="C873" s="129">
        <f>base!AI118</f>
        <v>15</v>
      </c>
      <c r="D873" s="129">
        <f>base!AJ118</f>
        <v>16</v>
      </c>
      <c r="V873" s="134">
        <v>872</v>
      </c>
      <c r="W873" s="134" t="s">
        <v>1</v>
      </c>
      <c r="X873" s="134">
        <v>2</v>
      </c>
      <c r="Y873" s="134" t="s">
        <v>389</v>
      </c>
      <c r="Z873" s="134">
        <v>1</v>
      </c>
    </row>
    <row r="874" spans="1:26" x14ac:dyDescent="0.25">
      <c r="A874" s="134" t="s">
        <v>76</v>
      </c>
      <c r="B874" s="129">
        <f>base!AH119</f>
        <v>6</v>
      </c>
      <c r="C874" s="129">
        <f>base!AI119</f>
        <v>14</v>
      </c>
      <c r="D874" s="129">
        <f>base!AJ119</f>
        <v>2</v>
      </c>
      <c r="V874" s="134">
        <v>873</v>
      </c>
      <c r="W874" s="134" t="s">
        <v>1</v>
      </c>
      <c r="X874" s="134">
        <v>2</v>
      </c>
      <c r="Y874" s="134" t="s">
        <v>389</v>
      </c>
      <c r="Z874" s="134">
        <v>1</v>
      </c>
    </row>
    <row r="875" spans="1:26" x14ac:dyDescent="0.25">
      <c r="A875" s="134" t="s">
        <v>76</v>
      </c>
      <c r="B875" s="129">
        <f>base!AH120</f>
        <v>6</v>
      </c>
      <c r="C875" s="129">
        <f>base!AI120</f>
        <v>15</v>
      </c>
      <c r="D875" s="129">
        <f>base!AJ120</f>
        <v>2</v>
      </c>
      <c r="V875" s="134">
        <v>874</v>
      </c>
      <c r="W875" s="134" t="s">
        <v>1</v>
      </c>
      <c r="X875" s="134">
        <v>2</v>
      </c>
      <c r="Y875" s="134" t="s">
        <v>389</v>
      </c>
      <c r="Z875" s="134">
        <v>1</v>
      </c>
    </row>
    <row r="876" spans="1:26" x14ac:dyDescent="0.25">
      <c r="A876" s="134" t="s">
        <v>76</v>
      </c>
      <c r="B876" s="129">
        <f>base!AI71</f>
        <v>3</v>
      </c>
      <c r="C876" s="129">
        <f>base!AJ71</f>
        <v>4</v>
      </c>
      <c r="D876" s="129">
        <f>base!AK71</f>
        <v>6</v>
      </c>
      <c r="V876" s="134">
        <v>875</v>
      </c>
      <c r="W876" s="134" t="s">
        <v>1</v>
      </c>
      <c r="X876" s="134">
        <v>2</v>
      </c>
      <c r="Y876" s="134" t="s">
        <v>389</v>
      </c>
      <c r="Z876" s="134">
        <v>1</v>
      </c>
    </row>
    <row r="877" spans="1:26" x14ac:dyDescent="0.25">
      <c r="A877" s="134" t="s">
        <v>76</v>
      </c>
      <c r="B877" s="129">
        <f>base!AI72</f>
        <v>1</v>
      </c>
      <c r="C877" s="129">
        <f>base!AJ72</f>
        <v>11</v>
      </c>
      <c r="D877" s="129">
        <f>base!AK72</f>
        <v>14</v>
      </c>
      <c r="V877" s="134">
        <v>876</v>
      </c>
      <c r="W877" s="134" t="s">
        <v>1</v>
      </c>
      <c r="X877" s="134">
        <v>2</v>
      </c>
      <c r="Y877" s="134" t="s">
        <v>389</v>
      </c>
      <c r="Z877" s="134">
        <v>1</v>
      </c>
    </row>
    <row r="878" spans="1:26" x14ac:dyDescent="0.25">
      <c r="A878" s="134" t="s">
        <v>76</v>
      </c>
      <c r="B878" s="129">
        <f>base!AI73</f>
        <v>17</v>
      </c>
      <c r="C878" s="129">
        <f>base!AJ73</f>
        <v>18</v>
      </c>
      <c r="D878" s="129">
        <f>base!AK73</f>
        <v>3</v>
      </c>
      <c r="V878" s="134">
        <v>877</v>
      </c>
      <c r="W878" s="134" t="s">
        <v>1</v>
      </c>
      <c r="X878" s="134">
        <v>2</v>
      </c>
      <c r="Y878" s="134" t="s">
        <v>389</v>
      </c>
      <c r="Z878" s="134">
        <v>1</v>
      </c>
    </row>
    <row r="879" spans="1:26" x14ac:dyDescent="0.25">
      <c r="A879" s="134" t="s">
        <v>76</v>
      </c>
      <c r="B879" s="129">
        <f>base!AI74</f>
        <v>12</v>
      </c>
      <c r="C879" s="129">
        <f>base!AJ74</f>
        <v>10</v>
      </c>
      <c r="D879" s="129">
        <f>base!AK74</f>
        <v>5</v>
      </c>
      <c r="V879" s="134">
        <v>878</v>
      </c>
      <c r="W879" s="134" t="s">
        <v>1</v>
      </c>
      <c r="X879" s="134">
        <v>2</v>
      </c>
      <c r="Y879" s="134" t="s">
        <v>389</v>
      </c>
      <c r="Z879" s="134">
        <v>1</v>
      </c>
    </row>
    <row r="880" spans="1:26" x14ac:dyDescent="0.25">
      <c r="A880" s="134" t="s">
        <v>76</v>
      </c>
      <c r="B880" s="129">
        <f>base!AI75</f>
        <v>17</v>
      </c>
      <c r="C880" s="129">
        <f>base!AJ75</f>
        <v>2</v>
      </c>
      <c r="D880" s="129">
        <f>base!AK75</f>
        <v>6</v>
      </c>
      <c r="V880" s="134">
        <v>879</v>
      </c>
      <c r="W880" s="134" t="s">
        <v>1</v>
      </c>
      <c r="X880" s="134">
        <v>2</v>
      </c>
      <c r="Y880" s="134" t="s">
        <v>389</v>
      </c>
      <c r="Z880" s="134">
        <v>1</v>
      </c>
    </row>
    <row r="881" spans="1:26" x14ac:dyDescent="0.25">
      <c r="A881" s="134" t="s">
        <v>76</v>
      </c>
      <c r="B881" s="129">
        <f>base!AI76</f>
        <v>1</v>
      </c>
      <c r="C881" s="129">
        <f>base!AJ76</f>
        <v>11</v>
      </c>
      <c r="D881" s="129">
        <f>base!AK76</f>
        <v>14</v>
      </c>
      <c r="V881" s="134">
        <v>880</v>
      </c>
      <c r="W881" s="134" t="s">
        <v>1</v>
      </c>
      <c r="X881" s="134">
        <v>2</v>
      </c>
      <c r="Y881" s="134" t="s">
        <v>389</v>
      </c>
      <c r="Z881" s="134">
        <v>1</v>
      </c>
    </row>
    <row r="882" spans="1:26" x14ac:dyDescent="0.25">
      <c r="A882" s="134" t="s">
        <v>76</v>
      </c>
      <c r="B882" s="129">
        <f>base!AI77</f>
        <v>7</v>
      </c>
      <c r="C882" s="129">
        <f>base!AJ77</f>
        <v>18</v>
      </c>
      <c r="D882" s="129">
        <f>base!AK77</f>
        <v>1</v>
      </c>
      <c r="V882" s="134">
        <v>881</v>
      </c>
      <c r="W882" s="134" t="s">
        <v>1</v>
      </c>
      <c r="X882" s="134">
        <v>2</v>
      </c>
      <c r="Y882" s="134" t="s">
        <v>389</v>
      </c>
      <c r="Z882" s="134">
        <v>1</v>
      </c>
    </row>
    <row r="883" spans="1:26" x14ac:dyDescent="0.25">
      <c r="A883" s="134" t="s">
        <v>76</v>
      </c>
      <c r="B883" s="129">
        <f>base!AI78</f>
        <v>18</v>
      </c>
      <c r="C883" s="129">
        <f>base!AJ78</f>
        <v>15</v>
      </c>
      <c r="D883" s="129">
        <f>base!AK78</f>
        <v>4</v>
      </c>
      <c r="V883" s="134">
        <v>882</v>
      </c>
      <c r="W883" s="134" t="s">
        <v>1</v>
      </c>
      <c r="X883" s="134">
        <v>2</v>
      </c>
      <c r="Y883" s="134" t="s">
        <v>389</v>
      </c>
      <c r="Z883" s="134">
        <v>1</v>
      </c>
    </row>
    <row r="884" spans="1:26" x14ac:dyDescent="0.25">
      <c r="A884" s="134" t="s">
        <v>76</v>
      </c>
      <c r="B884" s="129">
        <f>base!AI79</f>
        <v>16</v>
      </c>
      <c r="C884" s="129">
        <f>base!AJ79</f>
        <v>7</v>
      </c>
      <c r="D884" s="129">
        <f>base!AK79</f>
        <v>2</v>
      </c>
      <c r="V884" s="134">
        <v>883</v>
      </c>
      <c r="W884" s="134" t="s">
        <v>1</v>
      </c>
      <c r="X884" s="134">
        <v>2</v>
      </c>
      <c r="Y884" s="134" t="s">
        <v>389</v>
      </c>
      <c r="Z884" s="134">
        <v>1</v>
      </c>
    </row>
    <row r="885" spans="1:26" x14ac:dyDescent="0.25">
      <c r="A885" s="134" t="s">
        <v>76</v>
      </c>
      <c r="B885" s="129">
        <f>base!AI80</f>
        <v>18</v>
      </c>
      <c r="C885" s="129">
        <f>base!AJ80</f>
        <v>6</v>
      </c>
      <c r="D885" s="129">
        <f>base!AK80</f>
        <v>16</v>
      </c>
      <c r="V885" s="134">
        <v>884</v>
      </c>
      <c r="W885" s="134" t="s">
        <v>1</v>
      </c>
      <c r="X885" s="134">
        <v>2</v>
      </c>
      <c r="Y885" s="134" t="s">
        <v>389</v>
      </c>
      <c r="Z885" s="134">
        <v>1</v>
      </c>
    </row>
    <row r="886" spans="1:26" x14ac:dyDescent="0.25">
      <c r="A886" s="134" t="s">
        <v>76</v>
      </c>
      <c r="B886" s="129">
        <f>base!AI81</f>
        <v>4</v>
      </c>
      <c r="C886" s="129">
        <f>base!AJ81</f>
        <v>2</v>
      </c>
      <c r="D886" s="129">
        <f>base!AK81</f>
        <v>5</v>
      </c>
      <c r="V886" s="134">
        <v>885</v>
      </c>
      <c r="W886" s="134" t="s">
        <v>1</v>
      </c>
      <c r="X886" s="134">
        <v>2</v>
      </c>
      <c r="Y886" s="134" t="s">
        <v>389</v>
      </c>
      <c r="Z886" s="134">
        <v>1</v>
      </c>
    </row>
    <row r="887" spans="1:26" x14ac:dyDescent="0.25">
      <c r="A887" s="134" t="s">
        <v>76</v>
      </c>
      <c r="B887" s="129">
        <f>base!AI82</f>
        <v>5</v>
      </c>
      <c r="C887" s="129">
        <f>base!AJ82</f>
        <v>11</v>
      </c>
      <c r="D887" s="129">
        <f>base!AK82</f>
        <v>2</v>
      </c>
      <c r="V887" s="134">
        <v>886</v>
      </c>
      <c r="W887" s="134" t="s">
        <v>1</v>
      </c>
      <c r="X887" s="134">
        <v>2</v>
      </c>
      <c r="Y887" s="134" t="s">
        <v>389</v>
      </c>
      <c r="Z887" s="134">
        <v>1</v>
      </c>
    </row>
    <row r="888" spans="1:26" x14ac:dyDescent="0.25">
      <c r="A888" s="134" t="s">
        <v>76</v>
      </c>
      <c r="B888" s="129">
        <f>base!AI83</f>
        <v>10</v>
      </c>
      <c r="C888" s="129">
        <f>base!AJ83</f>
        <v>2</v>
      </c>
      <c r="D888" s="129">
        <f>base!AK83</f>
        <v>16</v>
      </c>
      <c r="V888" s="134">
        <v>887</v>
      </c>
      <c r="W888" s="134" t="s">
        <v>1</v>
      </c>
      <c r="X888" s="134">
        <v>2</v>
      </c>
      <c r="Y888" s="134" t="s">
        <v>389</v>
      </c>
      <c r="Z888" s="134">
        <v>1</v>
      </c>
    </row>
    <row r="889" spans="1:26" x14ac:dyDescent="0.25">
      <c r="A889" s="134" t="s">
        <v>76</v>
      </c>
      <c r="B889" s="129">
        <f>base!AI84</f>
        <v>2</v>
      </c>
      <c r="C889" s="129">
        <f>base!AJ84</f>
        <v>10</v>
      </c>
      <c r="D889" s="129">
        <f>base!AK84</f>
        <v>5</v>
      </c>
      <c r="V889" s="134">
        <v>888</v>
      </c>
      <c r="W889" s="134" t="s">
        <v>1</v>
      </c>
      <c r="X889" s="134">
        <v>2</v>
      </c>
      <c r="Y889" s="134" t="s">
        <v>389</v>
      </c>
      <c r="Z889" s="134">
        <v>1</v>
      </c>
    </row>
    <row r="890" spans="1:26" x14ac:dyDescent="0.25">
      <c r="A890" s="134" t="s">
        <v>76</v>
      </c>
      <c r="B890" s="129">
        <f>base!AI85</f>
        <v>1</v>
      </c>
      <c r="C890" s="129">
        <f>base!AJ85</f>
        <v>18</v>
      </c>
      <c r="D890" s="129">
        <f>base!AK85</f>
        <v>6</v>
      </c>
      <c r="V890" s="134">
        <v>889</v>
      </c>
      <c r="W890" s="134" t="s">
        <v>1</v>
      </c>
      <c r="X890" s="134">
        <v>2</v>
      </c>
      <c r="Y890" s="134" t="s">
        <v>389</v>
      </c>
      <c r="Z890" s="134">
        <v>1</v>
      </c>
    </row>
    <row r="891" spans="1:26" x14ac:dyDescent="0.25">
      <c r="A891" s="134" t="s">
        <v>76</v>
      </c>
      <c r="B891" s="129">
        <f>base!AI86</f>
        <v>7</v>
      </c>
      <c r="C891" s="129">
        <f>base!AJ86</f>
        <v>1</v>
      </c>
      <c r="D891" s="129">
        <f>base!AK86</f>
        <v>18</v>
      </c>
      <c r="V891" s="134">
        <v>890</v>
      </c>
      <c r="W891" s="134" t="s">
        <v>1</v>
      </c>
      <c r="X891" s="134">
        <v>2</v>
      </c>
      <c r="Y891" s="134" t="s">
        <v>389</v>
      </c>
      <c r="Z891" s="134">
        <v>1</v>
      </c>
    </row>
    <row r="892" spans="1:26" x14ac:dyDescent="0.25">
      <c r="A892" s="134" t="s">
        <v>76</v>
      </c>
      <c r="B892" s="129">
        <f>base!AI87</f>
        <v>3</v>
      </c>
      <c r="C892" s="129">
        <f>base!AJ87</f>
        <v>4</v>
      </c>
      <c r="D892" s="129">
        <f>base!AK87</f>
        <v>12</v>
      </c>
      <c r="V892" s="134">
        <v>891</v>
      </c>
      <c r="W892" s="134" t="s">
        <v>1</v>
      </c>
      <c r="X892" s="134">
        <v>2</v>
      </c>
      <c r="Y892" s="134" t="s">
        <v>389</v>
      </c>
      <c r="Z892" s="134">
        <v>1</v>
      </c>
    </row>
    <row r="893" spans="1:26" x14ac:dyDescent="0.25">
      <c r="A893" s="134" t="s">
        <v>76</v>
      </c>
      <c r="B893" s="129">
        <f>base!AI88</f>
        <v>1</v>
      </c>
      <c r="C893" s="129">
        <f>base!AJ88</f>
        <v>4</v>
      </c>
      <c r="D893" s="129">
        <f>base!AK88</f>
        <v>5</v>
      </c>
      <c r="V893" s="134">
        <v>892</v>
      </c>
      <c r="W893" s="134" t="s">
        <v>1</v>
      </c>
      <c r="X893" s="134">
        <v>2</v>
      </c>
      <c r="Y893" s="134" t="s">
        <v>389</v>
      </c>
      <c r="Z893" s="134">
        <v>1</v>
      </c>
    </row>
    <row r="894" spans="1:26" x14ac:dyDescent="0.25">
      <c r="A894" s="134" t="s">
        <v>76</v>
      </c>
      <c r="B894" s="129">
        <f>base!AI89</f>
        <v>18</v>
      </c>
      <c r="C894" s="129">
        <f>base!AJ89</f>
        <v>2</v>
      </c>
      <c r="D894" s="129">
        <f>base!AK89</f>
        <v>4</v>
      </c>
      <c r="V894" s="134">
        <v>893</v>
      </c>
      <c r="W894" s="134" t="s">
        <v>1</v>
      </c>
      <c r="X894" s="134">
        <v>2</v>
      </c>
      <c r="Y894" s="134" t="s">
        <v>389</v>
      </c>
      <c r="Z894" s="134">
        <v>1</v>
      </c>
    </row>
    <row r="895" spans="1:26" x14ac:dyDescent="0.25">
      <c r="A895" s="134" t="s">
        <v>76</v>
      </c>
      <c r="B895" s="129">
        <f>base!AI90</f>
        <v>17</v>
      </c>
      <c r="C895" s="129">
        <f>base!AJ90</f>
        <v>15</v>
      </c>
      <c r="D895" s="129">
        <f>base!AK90</f>
        <v>4</v>
      </c>
      <c r="V895" s="134">
        <v>894</v>
      </c>
      <c r="W895" s="134" t="s">
        <v>1</v>
      </c>
      <c r="X895" s="134">
        <v>2</v>
      </c>
      <c r="Y895" s="134" t="s">
        <v>389</v>
      </c>
      <c r="Z895" s="134">
        <v>1</v>
      </c>
    </row>
    <row r="896" spans="1:26" x14ac:dyDescent="0.25">
      <c r="A896" s="134" t="s">
        <v>76</v>
      </c>
      <c r="B896" s="129">
        <f>base!AI91</f>
        <v>15</v>
      </c>
      <c r="C896" s="129">
        <f>base!AJ91</f>
        <v>10</v>
      </c>
      <c r="D896" s="129">
        <f>base!AK91</f>
        <v>1</v>
      </c>
      <c r="V896" s="134">
        <v>895</v>
      </c>
      <c r="W896" s="134" t="s">
        <v>1</v>
      </c>
      <c r="X896" s="134">
        <v>2</v>
      </c>
      <c r="Y896" s="134" t="s">
        <v>389</v>
      </c>
      <c r="Z896" s="134">
        <v>1</v>
      </c>
    </row>
    <row r="897" spans="1:26" x14ac:dyDescent="0.25">
      <c r="A897" s="134" t="s">
        <v>76</v>
      </c>
      <c r="B897" s="129">
        <f>base!AI92</f>
        <v>2</v>
      </c>
      <c r="C897" s="129">
        <f>base!AJ92</f>
        <v>17</v>
      </c>
      <c r="D897" s="129">
        <f>base!AK92</f>
        <v>1</v>
      </c>
      <c r="V897" s="134">
        <v>896</v>
      </c>
      <c r="W897" s="134" t="s">
        <v>1</v>
      </c>
      <c r="X897" s="134">
        <v>2</v>
      </c>
      <c r="Y897" s="134" t="s">
        <v>389</v>
      </c>
      <c r="Z897" s="134">
        <v>1</v>
      </c>
    </row>
    <row r="898" spans="1:26" x14ac:dyDescent="0.25">
      <c r="A898" s="134" t="s">
        <v>76</v>
      </c>
      <c r="B898" s="129">
        <f>base!AI93</f>
        <v>1</v>
      </c>
      <c r="C898" s="129">
        <f>base!AJ93</f>
        <v>18</v>
      </c>
      <c r="D898" s="129">
        <f>base!AK93</f>
        <v>6</v>
      </c>
      <c r="V898" s="134">
        <v>897</v>
      </c>
      <c r="W898" s="134" t="s">
        <v>1</v>
      </c>
      <c r="X898" s="134">
        <v>2</v>
      </c>
      <c r="Y898" s="134" t="s">
        <v>389</v>
      </c>
      <c r="Z898" s="134">
        <v>1</v>
      </c>
    </row>
    <row r="899" spans="1:26" x14ac:dyDescent="0.25">
      <c r="A899" s="134" t="s">
        <v>76</v>
      </c>
      <c r="B899" s="129">
        <f>base!AI94</f>
        <v>15</v>
      </c>
      <c r="C899" s="129">
        <f>base!AJ94</f>
        <v>10</v>
      </c>
      <c r="D899" s="129">
        <f>base!AK94</f>
        <v>11</v>
      </c>
      <c r="V899" s="134">
        <v>898</v>
      </c>
      <c r="W899" s="134" t="s">
        <v>1</v>
      </c>
      <c r="X899" s="134">
        <v>2</v>
      </c>
      <c r="Y899" s="134" t="s">
        <v>389</v>
      </c>
      <c r="Z899" s="134">
        <v>1</v>
      </c>
    </row>
    <row r="900" spans="1:26" x14ac:dyDescent="0.25">
      <c r="A900" s="134" t="s">
        <v>76</v>
      </c>
      <c r="B900" s="129">
        <f>base!AI95</f>
        <v>10</v>
      </c>
      <c r="C900" s="129">
        <f>base!AJ95</f>
        <v>3</v>
      </c>
      <c r="D900" s="129">
        <f>base!AK95</f>
        <v>12</v>
      </c>
      <c r="V900" s="134">
        <v>899</v>
      </c>
      <c r="W900" s="134" t="s">
        <v>1</v>
      </c>
      <c r="X900" s="134">
        <v>2</v>
      </c>
      <c r="Y900" s="134" t="s">
        <v>389</v>
      </c>
      <c r="Z900" s="134">
        <v>1</v>
      </c>
    </row>
    <row r="901" spans="1:26" x14ac:dyDescent="0.25">
      <c r="A901" s="134" t="s">
        <v>76</v>
      </c>
      <c r="B901" s="129">
        <f>base!AI96</f>
        <v>17</v>
      </c>
      <c r="C901" s="129">
        <f>base!AJ96</f>
        <v>12</v>
      </c>
      <c r="D901" s="129">
        <f>base!AK96</f>
        <v>1</v>
      </c>
      <c r="V901" s="134">
        <v>900</v>
      </c>
      <c r="W901" s="134" t="s">
        <v>1</v>
      </c>
      <c r="X901" s="134">
        <v>2</v>
      </c>
      <c r="Y901" s="134" t="s">
        <v>389</v>
      </c>
      <c r="Z901" s="134">
        <v>1</v>
      </c>
    </row>
    <row r="902" spans="1:26" x14ac:dyDescent="0.25">
      <c r="A902" s="134" t="s">
        <v>76</v>
      </c>
      <c r="B902" s="129">
        <f>base!AI97</f>
        <v>11</v>
      </c>
      <c r="C902" s="129">
        <f>base!AJ97</f>
        <v>12</v>
      </c>
      <c r="D902" s="129">
        <f>base!AK97</f>
        <v>4</v>
      </c>
      <c r="V902" s="134">
        <v>901</v>
      </c>
      <c r="W902" s="134" t="s">
        <v>1</v>
      </c>
      <c r="X902" s="134">
        <v>2</v>
      </c>
      <c r="Y902" s="134" t="s">
        <v>389</v>
      </c>
      <c r="Z902" s="134">
        <v>1</v>
      </c>
    </row>
    <row r="903" spans="1:26" x14ac:dyDescent="0.25">
      <c r="A903" s="134" t="s">
        <v>76</v>
      </c>
      <c r="B903" s="129">
        <f>base!AI98</f>
        <v>10</v>
      </c>
      <c r="C903" s="129">
        <f>base!AJ98</f>
        <v>11</v>
      </c>
      <c r="D903" s="129">
        <f>base!AK98</f>
        <v>12</v>
      </c>
      <c r="V903" s="134">
        <v>902</v>
      </c>
      <c r="W903" s="134" t="s">
        <v>1</v>
      </c>
      <c r="X903" s="134">
        <v>2</v>
      </c>
      <c r="Y903" s="134" t="s">
        <v>389</v>
      </c>
      <c r="Z903" s="134">
        <v>1</v>
      </c>
    </row>
    <row r="904" spans="1:26" x14ac:dyDescent="0.25">
      <c r="A904" s="134" t="s">
        <v>76</v>
      </c>
      <c r="B904" s="129">
        <f>base!AI99</f>
        <v>11</v>
      </c>
      <c r="C904" s="129">
        <f>base!AJ99</f>
        <v>12</v>
      </c>
      <c r="D904" s="129">
        <f>base!AK99</f>
        <v>17</v>
      </c>
      <c r="V904" s="134">
        <v>903</v>
      </c>
      <c r="W904" s="134" t="s">
        <v>1</v>
      </c>
      <c r="X904" s="134">
        <v>2</v>
      </c>
      <c r="Y904" s="134" t="s">
        <v>389</v>
      </c>
      <c r="Z904" s="134">
        <v>1</v>
      </c>
    </row>
    <row r="905" spans="1:26" x14ac:dyDescent="0.25">
      <c r="A905" s="134" t="s">
        <v>76</v>
      </c>
      <c r="B905" s="129">
        <f>base!AI100</f>
        <v>12</v>
      </c>
      <c r="C905" s="129">
        <f>base!AJ100</f>
        <v>1</v>
      </c>
      <c r="D905" s="129">
        <f>base!AK100</f>
        <v>15</v>
      </c>
      <c r="V905" s="134">
        <v>904</v>
      </c>
      <c r="W905" s="134" t="s">
        <v>1</v>
      </c>
      <c r="X905" s="134">
        <v>2</v>
      </c>
      <c r="Y905" s="134" t="s">
        <v>389</v>
      </c>
      <c r="Z905" s="134">
        <v>1</v>
      </c>
    </row>
    <row r="906" spans="1:26" x14ac:dyDescent="0.25">
      <c r="A906" s="134" t="s">
        <v>76</v>
      </c>
      <c r="B906" s="129">
        <f>base!AI101</f>
        <v>12</v>
      </c>
      <c r="C906" s="129">
        <f>base!AJ101</f>
        <v>18</v>
      </c>
      <c r="D906" s="129">
        <f>base!AK101</f>
        <v>17</v>
      </c>
      <c r="V906" s="134">
        <v>905</v>
      </c>
      <c r="W906" s="134" t="s">
        <v>1</v>
      </c>
      <c r="X906" s="134">
        <v>2</v>
      </c>
      <c r="Y906" s="134" t="s">
        <v>389</v>
      </c>
      <c r="Z906" s="134">
        <v>1</v>
      </c>
    </row>
    <row r="907" spans="1:26" x14ac:dyDescent="0.25">
      <c r="A907" s="134" t="s">
        <v>76</v>
      </c>
      <c r="B907" s="129">
        <f>base!AI102</f>
        <v>11</v>
      </c>
      <c r="C907" s="129">
        <f>base!AJ102</f>
        <v>12</v>
      </c>
      <c r="D907" s="129">
        <f>base!AK102</f>
        <v>15</v>
      </c>
      <c r="V907" s="134">
        <v>906</v>
      </c>
      <c r="W907" s="134" t="s">
        <v>1</v>
      </c>
      <c r="X907" s="134">
        <v>2</v>
      </c>
      <c r="Y907" s="134" t="s">
        <v>389</v>
      </c>
      <c r="Z907" s="134">
        <v>1</v>
      </c>
    </row>
    <row r="908" spans="1:26" x14ac:dyDescent="0.25">
      <c r="A908" s="134" t="s">
        <v>76</v>
      </c>
      <c r="B908" s="129">
        <f>base!AI103</f>
        <v>17</v>
      </c>
      <c r="C908" s="129">
        <f>base!AJ103</f>
        <v>18</v>
      </c>
      <c r="D908" s="129">
        <f>base!AK103</f>
        <v>6</v>
      </c>
      <c r="V908" s="134">
        <v>907</v>
      </c>
      <c r="W908" s="134" t="s">
        <v>1</v>
      </c>
      <c r="X908" s="134">
        <v>2</v>
      </c>
      <c r="Y908" s="134" t="s">
        <v>389</v>
      </c>
      <c r="Z908" s="134">
        <v>1</v>
      </c>
    </row>
    <row r="909" spans="1:26" x14ac:dyDescent="0.25">
      <c r="A909" s="134" t="s">
        <v>76</v>
      </c>
      <c r="B909" s="129">
        <f>base!AI104</f>
        <v>17</v>
      </c>
      <c r="C909" s="129">
        <f>base!AJ104</f>
        <v>11</v>
      </c>
      <c r="D909" s="129">
        <f>base!AK104</f>
        <v>6</v>
      </c>
      <c r="V909" s="134">
        <v>908</v>
      </c>
      <c r="W909" s="134" t="s">
        <v>1</v>
      </c>
      <c r="X909" s="134">
        <v>2</v>
      </c>
      <c r="Y909" s="134" t="s">
        <v>389</v>
      </c>
      <c r="Z909" s="134">
        <v>1</v>
      </c>
    </row>
    <row r="910" spans="1:26" x14ac:dyDescent="0.25">
      <c r="A910" s="134" t="s">
        <v>76</v>
      </c>
      <c r="B910" s="129">
        <f>base!AI105</f>
        <v>2</v>
      </c>
      <c r="C910" s="129">
        <f>base!AJ105</f>
        <v>18</v>
      </c>
      <c r="D910" s="129">
        <f>base!AK105</f>
        <v>6</v>
      </c>
      <c r="V910" s="134">
        <v>909</v>
      </c>
      <c r="W910" s="134" t="s">
        <v>1</v>
      </c>
      <c r="X910" s="134">
        <v>2</v>
      </c>
      <c r="Y910" s="134" t="s">
        <v>389</v>
      </c>
      <c r="Z910" s="134">
        <v>1</v>
      </c>
    </row>
    <row r="911" spans="1:26" x14ac:dyDescent="0.25">
      <c r="A911" s="134" t="s">
        <v>76</v>
      </c>
      <c r="B911" s="129">
        <f>base!AI106</f>
        <v>5</v>
      </c>
      <c r="C911" s="129">
        <f>base!AJ106</f>
        <v>1</v>
      </c>
      <c r="D911" s="129">
        <f>base!AK106</f>
        <v>3</v>
      </c>
      <c r="V911" s="134">
        <v>910</v>
      </c>
      <c r="W911" s="134" t="s">
        <v>1</v>
      </c>
      <c r="X911" s="134">
        <v>2</v>
      </c>
      <c r="Y911" s="134" t="s">
        <v>389</v>
      </c>
      <c r="Z911" s="134">
        <v>1</v>
      </c>
    </row>
    <row r="912" spans="1:26" x14ac:dyDescent="0.25">
      <c r="A912" s="134" t="s">
        <v>76</v>
      </c>
      <c r="B912" s="129">
        <f>base!AI107</f>
        <v>17</v>
      </c>
      <c r="C912" s="129">
        <f>base!AJ107</f>
        <v>11</v>
      </c>
      <c r="D912" s="129">
        <f>base!AK107</f>
        <v>1</v>
      </c>
      <c r="V912" s="134">
        <v>911</v>
      </c>
      <c r="W912" s="134" t="s">
        <v>1</v>
      </c>
      <c r="X912" s="134">
        <v>2</v>
      </c>
      <c r="Y912" s="134" t="s">
        <v>389</v>
      </c>
      <c r="Z912" s="134">
        <v>1</v>
      </c>
    </row>
    <row r="913" spans="1:26" x14ac:dyDescent="0.25">
      <c r="A913" s="134" t="s">
        <v>76</v>
      </c>
      <c r="B913" s="129">
        <f>base!AI108</f>
        <v>15</v>
      </c>
      <c r="C913" s="129">
        <f>base!AJ108</f>
        <v>7</v>
      </c>
      <c r="D913" s="129">
        <f>base!AK108</f>
        <v>5</v>
      </c>
      <c r="V913" s="134">
        <v>912</v>
      </c>
      <c r="W913" s="134" t="s">
        <v>1</v>
      </c>
      <c r="X913" s="134">
        <v>2</v>
      </c>
      <c r="Y913" s="134" t="s">
        <v>389</v>
      </c>
      <c r="Z913" s="134">
        <v>1</v>
      </c>
    </row>
    <row r="914" spans="1:26" x14ac:dyDescent="0.25">
      <c r="A914" s="134" t="s">
        <v>76</v>
      </c>
      <c r="B914" s="129">
        <f>base!AI109</f>
        <v>11</v>
      </c>
      <c r="C914" s="129">
        <f>base!AJ109</f>
        <v>16</v>
      </c>
      <c r="D914" s="129">
        <f>base!AK109</f>
        <v>2</v>
      </c>
      <c r="V914" s="134">
        <v>913</v>
      </c>
      <c r="W914" s="134" t="s">
        <v>1</v>
      </c>
      <c r="X914" s="134">
        <v>2</v>
      </c>
      <c r="Y914" s="134" t="s">
        <v>389</v>
      </c>
      <c r="Z914" s="134">
        <v>1</v>
      </c>
    </row>
    <row r="915" spans="1:26" x14ac:dyDescent="0.25">
      <c r="A915" s="134" t="s">
        <v>76</v>
      </c>
      <c r="B915" s="129">
        <f>base!AI110</f>
        <v>1</v>
      </c>
      <c r="C915" s="129">
        <f>base!AJ110</f>
        <v>16</v>
      </c>
      <c r="D915" s="129">
        <f>base!AK110</f>
        <v>2</v>
      </c>
      <c r="V915" s="134">
        <v>914</v>
      </c>
      <c r="W915" s="134" t="s">
        <v>1</v>
      </c>
      <c r="X915" s="134">
        <v>2</v>
      </c>
      <c r="Y915" s="134" t="s">
        <v>389</v>
      </c>
      <c r="Z915" s="134">
        <v>1</v>
      </c>
    </row>
    <row r="916" spans="1:26" x14ac:dyDescent="0.25">
      <c r="A916" s="134" t="s">
        <v>76</v>
      </c>
      <c r="B916" s="129">
        <f>base!AI111</f>
        <v>15</v>
      </c>
      <c r="C916" s="129">
        <f>base!AJ111</f>
        <v>1</v>
      </c>
      <c r="D916" s="129">
        <f>base!AK111</f>
        <v>16</v>
      </c>
      <c r="V916" s="134">
        <v>915</v>
      </c>
      <c r="W916" s="134" t="s">
        <v>1</v>
      </c>
      <c r="X916" s="134">
        <v>2</v>
      </c>
      <c r="Y916" s="134" t="s">
        <v>389</v>
      </c>
      <c r="Z916" s="134">
        <v>1</v>
      </c>
    </row>
    <row r="917" spans="1:26" x14ac:dyDescent="0.25">
      <c r="A917" s="134" t="s">
        <v>76</v>
      </c>
      <c r="B917" s="129">
        <f>base!AI112</f>
        <v>16</v>
      </c>
      <c r="C917" s="129">
        <f>base!AJ112</f>
        <v>18</v>
      </c>
      <c r="D917" s="129">
        <f>base!AK112</f>
        <v>3</v>
      </c>
      <c r="V917" s="134">
        <v>916</v>
      </c>
      <c r="W917" s="134" t="s">
        <v>1</v>
      </c>
      <c r="X917" s="134">
        <v>2</v>
      </c>
      <c r="Y917" s="134" t="s">
        <v>389</v>
      </c>
      <c r="Z917" s="134">
        <v>1</v>
      </c>
    </row>
    <row r="918" spans="1:26" x14ac:dyDescent="0.25">
      <c r="A918" s="134" t="s">
        <v>76</v>
      </c>
      <c r="B918" s="129">
        <f>base!AI113</f>
        <v>16</v>
      </c>
      <c r="C918" s="129">
        <f>base!AJ113</f>
        <v>18</v>
      </c>
      <c r="D918" s="129">
        <f>base!AK113</f>
        <v>3</v>
      </c>
      <c r="V918" s="134">
        <v>917</v>
      </c>
      <c r="W918" s="134" t="s">
        <v>1</v>
      </c>
      <c r="X918" s="134">
        <v>2</v>
      </c>
      <c r="Y918" s="134" t="s">
        <v>389</v>
      </c>
      <c r="Z918" s="134">
        <v>1</v>
      </c>
    </row>
    <row r="919" spans="1:26" x14ac:dyDescent="0.25">
      <c r="A919" s="134" t="s">
        <v>76</v>
      </c>
      <c r="B919" s="129">
        <f>base!AI114</f>
        <v>18</v>
      </c>
      <c r="C919" s="129">
        <f>base!AJ114</f>
        <v>2</v>
      </c>
      <c r="D919" s="129">
        <f>base!AK114</f>
        <v>10</v>
      </c>
      <c r="V919" s="134">
        <v>918</v>
      </c>
      <c r="W919" s="134" t="s">
        <v>1</v>
      </c>
      <c r="X919" s="134">
        <v>2</v>
      </c>
      <c r="Y919" s="134" t="s">
        <v>389</v>
      </c>
      <c r="Z919" s="134">
        <v>1</v>
      </c>
    </row>
    <row r="920" spans="1:26" x14ac:dyDescent="0.25">
      <c r="A920" s="134" t="s">
        <v>76</v>
      </c>
      <c r="B920" s="129">
        <f>base!AI115</f>
        <v>16</v>
      </c>
      <c r="C920" s="129">
        <f>base!AJ115</f>
        <v>12</v>
      </c>
      <c r="D920" s="129">
        <f>base!AK115</f>
        <v>5</v>
      </c>
      <c r="V920" s="134">
        <v>919</v>
      </c>
      <c r="W920" s="134" t="s">
        <v>1</v>
      </c>
      <c r="X920" s="134">
        <v>2</v>
      </c>
      <c r="Y920" s="134" t="s">
        <v>389</v>
      </c>
      <c r="Z920" s="134">
        <v>1</v>
      </c>
    </row>
    <row r="921" spans="1:26" x14ac:dyDescent="0.25">
      <c r="A921" s="134" t="s">
        <v>76</v>
      </c>
      <c r="B921" s="129">
        <f>base!AI116</f>
        <v>12</v>
      </c>
      <c r="C921" s="129">
        <f>base!AJ116</f>
        <v>5</v>
      </c>
      <c r="D921" s="129">
        <f>base!AK116</f>
        <v>17</v>
      </c>
      <c r="V921" s="134">
        <v>920</v>
      </c>
      <c r="W921" s="134" t="s">
        <v>1</v>
      </c>
      <c r="X921" s="134">
        <v>2</v>
      </c>
      <c r="Y921" s="134" t="s">
        <v>389</v>
      </c>
      <c r="Z921" s="134">
        <v>1</v>
      </c>
    </row>
    <row r="922" spans="1:26" x14ac:dyDescent="0.25">
      <c r="A922" s="134" t="s">
        <v>76</v>
      </c>
      <c r="B922" s="129">
        <f>base!AI117</f>
        <v>16</v>
      </c>
      <c r="C922" s="129">
        <f>base!AJ117</f>
        <v>12</v>
      </c>
      <c r="D922" s="129">
        <f>base!AK117</f>
        <v>5</v>
      </c>
      <c r="V922" s="134">
        <v>921</v>
      </c>
      <c r="W922" s="134" t="s">
        <v>1</v>
      </c>
      <c r="X922" s="134">
        <v>2</v>
      </c>
      <c r="Y922" s="134" t="s">
        <v>389</v>
      </c>
      <c r="Z922" s="134">
        <v>1</v>
      </c>
    </row>
    <row r="923" spans="1:26" x14ac:dyDescent="0.25">
      <c r="A923" s="134" t="s">
        <v>76</v>
      </c>
      <c r="B923" s="129">
        <f>base!AI118</f>
        <v>15</v>
      </c>
      <c r="C923" s="129">
        <f>base!AJ118</f>
        <v>16</v>
      </c>
      <c r="D923" s="129">
        <f>base!AK118</f>
        <v>7</v>
      </c>
      <c r="V923" s="134">
        <v>922</v>
      </c>
      <c r="W923" s="134" t="s">
        <v>1</v>
      </c>
      <c r="X923" s="134">
        <v>2</v>
      </c>
      <c r="Y923" s="134" t="s">
        <v>389</v>
      </c>
      <c r="Z923" s="134">
        <v>1</v>
      </c>
    </row>
    <row r="924" spans="1:26" x14ac:dyDescent="0.25">
      <c r="A924" s="134" t="s">
        <v>76</v>
      </c>
      <c r="B924" s="129">
        <f>base!AI119</f>
        <v>14</v>
      </c>
      <c r="C924" s="129">
        <f>base!AJ119</f>
        <v>2</v>
      </c>
      <c r="D924" s="129">
        <f>base!AK119</f>
        <v>16</v>
      </c>
      <c r="V924" s="134">
        <v>923</v>
      </c>
      <c r="W924" s="134" t="s">
        <v>1</v>
      </c>
      <c r="X924" s="134">
        <v>2</v>
      </c>
      <c r="Y924" s="134" t="s">
        <v>389</v>
      </c>
      <c r="Z924" s="134">
        <v>1</v>
      </c>
    </row>
    <row r="925" spans="1:26" x14ac:dyDescent="0.25">
      <c r="A925" s="134" t="s">
        <v>76</v>
      </c>
      <c r="B925" s="129">
        <f>base!AI120</f>
        <v>15</v>
      </c>
      <c r="C925" s="129">
        <f>base!AJ120</f>
        <v>2</v>
      </c>
      <c r="D925" s="129">
        <f>base!AK120</f>
        <v>16</v>
      </c>
      <c r="V925" s="134">
        <v>924</v>
      </c>
      <c r="W925" s="134" t="s">
        <v>1</v>
      </c>
      <c r="X925" s="134">
        <v>2</v>
      </c>
      <c r="Y925" s="134" t="s">
        <v>389</v>
      </c>
      <c r="Z925" s="134">
        <v>1</v>
      </c>
    </row>
    <row r="926" spans="1:26" x14ac:dyDescent="0.25">
      <c r="A926" s="134" t="s">
        <v>76</v>
      </c>
      <c r="B926" s="129">
        <f>base!AJ71</f>
        <v>4</v>
      </c>
      <c r="C926" s="129">
        <f>base!AK71</f>
        <v>6</v>
      </c>
      <c r="D926" s="129">
        <f>base!AL71</f>
        <v>17</v>
      </c>
      <c r="V926" s="134">
        <v>925</v>
      </c>
      <c r="W926" s="134" t="s">
        <v>1</v>
      </c>
      <c r="X926" s="134">
        <v>2</v>
      </c>
      <c r="Y926" s="134" t="s">
        <v>389</v>
      </c>
      <c r="Z926" s="134">
        <v>1</v>
      </c>
    </row>
    <row r="927" spans="1:26" x14ac:dyDescent="0.25">
      <c r="A927" s="134" t="s">
        <v>76</v>
      </c>
      <c r="B927" s="129">
        <f>base!AJ72</f>
        <v>11</v>
      </c>
      <c r="C927" s="129">
        <f>base!AK72</f>
        <v>14</v>
      </c>
      <c r="D927" s="129">
        <f>base!AL72</f>
        <v>4</v>
      </c>
      <c r="V927" s="134">
        <v>926</v>
      </c>
      <c r="W927" s="134" t="s">
        <v>1</v>
      </c>
      <c r="X927" s="134">
        <v>2</v>
      </c>
      <c r="Y927" s="134" t="s">
        <v>389</v>
      </c>
      <c r="Z927" s="134">
        <v>1</v>
      </c>
    </row>
    <row r="928" spans="1:26" x14ac:dyDescent="0.25">
      <c r="A928" s="134" t="s">
        <v>76</v>
      </c>
      <c r="B928" s="129">
        <f>base!AJ73</f>
        <v>18</v>
      </c>
      <c r="C928" s="129">
        <f>base!AK73</f>
        <v>3</v>
      </c>
      <c r="D928" s="129">
        <f>base!AL73</f>
        <v>2</v>
      </c>
      <c r="V928" s="134">
        <v>927</v>
      </c>
      <c r="W928" s="134" t="s">
        <v>1</v>
      </c>
      <c r="X928" s="134">
        <v>2</v>
      </c>
      <c r="Y928" s="134" t="s">
        <v>389</v>
      </c>
      <c r="Z928" s="134">
        <v>1</v>
      </c>
    </row>
    <row r="929" spans="1:26" x14ac:dyDescent="0.25">
      <c r="A929" s="134" t="s">
        <v>76</v>
      </c>
      <c r="B929" s="129">
        <f>base!AJ74</f>
        <v>10</v>
      </c>
      <c r="C929" s="129">
        <f>base!AK74</f>
        <v>5</v>
      </c>
      <c r="D929" s="129">
        <f>base!AL74</f>
        <v>17</v>
      </c>
      <c r="V929" s="134">
        <v>928</v>
      </c>
      <c r="W929" s="134" t="s">
        <v>1</v>
      </c>
      <c r="X929" s="134">
        <v>2</v>
      </c>
      <c r="Y929" s="134" t="s">
        <v>389</v>
      </c>
      <c r="Z929" s="134">
        <v>1</v>
      </c>
    </row>
    <row r="930" spans="1:26" x14ac:dyDescent="0.25">
      <c r="A930" s="134" t="s">
        <v>76</v>
      </c>
      <c r="B930" s="129">
        <f>base!AJ75</f>
        <v>2</v>
      </c>
      <c r="C930" s="129">
        <f>base!AK75</f>
        <v>6</v>
      </c>
      <c r="D930" s="129">
        <f>base!AL75</f>
        <v>4</v>
      </c>
      <c r="V930" s="134">
        <v>929</v>
      </c>
      <c r="W930" s="134" t="s">
        <v>1</v>
      </c>
      <c r="X930" s="134">
        <v>2</v>
      </c>
      <c r="Y930" s="134" t="s">
        <v>389</v>
      </c>
      <c r="Z930" s="134">
        <v>1</v>
      </c>
    </row>
    <row r="931" spans="1:26" x14ac:dyDescent="0.25">
      <c r="A931" s="134" t="s">
        <v>76</v>
      </c>
      <c r="B931" s="129">
        <f>base!AJ76</f>
        <v>11</v>
      </c>
      <c r="C931" s="129">
        <f>base!AK76</f>
        <v>14</v>
      </c>
      <c r="D931" s="129">
        <f>base!AL76</f>
        <v>4</v>
      </c>
      <c r="V931" s="134">
        <v>930</v>
      </c>
      <c r="W931" s="134" t="s">
        <v>1</v>
      </c>
      <c r="X931" s="134">
        <v>2</v>
      </c>
      <c r="Y931" s="134" t="s">
        <v>389</v>
      </c>
      <c r="Z931" s="134">
        <v>1</v>
      </c>
    </row>
    <row r="932" spans="1:26" x14ac:dyDescent="0.25">
      <c r="A932" s="134" t="s">
        <v>76</v>
      </c>
      <c r="B932" s="129">
        <f>base!AJ77</f>
        <v>18</v>
      </c>
      <c r="C932" s="129">
        <f>base!AK77</f>
        <v>1</v>
      </c>
      <c r="D932" s="129">
        <f>base!AL77</f>
        <v>16</v>
      </c>
      <c r="V932" s="134">
        <v>931</v>
      </c>
      <c r="W932" s="134" t="s">
        <v>1</v>
      </c>
      <c r="X932" s="134">
        <v>2</v>
      </c>
      <c r="Y932" s="134" t="s">
        <v>389</v>
      </c>
      <c r="Z932" s="134">
        <v>1</v>
      </c>
    </row>
    <row r="933" spans="1:26" x14ac:dyDescent="0.25">
      <c r="A933" s="134" t="s">
        <v>76</v>
      </c>
      <c r="B933" s="129">
        <f>base!AJ78</f>
        <v>15</v>
      </c>
      <c r="C933" s="129">
        <f>base!AK78</f>
        <v>4</v>
      </c>
      <c r="D933" s="129">
        <f>base!AL78</f>
        <v>2</v>
      </c>
      <c r="V933" s="134">
        <v>932</v>
      </c>
      <c r="W933" s="134" t="s">
        <v>1</v>
      </c>
      <c r="X933" s="134">
        <v>2</v>
      </c>
      <c r="Y933" s="134" t="s">
        <v>389</v>
      </c>
      <c r="Z933" s="134">
        <v>1</v>
      </c>
    </row>
    <row r="934" spans="1:26" x14ac:dyDescent="0.25">
      <c r="A934" s="134" t="s">
        <v>76</v>
      </c>
      <c r="B934" s="129">
        <f>base!AJ79</f>
        <v>7</v>
      </c>
      <c r="C934" s="129">
        <f>base!AK79</f>
        <v>2</v>
      </c>
      <c r="D934" s="129">
        <f>base!AL79</f>
        <v>6</v>
      </c>
      <c r="V934" s="134">
        <v>933</v>
      </c>
      <c r="W934" s="134" t="s">
        <v>1</v>
      </c>
      <c r="X934" s="134">
        <v>2</v>
      </c>
      <c r="Y934" s="134" t="s">
        <v>389</v>
      </c>
      <c r="Z934" s="134">
        <v>1</v>
      </c>
    </row>
    <row r="935" spans="1:26" x14ac:dyDescent="0.25">
      <c r="A935" s="134" t="s">
        <v>76</v>
      </c>
      <c r="B935" s="129">
        <f>base!AJ80</f>
        <v>6</v>
      </c>
      <c r="C935" s="129">
        <f>base!AK80</f>
        <v>16</v>
      </c>
      <c r="D935" s="129">
        <f>base!AL80</f>
        <v>3</v>
      </c>
      <c r="V935" s="134">
        <v>934</v>
      </c>
      <c r="W935" s="134" t="s">
        <v>1</v>
      </c>
      <c r="X935" s="134">
        <v>2</v>
      </c>
      <c r="Y935" s="134" t="s">
        <v>389</v>
      </c>
      <c r="Z935" s="134">
        <v>1</v>
      </c>
    </row>
    <row r="936" spans="1:26" x14ac:dyDescent="0.25">
      <c r="A936" s="134" t="s">
        <v>76</v>
      </c>
      <c r="B936" s="129">
        <f>base!AJ81</f>
        <v>2</v>
      </c>
      <c r="C936" s="129">
        <f>base!AK81</f>
        <v>5</v>
      </c>
      <c r="D936" s="129">
        <f>base!AL81</f>
        <v>15</v>
      </c>
      <c r="V936" s="134">
        <v>935</v>
      </c>
      <c r="W936" s="134" t="s">
        <v>1</v>
      </c>
      <c r="X936" s="134">
        <v>2</v>
      </c>
      <c r="Y936" s="134" t="s">
        <v>389</v>
      </c>
      <c r="Z936" s="134">
        <v>1</v>
      </c>
    </row>
    <row r="937" spans="1:26" x14ac:dyDescent="0.25">
      <c r="A937" s="134" t="s">
        <v>76</v>
      </c>
      <c r="B937" s="129">
        <f>base!AJ82</f>
        <v>11</v>
      </c>
      <c r="C937" s="129">
        <f>base!AK82</f>
        <v>2</v>
      </c>
      <c r="D937" s="129">
        <f>base!AL82</f>
        <v>10</v>
      </c>
      <c r="V937" s="134">
        <v>936</v>
      </c>
      <c r="W937" s="134" t="s">
        <v>1</v>
      </c>
      <c r="X937" s="134">
        <v>2</v>
      </c>
      <c r="Y937" s="134" t="s">
        <v>389</v>
      </c>
      <c r="Z937" s="134">
        <v>1</v>
      </c>
    </row>
    <row r="938" spans="1:26" x14ac:dyDescent="0.25">
      <c r="A938" s="134" t="s">
        <v>76</v>
      </c>
      <c r="B938" s="129">
        <f>base!AJ83</f>
        <v>2</v>
      </c>
      <c r="C938" s="129">
        <f>base!AK83</f>
        <v>16</v>
      </c>
      <c r="D938" s="129">
        <f>base!AL83</f>
        <v>5</v>
      </c>
      <c r="V938" s="134">
        <v>937</v>
      </c>
      <c r="W938" s="134" t="s">
        <v>1</v>
      </c>
      <c r="X938" s="134">
        <v>2</v>
      </c>
      <c r="Y938" s="134" t="s">
        <v>389</v>
      </c>
      <c r="Z938" s="134">
        <v>1</v>
      </c>
    </row>
    <row r="939" spans="1:26" x14ac:dyDescent="0.25">
      <c r="A939" s="134" t="s">
        <v>76</v>
      </c>
      <c r="B939" s="129">
        <f>base!AJ84</f>
        <v>10</v>
      </c>
      <c r="C939" s="129">
        <f>base!AK84</f>
        <v>5</v>
      </c>
      <c r="D939" s="129">
        <f>base!AL84</f>
        <v>11</v>
      </c>
      <c r="V939" s="134">
        <v>938</v>
      </c>
      <c r="W939" s="134" t="s">
        <v>1</v>
      </c>
      <c r="X939" s="134">
        <v>2</v>
      </c>
      <c r="Y939" s="134" t="s">
        <v>389</v>
      </c>
      <c r="Z939" s="134">
        <v>1</v>
      </c>
    </row>
    <row r="940" spans="1:26" x14ac:dyDescent="0.25">
      <c r="A940" s="134" t="s">
        <v>76</v>
      </c>
      <c r="B940" s="129">
        <f>base!AJ85</f>
        <v>18</v>
      </c>
      <c r="C940" s="129">
        <f>base!AK85</f>
        <v>6</v>
      </c>
      <c r="D940" s="129">
        <f>base!AL85</f>
        <v>4</v>
      </c>
      <c r="V940" s="134">
        <v>939</v>
      </c>
      <c r="W940" s="134" t="s">
        <v>1</v>
      </c>
      <c r="X940" s="134">
        <v>2</v>
      </c>
      <c r="Y940" s="134" t="s">
        <v>389</v>
      </c>
      <c r="Z940" s="134">
        <v>1</v>
      </c>
    </row>
    <row r="941" spans="1:26" x14ac:dyDescent="0.25">
      <c r="A941" s="134" t="s">
        <v>76</v>
      </c>
      <c r="B941" s="129">
        <f>base!AJ86</f>
        <v>1</v>
      </c>
      <c r="C941" s="129">
        <f>base!AK86</f>
        <v>18</v>
      </c>
      <c r="D941" s="129">
        <f>base!AL86</f>
        <v>16</v>
      </c>
      <c r="V941" s="134">
        <v>940</v>
      </c>
      <c r="W941" s="134" t="s">
        <v>1</v>
      </c>
      <c r="X941" s="134">
        <v>2</v>
      </c>
      <c r="Y941" s="134" t="s">
        <v>389</v>
      </c>
      <c r="Z941" s="134">
        <v>1</v>
      </c>
    </row>
    <row r="942" spans="1:26" x14ac:dyDescent="0.25">
      <c r="A942" s="134" t="s">
        <v>76</v>
      </c>
      <c r="B942" s="129">
        <f>base!AJ87</f>
        <v>4</v>
      </c>
      <c r="C942" s="129">
        <f>base!AK87</f>
        <v>12</v>
      </c>
      <c r="D942" s="129">
        <f>base!AL87</f>
        <v>18</v>
      </c>
      <c r="V942" s="134">
        <v>941</v>
      </c>
      <c r="W942" s="134" t="s">
        <v>1</v>
      </c>
      <c r="X942" s="134">
        <v>2</v>
      </c>
      <c r="Y942" s="134" t="s">
        <v>389</v>
      </c>
      <c r="Z942" s="134">
        <v>1</v>
      </c>
    </row>
    <row r="943" spans="1:26" x14ac:dyDescent="0.25">
      <c r="A943" s="134" t="s">
        <v>76</v>
      </c>
      <c r="B943" s="129">
        <f>base!AJ88</f>
        <v>4</v>
      </c>
      <c r="C943" s="129">
        <f>base!AK88</f>
        <v>5</v>
      </c>
      <c r="D943" s="129">
        <f>base!AL88</f>
        <v>2</v>
      </c>
      <c r="V943" s="134">
        <v>942</v>
      </c>
      <c r="W943" s="134" t="s">
        <v>1</v>
      </c>
      <c r="X943" s="134">
        <v>2</v>
      </c>
      <c r="Y943" s="134" t="s">
        <v>389</v>
      </c>
      <c r="Z943" s="134">
        <v>1</v>
      </c>
    </row>
    <row r="944" spans="1:26" x14ac:dyDescent="0.25">
      <c r="A944" s="134" t="s">
        <v>76</v>
      </c>
      <c r="B944" s="129">
        <f>base!AJ89</f>
        <v>2</v>
      </c>
      <c r="C944" s="129">
        <f>base!AK89</f>
        <v>4</v>
      </c>
      <c r="D944" s="129">
        <f>base!AL89</f>
        <v>5</v>
      </c>
      <c r="V944" s="134">
        <v>943</v>
      </c>
      <c r="W944" s="134" t="s">
        <v>1</v>
      </c>
      <c r="X944" s="134">
        <v>2</v>
      </c>
      <c r="Y944" s="134" t="s">
        <v>389</v>
      </c>
      <c r="Z944" s="134">
        <v>1</v>
      </c>
    </row>
    <row r="945" spans="1:26" x14ac:dyDescent="0.25">
      <c r="A945" s="134" t="s">
        <v>76</v>
      </c>
      <c r="B945" s="129">
        <f>base!AJ90</f>
        <v>15</v>
      </c>
      <c r="C945" s="129">
        <f>base!AK90</f>
        <v>4</v>
      </c>
      <c r="D945" s="129">
        <f>base!AL90</f>
        <v>2</v>
      </c>
      <c r="V945" s="134">
        <v>944</v>
      </c>
      <c r="W945" s="134" t="s">
        <v>1</v>
      </c>
      <c r="X945" s="134">
        <v>2</v>
      </c>
      <c r="Y945" s="134" t="s">
        <v>389</v>
      </c>
      <c r="Z945" s="134">
        <v>1</v>
      </c>
    </row>
    <row r="946" spans="1:26" x14ac:dyDescent="0.25">
      <c r="A946" s="134" t="s">
        <v>76</v>
      </c>
      <c r="B946" s="129">
        <f>base!AJ91</f>
        <v>10</v>
      </c>
      <c r="C946" s="129">
        <f>base!AK91</f>
        <v>1</v>
      </c>
      <c r="D946" s="129">
        <f>base!AL91</f>
        <v>18</v>
      </c>
      <c r="V946" s="134">
        <v>945</v>
      </c>
      <c r="W946" s="134" t="s">
        <v>1</v>
      </c>
      <c r="X946" s="134">
        <v>2</v>
      </c>
      <c r="Y946" s="134" t="s">
        <v>389</v>
      </c>
      <c r="Z946" s="134">
        <v>1</v>
      </c>
    </row>
    <row r="947" spans="1:26" x14ac:dyDescent="0.25">
      <c r="A947" s="134" t="s">
        <v>76</v>
      </c>
      <c r="B947" s="129">
        <f>base!AJ92</f>
        <v>17</v>
      </c>
      <c r="C947" s="129">
        <f>base!AK92</f>
        <v>1</v>
      </c>
      <c r="D947" s="129">
        <f>base!AL92</f>
        <v>6</v>
      </c>
      <c r="V947" s="134">
        <v>946</v>
      </c>
      <c r="W947" s="134" t="s">
        <v>1</v>
      </c>
      <c r="X947" s="134">
        <v>2</v>
      </c>
      <c r="Y947" s="134" t="s">
        <v>389</v>
      </c>
      <c r="Z947" s="134">
        <v>1</v>
      </c>
    </row>
    <row r="948" spans="1:26" x14ac:dyDescent="0.25">
      <c r="A948" s="134" t="s">
        <v>76</v>
      </c>
      <c r="B948" s="129">
        <f>base!AJ93</f>
        <v>18</v>
      </c>
      <c r="C948" s="129">
        <f>base!AK93</f>
        <v>6</v>
      </c>
      <c r="D948" s="129">
        <f>base!AL93</f>
        <v>4</v>
      </c>
      <c r="V948" s="134">
        <v>947</v>
      </c>
      <c r="W948" s="134" t="s">
        <v>1</v>
      </c>
      <c r="X948" s="134">
        <v>2</v>
      </c>
      <c r="Y948" s="134" t="s">
        <v>389</v>
      </c>
      <c r="Z948" s="134">
        <v>1</v>
      </c>
    </row>
    <row r="949" spans="1:26" x14ac:dyDescent="0.25">
      <c r="A949" s="134" t="s">
        <v>76</v>
      </c>
      <c r="B949" s="129">
        <f>base!AJ94</f>
        <v>10</v>
      </c>
      <c r="C949" s="129">
        <f>base!AK94</f>
        <v>11</v>
      </c>
      <c r="D949" s="129">
        <f>base!AL94</f>
        <v>12</v>
      </c>
      <c r="V949" s="134">
        <v>948</v>
      </c>
      <c r="W949" s="134" t="s">
        <v>1</v>
      </c>
      <c r="X949" s="134">
        <v>2</v>
      </c>
      <c r="Y949" s="134" t="s">
        <v>389</v>
      </c>
      <c r="Z949" s="134">
        <v>1</v>
      </c>
    </row>
    <row r="950" spans="1:26" x14ac:dyDescent="0.25">
      <c r="A950" s="134" t="s">
        <v>76</v>
      </c>
      <c r="B950" s="129">
        <f>base!AJ95</f>
        <v>3</v>
      </c>
      <c r="C950" s="129">
        <f>base!AK95</f>
        <v>12</v>
      </c>
      <c r="D950" s="129">
        <f>base!AL95</f>
        <v>7</v>
      </c>
      <c r="V950" s="134">
        <v>949</v>
      </c>
      <c r="W950" s="134" t="s">
        <v>1</v>
      </c>
      <c r="X950" s="134">
        <v>2</v>
      </c>
      <c r="Y950" s="134" t="s">
        <v>389</v>
      </c>
      <c r="Z950" s="134">
        <v>1</v>
      </c>
    </row>
    <row r="951" spans="1:26" x14ac:dyDescent="0.25">
      <c r="A951" s="134" t="s">
        <v>76</v>
      </c>
      <c r="B951" s="129">
        <f>base!AJ96</f>
        <v>12</v>
      </c>
      <c r="C951" s="129">
        <f>base!AK96</f>
        <v>1</v>
      </c>
      <c r="D951" s="129">
        <f>base!AL96</f>
        <v>16</v>
      </c>
      <c r="V951" s="134">
        <v>950</v>
      </c>
      <c r="W951" s="134" t="s">
        <v>1</v>
      </c>
      <c r="X951" s="134">
        <v>2</v>
      </c>
      <c r="Y951" s="134" t="s">
        <v>389</v>
      </c>
      <c r="Z951" s="134">
        <v>1</v>
      </c>
    </row>
    <row r="952" spans="1:26" x14ac:dyDescent="0.25">
      <c r="A952" s="134" t="s">
        <v>76</v>
      </c>
      <c r="B952" s="129">
        <f>base!AJ97</f>
        <v>12</v>
      </c>
      <c r="C952" s="129">
        <f>base!AK97</f>
        <v>4</v>
      </c>
      <c r="D952" s="129">
        <f>base!AL97</f>
        <v>5</v>
      </c>
      <c r="V952" s="134">
        <v>951</v>
      </c>
      <c r="W952" s="134" t="s">
        <v>1</v>
      </c>
      <c r="X952" s="134">
        <v>2</v>
      </c>
      <c r="Y952" s="134" t="s">
        <v>389</v>
      </c>
      <c r="Z952" s="134">
        <v>1</v>
      </c>
    </row>
    <row r="953" spans="1:26" x14ac:dyDescent="0.25">
      <c r="A953" s="134" t="s">
        <v>76</v>
      </c>
      <c r="B953" s="129">
        <f>base!AJ98</f>
        <v>11</v>
      </c>
      <c r="C953" s="129">
        <f>base!AK98</f>
        <v>12</v>
      </c>
      <c r="D953" s="129">
        <f>base!AL98</f>
        <v>4</v>
      </c>
      <c r="V953" s="134">
        <v>952</v>
      </c>
      <c r="W953" s="134" t="s">
        <v>1</v>
      </c>
      <c r="X953" s="134">
        <v>2</v>
      </c>
      <c r="Y953" s="134" t="s">
        <v>389</v>
      </c>
      <c r="Z953" s="134">
        <v>1</v>
      </c>
    </row>
    <row r="954" spans="1:26" x14ac:dyDescent="0.25">
      <c r="A954" s="134" t="s">
        <v>76</v>
      </c>
      <c r="B954" s="129">
        <f>base!AJ99</f>
        <v>12</v>
      </c>
      <c r="C954" s="129">
        <f>base!AK99</f>
        <v>17</v>
      </c>
      <c r="D954" s="129">
        <f>base!AL99</f>
        <v>4</v>
      </c>
      <c r="V954" s="134">
        <v>953</v>
      </c>
      <c r="W954" s="134" t="s">
        <v>1</v>
      </c>
      <c r="X954" s="134">
        <v>2</v>
      </c>
      <c r="Y954" s="134" t="s">
        <v>389</v>
      </c>
      <c r="Z954" s="134">
        <v>1</v>
      </c>
    </row>
    <row r="955" spans="1:26" x14ac:dyDescent="0.25">
      <c r="A955" s="134" t="s">
        <v>76</v>
      </c>
      <c r="B955" s="129">
        <f>base!AJ100</f>
        <v>1</v>
      </c>
      <c r="C955" s="129">
        <f>base!AK100</f>
        <v>15</v>
      </c>
      <c r="D955" s="129">
        <f>base!AL100</f>
        <v>4</v>
      </c>
      <c r="V955" s="134">
        <v>954</v>
      </c>
      <c r="W955" s="134" t="s">
        <v>1</v>
      </c>
      <c r="X955" s="134">
        <v>2</v>
      </c>
      <c r="Y955" s="134" t="s">
        <v>389</v>
      </c>
      <c r="Z955" s="134">
        <v>1</v>
      </c>
    </row>
    <row r="956" spans="1:26" x14ac:dyDescent="0.25">
      <c r="A956" s="134" t="s">
        <v>76</v>
      </c>
      <c r="B956" s="129">
        <f>base!AJ101</f>
        <v>18</v>
      </c>
      <c r="C956" s="129">
        <f>base!AK101</f>
        <v>17</v>
      </c>
      <c r="D956" s="129">
        <f>base!AL101</f>
        <v>2</v>
      </c>
      <c r="V956" s="134">
        <v>955</v>
      </c>
      <c r="W956" s="134" t="s">
        <v>1</v>
      </c>
      <c r="X956" s="134">
        <v>2</v>
      </c>
      <c r="Y956" s="134" t="s">
        <v>389</v>
      </c>
      <c r="Z956" s="134">
        <v>1</v>
      </c>
    </row>
    <row r="957" spans="1:26" x14ac:dyDescent="0.25">
      <c r="A957" s="134" t="s">
        <v>76</v>
      </c>
      <c r="B957" s="129">
        <f>base!AJ102</f>
        <v>12</v>
      </c>
      <c r="C957" s="129">
        <f>base!AK102</f>
        <v>15</v>
      </c>
      <c r="D957" s="129">
        <f>base!AL102</f>
        <v>4</v>
      </c>
      <c r="V957" s="134">
        <v>956</v>
      </c>
      <c r="W957" s="134" t="s">
        <v>1</v>
      </c>
      <c r="X957" s="134">
        <v>2</v>
      </c>
      <c r="Y957" s="134" t="s">
        <v>389</v>
      </c>
      <c r="Z957" s="134">
        <v>1</v>
      </c>
    </row>
    <row r="958" spans="1:26" x14ac:dyDescent="0.25">
      <c r="A958" s="134" t="s">
        <v>76</v>
      </c>
      <c r="B958" s="129">
        <f>base!AJ103</f>
        <v>18</v>
      </c>
      <c r="C958" s="129">
        <f>base!AK103</f>
        <v>6</v>
      </c>
      <c r="D958" s="129">
        <f>base!AL103</f>
        <v>4</v>
      </c>
      <c r="V958" s="134">
        <v>957</v>
      </c>
      <c r="W958" s="134" t="s">
        <v>1</v>
      </c>
      <c r="X958" s="134">
        <v>2</v>
      </c>
      <c r="Y958" s="134" t="s">
        <v>389</v>
      </c>
      <c r="Z958" s="134">
        <v>1</v>
      </c>
    </row>
    <row r="959" spans="1:26" x14ac:dyDescent="0.25">
      <c r="A959" s="134" t="s">
        <v>76</v>
      </c>
      <c r="B959" s="129">
        <f>base!AJ104</f>
        <v>11</v>
      </c>
      <c r="C959" s="129">
        <f>base!AK104</f>
        <v>6</v>
      </c>
      <c r="D959" s="129">
        <f>base!AL104</f>
        <v>4</v>
      </c>
      <c r="V959" s="134">
        <v>958</v>
      </c>
      <c r="W959" s="134" t="s">
        <v>1</v>
      </c>
      <c r="X959" s="134">
        <v>2</v>
      </c>
      <c r="Y959" s="134" t="s">
        <v>389</v>
      </c>
      <c r="Z959" s="134">
        <v>1</v>
      </c>
    </row>
    <row r="960" spans="1:26" x14ac:dyDescent="0.25">
      <c r="A960" s="134" t="s">
        <v>76</v>
      </c>
      <c r="B960" s="129">
        <f>base!AJ105</f>
        <v>18</v>
      </c>
      <c r="C960" s="129">
        <f>base!AK105</f>
        <v>6</v>
      </c>
      <c r="D960" s="129">
        <f>base!AL105</f>
        <v>4</v>
      </c>
      <c r="V960" s="134">
        <v>959</v>
      </c>
      <c r="W960" s="134" t="s">
        <v>1</v>
      </c>
      <c r="X960" s="134">
        <v>2</v>
      </c>
      <c r="Y960" s="134" t="s">
        <v>389</v>
      </c>
      <c r="Z960" s="134">
        <v>1</v>
      </c>
    </row>
    <row r="961" spans="1:26" x14ac:dyDescent="0.25">
      <c r="A961" s="134" t="s">
        <v>76</v>
      </c>
      <c r="B961" s="129">
        <f>base!AJ106</f>
        <v>1</v>
      </c>
      <c r="C961" s="129">
        <f>base!AK106</f>
        <v>3</v>
      </c>
      <c r="D961" s="129">
        <f>base!AL106</f>
        <v>12</v>
      </c>
      <c r="V961" s="134">
        <v>960</v>
      </c>
      <c r="W961" s="134" t="s">
        <v>1</v>
      </c>
      <c r="X961" s="134">
        <v>2</v>
      </c>
      <c r="Y961" s="134" t="s">
        <v>389</v>
      </c>
      <c r="Z961" s="134">
        <v>1</v>
      </c>
    </row>
    <row r="962" spans="1:26" x14ac:dyDescent="0.25">
      <c r="A962" s="134" t="s">
        <v>76</v>
      </c>
      <c r="B962" s="129">
        <f>base!AJ107</f>
        <v>11</v>
      </c>
      <c r="C962" s="129">
        <f>base!AK107</f>
        <v>1</v>
      </c>
      <c r="D962" s="129">
        <f>base!AL107</f>
        <v>4</v>
      </c>
      <c r="V962" s="134">
        <v>961</v>
      </c>
      <c r="W962" s="134" t="s">
        <v>1</v>
      </c>
      <c r="X962" s="134">
        <v>2</v>
      </c>
      <c r="Y962" s="134" t="s">
        <v>389</v>
      </c>
      <c r="Z962" s="134">
        <v>1</v>
      </c>
    </row>
    <row r="963" spans="1:26" x14ac:dyDescent="0.25">
      <c r="A963" s="134" t="s">
        <v>76</v>
      </c>
      <c r="B963" s="129">
        <f>base!AJ108</f>
        <v>7</v>
      </c>
      <c r="C963" s="129">
        <f>base!AK108</f>
        <v>5</v>
      </c>
      <c r="D963" s="129">
        <f>base!AL108</f>
        <v>4</v>
      </c>
      <c r="V963" s="134">
        <v>962</v>
      </c>
      <c r="W963" s="134" t="s">
        <v>1</v>
      </c>
      <c r="X963" s="134">
        <v>2</v>
      </c>
      <c r="Y963" s="134" t="s">
        <v>389</v>
      </c>
      <c r="Z963" s="134">
        <v>1</v>
      </c>
    </row>
    <row r="964" spans="1:26" x14ac:dyDescent="0.25">
      <c r="A964" s="134" t="s">
        <v>76</v>
      </c>
      <c r="B964" s="129">
        <f>base!AJ109</f>
        <v>16</v>
      </c>
      <c r="C964" s="129">
        <f>base!AK109</f>
        <v>2</v>
      </c>
      <c r="D964" s="129">
        <f>base!AL109</f>
        <v>4</v>
      </c>
      <c r="V964" s="134">
        <v>963</v>
      </c>
      <c r="W964" s="134" t="s">
        <v>1</v>
      </c>
      <c r="X964" s="134">
        <v>2</v>
      </c>
      <c r="Y964" s="134" t="s">
        <v>389</v>
      </c>
      <c r="Z964" s="134">
        <v>1</v>
      </c>
    </row>
    <row r="965" spans="1:26" x14ac:dyDescent="0.25">
      <c r="A965" s="134" t="s">
        <v>76</v>
      </c>
      <c r="B965" s="129">
        <f>base!AJ110</f>
        <v>16</v>
      </c>
      <c r="C965" s="129">
        <f>base!AK110</f>
        <v>2</v>
      </c>
      <c r="D965" s="129">
        <f>base!AL110</f>
        <v>4</v>
      </c>
      <c r="V965" s="134">
        <v>964</v>
      </c>
      <c r="W965" s="134" t="s">
        <v>1</v>
      </c>
      <c r="X965" s="134">
        <v>2</v>
      </c>
      <c r="Y965" s="134" t="s">
        <v>389</v>
      </c>
      <c r="Z965" s="134">
        <v>1</v>
      </c>
    </row>
    <row r="966" spans="1:26" x14ac:dyDescent="0.25">
      <c r="A966" s="134" t="s">
        <v>76</v>
      </c>
      <c r="B966" s="129">
        <f>base!AJ111</f>
        <v>1</v>
      </c>
      <c r="C966" s="129">
        <f>base!AK111</f>
        <v>16</v>
      </c>
      <c r="D966" s="129">
        <f>base!AL111</f>
        <v>2</v>
      </c>
      <c r="V966" s="134">
        <v>965</v>
      </c>
      <c r="W966" s="134" t="s">
        <v>1</v>
      </c>
      <c r="X966" s="134">
        <v>2</v>
      </c>
      <c r="Y966" s="134" t="s">
        <v>389</v>
      </c>
      <c r="Z966" s="134">
        <v>1</v>
      </c>
    </row>
    <row r="967" spans="1:26" x14ac:dyDescent="0.25">
      <c r="A967" s="134" t="s">
        <v>76</v>
      </c>
      <c r="B967" s="129">
        <f>base!AJ112</f>
        <v>18</v>
      </c>
      <c r="C967" s="129">
        <f>base!AK112</f>
        <v>3</v>
      </c>
      <c r="D967" s="129">
        <f>base!AL112</f>
        <v>5</v>
      </c>
      <c r="V967" s="134">
        <v>966</v>
      </c>
      <c r="W967" s="134" t="s">
        <v>1</v>
      </c>
      <c r="X967" s="134">
        <v>2</v>
      </c>
      <c r="Y967" s="134" t="s">
        <v>389</v>
      </c>
      <c r="Z967" s="134">
        <v>1</v>
      </c>
    </row>
    <row r="968" spans="1:26" x14ac:dyDescent="0.25">
      <c r="A968" s="134" t="s">
        <v>76</v>
      </c>
      <c r="B968" s="129">
        <f>base!AJ113</f>
        <v>18</v>
      </c>
      <c r="C968" s="129">
        <f>base!AK113</f>
        <v>3</v>
      </c>
      <c r="D968" s="129">
        <f>base!AL113</f>
        <v>5</v>
      </c>
      <c r="V968" s="134">
        <v>967</v>
      </c>
      <c r="W968" s="134" t="s">
        <v>1</v>
      </c>
      <c r="X968" s="134">
        <v>2</v>
      </c>
      <c r="Y968" s="134" t="s">
        <v>389</v>
      </c>
      <c r="Z968" s="134">
        <v>1</v>
      </c>
    </row>
    <row r="969" spans="1:26" x14ac:dyDescent="0.25">
      <c r="A969" s="134" t="s">
        <v>76</v>
      </c>
      <c r="B969" s="129">
        <f>base!AJ114</f>
        <v>2</v>
      </c>
      <c r="C969" s="129">
        <f>base!AK114</f>
        <v>10</v>
      </c>
      <c r="D969" s="129">
        <f>base!AL114</f>
        <v>1</v>
      </c>
      <c r="V969" s="134">
        <v>968</v>
      </c>
      <c r="W969" s="134" t="s">
        <v>1</v>
      </c>
      <c r="X969" s="134">
        <v>2</v>
      </c>
      <c r="Y969" s="134" t="s">
        <v>389</v>
      </c>
      <c r="Z969" s="134">
        <v>1</v>
      </c>
    </row>
    <row r="970" spans="1:26" x14ac:dyDescent="0.25">
      <c r="A970" s="134" t="s">
        <v>76</v>
      </c>
      <c r="B970" s="129">
        <f>base!AJ115</f>
        <v>12</v>
      </c>
      <c r="C970" s="129">
        <f>base!AK115</f>
        <v>5</v>
      </c>
      <c r="D970" s="129">
        <f>base!AL115</f>
        <v>18</v>
      </c>
      <c r="V970" s="134">
        <v>969</v>
      </c>
      <c r="W970" s="134" t="s">
        <v>1</v>
      </c>
      <c r="X970" s="134">
        <v>2</v>
      </c>
      <c r="Y970" s="134" t="s">
        <v>389</v>
      </c>
      <c r="Z970" s="134">
        <v>1</v>
      </c>
    </row>
    <row r="971" spans="1:26" x14ac:dyDescent="0.25">
      <c r="A971" s="134" t="s">
        <v>76</v>
      </c>
      <c r="B971" s="129">
        <f>base!AJ116</f>
        <v>5</v>
      </c>
      <c r="C971" s="129">
        <f>base!AK116</f>
        <v>17</v>
      </c>
      <c r="D971" s="129">
        <f>base!AL116</f>
        <v>18</v>
      </c>
      <c r="V971" s="134">
        <v>970</v>
      </c>
      <c r="W971" s="134" t="s">
        <v>1</v>
      </c>
      <c r="X971" s="134">
        <v>2</v>
      </c>
      <c r="Y971" s="134" t="s">
        <v>389</v>
      </c>
      <c r="Z971" s="134">
        <v>1</v>
      </c>
    </row>
    <row r="972" spans="1:26" x14ac:dyDescent="0.25">
      <c r="A972" s="134" t="s">
        <v>76</v>
      </c>
      <c r="B972" s="129">
        <f>base!AJ117</f>
        <v>12</v>
      </c>
      <c r="C972" s="129">
        <f>base!AK117</f>
        <v>5</v>
      </c>
      <c r="D972" s="129">
        <f>base!AL117</f>
        <v>18</v>
      </c>
      <c r="V972" s="134">
        <v>971</v>
      </c>
      <c r="W972" s="134" t="s">
        <v>1</v>
      </c>
      <c r="X972" s="134">
        <v>2</v>
      </c>
      <c r="Y972" s="134" t="s">
        <v>389</v>
      </c>
      <c r="Z972" s="134">
        <v>1</v>
      </c>
    </row>
    <row r="973" spans="1:26" x14ac:dyDescent="0.25">
      <c r="A973" s="134" t="s">
        <v>76</v>
      </c>
      <c r="B973" s="129">
        <f>base!AJ118</f>
        <v>16</v>
      </c>
      <c r="C973" s="129">
        <f>base!AK118</f>
        <v>7</v>
      </c>
      <c r="D973" s="129">
        <f>base!AL118</f>
        <v>12</v>
      </c>
      <c r="V973" s="134">
        <v>972</v>
      </c>
      <c r="W973" s="134" t="s">
        <v>1</v>
      </c>
      <c r="X973" s="134">
        <v>2</v>
      </c>
      <c r="Y973" s="134" t="s">
        <v>389</v>
      </c>
      <c r="Z973" s="134">
        <v>1</v>
      </c>
    </row>
    <row r="974" spans="1:26" x14ac:dyDescent="0.25">
      <c r="A974" s="134" t="s">
        <v>76</v>
      </c>
      <c r="B974" s="129">
        <f>base!AJ119</f>
        <v>2</v>
      </c>
      <c r="C974" s="129">
        <f>base!AK119</f>
        <v>16</v>
      </c>
      <c r="D974" s="129">
        <f>base!AL119</f>
        <v>12</v>
      </c>
      <c r="V974" s="134">
        <v>973</v>
      </c>
      <c r="W974" s="134" t="s">
        <v>1</v>
      </c>
      <c r="X974" s="134">
        <v>2</v>
      </c>
      <c r="Y974" s="134" t="s">
        <v>389</v>
      </c>
      <c r="Z974" s="134">
        <v>1</v>
      </c>
    </row>
    <row r="975" spans="1:26" x14ac:dyDescent="0.25">
      <c r="A975" s="134" t="s">
        <v>76</v>
      </c>
      <c r="B975" s="129">
        <f>base!AJ120</f>
        <v>2</v>
      </c>
      <c r="C975" s="129">
        <f>base!AK120</f>
        <v>16</v>
      </c>
      <c r="D975" s="129">
        <f>base!AL120</f>
        <v>7</v>
      </c>
      <c r="V975" s="134">
        <v>974</v>
      </c>
      <c r="W975" s="134" t="s">
        <v>1</v>
      </c>
      <c r="X975" s="134">
        <v>2</v>
      </c>
      <c r="Y975" s="134" t="s">
        <v>389</v>
      </c>
      <c r="Z975" s="134">
        <v>1</v>
      </c>
    </row>
    <row r="976" spans="1:26" x14ac:dyDescent="0.25">
      <c r="A976" s="134" t="s">
        <v>76</v>
      </c>
      <c r="B976" s="129">
        <f>base!AK71</f>
        <v>6</v>
      </c>
      <c r="C976" s="129">
        <f>base!AL71</f>
        <v>17</v>
      </c>
      <c r="D976" s="129">
        <f>base!AM71</f>
        <v>5</v>
      </c>
      <c r="V976" s="134">
        <v>975</v>
      </c>
      <c r="W976" s="134" t="s">
        <v>1</v>
      </c>
      <c r="X976" s="134">
        <v>2</v>
      </c>
      <c r="Y976" s="134" t="s">
        <v>389</v>
      </c>
      <c r="Z976" s="134">
        <v>1</v>
      </c>
    </row>
    <row r="977" spans="1:26" x14ac:dyDescent="0.25">
      <c r="A977" s="134" t="s">
        <v>76</v>
      </c>
      <c r="B977" s="129">
        <f>base!AK72</f>
        <v>14</v>
      </c>
      <c r="C977" s="129">
        <f>base!AL72</f>
        <v>4</v>
      </c>
      <c r="D977" s="129">
        <f>base!AM72</f>
        <v>15</v>
      </c>
      <c r="V977" s="134">
        <v>976</v>
      </c>
      <c r="W977" s="134" t="s">
        <v>1</v>
      </c>
      <c r="X977" s="134">
        <v>2</v>
      </c>
      <c r="Y977" s="134" t="s">
        <v>389</v>
      </c>
      <c r="Z977" s="134">
        <v>1</v>
      </c>
    </row>
    <row r="978" spans="1:26" x14ac:dyDescent="0.25">
      <c r="A978" s="134" t="s">
        <v>76</v>
      </c>
      <c r="B978" s="129">
        <f>base!AK73</f>
        <v>3</v>
      </c>
      <c r="C978" s="129">
        <f>base!AL73</f>
        <v>2</v>
      </c>
      <c r="D978" s="129">
        <f>base!AM73</f>
        <v>4</v>
      </c>
      <c r="V978" s="134">
        <v>977</v>
      </c>
      <c r="W978" s="134" t="s">
        <v>1</v>
      </c>
      <c r="X978" s="134">
        <v>2</v>
      </c>
      <c r="Y978" s="134" t="s">
        <v>389</v>
      </c>
      <c r="Z978" s="134">
        <v>1</v>
      </c>
    </row>
    <row r="979" spans="1:26" x14ac:dyDescent="0.25">
      <c r="A979" s="134" t="s">
        <v>76</v>
      </c>
      <c r="B979" s="129">
        <f>base!AK74</f>
        <v>5</v>
      </c>
      <c r="C979" s="129">
        <f>base!AL74</f>
        <v>17</v>
      </c>
      <c r="D979" s="129">
        <f>base!AM74</f>
        <v>3</v>
      </c>
      <c r="V979" s="134">
        <v>978</v>
      </c>
      <c r="W979" s="134" t="s">
        <v>1</v>
      </c>
      <c r="X979" s="134">
        <v>2</v>
      </c>
      <c r="Y979" s="134" t="s">
        <v>389</v>
      </c>
      <c r="Z979" s="134">
        <v>1</v>
      </c>
    </row>
    <row r="980" spans="1:26" x14ac:dyDescent="0.25">
      <c r="A980" s="134" t="s">
        <v>76</v>
      </c>
      <c r="B980" s="129">
        <f>base!AK75</f>
        <v>6</v>
      </c>
      <c r="C980" s="129">
        <f>base!AL75</f>
        <v>4</v>
      </c>
      <c r="D980" s="129">
        <f>base!AM75</f>
        <v>5</v>
      </c>
      <c r="V980" s="134">
        <v>979</v>
      </c>
      <c r="W980" s="134" t="s">
        <v>1</v>
      </c>
      <c r="X980" s="134">
        <v>2</v>
      </c>
      <c r="Y980" s="134" t="s">
        <v>389</v>
      </c>
      <c r="Z980" s="134">
        <v>1</v>
      </c>
    </row>
    <row r="981" spans="1:26" x14ac:dyDescent="0.25">
      <c r="A981" s="134" t="s">
        <v>76</v>
      </c>
      <c r="B981" s="129">
        <f>base!AK76</f>
        <v>14</v>
      </c>
      <c r="C981" s="129">
        <f>base!AL76</f>
        <v>4</v>
      </c>
      <c r="D981" s="129">
        <f>base!AM76</f>
        <v>15</v>
      </c>
      <c r="V981" s="134">
        <v>980</v>
      </c>
      <c r="W981" s="134" t="s">
        <v>1</v>
      </c>
      <c r="X981" s="134">
        <v>2</v>
      </c>
      <c r="Y981" s="134" t="s">
        <v>389</v>
      </c>
      <c r="Z981" s="134">
        <v>1</v>
      </c>
    </row>
    <row r="982" spans="1:26" x14ac:dyDescent="0.25">
      <c r="A982" s="134" t="s">
        <v>76</v>
      </c>
      <c r="B982" s="129">
        <f>base!AK77</f>
        <v>1</v>
      </c>
      <c r="C982" s="129">
        <f>base!AL77</f>
        <v>16</v>
      </c>
      <c r="D982" s="129">
        <f>base!AM77</f>
        <v>4</v>
      </c>
      <c r="V982" s="134">
        <v>981</v>
      </c>
      <c r="W982" s="134" t="s">
        <v>1</v>
      </c>
      <c r="X982" s="134">
        <v>2</v>
      </c>
      <c r="Y982" s="134" t="s">
        <v>389</v>
      </c>
      <c r="Z982" s="134">
        <v>1</v>
      </c>
    </row>
    <row r="983" spans="1:26" x14ac:dyDescent="0.25">
      <c r="A983" s="134" t="s">
        <v>76</v>
      </c>
      <c r="B983" s="129">
        <f>base!AK78</f>
        <v>4</v>
      </c>
      <c r="C983" s="129">
        <f>base!AL78</f>
        <v>2</v>
      </c>
      <c r="D983" s="129">
        <f>base!AM78</f>
        <v>6</v>
      </c>
      <c r="V983" s="134">
        <v>982</v>
      </c>
      <c r="W983" s="134" t="s">
        <v>1</v>
      </c>
      <c r="X983" s="134">
        <v>2</v>
      </c>
      <c r="Y983" s="134" t="s">
        <v>389</v>
      </c>
      <c r="Z983" s="134">
        <v>1</v>
      </c>
    </row>
    <row r="984" spans="1:26" x14ac:dyDescent="0.25">
      <c r="A984" s="134" t="s">
        <v>76</v>
      </c>
      <c r="B984" s="129">
        <f>base!AK79</f>
        <v>2</v>
      </c>
      <c r="C984" s="129">
        <f>base!AL79</f>
        <v>6</v>
      </c>
      <c r="D984" s="129">
        <f>base!AM79</f>
        <v>15</v>
      </c>
      <c r="V984" s="134">
        <v>983</v>
      </c>
      <c r="W984" s="134" t="s">
        <v>1</v>
      </c>
      <c r="X984" s="134">
        <v>2</v>
      </c>
      <c r="Y984" s="134" t="s">
        <v>389</v>
      </c>
      <c r="Z984" s="134">
        <v>1</v>
      </c>
    </row>
    <row r="985" spans="1:26" x14ac:dyDescent="0.25">
      <c r="A985" s="134" t="s">
        <v>76</v>
      </c>
      <c r="B985" s="129">
        <f>base!AK80</f>
        <v>16</v>
      </c>
      <c r="C985" s="129">
        <f>base!AL80</f>
        <v>3</v>
      </c>
      <c r="D985" s="129">
        <f>base!AM80</f>
        <v>17</v>
      </c>
      <c r="V985" s="134">
        <v>984</v>
      </c>
      <c r="W985" s="134" t="s">
        <v>1</v>
      </c>
      <c r="X985" s="134">
        <v>2</v>
      </c>
      <c r="Y985" s="134" t="s">
        <v>389</v>
      </c>
      <c r="Z985" s="134">
        <v>1</v>
      </c>
    </row>
    <row r="986" spans="1:26" x14ac:dyDescent="0.25">
      <c r="A986" s="134" t="s">
        <v>76</v>
      </c>
      <c r="B986" s="129">
        <f>base!AK81</f>
        <v>5</v>
      </c>
      <c r="C986" s="129">
        <f>base!AL81</f>
        <v>15</v>
      </c>
      <c r="D986" s="129">
        <f>base!AM81</f>
        <v>6</v>
      </c>
      <c r="V986" s="134">
        <v>985</v>
      </c>
      <c r="W986" s="134" t="s">
        <v>1</v>
      </c>
      <c r="X986" s="134">
        <v>2</v>
      </c>
      <c r="Y986" s="134" t="s">
        <v>389</v>
      </c>
      <c r="Z986" s="134">
        <v>1</v>
      </c>
    </row>
    <row r="987" spans="1:26" x14ac:dyDescent="0.25">
      <c r="A987" s="134" t="s">
        <v>76</v>
      </c>
      <c r="B987" s="129">
        <f>base!AK82</f>
        <v>2</v>
      </c>
      <c r="C987" s="129">
        <f>base!AL82</f>
        <v>10</v>
      </c>
      <c r="D987" s="129">
        <f>base!AM82</f>
        <v>15</v>
      </c>
      <c r="V987" s="134">
        <v>986</v>
      </c>
      <c r="W987" s="134" t="s">
        <v>1</v>
      </c>
      <c r="X987" s="134">
        <v>2</v>
      </c>
      <c r="Y987" s="134" t="s">
        <v>389</v>
      </c>
      <c r="Z987" s="134">
        <v>1</v>
      </c>
    </row>
    <row r="988" spans="1:26" x14ac:dyDescent="0.25">
      <c r="A988" s="134" t="s">
        <v>76</v>
      </c>
      <c r="B988" s="129">
        <f>base!AK83</f>
        <v>16</v>
      </c>
      <c r="C988" s="129">
        <f>base!AL83</f>
        <v>5</v>
      </c>
      <c r="D988" s="129">
        <f>base!AM83</f>
        <v>11</v>
      </c>
      <c r="V988" s="134">
        <v>987</v>
      </c>
      <c r="W988" s="134" t="s">
        <v>1</v>
      </c>
      <c r="X988" s="134">
        <v>2</v>
      </c>
      <c r="Y988" s="134" t="s">
        <v>389</v>
      </c>
      <c r="Z988" s="134">
        <v>1</v>
      </c>
    </row>
    <row r="989" spans="1:26" x14ac:dyDescent="0.25">
      <c r="A989" s="134" t="s">
        <v>76</v>
      </c>
      <c r="B989" s="129">
        <f>base!AK84</f>
        <v>5</v>
      </c>
      <c r="C989" s="129">
        <f>base!AL84</f>
        <v>11</v>
      </c>
      <c r="D989" s="129">
        <f>base!AM84</f>
        <v>15</v>
      </c>
      <c r="V989" s="134">
        <v>988</v>
      </c>
      <c r="W989" s="134" t="s">
        <v>1</v>
      </c>
      <c r="X989" s="134">
        <v>2</v>
      </c>
      <c r="Y989" s="134" t="s">
        <v>389</v>
      </c>
      <c r="Z989" s="134">
        <v>1</v>
      </c>
    </row>
    <row r="990" spans="1:26" x14ac:dyDescent="0.25">
      <c r="A990" s="134" t="s">
        <v>76</v>
      </c>
      <c r="B990" s="129">
        <f>base!AK85</f>
        <v>6</v>
      </c>
      <c r="C990" s="129">
        <f>base!AL85</f>
        <v>4</v>
      </c>
      <c r="D990" s="129">
        <f>base!AM85</f>
        <v>5</v>
      </c>
      <c r="V990" s="134">
        <v>989</v>
      </c>
      <c r="W990" s="134" t="s">
        <v>1</v>
      </c>
      <c r="X990" s="134">
        <v>2</v>
      </c>
      <c r="Y990" s="134" t="s">
        <v>389</v>
      </c>
      <c r="Z990" s="134">
        <v>1</v>
      </c>
    </row>
    <row r="991" spans="1:26" x14ac:dyDescent="0.25">
      <c r="A991" s="134" t="s">
        <v>76</v>
      </c>
      <c r="B991" s="129">
        <f>base!AK86</f>
        <v>18</v>
      </c>
      <c r="C991" s="129">
        <f>base!AL86</f>
        <v>16</v>
      </c>
      <c r="D991" s="129">
        <f>base!AM86</f>
        <v>4</v>
      </c>
      <c r="V991" s="134">
        <v>990</v>
      </c>
      <c r="W991" s="134" t="s">
        <v>1</v>
      </c>
      <c r="X991" s="134">
        <v>2</v>
      </c>
      <c r="Y991" s="134" t="s">
        <v>389</v>
      </c>
      <c r="Z991" s="134">
        <v>1</v>
      </c>
    </row>
    <row r="992" spans="1:26" x14ac:dyDescent="0.25">
      <c r="A992" s="134" t="s">
        <v>76</v>
      </c>
      <c r="B992" s="129">
        <f>base!AK87</f>
        <v>12</v>
      </c>
      <c r="C992" s="129">
        <f>base!AL87</f>
        <v>18</v>
      </c>
      <c r="D992" s="129">
        <f>base!AM87</f>
        <v>6</v>
      </c>
      <c r="V992" s="134">
        <v>991</v>
      </c>
      <c r="W992" s="134" t="s">
        <v>1</v>
      </c>
      <c r="X992" s="134">
        <v>2</v>
      </c>
      <c r="Y992" s="134" t="s">
        <v>389</v>
      </c>
      <c r="Z992" s="134">
        <v>1</v>
      </c>
    </row>
    <row r="993" spans="1:26" x14ac:dyDescent="0.25">
      <c r="A993" s="134" t="s">
        <v>76</v>
      </c>
      <c r="B993" s="129">
        <f>base!AK88</f>
        <v>5</v>
      </c>
      <c r="C993" s="129">
        <f>base!AL88</f>
        <v>2</v>
      </c>
      <c r="D993" s="129">
        <f>base!AM88</f>
        <v>6</v>
      </c>
      <c r="V993" s="134">
        <v>992</v>
      </c>
      <c r="W993" s="134" t="s">
        <v>1</v>
      </c>
      <c r="X993" s="134">
        <v>2</v>
      </c>
      <c r="Y993" s="134" t="s">
        <v>389</v>
      </c>
      <c r="Z993" s="134">
        <v>1</v>
      </c>
    </row>
    <row r="994" spans="1:26" x14ac:dyDescent="0.25">
      <c r="A994" s="134" t="s">
        <v>76</v>
      </c>
      <c r="B994" s="129">
        <f>base!AK89</f>
        <v>4</v>
      </c>
      <c r="C994" s="129">
        <f>base!AL89</f>
        <v>5</v>
      </c>
      <c r="D994" s="129">
        <f>base!AM89</f>
        <v>12</v>
      </c>
      <c r="V994" s="134">
        <v>993</v>
      </c>
      <c r="W994" s="134" t="s">
        <v>1</v>
      </c>
      <c r="X994" s="134">
        <v>2</v>
      </c>
      <c r="Y994" s="134" t="s">
        <v>389</v>
      </c>
      <c r="Z994" s="134">
        <v>1</v>
      </c>
    </row>
    <row r="995" spans="1:26" x14ac:dyDescent="0.25">
      <c r="A995" s="134" t="s">
        <v>76</v>
      </c>
      <c r="B995" s="129">
        <f>base!AK90</f>
        <v>4</v>
      </c>
      <c r="C995" s="129">
        <f>base!AL90</f>
        <v>2</v>
      </c>
      <c r="D995" s="129">
        <f>base!AM90</f>
        <v>5</v>
      </c>
      <c r="V995" s="134">
        <v>994</v>
      </c>
      <c r="W995" s="134" t="s">
        <v>1</v>
      </c>
      <c r="X995" s="134">
        <v>2</v>
      </c>
      <c r="Y995" s="134" t="s">
        <v>389</v>
      </c>
      <c r="Z995" s="134">
        <v>1</v>
      </c>
    </row>
    <row r="996" spans="1:26" x14ac:dyDescent="0.25">
      <c r="A996" s="134" t="s">
        <v>76</v>
      </c>
      <c r="B996" s="129">
        <f>base!AK91</f>
        <v>1</v>
      </c>
      <c r="C996" s="129">
        <f>base!AL91</f>
        <v>18</v>
      </c>
      <c r="D996" s="129">
        <f>base!AM91</f>
        <v>5</v>
      </c>
      <c r="V996" s="134">
        <v>995</v>
      </c>
      <c r="W996" s="134" t="s">
        <v>1</v>
      </c>
      <c r="X996" s="134">
        <v>2</v>
      </c>
      <c r="Y996" s="134" t="s">
        <v>389</v>
      </c>
      <c r="Z996" s="134">
        <v>1</v>
      </c>
    </row>
    <row r="997" spans="1:26" x14ac:dyDescent="0.25">
      <c r="A997" s="134" t="s">
        <v>76</v>
      </c>
      <c r="B997" s="129">
        <f>base!AK92</f>
        <v>1</v>
      </c>
      <c r="C997" s="129">
        <f>base!AL92</f>
        <v>6</v>
      </c>
      <c r="D997" s="129">
        <f>base!AM92</f>
        <v>4</v>
      </c>
      <c r="V997" s="134">
        <v>996</v>
      </c>
      <c r="W997" s="134" t="s">
        <v>1</v>
      </c>
      <c r="X997" s="134">
        <v>2</v>
      </c>
      <c r="Y997" s="134" t="s">
        <v>389</v>
      </c>
      <c r="Z997" s="134">
        <v>1</v>
      </c>
    </row>
    <row r="998" spans="1:26" x14ac:dyDescent="0.25">
      <c r="A998" s="134" t="s">
        <v>76</v>
      </c>
      <c r="B998" s="129">
        <f>base!AK93</f>
        <v>6</v>
      </c>
      <c r="C998" s="129">
        <f>base!AL93</f>
        <v>4</v>
      </c>
      <c r="D998" s="129">
        <f>base!AM93</f>
        <v>5</v>
      </c>
      <c r="V998" s="134">
        <v>997</v>
      </c>
      <c r="W998" s="134" t="s">
        <v>1</v>
      </c>
      <c r="X998" s="134">
        <v>2</v>
      </c>
      <c r="Y998" s="134" t="s">
        <v>389</v>
      </c>
      <c r="Z998" s="134">
        <v>1</v>
      </c>
    </row>
    <row r="999" spans="1:26" x14ac:dyDescent="0.25">
      <c r="A999" s="134" t="s">
        <v>76</v>
      </c>
      <c r="B999" s="129">
        <f>base!AK94</f>
        <v>11</v>
      </c>
      <c r="C999" s="129">
        <f>base!AL94</f>
        <v>12</v>
      </c>
      <c r="D999" s="129">
        <f>base!AM94</f>
        <v>7</v>
      </c>
      <c r="V999" s="134">
        <v>998</v>
      </c>
      <c r="W999" s="134" t="s">
        <v>1</v>
      </c>
      <c r="X999" s="134">
        <v>2</v>
      </c>
      <c r="Y999" s="134" t="s">
        <v>389</v>
      </c>
      <c r="Z999" s="134">
        <v>1</v>
      </c>
    </row>
    <row r="1000" spans="1:26" x14ac:dyDescent="0.25">
      <c r="A1000" s="134" t="s">
        <v>76</v>
      </c>
      <c r="B1000" s="129">
        <f>base!AK95</f>
        <v>12</v>
      </c>
      <c r="C1000" s="129">
        <f>base!AL95</f>
        <v>7</v>
      </c>
      <c r="D1000" s="129">
        <f>base!AM95</f>
        <v>16</v>
      </c>
      <c r="V1000" s="134">
        <v>999</v>
      </c>
      <c r="W1000" s="134" t="s">
        <v>1</v>
      </c>
      <c r="X1000" s="134">
        <v>2</v>
      </c>
      <c r="Y1000" s="134" t="s">
        <v>389</v>
      </c>
      <c r="Z1000" s="134">
        <v>1</v>
      </c>
    </row>
    <row r="1001" spans="1:26" x14ac:dyDescent="0.25">
      <c r="A1001" s="134" t="s">
        <v>76</v>
      </c>
      <c r="B1001" s="129">
        <f>base!AK96</f>
        <v>1</v>
      </c>
      <c r="C1001" s="129">
        <f>base!AL96</f>
        <v>16</v>
      </c>
      <c r="D1001" s="129">
        <f>base!AM96</f>
        <v>4</v>
      </c>
      <c r="V1001" s="134">
        <v>1000</v>
      </c>
      <c r="W1001" s="134" t="s">
        <v>1</v>
      </c>
      <c r="X1001" s="134">
        <v>2</v>
      </c>
      <c r="Y1001" s="134" t="s">
        <v>389</v>
      </c>
      <c r="Z1001" s="134">
        <v>1</v>
      </c>
    </row>
    <row r="1002" spans="1:26" x14ac:dyDescent="0.25">
      <c r="A1002" s="134" t="s">
        <v>76</v>
      </c>
      <c r="B1002" s="129">
        <f>base!AK97</f>
        <v>4</v>
      </c>
      <c r="C1002" s="129">
        <f>base!AL97</f>
        <v>5</v>
      </c>
      <c r="D1002" s="129">
        <f>base!AM97</f>
        <v>6</v>
      </c>
      <c r="V1002" s="134">
        <v>1001</v>
      </c>
      <c r="W1002" s="134" t="s">
        <v>1</v>
      </c>
      <c r="X1002" s="134">
        <v>2</v>
      </c>
      <c r="Y1002" s="134" t="s">
        <v>389</v>
      </c>
      <c r="Z1002" s="134">
        <v>1</v>
      </c>
    </row>
    <row r="1003" spans="1:26" x14ac:dyDescent="0.25">
      <c r="A1003" s="134" t="s">
        <v>76</v>
      </c>
      <c r="B1003" s="129">
        <f>base!AK98</f>
        <v>12</v>
      </c>
      <c r="C1003" s="129">
        <f>base!AL98</f>
        <v>4</v>
      </c>
      <c r="D1003" s="129">
        <f>base!AM98</f>
        <v>5</v>
      </c>
      <c r="V1003" s="134">
        <v>1002</v>
      </c>
      <c r="W1003" s="134" t="s">
        <v>1</v>
      </c>
      <c r="X1003" s="134">
        <v>2</v>
      </c>
      <c r="Y1003" s="134" t="s">
        <v>389</v>
      </c>
      <c r="Z1003" s="134">
        <v>1</v>
      </c>
    </row>
    <row r="1004" spans="1:26" x14ac:dyDescent="0.25">
      <c r="A1004" s="134" t="s">
        <v>76</v>
      </c>
      <c r="B1004" s="129">
        <f>base!AK99</f>
        <v>17</v>
      </c>
      <c r="C1004" s="129">
        <f>base!AL99</f>
        <v>4</v>
      </c>
      <c r="D1004" s="129">
        <f>base!AM99</f>
        <v>5</v>
      </c>
      <c r="V1004" s="134">
        <v>1003</v>
      </c>
      <c r="W1004" s="134" t="s">
        <v>1</v>
      </c>
      <c r="X1004" s="134">
        <v>2</v>
      </c>
      <c r="Y1004" s="134" t="s">
        <v>389</v>
      </c>
      <c r="Z1004" s="134">
        <v>1</v>
      </c>
    </row>
    <row r="1005" spans="1:26" x14ac:dyDescent="0.25">
      <c r="A1005" s="134" t="s">
        <v>76</v>
      </c>
      <c r="B1005" s="129">
        <f>base!AK100</f>
        <v>15</v>
      </c>
      <c r="C1005" s="129">
        <f>base!AL100</f>
        <v>4</v>
      </c>
      <c r="D1005" s="129">
        <f>base!AM100</f>
        <v>5</v>
      </c>
      <c r="V1005" s="134">
        <v>1004</v>
      </c>
      <c r="W1005" s="134" t="s">
        <v>1</v>
      </c>
      <c r="X1005" s="134">
        <v>2</v>
      </c>
      <c r="Y1005" s="134" t="s">
        <v>389</v>
      </c>
      <c r="Z1005" s="134">
        <v>1</v>
      </c>
    </row>
    <row r="1006" spans="1:26" x14ac:dyDescent="0.25">
      <c r="A1006" s="134" t="s">
        <v>76</v>
      </c>
      <c r="B1006" s="129">
        <f>base!AK101</f>
        <v>17</v>
      </c>
      <c r="C1006" s="129">
        <f>base!AL101</f>
        <v>2</v>
      </c>
      <c r="D1006" s="129">
        <f>base!AM101</f>
        <v>5</v>
      </c>
      <c r="V1006" s="134">
        <v>1005</v>
      </c>
      <c r="W1006" s="134" t="s">
        <v>1</v>
      </c>
      <c r="X1006" s="134">
        <v>2</v>
      </c>
      <c r="Y1006" s="134" t="s">
        <v>389</v>
      </c>
      <c r="Z1006" s="134">
        <v>1</v>
      </c>
    </row>
    <row r="1007" spans="1:26" x14ac:dyDescent="0.25">
      <c r="A1007" s="134" t="s">
        <v>76</v>
      </c>
      <c r="B1007" s="129">
        <f>base!AK102</f>
        <v>15</v>
      </c>
      <c r="C1007" s="129">
        <f>base!AL102</f>
        <v>4</v>
      </c>
      <c r="D1007" s="129">
        <f>base!AM102</f>
        <v>5</v>
      </c>
      <c r="V1007" s="134">
        <v>1006</v>
      </c>
      <c r="W1007" s="134" t="s">
        <v>1</v>
      </c>
      <c r="X1007" s="134">
        <v>2</v>
      </c>
      <c r="Y1007" s="134" t="s">
        <v>389</v>
      </c>
      <c r="Z1007" s="134">
        <v>1</v>
      </c>
    </row>
    <row r="1008" spans="1:26" x14ac:dyDescent="0.25">
      <c r="A1008" s="134" t="s">
        <v>76</v>
      </c>
      <c r="B1008" s="129">
        <f>base!AK103</f>
        <v>6</v>
      </c>
      <c r="C1008" s="129">
        <f>base!AL103</f>
        <v>4</v>
      </c>
      <c r="D1008" s="129">
        <f>base!AM103</f>
        <v>5</v>
      </c>
      <c r="V1008" s="134">
        <v>1007</v>
      </c>
      <c r="W1008" s="134" t="s">
        <v>1</v>
      </c>
      <c r="X1008" s="134">
        <v>2</v>
      </c>
      <c r="Y1008" s="134" t="s">
        <v>389</v>
      </c>
      <c r="Z1008" s="134">
        <v>1</v>
      </c>
    </row>
    <row r="1009" spans="1:26" x14ac:dyDescent="0.25">
      <c r="A1009" s="134" t="s">
        <v>76</v>
      </c>
      <c r="B1009" s="129">
        <f>base!AK104</f>
        <v>6</v>
      </c>
      <c r="C1009" s="129">
        <f>base!AL104</f>
        <v>4</v>
      </c>
      <c r="D1009" s="129">
        <f>base!AM104</f>
        <v>5</v>
      </c>
      <c r="V1009" s="134">
        <v>1008</v>
      </c>
      <c r="W1009" s="134" t="s">
        <v>1</v>
      </c>
      <c r="X1009" s="134">
        <v>2</v>
      </c>
      <c r="Y1009" s="134" t="s">
        <v>389</v>
      </c>
      <c r="Z1009" s="134">
        <v>1</v>
      </c>
    </row>
    <row r="1010" spans="1:26" x14ac:dyDescent="0.25">
      <c r="A1010" s="134" t="s">
        <v>76</v>
      </c>
      <c r="B1010" s="129">
        <f>base!AK105</f>
        <v>6</v>
      </c>
      <c r="C1010" s="129">
        <f>base!AL105</f>
        <v>4</v>
      </c>
      <c r="D1010" s="129">
        <f>base!AM105</f>
        <v>5</v>
      </c>
      <c r="V1010" s="134">
        <v>1009</v>
      </c>
      <c r="W1010" s="134" t="s">
        <v>1</v>
      </c>
      <c r="X1010" s="134">
        <v>2</v>
      </c>
      <c r="Y1010" s="134" t="s">
        <v>389</v>
      </c>
      <c r="Z1010" s="134">
        <v>1</v>
      </c>
    </row>
    <row r="1011" spans="1:26" x14ac:dyDescent="0.25">
      <c r="A1011" s="134" t="s">
        <v>76</v>
      </c>
      <c r="B1011" s="129">
        <f>base!AK106</f>
        <v>3</v>
      </c>
      <c r="C1011" s="129">
        <f>base!AL106</f>
        <v>12</v>
      </c>
      <c r="D1011" s="129">
        <f>base!AM106</f>
        <v>18</v>
      </c>
      <c r="V1011" s="134">
        <v>1010</v>
      </c>
      <c r="W1011" s="134" t="s">
        <v>1</v>
      </c>
      <c r="X1011" s="134">
        <v>2</v>
      </c>
      <c r="Y1011" s="134" t="s">
        <v>389</v>
      </c>
      <c r="Z1011" s="134">
        <v>1</v>
      </c>
    </row>
    <row r="1012" spans="1:26" x14ac:dyDescent="0.25">
      <c r="A1012" s="134" t="s">
        <v>76</v>
      </c>
      <c r="B1012" s="129">
        <f>base!AK107</f>
        <v>1</v>
      </c>
      <c r="C1012" s="129">
        <f>base!AL107</f>
        <v>4</v>
      </c>
      <c r="D1012" s="129">
        <f>base!AM107</f>
        <v>12</v>
      </c>
      <c r="V1012" s="134">
        <v>1011</v>
      </c>
      <c r="W1012" s="134" t="s">
        <v>1</v>
      </c>
      <c r="X1012" s="134">
        <v>2</v>
      </c>
      <c r="Y1012" s="134" t="s">
        <v>389</v>
      </c>
      <c r="Z1012" s="134">
        <v>1</v>
      </c>
    </row>
    <row r="1013" spans="1:26" x14ac:dyDescent="0.25">
      <c r="A1013" s="134" t="s">
        <v>76</v>
      </c>
      <c r="B1013" s="129">
        <f>base!AK108</f>
        <v>5</v>
      </c>
      <c r="C1013" s="129">
        <f>base!AL108</f>
        <v>4</v>
      </c>
      <c r="D1013" s="129">
        <f>base!AM108</f>
        <v>12</v>
      </c>
      <c r="V1013" s="134">
        <v>1012</v>
      </c>
      <c r="W1013" s="134" t="s">
        <v>1</v>
      </c>
      <c r="X1013" s="134">
        <v>2</v>
      </c>
      <c r="Y1013" s="134" t="s">
        <v>389</v>
      </c>
      <c r="Z1013" s="134">
        <v>1</v>
      </c>
    </row>
    <row r="1014" spans="1:26" x14ac:dyDescent="0.25">
      <c r="A1014" s="134" t="s">
        <v>76</v>
      </c>
      <c r="B1014" s="129">
        <f>base!AK109</f>
        <v>2</v>
      </c>
      <c r="C1014" s="129">
        <f>base!AL109</f>
        <v>4</v>
      </c>
      <c r="D1014" s="129">
        <f>base!AM109</f>
        <v>6</v>
      </c>
      <c r="V1014" s="134">
        <v>1013</v>
      </c>
      <c r="W1014" s="134" t="s">
        <v>1</v>
      </c>
      <c r="X1014" s="134">
        <v>2</v>
      </c>
      <c r="Y1014" s="134" t="s">
        <v>389</v>
      </c>
      <c r="Z1014" s="134">
        <v>1</v>
      </c>
    </row>
    <row r="1015" spans="1:26" x14ac:dyDescent="0.25">
      <c r="A1015" s="134" t="s">
        <v>76</v>
      </c>
      <c r="B1015" s="129">
        <f>base!AK110</f>
        <v>2</v>
      </c>
      <c r="C1015" s="129">
        <f>base!AL110</f>
        <v>4</v>
      </c>
      <c r="D1015" s="129">
        <f>base!AM110</f>
        <v>6</v>
      </c>
      <c r="V1015" s="134">
        <v>1014</v>
      </c>
      <c r="W1015" s="134" t="s">
        <v>1</v>
      </c>
      <c r="X1015" s="134">
        <v>2</v>
      </c>
      <c r="Y1015" s="134" t="s">
        <v>389</v>
      </c>
      <c r="Z1015" s="134">
        <v>1</v>
      </c>
    </row>
    <row r="1016" spans="1:26" x14ac:dyDescent="0.25">
      <c r="A1016" s="134" t="s">
        <v>76</v>
      </c>
      <c r="B1016" s="129">
        <f>base!AK111</f>
        <v>16</v>
      </c>
      <c r="C1016" s="129">
        <f>base!AL111</f>
        <v>2</v>
      </c>
      <c r="D1016" s="129">
        <f>base!AM111</f>
        <v>4</v>
      </c>
      <c r="V1016" s="134">
        <v>1015</v>
      </c>
      <c r="W1016" s="134" t="s">
        <v>1</v>
      </c>
      <c r="X1016" s="134">
        <v>2</v>
      </c>
      <c r="Y1016" s="134" t="s">
        <v>389</v>
      </c>
      <c r="Z1016" s="134">
        <v>1</v>
      </c>
    </row>
    <row r="1017" spans="1:26" x14ac:dyDescent="0.25">
      <c r="A1017" s="134" t="s">
        <v>76</v>
      </c>
      <c r="B1017" s="129">
        <f>base!AK112</f>
        <v>3</v>
      </c>
      <c r="C1017" s="129">
        <f>base!AL112</f>
        <v>5</v>
      </c>
      <c r="D1017" s="129">
        <f>base!AM112</f>
        <v>10</v>
      </c>
      <c r="V1017" s="134">
        <v>1016</v>
      </c>
      <c r="W1017" s="134" t="s">
        <v>1</v>
      </c>
      <c r="X1017" s="134">
        <v>2</v>
      </c>
      <c r="Y1017" s="134" t="s">
        <v>389</v>
      </c>
      <c r="Z1017" s="134">
        <v>1</v>
      </c>
    </row>
    <row r="1018" spans="1:26" x14ac:dyDescent="0.25">
      <c r="A1018" s="134" t="s">
        <v>76</v>
      </c>
      <c r="B1018" s="129">
        <f>base!AK113</f>
        <v>3</v>
      </c>
      <c r="C1018" s="129">
        <f>base!AL113</f>
        <v>5</v>
      </c>
      <c r="D1018" s="129">
        <f>base!AM113</f>
        <v>10</v>
      </c>
      <c r="V1018" s="134">
        <v>1017</v>
      </c>
      <c r="W1018" s="134" t="s">
        <v>1</v>
      </c>
      <c r="X1018" s="134">
        <v>2</v>
      </c>
      <c r="Y1018" s="134" t="s">
        <v>389</v>
      </c>
      <c r="Z1018" s="134">
        <v>1</v>
      </c>
    </row>
    <row r="1019" spans="1:26" x14ac:dyDescent="0.25">
      <c r="A1019" s="134" t="s">
        <v>76</v>
      </c>
      <c r="B1019" s="129">
        <f>base!AK114</f>
        <v>10</v>
      </c>
      <c r="C1019" s="129">
        <f>base!AL114</f>
        <v>1</v>
      </c>
      <c r="D1019" s="129">
        <f>base!AM114</f>
        <v>4</v>
      </c>
      <c r="V1019" s="134">
        <v>1018</v>
      </c>
      <c r="W1019" s="134" t="s">
        <v>1</v>
      </c>
      <c r="X1019" s="134">
        <v>2</v>
      </c>
      <c r="Y1019" s="134" t="s">
        <v>389</v>
      </c>
      <c r="Z1019" s="134">
        <v>1</v>
      </c>
    </row>
    <row r="1020" spans="1:26" x14ac:dyDescent="0.25">
      <c r="A1020" s="134" t="s">
        <v>76</v>
      </c>
      <c r="B1020" s="129">
        <f>base!AK115</f>
        <v>5</v>
      </c>
      <c r="C1020" s="129">
        <f>base!AL115</f>
        <v>18</v>
      </c>
      <c r="D1020" s="129">
        <f>base!AM115</f>
        <v>4</v>
      </c>
      <c r="V1020" s="134">
        <v>1019</v>
      </c>
      <c r="W1020" s="134" t="s">
        <v>1</v>
      </c>
      <c r="X1020" s="134">
        <v>2</v>
      </c>
      <c r="Y1020" s="134" t="s">
        <v>389</v>
      </c>
      <c r="Z1020" s="134">
        <v>1</v>
      </c>
    </row>
    <row r="1021" spans="1:26" x14ac:dyDescent="0.25">
      <c r="A1021" s="134" t="s">
        <v>76</v>
      </c>
      <c r="B1021" s="129">
        <f>base!AK116</f>
        <v>17</v>
      </c>
      <c r="C1021" s="129">
        <f>base!AL116</f>
        <v>18</v>
      </c>
      <c r="D1021" s="129">
        <f>base!AM116</f>
        <v>2</v>
      </c>
      <c r="V1021" s="134">
        <v>1020</v>
      </c>
      <c r="W1021" s="134" t="s">
        <v>1</v>
      </c>
      <c r="X1021" s="134">
        <v>2</v>
      </c>
      <c r="Y1021" s="134" t="s">
        <v>389</v>
      </c>
      <c r="Z1021" s="134">
        <v>1</v>
      </c>
    </row>
    <row r="1022" spans="1:26" x14ac:dyDescent="0.25">
      <c r="A1022" s="134" t="s">
        <v>76</v>
      </c>
      <c r="B1022" s="129">
        <f>base!AK117</f>
        <v>5</v>
      </c>
      <c r="C1022" s="129">
        <f>base!AL117</f>
        <v>18</v>
      </c>
      <c r="D1022" s="129">
        <f>base!AM117</f>
        <v>2</v>
      </c>
      <c r="V1022" s="134">
        <v>1021</v>
      </c>
      <c r="W1022" s="134" t="s">
        <v>1</v>
      </c>
      <c r="X1022" s="134">
        <v>2</v>
      </c>
      <c r="Y1022" s="134" t="s">
        <v>389</v>
      </c>
      <c r="Z1022" s="134">
        <v>1</v>
      </c>
    </row>
    <row r="1023" spans="1:26" x14ac:dyDescent="0.25">
      <c r="A1023" s="134" t="s">
        <v>76</v>
      </c>
      <c r="B1023" s="129">
        <f>base!AK118</f>
        <v>7</v>
      </c>
      <c r="C1023" s="129">
        <f>base!AL118</f>
        <v>12</v>
      </c>
      <c r="D1023" s="129">
        <f>base!AM118</f>
        <v>5</v>
      </c>
      <c r="V1023" s="134">
        <v>1022</v>
      </c>
      <c r="W1023" s="134" t="s">
        <v>1</v>
      </c>
      <c r="X1023" s="134">
        <v>2</v>
      </c>
      <c r="Y1023" s="134" t="s">
        <v>389</v>
      </c>
      <c r="Z1023" s="134">
        <v>1</v>
      </c>
    </row>
    <row r="1024" spans="1:26" x14ac:dyDescent="0.25">
      <c r="A1024" s="134" t="s">
        <v>76</v>
      </c>
      <c r="B1024" s="129">
        <f>base!AK119</f>
        <v>16</v>
      </c>
      <c r="C1024" s="129">
        <f>base!AL119</f>
        <v>12</v>
      </c>
      <c r="D1024" s="129">
        <f>base!AM119</f>
        <v>5</v>
      </c>
      <c r="V1024" s="134">
        <v>1023</v>
      </c>
      <c r="W1024" s="134" t="s">
        <v>1</v>
      </c>
      <c r="X1024" s="134">
        <v>2</v>
      </c>
      <c r="Y1024" s="134" t="s">
        <v>389</v>
      </c>
      <c r="Z1024" s="134">
        <v>1</v>
      </c>
    </row>
    <row r="1025" spans="1:26" x14ac:dyDescent="0.25">
      <c r="A1025" s="134" t="s">
        <v>76</v>
      </c>
      <c r="B1025" s="129">
        <f>base!AK120</f>
        <v>16</v>
      </c>
      <c r="C1025" s="129">
        <f>base!AL120</f>
        <v>7</v>
      </c>
      <c r="D1025" s="129">
        <f>base!AM120</f>
        <v>12</v>
      </c>
      <c r="V1025" s="134">
        <v>1024</v>
      </c>
      <c r="W1025" s="134" t="s">
        <v>1</v>
      </c>
      <c r="X1025" s="134">
        <v>2</v>
      </c>
      <c r="Y1025" s="134" t="s">
        <v>389</v>
      </c>
      <c r="Z1025" s="134">
        <v>1</v>
      </c>
    </row>
    <row r="1026" spans="1:26" x14ac:dyDescent="0.25">
      <c r="A1026" s="134" t="s">
        <v>76</v>
      </c>
      <c r="B1026" s="129">
        <f>base!AL71</f>
        <v>17</v>
      </c>
      <c r="C1026" s="129">
        <f>base!AM71</f>
        <v>5</v>
      </c>
      <c r="D1026" s="129">
        <f>base!AN71</f>
        <v>10</v>
      </c>
      <c r="V1026" s="134">
        <v>1025</v>
      </c>
      <c r="W1026" s="134" t="s">
        <v>1</v>
      </c>
      <c r="X1026" s="134">
        <v>2</v>
      </c>
      <c r="Y1026" s="134" t="s">
        <v>389</v>
      </c>
      <c r="Z1026" s="134">
        <v>1</v>
      </c>
    </row>
    <row r="1027" spans="1:26" x14ac:dyDescent="0.25">
      <c r="A1027" s="134" t="s">
        <v>76</v>
      </c>
      <c r="B1027" s="129">
        <f>base!AL72</f>
        <v>4</v>
      </c>
      <c r="C1027" s="129">
        <f>base!AM72</f>
        <v>15</v>
      </c>
      <c r="D1027" s="129">
        <f>base!AN72</f>
        <v>7</v>
      </c>
      <c r="V1027" s="134">
        <v>1026</v>
      </c>
      <c r="W1027" s="134" t="s">
        <v>1</v>
      </c>
      <c r="X1027" s="134">
        <v>2</v>
      </c>
      <c r="Y1027" s="134" t="s">
        <v>389</v>
      </c>
      <c r="Z1027" s="134">
        <v>1</v>
      </c>
    </row>
    <row r="1028" spans="1:26" x14ac:dyDescent="0.25">
      <c r="A1028" s="134" t="s">
        <v>76</v>
      </c>
      <c r="B1028" s="129">
        <f>base!AL73</f>
        <v>2</v>
      </c>
      <c r="C1028" s="129">
        <f>base!AM73</f>
        <v>4</v>
      </c>
      <c r="D1028" s="129">
        <f>base!AN73</f>
        <v>7</v>
      </c>
      <c r="V1028" s="134">
        <v>1027</v>
      </c>
      <c r="W1028" s="134" t="s">
        <v>1</v>
      </c>
      <c r="X1028" s="134">
        <v>2</v>
      </c>
      <c r="Y1028" s="134" t="s">
        <v>389</v>
      </c>
      <c r="Z1028" s="134">
        <v>1</v>
      </c>
    </row>
    <row r="1029" spans="1:26" x14ac:dyDescent="0.25">
      <c r="A1029" s="134" t="s">
        <v>76</v>
      </c>
      <c r="B1029" s="129">
        <f>base!AL74</f>
        <v>17</v>
      </c>
      <c r="C1029" s="129">
        <f>base!AM74</f>
        <v>3</v>
      </c>
      <c r="D1029" s="129">
        <f>base!AN74</f>
        <v>4</v>
      </c>
      <c r="V1029" s="134">
        <v>1028</v>
      </c>
      <c r="W1029" s="134" t="s">
        <v>1</v>
      </c>
      <c r="X1029" s="134">
        <v>2</v>
      </c>
      <c r="Y1029" s="134" t="s">
        <v>389</v>
      </c>
      <c r="Z1029" s="134">
        <v>1</v>
      </c>
    </row>
    <row r="1030" spans="1:26" x14ac:dyDescent="0.25">
      <c r="A1030" s="134" t="s">
        <v>76</v>
      </c>
      <c r="B1030" s="129">
        <f>base!AL75</f>
        <v>4</v>
      </c>
      <c r="C1030" s="129">
        <f>base!AM75</f>
        <v>5</v>
      </c>
      <c r="D1030" s="129">
        <f>base!AN75</f>
        <v>18</v>
      </c>
      <c r="V1030" s="134">
        <v>1029</v>
      </c>
      <c r="W1030" s="134" t="s">
        <v>1</v>
      </c>
      <c r="X1030" s="134">
        <v>2</v>
      </c>
      <c r="Y1030" s="134" t="s">
        <v>389</v>
      </c>
      <c r="Z1030" s="134">
        <v>1</v>
      </c>
    </row>
    <row r="1031" spans="1:26" x14ac:dyDescent="0.25">
      <c r="A1031" s="134" t="s">
        <v>76</v>
      </c>
      <c r="B1031" s="129">
        <f>base!AL76</f>
        <v>4</v>
      </c>
      <c r="C1031" s="129">
        <f>base!AM76</f>
        <v>15</v>
      </c>
      <c r="D1031" s="129">
        <f>base!AN76</f>
        <v>7</v>
      </c>
      <c r="V1031" s="134">
        <v>1030</v>
      </c>
      <c r="W1031" s="134" t="s">
        <v>1</v>
      </c>
      <c r="X1031" s="134">
        <v>2</v>
      </c>
      <c r="Y1031" s="134" t="s">
        <v>389</v>
      </c>
      <c r="Z1031" s="134">
        <v>1</v>
      </c>
    </row>
    <row r="1032" spans="1:26" x14ac:dyDescent="0.25">
      <c r="A1032" s="134" t="s">
        <v>76</v>
      </c>
      <c r="B1032" s="129">
        <f>base!AL77</f>
        <v>16</v>
      </c>
      <c r="C1032" s="129">
        <f>base!AM77</f>
        <v>4</v>
      </c>
      <c r="D1032" s="129">
        <f>base!AN77</f>
        <v>6</v>
      </c>
      <c r="V1032" s="134">
        <v>1031</v>
      </c>
      <c r="W1032" s="134" t="s">
        <v>1</v>
      </c>
      <c r="X1032" s="134">
        <v>2</v>
      </c>
      <c r="Y1032" s="134" t="s">
        <v>389</v>
      </c>
      <c r="Z1032" s="134">
        <v>1</v>
      </c>
    </row>
    <row r="1033" spans="1:26" x14ac:dyDescent="0.25">
      <c r="A1033" s="134" t="s">
        <v>76</v>
      </c>
      <c r="B1033" s="129">
        <f>base!AL78</f>
        <v>2</v>
      </c>
      <c r="C1033" s="129">
        <f>base!AM78</f>
        <v>6</v>
      </c>
      <c r="D1033" s="129">
        <f>base!AN78</f>
        <v>16</v>
      </c>
      <c r="V1033" s="134">
        <v>1032</v>
      </c>
      <c r="W1033" s="134" t="s">
        <v>1</v>
      </c>
      <c r="X1033" s="134">
        <v>2</v>
      </c>
      <c r="Y1033" s="134" t="s">
        <v>389</v>
      </c>
      <c r="Z1033" s="134">
        <v>1</v>
      </c>
    </row>
    <row r="1034" spans="1:26" x14ac:dyDescent="0.25">
      <c r="A1034" s="134" t="s">
        <v>76</v>
      </c>
      <c r="B1034" s="129">
        <f>base!AL79</f>
        <v>6</v>
      </c>
      <c r="C1034" s="129">
        <f>base!AM79</f>
        <v>15</v>
      </c>
      <c r="D1034" s="129">
        <f>base!AN79</f>
        <v>5</v>
      </c>
      <c r="V1034" s="134">
        <v>1033</v>
      </c>
      <c r="W1034" s="134" t="s">
        <v>1</v>
      </c>
      <c r="X1034" s="134">
        <v>2</v>
      </c>
      <c r="Y1034" s="134" t="s">
        <v>389</v>
      </c>
      <c r="Z1034" s="134">
        <v>1</v>
      </c>
    </row>
    <row r="1035" spans="1:26" x14ac:dyDescent="0.25">
      <c r="A1035" s="134" t="s">
        <v>76</v>
      </c>
      <c r="B1035" s="129">
        <f>base!AL80</f>
        <v>3</v>
      </c>
      <c r="C1035" s="129">
        <f>base!AM80</f>
        <v>17</v>
      </c>
      <c r="D1035" s="129">
        <f>base!AN80</f>
        <v>1</v>
      </c>
      <c r="V1035" s="134">
        <v>1034</v>
      </c>
      <c r="W1035" s="134" t="s">
        <v>1</v>
      </c>
      <c r="X1035" s="134">
        <v>2</v>
      </c>
      <c r="Y1035" s="134" t="s">
        <v>389</v>
      </c>
      <c r="Z1035" s="134">
        <v>1</v>
      </c>
    </row>
    <row r="1036" spans="1:26" x14ac:dyDescent="0.25">
      <c r="A1036" s="134" t="s">
        <v>76</v>
      </c>
      <c r="B1036" s="129">
        <f>base!AL81</f>
        <v>15</v>
      </c>
      <c r="C1036" s="129">
        <f>base!AM81</f>
        <v>6</v>
      </c>
      <c r="D1036" s="129">
        <f>base!AN81</f>
        <v>16</v>
      </c>
      <c r="V1036" s="134">
        <v>1035</v>
      </c>
      <c r="W1036" s="134" t="s">
        <v>1</v>
      </c>
      <c r="X1036" s="134">
        <v>2</v>
      </c>
      <c r="Y1036" s="134" t="s">
        <v>389</v>
      </c>
      <c r="Z1036" s="134">
        <v>1</v>
      </c>
    </row>
    <row r="1037" spans="1:26" x14ac:dyDescent="0.25">
      <c r="A1037" s="134" t="s">
        <v>76</v>
      </c>
      <c r="B1037" s="129">
        <f>base!AL82</f>
        <v>10</v>
      </c>
      <c r="C1037" s="129">
        <f>base!AM82</f>
        <v>15</v>
      </c>
      <c r="D1037" s="129">
        <f>base!AN82</f>
        <v>16</v>
      </c>
      <c r="V1037" s="134">
        <v>1036</v>
      </c>
      <c r="W1037" s="134" t="s">
        <v>1</v>
      </c>
      <c r="X1037" s="134">
        <v>2</v>
      </c>
      <c r="Y1037" s="134" t="s">
        <v>389</v>
      </c>
      <c r="Z1037" s="134">
        <v>1</v>
      </c>
    </row>
    <row r="1038" spans="1:26" x14ac:dyDescent="0.25">
      <c r="A1038" s="134" t="s">
        <v>76</v>
      </c>
      <c r="B1038" s="129">
        <f>base!AL83</f>
        <v>5</v>
      </c>
      <c r="C1038" s="129">
        <f>base!AM83</f>
        <v>11</v>
      </c>
      <c r="D1038" s="129">
        <f>base!AN83</f>
        <v>15</v>
      </c>
      <c r="V1038" s="134">
        <v>1037</v>
      </c>
      <c r="W1038" s="134" t="s">
        <v>1</v>
      </c>
      <c r="X1038" s="134">
        <v>2</v>
      </c>
      <c r="Y1038" s="134" t="s">
        <v>389</v>
      </c>
      <c r="Z1038" s="134">
        <v>1</v>
      </c>
    </row>
    <row r="1039" spans="1:26" x14ac:dyDescent="0.25">
      <c r="A1039" s="134" t="s">
        <v>76</v>
      </c>
      <c r="B1039" s="129">
        <f>base!AL84</f>
        <v>11</v>
      </c>
      <c r="C1039" s="129">
        <f>base!AM84</f>
        <v>15</v>
      </c>
      <c r="D1039" s="129">
        <f>base!AN84</f>
        <v>16</v>
      </c>
      <c r="V1039" s="134">
        <v>1038</v>
      </c>
      <c r="W1039" s="134" t="s">
        <v>1</v>
      </c>
      <c r="X1039" s="134">
        <v>2</v>
      </c>
      <c r="Y1039" s="134" t="s">
        <v>389</v>
      </c>
      <c r="Z1039" s="134">
        <v>1</v>
      </c>
    </row>
    <row r="1040" spans="1:26" x14ac:dyDescent="0.25">
      <c r="A1040" s="134" t="s">
        <v>76</v>
      </c>
      <c r="B1040" s="129">
        <f>base!AL85</f>
        <v>4</v>
      </c>
      <c r="C1040" s="129">
        <f>base!AM85</f>
        <v>5</v>
      </c>
      <c r="D1040" s="129">
        <f>base!AN85</f>
        <v>12</v>
      </c>
      <c r="V1040" s="134">
        <v>1039</v>
      </c>
      <c r="W1040" s="134" t="s">
        <v>1</v>
      </c>
      <c r="X1040" s="134">
        <v>2</v>
      </c>
      <c r="Y1040" s="134" t="s">
        <v>389</v>
      </c>
      <c r="Z1040" s="134">
        <v>1</v>
      </c>
    </row>
    <row r="1041" spans="1:26" x14ac:dyDescent="0.25">
      <c r="A1041" s="134" t="s">
        <v>76</v>
      </c>
      <c r="B1041" s="129">
        <f>base!AL86</f>
        <v>16</v>
      </c>
      <c r="C1041" s="129">
        <f>base!AM86</f>
        <v>4</v>
      </c>
      <c r="D1041" s="129">
        <f>base!AN86</f>
        <v>6</v>
      </c>
      <c r="V1041" s="134">
        <v>1040</v>
      </c>
      <c r="W1041" s="134" t="s">
        <v>1</v>
      </c>
      <c r="X1041" s="134">
        <v>2</v>
      </c>
      <c r="Y1041" s="134" t="s">
        <v>389</v>
      </c>
      <c r="Z1041" s="134">
        <v>1</v>
      </c>
    </row>
    <row r="1042" spans="1:26" x14ac:dyDescent="0.25">
      <c r="A1042" s="134" t="s">
        <v>76</v>
      </c>
      <c r="B1042" s="129">
        <f>base!AL87</f>
        <v>18</v>
      </c>
      <c r="C1042" s="129">
        <f>base!AM87</f>
        <v>6</v>
      </c>
      <c r="D1042" s="129">
        <f>base!AN87</f>
        <v>2</v>
      </c>
      <c r="V1042" s="134">
        <v>1041</v>
      </c>
      <c r="W1042" s="134" t="s">
        <v>1</v>
      </c>
      <c r="X1042" s="134">
        <v>2</v>
      </c>
      <c r="Y1042" s="134" t="s">
        <v>389</v>
      </c>
      <c r="Z1042" s="134">
        <v>1</v>
      </c>
    </row>
    <row r="1043" spans="1:26" x14ac:dyDescent="0.25">
      <c r="A1043" s="134" t="s">
        <v>76</v>
      </c>
      <c r="B1043" s="129">
        <f>base!AL88</f>
        <v>2</v>
      </c>
      <c r="C1043" s="129">
        <f>base!AM88</f>
        <v>6</v>
      </c>
      <c r="D1043" s="129">
        <f>base!AN88</f>
        <v>16</v>
      </c>
      <c r="V1043" s="134">
        <v>1042</v>
      </c>
      <c r="W1043" s="134" t="s">
        <v>1</v>
      </c>
      <c r="X1043" s="134">
        <v>2</v>
      </c>
      <c r="Y1043" s="134" t="s">
        <v>389</v>
      </c>
      <c r="Z1043" s="134">
        <v>1</v>
      </c>
    </row>
    <row r="1044" spans="1:26" x14ac:dyDescent="0.25">
      <c r="A1044" s="134" t="s">
        <v>76</v>
      </c>
      <c r="B1044" s="129">
        <f>base!AL89</f>
        <v>5</v>
      </c>
      <c r="C1044" s="129">
        <f>base!AM89</f>
        <v>12</v>
      </c>
      <c r="D1044" s="129">
        <f>base!AN89</f>
        <v>6</v>
      </c>
      <c r="V1044" s="134">
        <v>1043</v>
      </c>
      <c r="W1044" s="134" t="s">
        <v>1</v>
      </c>
      <c r="X1044" s="134">
        <v>2</v>
      </c>
      <c r="Y1044" s="134" t="s">
        <v>389</v>
      </c>
      <c r="Z1044" s="134">
        <v>1</v>
      </c>
    </row>
    <row r="1045" spans="1:26" x14ac:dyDescent="0.25">
      <c r="A1045" s="134" t="s">
        <v>76</v>
      </c>
      <c r="B1045" s="129">
        <f>base!AL90</f>
        <v>2</v>
      </c>
      <c r="C1045" s="129">
        <f>base!AM90</f>
        <v>5</v>
      </c>
      <c r="D1045" s="129">
        <f>base!AN90</f>
        <v>6</v>
      </c>
      <c r="V1045" s="134">
        <v>1044</v>
      </c>
      <c r="W1045" s="134" t="s">
        <v>1</v>
      </c>
      <c r="X1045" s="134">
        <v>2</v>
      </c>
      <c r="Y1045" s="134" t="s">
        <v>389</v>
      </c>
      <c r="Z1045" s="134">
        <v>1</v>
      </c>
    </row>
    <row r="1046" spans="1:26" x14ac:dyDescent="0.25">
      <c r="A1046" s="134" t="s">
        <v>76</v>
      </c>
      <c r="B1046" s="129">
        <f>base!AL91</f>
        <v>18</v>
      </c>
      <c r="C1046" s="129">
        <f>base!AM91</f>
        <v>5</v>
      </c>
      <c r="D1046" s="129">
        <f>base!AN91</f>
        <v>12</v>
      </c>
      <c r="V1046" s="134">
        <v>1045</v>
      </c>
      <c r="W1046" s="134" t="s">
        <v>1</v>
      </c>
      <c r="X1046" s="134">
        <v>2</v>
      </c>
      <c r="Y1046" s="134" t="s">
        <v>389</v>
      </c>
      <c r="Z1046" s="134">
        <v>1</v>
      </c>
    </row>
    <row r="1047" spans="1:26" x14ac:dyDescent="0.25">
      <c r="A1047" s="134" t="s">
        <v>76</v>
      </c>
      <c r="B1047" s="129">
        <f>base!AL92</f>
        <v>6</v>
      </c>
      <c r="C1047" s="129">
        <f>base!AM92</f>
        <v>4</v>
      </c>
      <c r="D1047" s="129">
        <f>base!AN92</f>
        <v>5</v>
      </c>
      <c r="V1047" s="134">
        <v>1046</v>
      </c>
      <c r="W1047" s="134" t="s">
        <v>1</v>
      </c>
      <c r="X1047" s="134">
        <v>2</v>
      </c>
      <c r="Y1047" s="134" t="s">
        <v>389</v>
      </c>
      <c r="Z1047" s="134">
        <v>1</v>
      </c>
    </row>
    <row r="1048" spans="1:26" x14ac:dyDescent="0.25">
      <c r="A1048" s="134" t="s">
        <v>76</v>
      </c>
      <c r="B1048" s="129">
        <f>base!AL93</f>
        <v>4</v>
      </c>
      <c r="C1048" s="129">
        <f>base!AM93</f>
        <v>5</v>
      </c>
      <c r="D1048" s="129">
        <f>base!AN93</f>
        <v>12</v>
      </c>
      <c r="V1048" s="134">
        <v>1047</v>
      </c>
      <c r="W1048" s="134" t="s">
        <v>1</v>
      </c>
      <c r="X1048" s="134">
        <v>2</v>
      </c>
      <c r="Y1048" s="134" t="s">
        <v>389</v>
      </c>
      <c r="Z1048" s="134">
        <v>1</v>
      </c>
    </row>
    <row r="1049" spans="1:26" x14ac:dyDescent="0.25">
      <c r="A1049" s="134" t="s">
        <v>76</v>
      </c>
      <c r="B1049" s="129">
        <f>base!AL94</f>
        <v>12</v>
      </c>
      <c r="C1049" s="129">
        <f>base!AM94</f>
        <v>7</v>
      </c>
      <c r="D1049" s="129">
        <f>base!AN94</f>
        <v>16</v>
      </c>
      <c r="V1049" s="134">
        <v>1048</v>
      </c>
      <c r="W1049" s="134" t="s">
        <v>1</v>
      </c>
      <c r="X1049" s="134">
        <v>2</v>
      </c>
      <c r="Y1049" s="134" t="s">
        <v>389</v>
      </c>
      <c r="Z1049" s="134">
        <v>1</v>
      </c>
    </row>
    <row r="1050" spans="1:26" x14ac:dyDescent="0.25">
      <c r="A1050" s="134" t="s">
        <v>76</v>
      </c>
      <c r="B1050" s="129">
        <f>base!AL95</f>
        <v>7</v>
      </c>
      <c r="C1050" s="129">
        <f>base!AM95</f>
        <v>16</v>
      </c>
      <c r="D1050" s="129">
        <f>base!AN95</f>
        <v>4</v>
      </c>
      <c r="V1050" s="134">
        <v>1049</v>
      </c>
      <c r="W1050" s="134" t="s">
        <v>1</v>
      </c>
      <c r="X1050" s="134">
        <v>2</v>
      </c>
      <c r="Y1050" s="134" t="s">
        <v>389</v>
      </c>
      <c r="Z1050" s="134">
        <v>1</v>
      </c>
    </row>
    <row r="1051" spans="1:26" x14ac:dyDescent="0.25">
      <c r="A1051" s="134" t="s">
        <v>76</v>
      </c>
      <c r="B1051" s="129">
        <f>base!AL96</f>
        <v>16</v>
      </c>
      <c r="C1051" s="129">
        <f>base!AM96</f>
        <v>4</v>
      </c>
      <c r="D1051" s="129">
        <f>base!AN96</f>
        <v>6</v>
      </c>
      <c r="V1051" s="134">
        <v>1050</v>
      </c>
      <c r="W1051" s="134" t="s">
        <v>1</v>
      </c>
      <c r="X1051" s="134">
        <v>2</v>
      </c>
      <c r="Y1051" s="134" t="s">
        <v>389</v>
      </c>
      <c r="Z1051" s="134">
        <v>1</v>
      </c>
    </row>
    <row r="1052" spans="1:26" x14ac:dyDescent="0.25">
      <c r="A1052" s="134" t="s">
        <v>76</v>
      </c>
      <c r="B1052" s="129">
        <f>base!AL97</f>
        <v>5</v>
      </c>
      <c r="C1052" s="129">
        <f>base!AM97</f>
        <v>6</v>
      </c>
      <c r="D1052" s="129">
        <f>base!AN97</f>
        <v>16</v>
      </c>
      <c r="V1052" s="134">
        <v>1051</v>
      </c>
      <c r="W1052" s="134" t="s">
        <v>1</v>
      </c>
      <c r="X1052" s="134">
        <v>2</v>
      </c>
      <c r="Y1052" s="134" t="s">
        <v>389</v>
      </c>
      <c r="Z1052" s="134">
        <v>1</v>
      </c>
    </row>
    <row r="1053" spans="1:26" x14ac:dyDescent="0.25">
      <c r="A1053" s="134" t="s">
        <v>76</v>
      </c>
      <c r="B1053" s="129">
        <f>base!AL98</f>
        <v>4</v>
      </c>
      <c r="C1053" s="129">
        <f>base!AM98</f>
        <v>5</v>
      </c>
      <c r="D1053" s="129">
        <f>base!AN98</f>
        <v>16</v>
      </c>
      <c r="V1053" s="134">
        <v>1052</v>
      </c>
      <c r="W1053" s="134" t="s">
        <v>1</v>
      </c>
      <c r="X1053" s="134">
        <v>2</v>
      </c>
      <c r="Y1053" s="134" t="s">
        <v>389</v>
      </c>
      <c r="Z1053" s="134">
        <v>1</v>
      </c>
    </row>
    <row r="1054" spans="1:26" x14ac:dyDescent="0.25">
      <c r="A1054" s="134" t="s">
        <v>76</v>
      </c>
      <c r="B1054" s="129">
        <f>base!AL99</f>
        <v>4</v>
      </c>
      <c r="C1054" s="129">
        <f>base!AM99</f>
        <v>5</v>
      </c>
      <c r="D1054" s="129">
        <f>base!AN99</f>
        <v>6</v>
      </c>
      <c r="V1054" s="134">
        <v>1053</v>
      </c>
      <c r="W1054" s="134" t="s">
        <v>1</v>
      </c>
      <c r="X1054" s="134">
        <v>2</v>
      </c>
      <c r="Y1054" s="134" t="s">
        <v>389</v>
      </c>
      <c r="Z1054" s="134">
        <v>1</v>
      </c>
    </row>
    <row r="1055" spans="1:26" x14ac:dyDescent="0.25">
      <c r="A1055" s="134" t="s">
        <v>76</v>
      </c>
      <c r="B1055" s="129">
        <f>base!AL100</f>
        <v>4</v>
      </c>
      <c r="C1055" s="129">
        <f>base!AM100</f>
        <v>5</v>
      </c>
      <c r="D1055" s="129">
        <f>base!AN100</f>
        <v>6</v>
      </c>
      <c r="V1055" s="134">
        <v>1054</v>
      </c>
      <c r="W1055" s="134" t="s">
        <v>1</v>
      </c>
      <c r="X1055" s="134">
        <v>2</v>
      </c>
      <c r="Y1055" s="134" t="s">
        <v>389</v>
      </c>
      <c r="Z1055" s="134">
        <v>1</v>
      </c>
    </row>
    <row r="1056" spans="1:26" x14ac:dyDescent="0.25">
      <c r="A1056" s="134" t="s">
        <v>76</v>
      </c>
      <c r="B1056" s="129">
        <f>base!AL101</f>
        <v>2</v>
      </c>
      <c r="C1056" s="129">
        <f>base!AM101</f>
        <v>5</v>
      </c>
      <c r="D1056" s="129">
        <f>base!AN101</f>
        <v>6</v>
      </c>
      <c r="V1056" s="134">
        <v>1055</v>
      </c>
      <c r="W1056" s="134" t="s">
        <v>1</v>
      </c>
      <c r="X1056" s="134">
        <v>2</v>
      </c>
      <c r="Y1056" s="134" t="s">
        <v>389</v>
      </c>
      <c r="Z1056" s="134">
        <v>1</v>
      </c>
    </row>
    <row r="1057" spans="1:26" x14ac:dyDescent="0.25">
      <c r="A1057" s="134" t="s">
        <v>76</v>
      </c>
      <c r="B1057" s="129">
        <f>base!AL102</f>
        <v>4</v>
      </c>
      <c r="C1057" s="129">
        <f>base!AM102</f>
        <v>5</v>
      </c>
      <c r="D1057" s="129">
        <f>base!AN102</f>
        <v>6</v>
      </c>
      <c r="V1057" s="134">
        <v>1056</v>
      </c>
      <c r="W1057" s="134" t="s">
        <v>1</v>
      </c>
      <c r="X1057" s="134">
        <v>2</v>
      </c>
      <c r="Y1057" s="134" t="s">
        <v>389</v>
      </c>
      <c r="Z1057" s="134">
        <v>1</v>
      </c>
    </row>
    <row r="1058" spans="1:26" x14ac:dyDescent="0.25">
      <c r="A1058" s="134" t="s">
        <v>76</v>
      </c>
      <c r="B1058" s="129">
        <f>base!AL103</f>
        <v>4</v>
      </c>
      <c r="C1058" s="129">
        <f>base!AM103</f>
        <v>5</v>
      </c>
      <c r="D1058" s="129">
        <f>base!AN103</f>
        <v>12</v>
      </c>
      <c r="V1058" s="134">
        <v>1057</v>
      </c>
      <c r="W1058" s="134" t="s">
        <v>1</v>
      </c>
      <c r="X1058" s="134">
        <v>2</v>
      </c>
      <c r="Y1058" s="134" t="s">
        <v>389</v>
      </c>
      <c r="Z1058" s="134">
        <v>1</v>
      </c>
    </row>
    <row r="1059" spans="1:26" x14ac:dyDescent="0.25">
      <c r="A1059" s="134" t="s">
        <v>76</v>
      </c>
      <c r="B1059" s="129">
        <f>base!AL104</f>
        <v>4</v>
      </c>
      <c r="C1059" s="129">
        <f>base!AM104</f>
        <v>5</v>
      </c>
      <c r="D1059" s="129">
        <f>base!AN104</f>
        <v>12</v>
      </c>
      <c r="V1059" s="134">
        <v>1058</v>
      </c>
      <c r="W1059" s="134" t="s">
        <v>1</v>
      </c>
      <c r="X1059" s="134">
        <v>2</v>
      </c>
      <c r="Y1059" s="134" t="s">
        <v>389</v>
      </c>
      <c r="Z1059" s="134">
        <v>1</v>
      </c>
    </row>
    <row r="1060" spans="1:26" x14ac:dyDescent="0.25">
      <c r="A1060" s="134" t="s">
        <v>76</v>
      </c>
      <c r="B1060" s="129">
        <f>base!AL105</f>
        <v>4</v>
      </c>
      <c r="C1060" s="129">
        <f>base!AM105</f>
        <v>5</v>
      </c>
      <c r="D1060" s="129">
        <f>base!AN105</f>
        <v>12</v>
      </c>
      <c r="V1060" s="134">
        <v>1059</v>
      </c>
      <c r="W1060" s="134" t="s">
        <v>1</v>
      </c>
      <c r="X1060" s="134">
        <v>2</v>
      </c>
      <c r="Y1060" s="134" t="s">
        <v>389</v>
      </c>
      <c r="Z1060" s="134">
        <v>1</v>
      </c>
    </row>
    <row r="1061" spans="1:26" x14ac:dyDescent="0.25">
      <c r="A1061" s="134" t="s">
        <v>76</v>
      </c>
      <c r="B1061" s="129">
        <f>base!AL106</f>
        <v>12</v>
      </c>
      <c r="C1061" s="129">
        <f>base!AM106</f>
        <v>18</v>
      </c>
      <c r="D1061" s="129">
        <f>base!AN106</f>
        <v>6</v>
      </c>
      <c r="V1061" s="134">
        <v>1060</v>
      </c>
      <c r="W1061" s="134" t="s">
        <v>1</v>
      </c>
      <c r="X1061" s="134">
        <v>2</v>
      </c>
      <c r="Y1061" s="134" t="s">
        <v>389</v>
      </c>
      <c r="Z1061" s="134">
        <v>1</v>
      </c>
    </row>
    <row r="1062" spans="1:26" x14ac:dyDescent="0.25">
      <c r="A1062" s="134" t="s">
        <v>76</v>
      </c>
      <c r="B1062" s="129">
        <f>base!AL107</f>
        <v>4</v>
      </c>
      <c r="C1062" s="129">
        <f>base!AM107</f>
        <v>12</v>
      </c>
      <c r="D1062" s="129">
        <f>base!AN107</f>
        <v>6</v>
      </c>
      <c r="V1062" s="134">
        <v>1061</v>
      </c>
      <c r="W1062" s="134" t="s">
        <v>1</v>
      </c>
      <c r="X1062" s="134">
        <v>2</v>
      </c>
      <c r="Y1062" s="134" t="s">
        <v>389</v>
      </c>
      <c r="Z1062" s="134">
        <v>1</v>
      </c>
    </row>
    <row r="1063" spans="1:26" x14ac:dyDescent="0.25">
      <c r="A1063" s="134" t="s">
        <v>76</v>
      </c>
      <c r="B1063" s="129">
        <f>base!AL108</f>
        <v>4</v>
      </c>
      <c r="C1063" s="129">
        <f>base!AM108</f>
        <v>12</v>
      </c>
      <c r="D1063" s="129">
        <f>base!AN108</f>
        <v>6</v>
      </c>
      <c r="V1063" s="134">
        <v>1062</v>
      </c>
      <c r="W1063" s="134" t="s">
        <v>1</v>
      </c>
      <c r="X1063" s="134">
        <v>2</v>
      </c>
      <c r="Y1063" s="134" t="s">
        <v>389</v>
      </c>
      <c r="Z1063" s="134">
        <v>1</v>
      </c>
    </row>
    <row r="1064" spans="1:26" x14ac:dyDescent="0.25">
      <c r="A1064" s="134" t="s">
        <v>76</v>
      </c>
      <c r="B1064" s="129">
        <f>base!AL109</f>
        <v>4</v>
      </c>
      <c r="C1064" s="129">
        <f>base!AM109</f>
        <v>6</v>
      </c>
      <c r="D1064" s="129">
        <f>base!AN109</f>
        <v>5</v>
      </c>
      <c r="V1064" s="134">
        <v>1063</v>
      </c>
      <c r="W1064" s="134" t="s">
        <v>1</v>
      </c>
      <c r="X1064" s="134">
        <v>2</v>
      </c>
      <c r="Y1064" s="134" t="s">
        <v>389</v>
      </c>
      <c r="Z1064" s="134">
        <v>1</v>
      </c>
    </row>
    <row r="1065" spans="1:26" x14ac:dyDescent="0.25">
      <c r="A1065" s="134" t="s">
        <v>76</v>
      </c>
      <c r="B1065" s="129">
        <f>base!AL110</f>
        <v>4</v>
      </c>
      <c r="C1065" s="129">
        <f>base!AM110</f>
        <v>6</v>
      </c>
      <c r="D1065" s="129">
        <f>base!AN110</f>
        <v>5</v>
      </c>
      <c r="V1065" s="134">
        <v>1064</v>
      </c>
      <c r="W1065" s="134" t="s">
        <v>1</v>
      </c>
      <c r="X1065" s="134">
        <v>2</v>
      </c>
      <c r="Y1065" s="134" t="s">
        <v>389</v>
      </c>
      <c r="Z1065" s="134">
        <v>1</v>
      </c>
    </row>
    <row r="1066" spans="1:26" x14ac:dyDescent="0.25">
      <c r="A1066" s="134" t="s">
        <v>76</v>
      </c>
      <c r="B1066" s="129">
        <f>base!AL111</f>
        <v>2</v>
      </c>
      <c r="C1066" s="129">
        <f>base!AM111</f>
        <v>4</v>
      </c>
      <c r="D1066" s="129">
        <f>base!AN111</f>
        <v>6</v>
      </c>
      <c r="V1066" s="134">
        <v>1065</v>
      </c>
      <c r="W1066" s="134" t="s">
        <v>1</v>
      </c>
      <c r="X1066" s="134">
        <v>2</v>
      </c>
      <c r="Y1066" s="134" t="s">
        <v>389</v>
      </c>
      <c r="Z1066" s="134">
        <v>1</v>
      </c>
    </row>
    <row r="1067" spans="1:26" x14ac:dyDescent="0.25">
      <c r="A1067" s="134" t="s">
        <v>76</v>
      </c>
      <c r="B1067" s="129">
        <f>base!AL112</f>
        <v>5</v>
      </c>
      <c r="C1067" s="129">
        <f>base!AM112</f>
        <v>10</v>
      </c>
      <c r="D1067" s="129">
        <f>base!AN112</f>
        <v>1</v>
      </c>
      <c r="V1067" s="134">
        <v>1066</v>
      </c>
      <c r="W1067" s="134" t="s">
        <v>1</v>
      </c>
      <c r="X1067" s="134">
        <v>2</v>
      </c>
      <c r="Y1067" s="134" t="s">
        <v>389</v>
      </c>
      <c r="Z1067" s="134">
        <v>1</v>
      </c>
    </row>
    <row r="1068" spans="1:26" x14ac:dyDescent="0.25">
      <c r="A1068" s="134" t="s">
        <v>76</v>
      </c>
      <c r="B1068" s="129">
        <f>base!AL113</f>
        <v>5</v>
      </c>
      <c r="C1068" s="129">
        <f>base!AM113</f>
        <v>10</v>
      </c>
      <c r="D1068" s="129">
        <f>base!AN113</f>
        <v>1</v>
      </c>
      <c r="V1068" s="134">
        <v>1067</v>
      </c>
      <c r="W1068" s="134" t="s">
        <v>1</v>
      </c>
      <c r="X1068" s="134">
        <v>2</v>
      </c>
      <c r="Y1068" s="134" t="s">
        <v>389</v>
      </c>
      <c r="Z1068" s="134">
        <v>1</v>
      </c>
    </row>
    <row r="1069" spans="1:26" x14ac:dyDescent="0.25">
      <c r="A1069" s="134" t="s">
        <v>76</v>
      </c>
      <c r="B1069" s="129">
        <f>base!AL114</f>
        <v>1</v>
      </c>
      <c r="C1069" s="129">
        <f>base!AM114</f>
        <v>4</v>
      </c>
      <c r="D1069" s="129">
        <f>base!AN114</f>
        <v>15</v>
      </c>
      <c r="V1069" s="134">
        <v>1068</v>
      </c>
      <c r="W1069" s="134" t="s">
        <v>1</v>
      </c>
      <c r="X1069" s="134">
        <v>2</v>
      </c>
      <c r="Y1069" s="134" t="s">
        <v>389</v>
      </c>
      <c r="Z1069" s="134">
        <v>1</v>
      </c>
    </row>
    <row r="1070" spans="1:26" x14ac:dyDescent="0.25">
      <c r="A1070" s="134" t="s">
        <v>76</v>
      </c>
      <c r="B1070" s="129">
        <f>base!AL115</f>
        <v>18</v>
      </c>
      <c r="C1070" s="129">
        <f>base!AM115</f>
        <v>4</v>
      </c>
      <c r="D1070" s="129">
        <f>base!AN115</f>
        <v>7</v>
      </c>
      <c r="V1070" s="134">
        <v>1069</v>
      </c>
      <c r="W1070" s="134" t="s">
        <v>1</v>
      </c>
      <c r="X1070" s="134">
        <v>2</v>
      </c>
      <c r="Y1070" s="134" t="s">
        <v>389</v>
      </c>
      <c r="Z1070" s="134">
        <v>1</v>
      </c>
    </row>
    <row r="1071" spans="1:26" x14ac:dyDescent="0.25">
      <c r="A1071" s="134" t="s">
        <v>76</v>
      </c>
      <c r="B1071" s="129">
        <f>base!AL116</f>
        <v>18</v>
      </c>
      <c r="C1071" s="129">
        <f>base!AM116</f>
        <v>2</v>
      </c>
      <c r="D1071" s="129">
        <f>base!AN116</f>
        <v>4</v>
      </c>
      <c r="V1071" s="134">
        <v>1070</v>
      </c>
      <c r="W1071" s="134" t="s">
        <v>1</v>
      </c>
      <c r="X1071" s="134">
        <v>2</v>
      </c>
      <c r="Y1071" s="134" t="s">
        <v>389</v>
      </c>
      <c r="Z1071" s="134">
        <v>1</v>
      </c>
    </row>
    <row r="1072" spans="1:26" x14ac:dyDescent="0.25">
      <c r="A1072" s="134" t="s">
        <v>76</v>
      </c>
      <c r="B1072" s="129">
        <f>base!AL117</f>
        <v>18</v>
      </c>
      <c r="C1072" s="129">
        <f>base!AM117</f>
        <v>2</v>
      </c>
      <c r="D1072" s="129">
        <f>base!AN117</f>
        <v>4</v>
      </c>
      <c r="V1072" s="134">
        <v>1071</v>
      </c>
      <c r="W1072" s="134" t="s">
        <v>1</v>
      </c>
      <c r="X1072" s="134">
        <v>2</v>
      </c>
      <c r="Y1072" s="134" t="s">
        <v>389</v>
      </c>
      <c r="Z1072" s="134">
        <v>1</v>
      </c>
    </row>
    <row r="1073" spans="1:26" x14ac:dyDescent="0.25">
      <c r="A1073" s="134" t="s">
        <v>76</v>
      </c>
      <c r="B1073" s="129">
        <f>base!AL118</f>
        <v>12</v>
      </c>
      <c r="C1073" s="129">
        <f>base!AM118</f>
        <v>5</v>
      </c>
      <c r="D1073" s="129">
        <f>base!AN118</f>
        <v>17</v>
      </c>
      <c r="V1073" s="134">
        <v>1072</v>
      </c>
      <c r="W1073" s="134" t="s">
        <v>1</v>
      </c>
      <c r="X1073" s="134">
        <v>2</v>
      </c>
      <c r="Y1073" s="134" t="s">
        <v>389</v>
      </c>
      <c r="Z1073" s="134">
        <v>1</v>
      </c>
    </row>
    <row r="1074" spans="1:26" x14ac:dyDescent="0.25">
      <c r="A1074" s="134" t="s">
        <v>76</v>
      </c>
      <c r="B1074" s="129">
        <f>base!AL119</f>
        <v>12</v>
      </c>
      <c r="C1074" s="129">
        <f>base!AM119</f>
        <v>5</v>
      </c>
      <c r="D1074" s="129">
        <f>base!AN119</f>
        <v>17</v>
      </c>
      <c r="V1074" s="134">
        <v>1073</v>
      </c>
      <c r="W1074" s="134" t="s">
        <v>1</v>
      </c>
      <c r="X1074" s="134">
        <v>2</v>
      </c>
      <c r="Y1074" s="134" t="s">
        <v>389</v>
      </c>
      <c r="Z1074" s="134">
        <v>1</v>
      </c>
    </row>
    <row r="1075" spans="1:26" x14ac:dyDescent="0.25">
      <c r="A1075" s="134" t="s">
        <v>76</v>
      </c>
      <c r="B1075" s="129">
        <f>base!AL120</f>
        <v>7</v>
      </c>
      <c r="C1075" s="129">
        <f>base!AM120</f>
        <v>12</v>
      </c>
      <c r="D1075" s="129">
        <f>base!AN120</f>
        <v>5</v>
      </c>
      <c r="V1075" s="134">
        <v>1074</v>
      </c>
      <c r="W1075" s="134" t="s">
        <v>1</v>
      </c>
      <c r="X1075" s="134">
        <v>2</v>
      </c>
      <c r="Y1075" s="134" t="s">
        <v>389</v>
      </c>
      <c r="Z1075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95CD447A-27A2-41FB-B271-B2F80E50931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772AC46-719A-492B-B078-7CD5695DD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030EFC6-8B7A-47BC-B301-82585E90D28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32B1D33-DB01-4617-8AAE-28EB709C6A5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D5B6277-3A0D-4D26-90DE-E2C51BE7104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E3:U45 A2:U2 A3:D1075</xm:sqref>
        </x14:conditionalFormatting>
        <x14:conditionalFormatting xmlns:xm="http://schemas.microsoft.com/office/excel/2006/main">
          <x14:cfRule type="cellIs" priority="16" operator="equal" id="{4715F43D-D6B8-4708-B4F1-AADFA108A4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575AE71-6C90-4C61-B0ED-747003C933B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F558CFB-BD19-42C9-856B-4502144EDB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B9A3865-B0DA-4B35-8C61-A0E2B94B4D5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22FCC38-CF4F-4DEF-ADB5-73BF90B2C27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E3:U45 A2:U2 A3:D1075</xm:sqref>
        </x14:conditionalFormatting>
        <x14:conditionalFormatting xmlns:xm="http://schemas.microsoft.com/office/excel/2006/main">
          <x14:cfRule type="cellIs" priority="1" operator="equal" id="{D6AF2282-E1BB-499E-B0C6-73537F66C95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FA266C8-4AB9-40CF-A6FB-C96992276DB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5C851D1-BAD8-43C6-A908-DD51F12884B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6FFFF20-B9E0-4478-B1DE-124B58F2522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0519E6C-6984-4D8E-BD48-A6CB307D63CA}">
            <xm:f>base!$AA$5</xm:f>
            <x14:dxf>
              <fill>
                <patternFill>
                  <bgColor rgb="FFFFFF00"/>
                </patternFill>
              </fill>
            </x14:dxf>
          </x14:cfRule>
          <xm:sqref>E46:G52</xm:sqref>
        </x14:conditionalFormatting>
        <x14:conditionalFormatting xmlns:xm="http://schemas.microsoft.com/office/excel/2006/main">
          <x14:cfRule type="cellIs" priority="6" operator="equal" id="{79A1883D-1C07-451A-BF4E-8861D51B57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4F8D69E-03E3-4BE8-9536-62D566EA8EF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901C5F7-22FD-45EA-98A9-888C1A414CF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43962CE-1813-46A5-8CEB-008ED4DD4F9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E3FFE7F-2A2D-4821-AFF4-634A723BF45A}">
            <xm:f>base!$AA$5</xm:f>
            <x14:dxf>
              <fill>
                <patternFill>
                  <bgColor rgb="FFFFFF00"/>
                </patternFill>
              </fill>
            </x14:dxf>
          </x14:cfRule>
          <xm:sqref>E46:G52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="85" zoomScaleNormal="85" workbookViewId="0">
      <selection activeCell="R23" sqref="R23"/>
    </sheetView>
  </sheetViews>
  <sheetFormatPr baseColWidth="10" defaultColWidth="7.140625" defaultRowHeight="18" customHeight="1" x14ac:dyDescent="0.25"/>
  <cols>
    <col min="1" max="1" width="7.140625" style="111"/>
    <col min="2" max="16" width="5.42578125" style="111" customWidth="1"/>
    <col min="17" max="22" width="7.140625" style="111"/>
    <col min="23" max="23" width="8" style="111" bestFit="1" customWidth="1"/>
    <col min="24" max="24" width="7.140625" style="111"/>
    <col min="25" max="25" width="16.42578125" style="111" bestFit="1" customWidth="1"/>
    <col min="26" max="16384" width="7.140625" style="111"/>
  </cols>
  <sheetData>
    <row r="1" spans="1:26" ht="18" customHeigh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ht="18" customHeight="1" x14ac:dyDescent="0.25">
      <c r="A2" s="134" t="s">
        <v>76</v>
      </c>
      <c r="B2" s="160">
        <v>8</v>
      </c>
      <c r="C2" s="160">
        <v>1</v>
      </c>
      <c r="D2" s="160">
        <v>15</v>
      </c>
      <c r="E2" s="159">
        <v>19</v>
      </c>
      <c r="F2" s="159">
        <v>5</v>
      </c>
      <c r="G2" s="159">
        <f>base!M71</f>
        <v>13</v>
      </c>
      <c r="H2" s="159">
        <f>base!N71</f>
        <v>15</v>
      </c>
      <c r="I2" s="159">
        <f>base!O71</f>
        <v>8</v>
      </c>
      <c r="J2" s="159">
        <f>base!P71</f>
        <v>14</v>
      </c>
      <c r="K2" s="159">
        <f>base!Q71</f>
        <v>1</v>
      </c>
      <c r="L2" s="159">
        <f>base!R71</f>
        <v>16</v>
      </c>
      <c r="M2" s="159">
        <f>base!S71</f>
        <v>17</v>
      </c>
      <c r="N2" s="159">
        <f>base!T71</f>
        <v>18</v>
      </c>
      <c r="O2" s="159">
        <f>base!U71</f>
        <v>19</v>
      </c>
      <c r="P2" s="159">
        <f>base!V71</f>
        <v>20</v>
      </c>
      <c r="R2" s="159"/>
      <c r="S2" s="134"/>
      <c r="T2" s="134"/>
      <c r="U2" s="134"/>
      <c r="V2" s="134">
        <v>1</v>
      </c>
      <c r="W2" s="134" t="s">
        <v>1</v>
      </c>
      <c r="X2" s="134">
        <v>2</v>
      </c>
      <c r="Y2" s="134" t="s">
        <v>391</v>
      </c>
      <c r="Z2" s="134">
        <v>1</v>
      </c>
    </row>
    <row r="3" spans="1:26" ht="18" customHeight="1" x14ac:dyDescent="0.25">
      <c r="A3" s="134" t="s">
        <v>76</v>
      </c>
      <c r="B3" s="160">
        <v>3</v>
      </c>
      <c r="C3" s="160">
        <v>1</v>
      </c>
      <c r="D3" s="160">
        <v>5</v>
      </c>
      <c r="E3" s="159">
        <v>10</v>
      </c>
      <c r="F3" s="159">
        <v>8</v>
      </c>
      <c r="G3" s="159">
        <f>base!M72</f>
        <v>2</v>
      </c>
      <c r="H3" s="159">
        <f>base!N72</f>
        <v>5</v>
      </c>
      <c r="I3" s="159">
        <f>base!O72</f>
        <v>13</v>
      </c>
      <c r="J3" s="159">
        <f>base!P72</f>
        <v>6</v>
      </c>
      <c r="K3" s="159">
        <f>base!Q72</f>
        <v>16</v>
      </c>
      <c r="L3" s="159">
        <f>base!R72</f>
        <v>15</v>
      </c>
      <c r="M3" s="159">
        <f>base!S72</f>
        <v>17</v>
      </c>
      <c r="N3" s="159">
        <f>base!T72</f>
        <v>18</v>
      </c>
      <c r="O3" s="159">
        <f>base!U72</f>
        <v>19</v>
      </c>
      <c r="P3" s="159">
        <f>base!V72</f>
        <v>20</v>
      </c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">
        <v>391</v>
      </c>
      <c r="Z3" s="134">
        <v>1</v>
      </c>
    </row>
    <row r="4" spans="1:26" ht="18" customHeight="1" x14ac:dyDescent="0.25">
      <c r="A4" s="134" t="s">
        <v>76</v>
      </c>
      <c r="B4" s="160">
        <v>3</v>
      </c>
      <c r="C4" s="160">
        <v>10</v>
      </c>
      <c r="D4" s="160">
        <v>6</v>
      </c>
      <c r="E4" s="159">
        <v>5</v>
      </c>
      <c r="F4" s="159">
        <v>1</v>
      </c>
      <c r="G4" s="159">
        <f>base!M73</f>
        <v>9</v>
      </c>
      <c r="H4" s="159">
        <f>base!N73</f>
        <v>12</v>
      </c>
      <c r="I4" s="159">
        <f>base!O73</f>
        <v>11</v>
      </c>
      <c r="J4" s="159">
        <f>base!P73</f>
        <v>13</v>
      </c>
      <c r="K4" s="159">
        <f>base!Q73</f>
        <v>16</v>
      </c>
      <c r="L4" s="159">
        <f>base!R73</f>
        <v>15</v>
      </c>
      <c r="M4" s="159">
        <f>base!S73</f>
        <v>17</v>
      </c>
      <c r="N4" s="159">
        <f>base!T73</f>
        <v>18</v>
      </c>
      <c r="O4" s="159">
        <f>base!U73</f>
        <v>19</v>
      </c>
      <c r="P4" s="159">
        <f>base!V73</f>
        <v>20</v>
      </c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">
        <v>391</v>
      </c>
      <c r="Z4" s="134">
        <v>1</v>
      </c>
    </row>
    <row r="5" spans="1:26" ht="18" customHeight="1" x14ac:dyDescent="0.25">
      <c r="A5" s="134" t="s">
        <v>76</v>
      </c>
      <c r="B5" s="160">
        <v>13</v>
      </c>
      <c r="C5" s="160">
        <v>9</v>
      </c>
      <c r="D5" s="160">
        <v>7</v>
      </c>
      <c r="E5" s="159">
        <v>10</v>
      </c>
      <c r="F5" s="159">
        <v>17</v>
      </c>
      <c r="G5" s="159">
        <f>base!M74</f>
        <v>1</v>
      </c>
      <c r="H5" s="159">
        <f>base!N74</f>
        <v>14</v>
      </c>
      <c r="I5" s="159">
        <f>base!O74</f>
        <v>8</v>
      </c>
      <c r="J5" s="159">
        <f>base!P74</f>
        <v>12</v>
      </c>
      <c r="K5" s="159">
        <f>base!Q74</f>
        <v>13</v>
      </c>
      <c r="L5" s="159">
        <f>base!R74</f>
        <v>2</v>
      </c>
      <c r="M5" s="159">
        <f>base!S74</f>
        <v>18</v>
      </c>
      <c r="N5" s="159">
        <f>base!T74</f>
        <v>19</v>
      </c>
      <c r="O5" s="159">
        <f>base!U74</f>
        <v>17</v>
      </c>
      <c r="P5" s="159">
        <f>base!V74</f>
        <v>20</v>
      </c>
      <c r="R5" s="134"/>
      <c r="S5" s="134"/>
      <c r="T5" s="134"/>
      <c r="U5" s="134"/>
      <c r="V5" s="134">
        <v>4</v>
      </c>
      <c r="W5" s="134" t="s">
        <v>1</v>
      </c>
      <c r="X5" s="134">
        <v>2</v>
      </c>
      <c r="Y5" s="134" t="s">
        <v>391</v>
      </c>
      <c r="Z5" s="134">
        <v>1</v>
      </c>
    </row>
    <row r="6" spans="1:26" ht="18" customHeight="1" x14ac:dyDescent="0.25">
      <c r="A6" s="134" t="s">
        <v>76</v>
      </c>
      <c r="B6" s="160">
        <v>1</v>
      </c>
      <c r="C6" s="160">
        <v>4</v>
      </c>
      <c r="D6" s="160">
        <v>6</v>
      </c>
      <c r="E6" s="159">
        <v>8</v>
      </c>
      <c r="F6" s="159">
        <v>5</v>
      </c>
      <c r="G6" s="159">
        <f>base!M75</f>
        <v>11</v>
      </c>
      <c r="H6" s="159">
        <f>base!N75</f>
        <v>15</v>
      </c>
      <c r="I6" s="159">
        <f>base!O75</f>
        <v>13</v>
      </c>
      <c r="J6" s="159">
        <f>base!P75</f>
        <v>14</v>
      </c>
      <c r="K6" s="159">
        <f>base!Q75</f>
        <v>9</v>
      </c>
      <c r="L6" s="159">
        <f>base!R75</f>
        <v>16</v>
      </c>
      <c r="M6" s="159">
        <f>base!S75</f>
        <v>17</v>
      </c>
      <c r="N6" s="159">
        <f>base!T75</f>
        <v>18</v>
      </c>
      <c r="O6" s="159">
        <f>base!U75</f>
        <v>19</v>
      </c>
      <c r="P6" s="159">
        <f>base!V75</f>
        <v>20</v>
      </c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">
        <v>391</v>
      </c>
      <c r="Z6" s="134">
        <v>1</v>
      </c>
    </row>
    <row r="7" spans="1:26" ht="18" customHeight="1" x14ac:dyDescent="0.25">
      <c r="A7" s="134" t="s">
        <v>76</v>
      </c>
      <c r="B7" s="160">
        <v>14</v>
      </c>
      <c r="C7" s="160">
        <v>15</v>
      </c>
      <c r="D7" s="160">
        <v>7</v>
      </c>
      <c r="E7" s="159">
        <v>2</v>
      </c>
      <c r="F7" s="159">
        <v>9</v>
      </c>
      <c r="G7" s="159">
        <f>base!M76</f>
        <v>2</v>
      </c>
      <c r="H7" s="159">
        <f>base!N76</f>
        <v>5</v>
      </c>
      <c r="I7" s="159">
        <f>base!O76</f>
        <v>13</v>
      </c>
      <c r="J7" s="159">
        <f>base!P76</f>
        <v>6</v>
      </c>
      <c r="K7" s="159">
        <f>base!Q76</f>
        <v>16</v>
      </c>
      <c r="L7" s="159">
        <f>base!R76</f>
        <v>15</v>
      </c>
      <c r="M7" s="159">
        <f>base!S76</f>
        <v>17</v>
      </c>
      <c r="N7" s="159">
        <f>base!T76</f>
        <v>18</v>
      </c>
      <c r="O7" s="159">
        <f>base!U76</f>
        <v>19</v>
      </c>
      <c r="P7" s="159">
        <f>base!V76</f>
        <v>20</v>
      </c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">
        <v>391</v>
      </c>
      <c r="Z7" s="134">
        <v>1</v>
      </c>
    </row>
    <row r="8" spans="1:26" ht="18" customHeight="1" x14ac:dyDescent="0.25">
      <c r="A8" s="134" t="s">
        <v>76</v>
      </c>
      <c r="B8" s="160">
        <v>5</v>
      </c>
      <c r="C8" s="160">
        <v>10</v>
      </c>
      <c r="D8" s="160">
        <v>14</v>
      </c>
      <c r="E8" s="159">
        <v>7</v>
      </c>
      <c r="F8" s="159">
        <v>9</v>
      </c>
      <c r="G8" s="159">
        <f>base!M77</f>
        <v>9</v>
      </c>
      <c r="H8" s="159">
        <f>base!N77</f>
        <v>10</v>
      </c>
      <c r="I8" s="159">
        <f>base!O77</f>
        <v>7</v>
      </c>
      <c r="J8" s="159">
        <f>base!P77</f>
        <v>13</v>
      </c>
      <c r="K8" s="159">
        <f>base!Q77</f>
        <v>15</v>
      </c>
      <c r="L8" s="159">
        <f>base!R77</f>
        <v>14</v>
      </c>
      <c r="M8" s="159">
        <f>base!S77</f>
        <v>17</v>
      </c>
      <c r="N8" s="159">
        <f>base!T77</f>
        <v>18</v>
      </c>
      <c r="O8" s="159">
        <f>base!U77</f>
        <v>19</v>
      </c>
      <c r="P8" s="159">
        <f>base!V77</f>
        <v>20</v>
      </c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">
        <v>391</v>
      </c>
      <c r="Z8" s="134">
        <v>1</v>
      </c>
    </row>
    <row r="9" spans="1:26" ht="18" customHeight="1" x14ac:dyDescent="0.25">
      <c r="A9" s="134" t="s">
        <v>76</v>
      </c>
      <c r="B9" s="160">
        <v>13</v>
      </c>
      <c r="C9" s="160">
        <v>8</v>
      </c>
      <c r="D9" s="160">
        <v>5</v>
      </c>
      <c r="E9" s="159">
        <v>16</v>
      </c>
      <c r="F9" s="159">
        <v>1</v>
      </c>
      <c r="G9" s="159">
        <f>base!M78</f>
        <v>6</v>
      </c>
      <c r="H9" s="159">
        <f>base!N78</f>
        <v>13</v>
      </c>
      <c r="I9" s="159">
        <f>base!O78</f>
        <v>11</v>
      </c>
      <c r="J9" s="159">
        <f>base!P78</f>
        <v>15</v>
      </c>
      <c r="K9" s="159">
        <f>base!Q78</f>
        <v>7</v>
      </c>
      <c r="L9" s="159">
        <f>base!R78</f>
        <v>3</v>
      </c>
      <c r="M9" s="159">
        <f>base!S78</f>
        <v>17</v>
      </c>
      <c r="N9" s="159">
        <f>base!T78</f>
        <v>18</v>
      </c>
      <c r="O9" s="159">
        <f>base!U78</f>
        <v>19</v>
      </c>
      <c r="P9" s="159">
        <f>base!V78</f>
        <v>20</v>
      </c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">
        <v>391</v>
      </c>
      <c r="Z9" s="134">
        <v>1</v>
      </c>
    </row>
    <row r="10" spans="1:26" ht="18" customHeight="1" x14ac:dyDescent="0.25">
      <c r="A10" s="134" t="s">
        <v>76</v>
      </c>
      <c r="B10" s="160">
        <v>12</v>
      </c>
      <c r="C10" s="160">
        <v>3</v>
      </c>
      <c r="D10" s="160">
        <v>14</v>
      </c>
      <c r="E10" s="159">
        <v>2</v>
      </c>
      <c r="F10" s="159">
        <v>16</v>
      </c>
      <c r="G10" s="159">
        <f>base!M79</f>
        <v>16</v>
      </c>
      <c r="H10" s="159">
        <f>base!N79</f>
        <v>11</v>
      </c>
      <c r="I10" s="159">
        <f>base!O79</f>
        <v>15</v>
      </c>
      <c r="J10" s="159">
        <f>base!P79</f>
        <v>6</v>
      </c>
      <c r="K10" s="159">
        <f>base!Q79</f>
        <v>14</v>
      </c>
      <c r="L10" s="159">
        <f>base!R79</f>
        <v>17</v>
      </c>
      <c r="M10" s="159">
        <f>base!S79</f>
        <v>18</v>
      </c>
      <c r="N10" s="159">
        <f>base!T79</f>
        <v>19</v>
      </c>
      <c r="O10" s="159">
        <f>base!U79</f>
        <v>3</v>
      </c>
      <c r="P10" s="159">
        <f>base!V79</f>
        <v>20</v>
      </c>
      <c r="R10" s="134"/>
      <c r="S10" s="134"/>
      <c r="T10" s="134"/>
      <c r="U10" s="134"/>
      <c r="V10" s="134">
        <v>9</v>
      </c>
      <c r="W10" s="134" t="s">
        <v>1</v>
      </c>
      <c r="X10" s="134">
        <v>2</v>
      </c>
      <c r="Y10" s="134" t="s">
        <v>391</v>
      </c>
      <c r="Z10" s="134">
        <v>1</v>
      </c>
    </row>
    <row r="11" spans="1:26" ht="18" customHeight="1" x14ac:dyDescent="0.25">
      <c r="A11" s="134" t="s">
        <v>76</v>
      </c>
      <c r="B11" s="160">
        <v>1</v>
      </c>
      <c r="C11" s="160">
        <v>8</v>
      </c>
      <c r="D11" s="160">
        <v>11</v>
      </c>
      <c r="E11" s="159">
        <v>9</v>
      </c>
      <c r="F11" s="159">
        <v>16</v>
      </c>
      <c r="G11" s="159">
        <f>base!M80</f>
        <v>15</v>
      </c>
      <c r="H11" s="159">
        <f>base!N80</f>
        <v>7</v>
      </c>
      <c r="I11" s="159">
        <f>base!O80</f>
        <v>12</v>
      </c>
      <c r="J11" s="159">
        <f>base!P80</f>
        <v>8</v>
      </c>
      <c r="K11" s="159">
        <f>base!Q80</f>
        <v>10</v>
      </c>
      <c r="L11" s="159">
        <f>base!R80</f>
        <v>3</v>
      </c>
      <c r="M11" s="159">
        <f>base!S80</f>
        <v>17</v>
      </c>
      <c r="N11" s="159">
        <f>base!T80</f>
        <v>18</v>
      </c>
      <c r="O11" s="159">
        <f>base!U80</f>
        <v>19</v>
      </c>
      <c r="P11" s="159">
        <f>base!V80</f>
        <v>20</v>
      </c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">
        <v>391</v>
      </c>
      <c r="Z11" s="134">
        <v>1</v>
      </c>
    </row>
    <row r="12" spans="1:26" ht="18" customHeight="1" x14ac:dyDescent="0.25">
      <c r="A12" s="134" t="s">
        <v>76</v>
      </c>
      <c r="B12" s="160">
        <v>2</v>
      </c>
      <c r="C12" s="160">
        <v>10</v>
      </c>
      <c r="D12" s="160">
        <v>5</v>
      </c>
      <c r="E12" s="159">
        <v>14</v>
      </c>
      <c r="F12" s="159">
        <v>12</v>
      </c>
      <c r="G12" s="159">
        <f>base!M81</f>
        <v>11</v>
      </c>
      <c r="H12" s="159">
        <f>base!N81</f>
        <v>14</v>
      </c>
      <c r="I12" s="159">
        <f>base!O81</f>
        <v>6</v>
      </c>
      <c r="J12" s="159">
        <f>base!P81</f>
        <v>15</v>
      </c>
      <c r="K12" s="159">
        <f>base!Q81</f>
        <v>7</v>
      </c>
      <c r="L12" s="159">
        <f>base!R81</f>
        <v>3</v>
      </c>
      <c r="M12" s="159">
        <f>base!S81</f>
        <v>18</v>
      </c>
      <c r="N12" s="159">
        <f>base!T81</f>
        <v>19</v>
      </c>
      <c r="O12" s="159">
        <f>base!U81</f>
        <v>17</v>
      </c>
      <c r="P12" s="159">
        <f>base!V81</f>
        <v>20</v>
      </c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">
        <v>391</v>
      </c>
      <c r="Z12" s="134">
        <v>1</v>
      </c>
    </row>
    <row r="13" spans="1:26" ht="18" customHeight="1" x14ac:dyDescent="0.25">
      <c r="A13" s="134" t="s">
        <v>76</v>
      </c>
      <c r="B13" s="160">
        <v>7</v>
      </c>
      <c r="C13" s="160">
        <v>13</v>
      </c>
      <c r="D13" s="160">
        <v>15</v>
      </c>
      <c r="E13" s="159">
        <v>12</v>
      </c>
      <c r="F13" s="159">
        <v>17</v>
      </c>
      <c r="G13" s="159">
        <f>base!M82</f>
        <v>2</v>
      </c>
      <c r="H13" s="159">
        <f>base!N82</f>
        <v>11</v>
      </c>
      <c r="I13" s="159">
        <f>base!O82</f>
        <v>1</v>
      </c>
      <c r="J13" s="159">
        <f>base!P82</f>
        <v>6</v>
      </c>
      <c r="K13" s="159">
        <f>base!Q82</f>
        <v>7</v>
      </c>
      <c r="L13" s="159">
        <f>base!R82</f>
        <v>3</v>
      </c>
      <c r="M13" s="159">
        <f>base!S82</f>
        <v>17</v>
      </c>
      <c r="N13" s="159">
        <f>base!T82</f>
        <v>18</v>
      </c>
      <c r="O13" s="159">
        <f>base!U82</f>
        <v>19</v>
      </c>
      <c r="P13" s="159">
        <f>base!V82</f>
        <v>20</v>
      </c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">
        <v>391</v>
      </c>
      <c r="Z13" s="134">
        <v>1</v>
      </c>
    </row>
    <row r="14" spans="1:26" ht="18" customHeight="1" x14ac:dyDescent="0.25">
      <c r="A14" s="134" t="s">
        <v>76</v>
      </c>
      <c r="B14" s="160">
        <v>5</v>
      </c>
      <c r="C14" s="160">
        <v>2</v>
      </c>
      <c r="D14" s="160">
        <v>4</v>
      </c>
      <c r="E14" s="159">
        <v>11</v>
      </c>
      <c r="F14" s="159">
        <v>8</v>
      </c>
      <c r="G14" s="159">
        <f>base!M83</f>
        <v>11</v>
      </c>
      <c r="H14" s="159">
        <f>base!N83</f>
        <v>7</v>
      </c>
      <c r="I14" s="159">
        <f>base!O83</f>
        <v>14</v>
      </c>
      <c r="J14" s="159">
        <f>base!P83</f>
        <v>2</v>
      </c>
      <c r="K14" s="159">
        <f>base!Q83</f>
        <v>6</v>
      </c>
      <c r="L14" s="159">
        <f>base!R83</f>
        <v>3</v>
      </c>
      <c r="M14" s="159">
        <f>base!S83</f>
        <v>17</v>
      </c>
      <c r="N14" s="159">
        <f>base!T83</f>
        <v>18</v>
      </c>
      <c r="O14" s="159">
        <f>base!U83</f>
        <v>19</v>
      </c>
      <c r="P14" s="159">
        <f>base!V83</f>
        <v>20</v>
      </c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">
        <v>391</v>
      </c>
      <c r="Z14" s="134">
        <v>1</v>
      </c>
    </row>
    <row r="15" spans="1:26" ht="18" customHeight="1" x14ac:dyDescent="0.25">
      <c r="A15" s="134" t="s">
        <v>76</v>
      </c>
      <c r="B15" s="160">
        <v>10</v>
      </c>
      <c r="C15" s="160">
        <v>2</v>
      </c>
      <c r="D15" s="160">
        <v>16</v>
      </c>
      <c r="E15" s="159">
        <v>5</v>
      </c>
      <c r="F15" s="159">
        <v>14</v>
      </c>
      <c r="G15" s="159">
        <f>base!M84</f>
        <v>1</v>
      </c>
      <c r="H15" s="159">
        <f>base!N84</f>
        <v>14</v>
      </c>
      <c r="I15" s="159">
        <f>base!O84</f>
        <v>2</v>
      </c>
      <c r="J15" s="159">
        <f>base!P84</f>
        <v>6</v>
      </c>
      <c r="K15" s="159">
        <f>base!Q84</f>
        <v>7</v>
      </c>
      <c r="L15" s="159">
        <f>base!R84</f>
        <v>3</v>
      </c>
      <c r="M15" s="159">
        <f>base!S84</f>
        <v>17</v>
      </c>
      <c r="N15" s="159">
        <f>base!T84</f>
        <v>18</v>
      </c>
      <c r="O15" s="159">
        <f>base!U84</f>
        <v>19</v>
      </c>
      <c r="P15" s="159">
        <f>base!V84</f>
        <v>20</v>
      </c>
      <c r="R15" s="134"/>
      <c r="S15" s="134"/>
      <c r="T15" s="134"/>
      <c r="U15" s="134"/>
      <c r="V15" s="134">
        <v>14</v>
      </c>
      <c r="W15" s="134" t="s">
        <v>1</v>
      </c>
      <c r="X15" s="134">
        <v>2</v>
      </c>
      <c r="Y15" s="134" t="s">
        <v>391</v>
      </c>
      <c r="Z15" s="134">
        <v>1</v>
      </c>
    </row>
    <row r="16" spans="1:26" ht="18" customHeight="1" x14ac:dyDescent="0.25">
      <c r="A16" s="134" t="s">
        <v>76</v>
      </c>
      <c r="B16" s="160">
        <v>2</v>
      </c>
      <c r="C16" s="160">
        <v>3</v>
      </c>
      <c r="D16" s="160">
        <v>7</v>
      </c>
      <c r="E16" s="159">
        <v>11</v>
      </c>
      <c r="F16" s="159">
        <v>8</v>
      </c>
      <c r="G16" s="159">
        <f>base!M85</f>
        <v>9</v>
      </c>
      <c r="H16" s="159">
        <f>base!N85</f>
        <v>15</v>
      </c>
      <c r="I16" s="159">
        <f>base!O85</f>
        <v>13</v>
      </c>
      <c r="J16" s="159">
        <f>base!P85</f>
        <v>14</v>
      </c>
      <c r="K16" s="159">
        <f>base!Q85</f>
        <v>3</v>
      </c>
      <c r="L16" s="159">
        <f>base!R85</f>
        <v>7</v>
      </c>
      <c r="M16" s="159">
        <f>base!S85</f>
        <v>17</v>
      </c>
      <c r="N16" s="159">
        <f>base!T85</f>
        <v>18</v>
      </c>
      <c r="O16" s="159">
        <f>base!U85</f>
        <v>19</v>
      </c>
      <c r="P16" s="159">
        <f>base!V85</f>
        <v>20</v>
      </c>
      <c r="R16" s="134"/>
      <c r="S16" s="134"/>
      <c r="T16" s="134"/>
      <c r="U16" s="134"/>
      <c r="V16" s="134">
        <v>15</v>
      </c>
      <c r="W16" s="134" t="s">
        <v>1</v>
      </c>
      <c r="X16" s="134">
        <v>2</v>
      </c>
      <c r="Y16" s="134" t="s">
        <v>391</v>
      </c>
      <c r="Z16" s="134">
        <v>1</v>
      </c>
    </row>
    <row r="17" spans="1:26" ht="18" customHeight="1" x14ac:dyDescent="0.25">
      <c r="A17" s="134" t="s">
        <v>76</v>
      </c>
      <c r="B17" s="160">
        <v>2</v>
      </c>
      <c r="C17" s="160">
        <v>13</v>
      </c>
      <c r="D17" s="160">
        <v>6</v>
      </c>
      <c r="E17" s="159">
        <v>7</v>
      </c>
      <c r="F17" s="159">
        <v>9</v>
      </c>
      <c r="G17" s="159">
        <f>base!M86</f>
        <v>10</v>
      </c>
      <c r="H17" s="159">
        <f>base!N86</f>
        <v>9</v>
      </c>
      <c r="I17" s="159">
        <f>base!O86</f>
        <v>7</v>
      </c>
      <c r="J17" s="159">
        <f>base!P86</f>
        <v>13</v>
      </c>
      <c r="K17" s="159">
        <f>base!Q86</f>
        <v>15</v>
      </c>
      <c r="L17" s="159">
        <f>base!R86</f>
        <v>11</v>
      </c>
      <c r="M17" s="159">
        <f>base!S86</f>
        <v>17</v>
      </c>
      <c r="N17" s="159">
        <f>base!T86</f>
        <v>18</v>
      </c>
      <c r="O17" s="159">
        <f>base!U86</f>
        <v>19</v>
      </c>
      <c r="P17" s="159">
        <f>base!V86</f>
        <v>20</v>
      </c>
      <c r="R17" s="134"/>
      <c r="S17" s="134"/>
      <c r="T17" s="134"/>
      <c r="U17" s="134"/>
      <c r="V17" s="134">
        <v>16</v>
      </c>
      <c r="W17" s="134" t="s">
        <v>1</v>
      </c>
      <c r="X17" s="134">
        <v>2</v>
      </c>
      <c r="Y17" s="134" t="s">
        <v>391</v>
      </c>
      <c r="Z17" s="134">
        <v>1</v>
      </c>
    </row>
    <row r="18" spans="1:26" ht="18" customHeight="1" x14ac:dyDescent="0.25">
      <c r="A18" s="134" t="s">
        <v>76</v>
      </c>
      <c r="B18" s="160">
        <v>3</v>
      </c>
      <c r="C18" s="160">
        <v>10</v>
      </c>
      <c r="D18" s="160">
        <v>4</v>
      </c>
      <c r="E18" s="159">
        <v>11</v>
      </c>
      <c r="F18" s="159">
        <v>16</v>
      </c>
      <c r="G18" s="159">
        <f>base!M87</f>
        <v>13</v>
      </c>
      <c r="H18" s="159">
        <f>base!N87</f>
        <v>3</v>
      </c>
      <c r="I18" s="159">
        <f>base!O87</f>
        <v>9</v>
      </c>
      <c r="J18" s="159">
        <f>base!P87</f>
        <v>15</v>
      </c>
      <c r="K18" s="159">
        <f>base!Q87</f>
        <v>11</v>
      </c>
      <c r="L18" s="159">
        <f>base!R87</f>
        <v>4</v>
      </c>
      <c r="M18" s="159">
        <f>base!S87</f>
        <v>17</v>
      </c>
      <c r="N18" s="159">
        <f>base!T87</f>
        <v>18</v>
      </c>
      <c r="O18" s="159">
        <f>base!U87</f>
        <v>19</v>
      </c>
      <c r="P18" s="159">
        <f>base!V87</f>
        <v>20</v>
      </c>
      <c r="R18" s="134"/>
      <c r="S18" s="134"/>
      <c r="T18" s="134"/>
      <c r="U18" s="134"/>
      <c r="V18" s="134">
        <v>17</v>
      </c>
      <c r="W18" s="134" t="s">
        <v>1</v>
      </c>
      <c r="X18" s="134">
        <v>2</v>
      </c>
      <c r="Y18" s="134" t="s">
        <v>391</v>
      </c>
      <c r="Z18" s="134">
        <v>1</v>
      </c>
    </row>
    <row r="19" spans="1:26" ht="18" customHeight="1" x14ac:dyDescent="0.25">
      <c r="A19" s="134" t="s">
        <v>76</v>
      </c>
      <c r="B19" s="160">
        <v>12</v>
      </c>
      <c r="C19" s="160">
        <v>7</v>
      </c>
      <c r="D19" s="160">
        <v>14</v>
      </c>
      <c r="E19" s="159">
        <v>3</v>
      </c>
      <c r="F19" s="159">
        <v>9</v>
      </c>
      <c r="G19" s="159">
        <f>base!M88</f>
        <v>13</v>
      </c>
      <c r="H19" s="159">
        <f>base!N88</f>
        <v>14</v>
      </c>
      <c r="I19" s="159">
        <f>base!O88</f>
        <v>11</v>
      </c>
      <c r="J19" s="159">
        <f>base!P88</f>
        <v>15</v>
      </c>
      <c r="K19" s="159">
        <f>base!Q88</f>
        <v>7</v>
      </c>
      <c r="L19" s="159">
        <f>base!R88</f>
        <v>12</v>
      </c>
      <c r="M19" s="159">
        <f>base!S88</f>
        <v>17</v>
      </c>
      <c r="N19" s="159">
        <f>base!T88</f>
        <v>18</v>
      </c>
      <c r="O19" s="159">
        <f>base!U88</f>
        <v>19</v>
      </c>
      <c r="P19" s="159">
        <f>base!V88</f>
        <v>20</v>
      </c>
      <c r="R19" s="134"/>
      <c r="S19" s="134"/>
      <c r="T19" s="134"/>
      <c r="U19" s="134"/>
      <c r="V19" s="134">
        <v>18</v>
      </c>
      <c r="W19" s="134" t="s">
        <v>1</v>
      </c>
      <c r="X19" s="134">
        <v>2</v>
      </c>
      <c r="Y19" s="134" t="s">
        <v>391</v>
      </c>
      <c r="Z19" s="134">
        <v>1</v>
      </c>
    </row>
    <row r="20" spans="1:26" ht="18" customHeight="1" x14ac:dyDescent="0.25">
      <c r="A20" s="134" t="s">
        <v>76</v>
      </c>
      <c r="B20" s="160">
        <v>3</v>
      </c>
      <c r="C20" s="160">
        <v>8</v>
      </c>
      <c r="D20" s="160">
        <v>13</v>
      </c>
      <c r="E20" s="159">
        <v>10</v>
      </c>
      <c r="F20" s="159">
        <v>4</v>
      </c>
      <c r="G20" s="159">
        <f>base!M89</f>
        <v>11</v>
      </c>
      <c r="H20" s="159">
        <f>base!N89</f>
        <v>13</v>
      </c>
      <c r="I20" s="159">
        <f>base!O89</f>
        <v>14</v>
      </c>
      <c r="J20" s="159">
        <f>base!P89</f>
        <v>3</v>
      </c>
      <c r="K20" s="159">
        <f>base!Q89</f>
        <v>15</v>
      </c>
      <c r="L20" s="159">
        <f>base!R89</f>
        <v>7</v>
      </c>
      <c r="M20" s="159">
        <f>base!S89</f>
        <v>17</v>
      </c>
      <c r="N20" s="159">
        <f>base!T89</f>
        <v>18</v>
      </c>
      <c r="O20" s="159">
        <f>base!U89</f>
        <v>19</v>
      </c>
      <c r="P20" s="159">
        <f>base!V89</f>
        <v>20</v>
      </c>
      <c r="R20" s="134"/>
      <c r="S20" s="134"/>
      <c r="T20" s="134"/>
      <c r="U20" s="134"/>
      <c r="V20" s="134">
        <v>19</v>
      </c>
      <c r="W20" s="134" t="s">
        <v>1</v>
      </c>
      <c r="X20" s="134">
        <v>2</v>
      </c>
      <c r="Y20" s="134" t="s">
        <v>391</v>
      </c>
      <c r="Z20" s="134">
        <v>1</v>
      </c>
    </row>
    <row r="21" spans="1:26" ht="18" customHeight="1" x14ac:dyDescent="0.25">
      <c r="A21" s="134" t="s">
        <v>76</v>
      </c>
      <c r="B21" s="160">
        <v>6</v>
      </c>
      <c r="C21" s="160">
        <v>5</v>
      </c>
      <c r="D21" s="160">
        <v>11</v>
      </c>
      <c r="E21" s="159">
        <v>14</v>
      </c>
      <c r="F21" s="159">
        <v>3</v>
      </c>
      <c r="G21" s="159">
        <f>base!M90</f>
        <v>6</v>
      </c>
      <c r="H21" s="159">
        <f>base!N90</f>
        <v>13</v>
      </c>
      <c r="I21" s="159">
        <f>base!O90</f>
        <v>11</v>
      </c>
      <c r="J21" s="159">
        <f>base!P90</f>
        <v>14</v>
      </c>
      <c r="K21" s="159">
        <f>base!Q90</f>
        <v>15</v>
      </c>
      <c r="L21" s="159">
        <f>base!R90</f>
        <v>7</v>
      </c>
      <c r="M21" s="159">
        <f>base!S90</f>
        <v>17</v>
      </c>
      <c r="N21" s="159">
        <f>base!T90</f>
        <v>18</v>
      </c>
      <c r="O21" s="159">
        <f>base!U90</f>
        <v>19</v>
      </c>
      <c r="P21" s="159">
        <f>base!V90</f>
        <v>20</v>
      </c>
      <c r="R21" s="134"/>
      <c r="S21" s="134"/>
      <c r="T21" s="134"/>
      <c r="U21" s="134"/>
      <c r="V21" s="134">
        <v>20</v>
      </c>
      <c r="W21" s="134" t="s">
        <v>1</v>
      </c>
      <c r="X21" s="134">
        <v>2</v>
      </c>
      <c r="Y21" s="134" t="s">
        <v>391</v>
      </c>
      <c r="Z21" s="134">
        <v>1</v>
      </c>
    </row>
    <row r="22" spans="1:26" ht="18" customHeight="1" x14ac:dyDescent="0.25">
      <c r="A22" s="134" t="s">
        <v>76</v>
      </c>
      <c r="B22" s="160">
        <v>8</v>
      </c>
      <c r="C22" s="160">
        <v>3</v>
      </c>
      <c r="D22" s="160">
        <v>2</v>
      </c>
      <c r="E22" s="159">
        <v>4</v>
      </c>
      <c r="F22" s="159">
        <v>15</v>
      </c>
      <c r="G22" s="159">
        <f>base!M91</f>
        <v>1</v>
      </c>
      <c r="H22" s="159">
        <f>base!N91</f>
        <v>10</v>
      </c>
      <c r="I22" s="159">
        <f>base!O91</f>
        <v>9</v>
      </c>
      <c r="J22" s="159">
        <f>base!P91</f>
        <v>14</v>
      </c>
      <c r="K22" s="159">
        <f>base!Q91</f>
        <v>3</v>
      </c>
      <c r="L22" s="159">
        <f>base!R91</f>
        <v>7</v>
      </c>
      <c r="M22" s="159">
        <f>base!S91</f>
        <v>17</v>
      </c>
      <c r="N22" s="159">
        <f>base!T91</f>
        <v>18</v>
      </c>
      <c r="O22" s="159">
        <f>base!U91</f>
        <v>19</v>
      </c>
      <c r="P22" s="159">
        <f>base!V91</f>
        <v>20</v>
      </c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">
        <v>391</v>
      </c>
      <c r="Z22" s="134">
        <v>1</v>
      </c>
    </row>
    <row r="23" spans="1:26" ht="18" customHeight="1" x14ac:dyDescent="0.25">
      <c r="A23" s="134" t="s">
        <v>76</v>
      </c>
      <c r="B23" s="160">
        <v>18</v>
      </c>
      <c r="C23" s="160">
        <v>5</v>
      </c>
      <c r="D23" s="160">
        <v>3</v>
      </c>
      <c r="E23" s="159">
        <v>12</v>
      </c>
      <c r="F23" s="159">
        <v>7</v>
      </c>
      <c r="G23" s="159">
        <f>base!M92</f>
        <v>8</v>
      </c>
      <c r="H23" s="159">
        <f>base!N92</f>
        <v>10</v>
      </c>
      <c r="I23" s="159">
        <f>base!O92</f>
        <v>15</v>
      </c>
      <c r="J23" s="159">
        <f>base!P92</f>
        <v>13</v>
      </c>
      <c r="K23" s="159">
        <f>base!Q92</f>
        <v>14</v>
      </c>
      <c r="L23" s="159">
        <f>base!R92</f>
        <v>7</v>
      </c>
      <c r="M23" s="159">
        <f>base!S92</f>
        <v>17</v>
      </c>
      <c r="N23" s="159">
        <f>base!T92</f>
        <v>18</v>
      </c>
      <c r="O23" s="159">
        <f>base!U92</f>
        <v>19</v>
      </c>
      <c r="P23" s="159">
        <f>base!V92</f>
        <v>20</v>
      </c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">
        <v>391</v>
      </c>
      <c r="Z23" s="134">
        <v>1</v>
      </c>
    </row>
    <row r="24" spans="1:26" ht="18" customHeight="1" x14ac:dyDescent="0.25">
      <c r="A24" s="134" t="s">
        <v>76</v>
      </c>
      <c r="B24" s="160">
        <v>17</v>
      </c>
      <c r="C24" s="160">
        <v>5</v>
      </c>
      <c r="D24" s="160">
        <v>4</v>
      </c>
      <c r="E24" s="159">
        <v>7</v>
      </c>
      <c r="F24" s="159">
        <v>14</v>
      </c>
      <c r="G24" s="159">
        <f>base!M93</f>
        <v>9</v>
      </c>
      <c r="H24" s="159">
        <f>base!N93</f>
        <v>15</v>
      </c>
      <c r="I24" s="159">
        <f>base!O93</f>
        <v>13</v>
      </c>
      <c r="J24" s="159">
        <f>base!P93</f>
        <v>14</v>
      </c>
      <c r="K24" s="159">
        <f>base!Q93</f>
        <v>3</v>
      </c>
      <c r="L24" s="159">
        <f>base!R93</f>
        <v>7</v>
      </c>
      <c r="M24" s="159">
        <f>base!S93</f>
        <v>17</v>
      </c>
      <c r="N24" s="159">
        <f>base!T93</f>
        <v>18</v>
      </c>
      <c r="O24" s="159">
        <f>base!U93</f>
        <v>19</v>
      </c>
      <c r="P24" s="159">
        <f>base!V93</f>
        <v>20</v>
      </c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">
        <v>391</v>
      </c>
      <c r="Z24" s="134">
        <v>1</v>
      </c>
    </row>
    <row r="25" spans="1:26" ht="18" customHeight="1" x14ac:dyDescent="0.25">
      <c r="A25" s="134" t="s">
        <v>76</v>
      </c>
      <c r="B25" s="160">
        <v>7</v>
      </c>
      <c r="C25" s="160">
        <v>6</v>
      </c>
      <c r="D25" s="160">
        <v>3</v>
      </c>
      <c r="E25" s="159">
        <v>14</v>
      </c>
      <c r="F25" s="159">
        <v>5</v>
      </c>
      <c r="G25" s="159">
        <f>base!M94</f>
        <v>1</v>
      </c>
      <c r="H25" s="159">
        <f>base!N94</f>
        <v>2</v>
      </c>
      <c r="I25" s="159">
        <f>base!O94</f>
        <v>3</v>
      </c>
      <c r="J25" s="159">
        <f>base!P94</f>
        <v>16</v>
      </c>
      <c r="K25" s="159">
        <f>base!Q94</f>
        <v>7</v>
      </c>
      <c r="L25" s="159">
        <f>base!R94</f>
        <v>11</v>
      </c>
      <c r="M25" s="159">
        <f>base!S94</f>
        <v>17</v>
      </c>
      <c r="N25" s="159">
        <f>base!T94</f>
        <v>18</v>
      </c>
      <c r="O25" s="159">
        <f>base!U94</f>
        <v>19</v>
      </c>
      <c r="P25" s="159">
        <f>base!V94</f>
        <v>20</v>
      </c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">
        <v>391</v>
      </c>
      <c r="Z25" s="134">
        <v>1</v>
      </c>
    </row>
    <row r="26" spans="1:26" ht="18" customHeight="1" x14ac:dyDescent="0.25">
      <c r="A26" s="134" t="s">
        <v>76</v>
      </c>
      <c r="B26" s="160">
        <v>7</v>
      </c>
      <c r="C26" s="160">
        <v>12</v>
      </c>
      <c r="D26" s="160">
        <v>4</v>
      </c>
      <c r="E26" s="159">
        <v>1</v>
      </c>
      <c r="F26" s="159">
        <v>14</v>
      </c>
      <c r="G26" s="159">
        <f>base!M95</f>
        <v>12</v>
      </c>
      <c r="H26" s="159">
        <f>base!N95</f>
        <v>3</v>
      </c>
      <c r="I26" s="159">
        <f>base!O95</f>
        <v>16</v>
      </c>
      <c r="J26" s="159">
        <f>base!P95</f>
        <v>7</v>
      </c>
      <c r="K26" s="159">
        <f>base!Q95</f>
        <v>13</v>
      </c>
      <c r="L26" s="159">
        <f>base!R95</f>
        <v>15</v>
      </c>
      <c r="M26" s="159">
        <f>base!S95</f>
        <v>17</v>
      </c>
      <c r="N26" s="159">
        <f>base!T95</f>
        <v>18</v>
      </c>
      <c r="O26" s="159">
        <f>base!U95</f>
        <v>19</v>
      </c>
      <c r="P26" s="159">
        <f>base!V95</f>
        <v>20</v>
      </c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">
        <v>391</v>
      </c>
      <c r="Z26" s="134">
        <v>1</v>
      </c>
    </row>
    <row r="27" spans="1:26" ht="18" customHeight="1" x14ac:dyDescent="0.25">
      <c r="A27" s="134" t="s">
        <v>76</v>
      </c>
      <c r="B27" s="160">
        <v>4</v>
      </c>
      <c r="C27" s="160">
        <v>14</v>
      </c>
      <c r="D27" s="160">
        <v>7</v>
      </c>
      <c r="E27" s="159">
        <v>3</v>
      </c>
      <c r="F27" s="159">
        <v>12</v>
      </c>
      <c r="G27" s="159">
        <f>base!M96</f>
        <v>3</v>
      </c>
      <c r="H27" s="159">
        <f>base!N96</f>
        <v>10</v>
      </c>
      <c r="I27" s="159">
        <f>base!O96</f>
        <v>7</v>
      </c>
      <c r="J27" s="159">
        <f>base!P96</f>
        <v>13</v>
      </c>
      <c r="K27" s="159">
        <f>base!Q96</f>
        <v>15</v>
      </c>
      <c r="L27" s="159">
        <f>base!R96</f>
        <v>11</v>
      </c>
      <c r="M27" s="159">
        <f>base!S96</f>
        <v>17</v>
      </c>
      <c r="N27" s="159">
        <f>base!T96</f>
        <v>18</v>
      </c>
      <c r="O27" s="159">
        <f>base!U96</f>
        <v>19</v>
      </c>
      <c r="P27" s="159">
        <f>base!V96</f>
        <v>20</v>
      </c>
      <c r="R27" s="134"/>
      <c r="S27" s="134"/>
      <c r="T27" s="134"/>
      <c r="U27" s="134"/>
      <c r="V27" s="134">
        <v>26</v>
      </c>
      <c r="W27" s="134" t="s">
        <v>1</v>
      </c>
      <c r="X27" s="134">
        <v>2</v>
      </c>
      <c r="Y27" s="134" t="s">
        <v>391</v>
      </c>
      <c r="Z27" s="134">
        <v>1</v>
      </c>
    </row>
    <row r="28" spans="1:26" ht="18" customHeight="1" x14ac:dyDescent="0.25">
      <c r="A28" s="134" t="s">
        <v>76</v>
      </c>
      <c r="B28" s="160">
        <v>3</v>
      </c>
      <c r="C28" s="160">
        <v>10</v>
      </c>
      <c r="D28" s="160">
        <v>2</v>
      </c>
      <c r="E28" s="159">
        <v>1</v>
      </c>
      <c r="F28" s="159">
        <v>9</v>
      </c>
      <c r="G28" s="159">
        <f>base!M97</f>
        <v>3</v>
      </c>
      <c r="H28" s="159">
        <f>base!N97</f>
        <v>13</v>
      </c>
      <c r="I28" s="159">
        <f>base!O97</f>
        <v>14</v>
      </c>
      <c r="J28" s="159">
        <f>base!P97</f>
        <v>15</v>
      </c>
      <c r="K28" s="159">
        <f>base!Q97</f>
        <v>7</v>
      </c>
      <c r="L28" s="159">
        <f>base!R97</f>
        <v>12</v>
      </c>
      <c r="M28" s="159">
        <f>base!S97</f>
        <v>17</v>
      </c>
      <c r="N28" s="159">
        <f>base!T97</f>
        <v>18</v>
      </c>
      <c r="O28" s="159">
        <f>base!U97</f>
        <v>19</v>
      </c>
      <c r="P28" s="159">
        <f>base!V97</f>
        <v>20</v>
      </c>
      <c r="R28" s="134"/>
      <c r="S28" s="134"/>
      <c r="T28" s="134"/>
      <c r="U28" s="134"/>
      <c r="V28" s="134">
        <v>27</v>
      </c>
      <c r="W28" s="134" t="s">
        <v>1</v>
      </c>
      <c r="X28" s="134">
        <v>2</v>
      </c>
      <c r="Y28" s="134" t="s">
        <v>391</v>
      </c>
      <c r="Z28" s="134">
        <v>1</v>
      </c>
    </row>
    <row r="29" spans="1:26" ht="18" customHeight="1" x14ac:dyDescent="0.25">
      <c r="A29" s="134" t="s">
        <v>76</v>
      </c>
      <c r="B29" s="160">
        <v>2</v>
      </c>
      <c r="C29" s="160">
        <v>4</v>
      </c>
      <c r="D29" s="160">
        <v>8</v>
      </c>
      <c r="E29" s="159">
        <v>9</v>
      </c>
      <c r="F29" s="159">
        <v>7</v>
      </c>
      <c r="G29" s="159">
        <f>base!M98</f>
        <v>2</v>
      </c>
      <c r="H29" s="159">
        <f>base!N98</f>
        <v>3</v>
      </c>
      <c r="I29" s="159">
        <f>base!O98</f>
        <v>13</v>
      </c>
      <c r="J29" s="159">
        <f>base!P98</f>
        <v>14</v>
      </c>
      <c r="K29" s="159">
        <f>base!Q98</f>
        <v>7</v>
      </c>
      <c r="L29" s="159">
        <f>base!R98</f>
        <v>12</v>
      </c>
      <c r="M29" s="159">
        <f>base!S98</f>
        <v>17</v>
      </c>
      <c r="N29" s="159">
        <f>base!T98</f>
        <v>18</v>
      </c>
      <c r="O29" s="159">
        <f>base!U98</f>
        <v>19</v>
      </c>
      <c r="P29" s="159">
        <f>base!V98</f>
        <v>20</v>
      </c>
      <c r="R29" s="134"/>
      <c r="S29" s="134"/>
      <c r="T29" s="134"/>
      <c r="U29" s="134"/>
      <c r="V29" s="134">
        <v>28</v>
      </c>
      <c r="W29" s="134" t="s">
        <v>1</v>
      </c>
      <c r="X29" s="134">
        <v>2</v>
      </c>
      <c r="Y29" s="134" t="s">
        <v>391</v>
      </c>
      <c r="Z29" s="134">
        <v>1</v>
      </c>
    </row>
    <row r="30" spans="1:26" ht="18" customHeight="1" x14ac:dyDescent="0.25">
      <c r="A30" s="134" t="s">
        <v>76</v>
      </c>
      <c r="B30" s="160">
        <v>4</v>
      </c>
      <c r="C30" s="160">
        <v>6</v>
      </c>
      <c r="D30" s="160">
        <v>13</v>
      </c>
      <c r="E30" s="159">
        <v>2</v>
      </c>
      <c r="F30" s="159">
        <v>17</v>
      </c>
      <c r="G30" s="159">
        <f>base!M99</f>
        <v>3</v>
      </c>
      <c r="H30" s="159">
        <f>base!N99</f>
        <v>8</v>
      </c>
      <c r="I30" s="159">
        <f>base!O99</f>
        <v>13</v>
      </c>
      <c r="J30" s="159">
        <f>base!P99</f>
        <v>14</v>
      </c>
      <c r="K30" s="159">
        <f>base!Q99</f>
        <v>15</v>
      </c>
      <c r="L30" s="159">
        <f>base!R99</f>
        <v>7</v>
      </c>
      <c r="M30" s="159">
        <f>base!S99</f>
        <v>17</v>
      </c>
      <c r="N30" s="159">
        <f>base!T99</f>
        <v>18</v>
      </c>
      <c r="O30" s="159">
        <f>base!U99</f>
        <v>19</v>
      </c>
      <c r="P30" s="159">
        <f>base!V99</f>
        <v>20</v>
      </c>
      <c r="R30" s="134"/>
      <c r="S30" s="134"/>
      <c r="T30" s="134"/>
      <c r="U30" s="134"/>
      <c r="V30" s="134">
        <v>29</v>
      </c>
      <c r="W30" s="134" t="s">
        <v>1</v>
      </c>
      <c r="X30" s="134">
        <v>2</v>
      </c>
      <c r="Y30" s="134" t="s">
        <v>391</v>
      </c>
      <c r="Z30" s="134">
        <v>1</v>
      </c>
    </row>
    <row r="31" spans="1:26" ht="18" customHeight="1" x14ac:dyDescent="0.25">
      <c r="A31" s="134" t="s">
        <v>76</v>
      </c>
      <c r="B31" s="160">
        <v>8</v>
      </c>
      <c r="C31" s="160">
        <v>18</v>
      </c>
      <c r="D31" s="160">
        <v>12</v>
      </c>
      <c r="E31" s="159">
        <v>13</v>
      </c>
      <c r="F31" s="159">
        <v>16</v>
      </c>
      <c r="G31" s="159">
        <f>base!M100</f>
        <v>10</v>
      </c>
      <c r="H31" s="159">
        <f>base!N100</f>
        <v>6</v>
      </c>
      <c r="I31" s="159">
        <f>base!O100</f>
        <v>13</v>
      </c>
      <c r="J31" s="159">
        <f>base!P100</f>
        <v>14</v>
      </c>
      <c r="K31" s="159">
        <f>base!Q100</f>
        <v>15</v>
      </c>
      <c r="L31" s="159">
        <f>base!R100</f>
        <v>7</v>
      </c>
      <c r="M31" s="159">
        <f>base!S100</f>
        <v>17</v>
      </c>
      <c r="N31" s="159">
        <f>base!T100</f>
        <v>18</v>
      </c>
      <c r="O31" s="159">
        <f>base!U100</f>
        <v>19</v>
      </c>
      <c r="P31" s="159">
        <f>base!V100</f>
        <v>20</v>
      </c>
      <c r="R31" s="134"/>
      <c r="S31" s="134"/>
      <c r="T31" s="134"/>
      <c r="U31" s="134"/>
      <c r="V31" s="134">
        <v>30</v>
      </c>
      <c r="W31" s="134" t="s">
        <v>1</v>
      </c>
      <c r="X31" s="134">
        <v>2</v>
      </c>
      <c r="Y31" s="134" t="s">
        <v>391</v>
      </c>
      <c r="Z31" s="134">
        <v>1</v>
      </c>
    </row>
    <row r="32" spans="1:26" ht="18" customHeight="1" x14ac:dyDescent="0.25">
      <c r="A32" s="134" t="s">
        <v>76</v>
      </c>
      <c r="B32" s="160">
        <v>10</v>
      </c>
      <c r="C32" s="160">
        <v>4</v>
      </c>
      <c r="D32" s="160">
        <v>5</v>
      </c>
      <c r="E32" s="159">
        <v>14</v>
      </c>
      <c r="F32" s="159">
        <v>9</v>
      </c>
      <c r="G32" s="159">
        <f>base!M101</f>
        <v>9</v>
      </c>
      <c r="H32" s="159">
        <f>base!N101</f>
        <v>8</v>
      </c>
      <c r="I32" s="159">
        <f>base!O101</f>
        <v>11</v>
      </c>
      <c r="J32" s="159">
        <f>base!P101</f>
        <v>14</v>
      </c>
      <c r="K32" s="159">
        <f>base!Q101</f>
        <v>15</v>
      </c>
      <c r="L32" s="159">
        <f>base!R101</f>
        <v>7</v>
      </c>
      <c r="M32" s="159">
        <f>base!S101</f>
        <v>17</v>
      </c>
      <c r="N32" s="159">
        <f>base!T101</f>
        <v>18</v>
      </c>
      <c r="O32" s="159">
        <f>base!U101</f>
        <v>19</v>
      </c>
      <c r="P32" s="159">
        <f>base!V101</f>
        <v>20</v>
      </c>
      <c r="R32" s="134"/>
      <c r="S32" s="134"/>
      <c r="T32" s="134"/>
      <c r="U32" s="134"/>
      <c r="V32" s="134">
        <v>31</v>
      </c>
      <c r="W32" s="134" t="s">
        <v>1</v>
      </c>
      <c r="X32" s="134">
        <v>2</v>
      </c>
      <c r="Y32" s="134" t="s">
        <v>391</v>
      </c>
      <c r="Z32" s="134">
        <v>1</v>
      </c>
    </row>
    <row r="33" spans="1:26" ht="18" customHeight="1" x14ac:dyDescent="0.25">
      <c r="A33" s="134" t="s">
        <v>76</v>
      </c>
      <c r="B33" s="160">
        <v>4</v>
      </c>
      <c r="C33" s="160">
        <v>13</v>
      </c>
      <c r="D33" s="160">
        <v>11</v>
      </c>
      <c r="E33" s="159">
        <v>3</v>
      </c>
      <c r="F33" s="159">
        <v>9</v>
      </c>
      <c r="G33" s="159">
        <f>base!M102</f>
        <v>3</v>
      </c>
      <c r="H33" s="159">
        <f>base!N102</f>
        <v>6</v>
      </c>
      <c r="I33" s="159">
        <f>base!O102</f>
        <v>13</v>
      </c>
      <c r="J33" s="159">
        <f>base!P102</f>
        <v>14</v>
      </c>
      <c r="K33" s="159">
        <f>base!Q102</f>
        <v>15</v>
      </c>
      <c r="L33" s="159">
        <f>base!R102</f>
        <v>7</v>
      </c>
      <c r="M33" s="159">
        <f>base!S102</f>
        <v>17</v>
      </c>
      <c r="N33" s="159">
        <f>base!T102</f>
        <v>18</v>
      </c>
      <c r="O33" s="159">
        <f>base!U102</f>
        <v>19</v>
      </c>
      <c r="P33" s="159">
        <f>base!V102</f>
        <v>20</v>
      </c>
      <c r="R33" s="134"/>
      <c r="S33" s="134"/>
      <c r="T33" s="134"/>
      <c r="U33" s="134"/>
      <c r="V33" s="134">
        <v>32</v>
      </c>
      <c r="W33" s="134" t="s">
        <v>1</v>
      </c>
      <c r="X33" s="134">
        <v>2</v>
      </c>
      <c r="Y33" s="134" t="s">
        <v>391</v>
      </c>
      <c r="Z33" s="134">
        <v>1</v>
      </c>
    </row>
    <row r="34" spans="1:26" ht="18" customHeight="1" x14ac:dyDescent="0.25">
      <c r="A34" s="134" t="s">
        <v>76</v>
      </c>
      <c r="B34" s="160">
        <v>3</v>
      </c>
      <c r="C34" s="160">
        <v>6</v>
      </c>
      <c r="D34" s="160">
        <v>4</v>
      </c>
      <c r="E34" s="159">
        <v>13</v>
      </c>
      <c r="F34" s="159">
        <v>7</v>
      </c>
      <c r="G34" s="159">
        <f>base!M103</f>
        <v>9</v>
      </c>
      <c r="H34" s="159">
        <f>base!N103</f>
        <v>15</v>
      </c>
      <c r="I34" s="159">
        <f>base!O103</f>
        <v>13</v>
      </c>
      <c r="J34" s="159">
        <f>base!P103</f>
        <v>14</v>
      </c>
      <c r="K34" s="159">
        <f>base!Q103</f>
        <v>3</v>
      </c>
      <c r="L34" s="159">
        <f>base!R103</f>
        <v>7</v>
      </c>
      <c r="M34" s="159">
        <f>base!S103</f>
        <v>17</v>
      </c>
      <c r="N34" s="159">
        <f>base!T103</f>
        <v>18</v>
      </c>
      <c r="O34" s="159">
        <f>base!U103</f>
        <v>19</v>
      </c>
      <c r="P34" s="159">
        <f>base!V103</f>
        <v>20</v>
      </c>
      <c r="R34" s="134"/>
      <c r="S34" s="134"/>
      <c r="T34" s="134"/>
      <c r="U34" s="134"/>
      <c r="V34" s="134">
        <v>33</v>
      </c>
      <c r="W34" s="134" t="s">
        <v>1</v>
      </c>
      <c r="X34" s="134">
        <v>2</v>
      </c>
      <c r="Y34" s="134" t="s">
        <v>391</v>
      </c>
      <c r="Z34" s="134">
        <v>1</v>
      </c>
    </row>
    <row r="35" spans="1:26" ht="18" customHeight="1" x14ac:dyDescent="0.25">
      <c r="A35" s="134" t="s">
        <v>76</v>
      </c>
      <c r="B35" s="160">
        <v>2</v>
      </c>
      <c r="C35" s="160">
        <v>8</v>
      </c>
      <c r="D35" s="160">
        <v>3</v>
      </c>
      <c r="E35" s="159">
        <v>15</v>
      </c>
      <c r="F35" s="159">
        <v>16</v>
      </c>
      <c r="G35" s="159">
        <f>base!M104</f>
        <v>2</v>
      </c>
      <c r="H35" s="159">
        <f>base!N104</f>
        <v>15</v>
      </c>
      <c r="I35" s="159">
        <f>base!O104</f>
        <v>13</v>
      </c>
      <c r="J35" s="159">
        <f>base!P104</f>
        <v>14</v>
      </c>
      <c r="K35" s="159">
        <f>base!Q104</f>
        <v>3</v>
      </c>
      <c r="L35" s="159">
        <f>base!R104</f>
        <v>7</v>
      </c>
      <c r="M35" s="159">
        <f>base!S104</f>
        <v>17</v>
      </c>
      <c r="N35" s="159">
        <f>base!T104</f>
        <v>18</v>
      </c>
      <c r="O35" s="159">
        <f>base!U104</f>
        <v>19</v>
      </c>
      <c r="P35" s="159">
        <f>base!V104</f>
        <v>20</v>
      </c>
      <c r="R35" s="134"/>
      <c r="S35" s="134"/>
      <c r="T35" s="134"/>
      <c r="U35" s="134"/>
      <c r="V35" s="134">
        <v>34</v>
      </c>
      <c r="W35" s="134" t="s">
        <v>1</v>
      </c>
      <c r="X35" s="134">
        <v>2</v>
      </c>
      <c r="Y35" s="134" t="s">
        <v>391</v>
      </c>
      <c r="Z35" s="134">
        <v>1</v>
      </c>
    </row>
    <row r="36" spans="1:26" ht="18" customHeight="1" x14ac:dyDescent="0.25">
      <c r="A36" s="134" t="s">
        <v>76</v>
      </c>
      <c r="B36" s="160">
        <v>11</v>
      </c>
      <c r="C36" s="160">
        <v>8</v>
      </c>
      <c r="D36" s="160">
        <v>13</v>
      </c>
      <c r="E36" s="159">
        <v>7</v>
      </c>
      <c r="F36" s="159">
        <v>12</v>
      </c>
      <c r="G36" s="159">
        <f>base!M105</f>
        <v>9</v>
      </c>
      <c r="H36" s="159">
        <f>base!N105</f>
        <v>15</v>
      </c>
      <c r="I36" s="159">
        <f>base!O105</f>
        <v>13</v>
      </c>
      <c r="J36" s="159">
        <f>base!P105</f>
        <v>14</v>
      </c>
      <c r="K36" s="159">
        <f>base!Q105</f>
        <v>3</v>
      </c>
      <c r="L36" s="159">
        <f>base!R105</f>
        <v>7</v>
      </c>
      <c r="M36" s="159">
        <f>base!S105</f>
        <v>17</v>
      </c>
      <c r="N36" s="159">
        <f>base!T105</f>
        <v>18</v>
      </c>
      <c r="O36" s="159">
        <f>base!U105</f>
        <v>19</v>
      </c>
      <c r="P36" s="159">
        <f>base!V105</f>
        <v>20</v>
      </c>
      <c r="R36" s="134"/>
      <c r="S36" s="134"/>
      <c r="T36" s="134"/>
      <c r="U36" s="134"/>
      <c r="V36" s="134">
        <v>35</v>
      </c>
      <c r="W36" s="134" t="s">
        <v>1</v>
      </c>
      <c r="X36" s="134">
        <v>2</v>
      </c>
      <c r="Y36" s="134" t="s">
        <v>391</v>
      </c>
      <c r="Z36" s="134">
        <v>1</v>
      </c>
    </row>
    <row r="37" spans="1:26" ht="18" customHeight="1" x14ac:dyDescent="0.25">
      <c r="A37" s="134" t="s">
        <v>76</v>
      </c>
      <c r="B37" s="160">
        <v>4</v>
      </c>
      <c r="C37" s="160">
        <v>7</v>
      </c>
      <c r="D37" s="160">
        <v>14</v>
      </c>
      <c r="E37" s="159">
        <v>2</v>
      </c>
      <c r="F37" s="159">
        <v>5</v>
      </c>
      <c r="G37" s="159">
        <f>base!M106</f>
        <v>10</v>
      </c>
      <c r="H37" s="159">
        <f>base!N106</f>
        <v>12</v>
      </c>
      <c r="I37" s="159">
        <f>base!O106</f>
        <v>3</v>
      </c>
      <c r="J37" s="159">
        <f>base!P106</f>
        <v>9</v>
      </c>
      <c r="K37" s="159">
        <f>base!Q106</f>
        <v>15</v>
      </c>
      <c r="L37" s="159">
        <f>base!R106</f>
        <v>11</v>
      </c>
      <c r="M37" s="159">
        <f>base!S106</f>
        <v>17</v>
      </c>
      <c r="N37" s="159">
        <f>base!T106</f>
        <v>18</v>
      </c>
      <c r="O37" s="159">
        <f>base!U106</f>
        <v>19</v>
      </c>
      <c r="P37" s="159">
        <f>base!V106</f>
        <v>20</v>
      </c>
      <c r="R37" s="134"/>
      <c r="S37" s="134"/>
      <c r="T37" s="134"/>
      <c r="U37" s="134"/>
      <c r="V37" s="134">
        <v>36</v>
      </c>
      <c r="W37" s="134" t="s">
        <v>1</v>
      </c>
      <c r="X37" s="134">
        <v>2</v>
      </c>
      <c r="Y37" s="134" t="s">
        <v>391</v>
      </c>
      <c r="Z37" s="134">
        <v>1</v>
      </c>
    </row>
    <row r="38" spans="1:26" ht="18" customHeight="1" x14ac:dyDescent="0.25">
      <c r="A38" s="134" t="s">
        <v>76</v>
      </c>
      <c r="B38" s="160">
        <v>6</v>
      </c>
      <c r="C38" s="160">
        <v>5</v>
      </c>
      <c r="D38" s="160">
        <v>3</v>
      </c>
      <c r="E38" s="159">
        <v>9</v>
      </c>
      <c r="F38" s="159">
        <v>1</v>
      </c>
      <c r="G38" s="159">
        <f>base!M107</f>
        <v>2</v>
      </c>
      <c r="H38" s="159">
        <f>base!N107</f>
        <v>10</v>
      </c>
      <c r="I38" s="159">
        <f>base!O107</f>
        <v>13</v>
      </c>
      <c r="J38" s="159">
        <f>base!P107</f>
        <v>3</v>
      </c>
      <c r="K38" s="159">
        <f>base!Q107</f>
        <v>15</v>
      </c>
      <c r="L38" s="159">
        <f>base!R107</f>
        <v>11</v>
      </c>
      <c r="M38" s="159">
        <f>base!S107</f>
        <v>17</v>
      </c>
      <c r="N38" s="159">
        <f>base!T107</f>
        <v>18</v>
      </c>
      <c r="O38" s="159">
        <f>base!U107</f>
        <v>19</v>
      </c>
      <c r="P38" s="159">
        <f>base!V107</f>
        <v>20</v>
      </c>
      <c r="R38" s="134"/>
      <c r="S38" s="134"/>
      <c r="T38" s="134"/>
      <c r="U38" s="134"/>
      <c r="V38" s="134">
        <v>37</v>
      </c>
      <c r="W38" s="134" t="s">
        <v>1</v>
      </c>
      <c r="X38" s="134">
        <v>2</v>
      </c>
      <c r="Y38" s="134" t="s">
        <v>391</v>
      </c>
      <c r="Z38" s="134">
        <v>1</v>
      </c>
    </row>
    <row r="39" spans="1:26" ht="18" customHeight="1" x14ac:dyDescent="0.25">
      <c r="A39" s="134" t="s">
        <v>76</v>
      </c>
      <c r="B39" s="160">
        <v>14</v>
      </c>
      <c r="C39" s="160">
        <v>10</v>
      </c>
      <c r="D39" s="160">
        <v>1</v>
      </c>
      <c r="E39" s="159">
        <v>12</v>
      </c>
      <c r="F39" s="159">
        <v>3</v>
      </c>
      <c r="G39" s="159">
        <f>base!M108</f>
        <v>16</v>
      </c>
      <c r="H39" s="159">
        <f>base!N108</f>
        <v>14</v>
      </c>
      <c r="I39" s="159">
        <f>base!O108</f>
        <v>13</v>
      </c>
      <c r="J39" s="159">
        <f>base!P108</f>
        <v>3</v>
      </c>
      <c r="K39" s="159">
        <f>base!Q108</f>
        <v>15</v>
      </c>
      <c r="L39" s="159">
        <f>base!R108</f>
        <v>11</v>
      </c>
      <c r="M39" s="159">
        <f>base!S108</f>
        <v>17</v>
      </c>
      <c r="N39" s="159">
        <f>base!T108</f>
        <v>18</v>
      </c>
      <c r="O39" s="159">
        <f>base!U108</f>
        <v>19</v>
      </c>
      <c r="P39" s="159">
        <f>base!V108</f>
        <v>20</v>
      </c>
      <c r="R39" s="134"/>
      <c r="S39" s="134"/>
      <c r="T39" s="134"/>
      <c r="U39" s="134"/>
      <c r="V39" s="134">
        <v>38</v>
      </c>
      <c r="W39" s="134" t="s">
        <v>1</v>
      </c>
      <c r="X39" s="134">
        <v>2</v>
      </c>
      <c r="Y39" s="134" t="s">
        <v>391</v>
      </c>
      <c r="Z39" s="134">
        <v>1</v>
      </c>
    </row>
    <row r="40" spans="1:26" ht="18" customHeight="1" x14ac:dyDescent="0.25">
      <c r="A40" s="134" t="s">
        <v>76</v>
      </c>
      <c r="B40" s="160">
        <v>7</v>
      </c>
      <c r="C40" s="160">
        <v>3</v>
      </c>
      <c r="D40" s="160">
        <v>4</v>
      </c>
      <c r="E40" s="159">
        <v>1</v>
      </c>
      <c r="F40" s="159">
        <v>16</v>
      </c>
      <c r="G40" s="159">
        <f>base!M109</f>
        <v>7</v>
      </c>
      <c r="H40" s="159">
        <f>base!N109</f>
        <v>11</v>
      </c>
      <c r="I40" s="159">
        <f>base!O109</f>
        <v>13</v>
      </c>
      <c r="J40" s="159">
        <f>base!P109</f>
        <v>15</v>
      </c>
      <c r="K40" s="159">
        <f>base!Q109</f>
        <v>14</v>
      </c>
      <c r="L40" s="159">
        <f>base!R109</f>
        <v>1</v>
      </c>
      <c r="M40" s="159">
        <f>base!S109</f>
        <v>17</v>
      </c>
      <c r="N40" s="159">
        <f>base!T109</f>
        <v>18</v>
      </c>
      <c r="O40" s="159">
        <f>base!U109</f>
        <v>19</v>
      </c>
      <c r="P40" s="159">
        <f>base!V109</f>
        <v>20</v>
      </c>
      <c r="R40" s="134"/>
      <c r="S40" s="134"/>
      <c r="T40" s="134"/>
      <c r="U40" s="134"/>
      <c r="V40" s="134">
        <v>39</v>
      </c>
      <c r="W40" s="134" t="s">
        <v>1</v>
      </c>
      <c r="X40" s="134">
        <v>2</v>
      </c>
      <c r="Y40" s="134" t="s">
        <v>391</v>
      </c>
      <c r="Z40" s="134">
        <v>1</v>
      </c>
    </row>
    <row r="41" spans="1:26" ht="18" customHeight="1" x14ac:dyDescent="0.25">
      <c r="A41" s="134" t="s">
        <v>76</v>
      </c>
      <c r="B41" s="160">
        <v>8</v>
      </c>
      <c r="C41" s="160">
        <v>3</v>
      </c>
      <c r="D41" s="160">
        <v>11</v>
      </c>
      <c r="E41" s="159">
        <v>4</v>
      </c>
      <c r="F41" s="159">
        <v>5</v>
      </c>
      <c r="G41" s="159">
        <f>base!M110</f>
        <v>7</v>
      </c>
      <c r="H41" s="159">
        <f>base!N110</f>
        <v>11</v>
      </c>
      <c r="I41" s="159">
        <f>base!O110</f>
        <v>13</v>
      </c>
      <c r="J41" s="159">
        <f>base!P110</f>
        <v>15</v>
      </c>
      <c r="K41" s="159">
        <f>base!Q110</f>
        <v>14</v>
      </c>
      <c r="L41" s="159">
        <f>base!R110</f>
        <v>1</v>
      </c>
      <c r="M41" s="159">
        <f>base!S110</f>
        <v>17</v>
      </c>
      <c r="N41" s="159">
        <f>base!T110</f>
        <v>18</v>
      </c>
      <c r="O41" s="159">
        <f>base!U110</f>
        <v>19</v>
      </c>
      <c r="P41" s="159">
        <f>base!V110</f>
        <v>20</v>
      </c>
      <c r="R41" s="134"/>
      <c r="S41" s="134"/>
      <c r="T41" s="134"/>
      <c r="U41" s="134"/>
      <c r="V41" s="134">
        <v>40</v>
      </c>
      <c r="W41" s="134" t="s">
        <v>1</v>
      </c>
      <c r="X41" s="134">
        <v>2</v>
      </c>
      <c r="Y41" s="134" t="s">
        <v>391</v>
      </c>
      <c r="Z41" s="134">
        <v>1</v>
      </c>
    </row>
    <row r="42" spans="1:26" ht="18" customHeight="1" x14ac:dyDescent="0.25">
      <c r="A42" s="134" t="s">
        <v>76</v>
      </c>
      <c r="B42" s="160">
        <v>4</v>
      </c>
      <c r="C42" s="160">
        <v>16</v>
      </c>
      <c r="D42" s="160">
        <v>14</v>
      </c>
      <c r="E42" s="159">
        <v>5</v>
      </c>
      <c r="F42" s="159">
        <v>1</v>
      </c>
      <c r="G42" s="159">
        <f>base!M111</f>
        <v>10</v>
      </c>
      <c r="H42" s="159">
        <f>base!N111</f>
        <v>7</v>
      </c>
      <c r="I42" s="159">
        <f>base!O111</f>
        <v>11</v>
      </c>
      <c r="J42" s="159">
        <f>base!P111</f>
        <v>13</v>
      </c>
      <c r="K42" s="159">
        <f>base!Q111</f>
        <v>15</v>
      </c>
      <c r="L42" s="159">
        <f>base!R111</f>
        <v>14</v>
      </c>
      <c r="M42" s="159">
        <f>base!S111</f>
        <v>17</v>
      </c>
      <c r="N42" s="159">
        <f>base!T111</f>
        <v>18</v>
      </c>
      <c r="O42" s="159">
        <f>base!U111</f>
        <v>19</v>
      </c>
      <c r="P42" s="159">
        <f>base!V111</f>
        <v>20</v>
      </c>
      <c r="R42" s="134"/>
      <c r="S42" s="134"/>
      <c r="T42" s="134"/>
      <c r="U42" s="134"/>
      <c r="V42" s="134">
        <v>41</v>
      </c>
      <c r="W42" s="134" t="s">
        <v>1</v>
      </c>
      <c r="X42" s="134">
        <v>2</v>
      </c>
      <c r="Y42" s="134" t="s">
        <v>391</v>
      </c>
      <c r="Z42" s="134">
        <v>1</v>
      </c>
    </row>
    <row r="43" spans="1:26" ht="18" customHeight="1" x14ac:dyDescent="0.25">
      <c r="A43" s="134" t="s">
        <v>76</v>
      </c>
      <c r="B43" s="160">
        <v>6</v>
      </c>
      <c r="C43" s="160">
        <v>7</v>
      </c>
      <c r="D43" s="160">
        <v>20</v>
      </c>
      <c r="E43" s="159">
        <v>15</v>
      </c>
      <c r="F43" s="159">
        <v>17</v>
      </c>
      <c r="G43" s="159">
        <f>base!M112</f>
        <v>9</v>
      </c>
      <c r="H43" s="159">
        <f>base!N112</f>
        <v>12</v>
      </c>
      <c r="I43" s="159">
        <f>base!O112</f>
        <v>14</v>
      </c>
      <c r="J43" s="159">
        <f>base!P112</f>
        <v>1</v>
      </c>
      <c r="K43" s="159">
        <f>base!Q112</f>
        <v>10</v>
      </c>
      <c r="L43" s="159">
        <f>base!R112</f>
        <v>16</v>
      </c>
      <c r="M43" s="159">
        <f>base!S112</f>
        <v>17</v>
      </c>
      <c r="N43" s="159">
        <f>base!T112</f>
        <v>18</v>
      </c>
      <c r="O43" s="159">
        <f>base!U112</f>
        <v>19</v>
      </c>
      <c r="P43" s="159">
        <f>base!V112</f>
        <v>20</v>
      </c>
      <c r="R43" s="134"/>
      <c r="S43" s="134"/>
      <c r="T43" s="134"/>
      <c r="U43" s="134"/>
      <c r="V43" s="134">
        <v>42</v>
      </c>
      <c r="W43" s="134" t="s">
        <v>1</v>
      </c>
      <c r="X43" s="134">
        <v>2</v>
      </c>
      <c r="Y43" s="134" t="s">
        <v>391</v>
      </c>
      <c r="Z43" s="134">
        <v>1</v>
      </c>
    </row>
    <row r="44" spans="1:26" ht="18" customHeight="1" x14ac:dyDescent="0.25">
      <c r="A44" s="134" t="s">
        <v>76</v>
      </c>
      <c r="B44" s="160">
        <v>12</v>
      </c>
      <c r="C44" s="160">
        <v>7</v>
      </c>
      <c r="D44" s="160">
        <v>14</v>
      </c>
      <c r="E44" s="159">
        <v>4</v>
      </c>
      <c r="F44" s="159">
        <v>16</v>
      </c>
      <c r="G44" s="159">
        <f>base!M113</f>
        <v>9</v>
      </c>
      <c r="H44" s="159">
        <f>base!N113</f>
        <v>12</v>
      </c>
      <c r="I44" s="159">
        <f>base!O113</f>
        <v>14</v>
      </c>
      <c r="J44" s="159">
        <f>base!P113</f>
        <v>1</v>
      </c>
      <c r="K44" s="159">
        <f>base!Q113</f>
        <v>10</v>
      </c>
      <c r="L44" s="159">
        <f>base!R113</f>
        <v>16</v>
      </c>
      <c r="M44" s="159">
        <f>base!S113</f>
        <v>17</v>
      </c>
      <c r="N44" s="159">
        <f>base!T113</f>
        <v>18</v>
      </c>
      <c r="O44" s="159">
        <f>base!U113</f>
        <v>19</v>
      </c>
      <c r="P44" s="159">
        <f>base!V113</f>
        <v>20</v>
      </c>
      <c r="R44" s="134"/>
      <c r="S44" s="134"/>
      <c r="T44" s="134"/>
      <c r="U44" s="134"/>
      <c r="V44" s="134">
        <v>43</v>
      </c>
      <c r="W44" s="134" t="s">
        <v>1</v>
      </c>
      <c r="X44" s="134">
        <v>2</v>
      </c>
      <c r="Y44" s="134" t="s">
        <v>391</v>
      </c>
      <c r="Z44" s="134">
        <v>1</v>
      </c>
    </row>
    <row r="45" spans="1:26" ht="18" customHeight="1" x14ac:dyDescent="0.25">
      <c r="A45" s="134" t="s">
        <v>76</v>
      </c>
      <c r="B45" s="160">
        <v>1</v>
      </c>
      <c r="C45" s="160">
        <v>9</v>
      </c>
      <c r="D45" s="160">
        <v>2</v>
      </c>
      <c r="E45" s="159">
        <v>7</v>
      </c>
      <c r="F45" s="159">
        <v>14</v>
      </c>
      <c r="G45" s="159">
        <f>base!M114</f>
        <v>11</v>
      </c>
      <c r="H45" s="159">
        <f>base!N114</f>
        <v>1</v>
      </c>
      <c r="I45" s="159">
        <f>base!O114</f>
        <v>10</v>
      </c>
      <c r="J45" s="159">
        <f>base!P114</f>
        <v>13</v>
      </c>
      <c r="K45" s="159">
        <f>base!Q114</f>
        <v>6</v>
      </c>
      <c r="L45" s="159">
        <f>base!R114</f>
        <v>15</v>
      </c>
      <c r="M45" s="159">
        <f>base!S114</f>
        <v>17</v>
      </c>
      <c r="N45" s="159">
        <f>base!T114</f>
        <v>18</v>
      </c>
      <c r="O45" s="159">
        <f>base!U114</f>
        <v>19</v>
      </c>
      <c r="P45" s="159">
        <f>base!V114</f>
        <v>20</v>
      </c>
      <c r="R45" s="134"/>
      <c r="S45" s="134"/>
      <c r="T45" s="134"/>
      <c r="U45" s="134"/>
      <c r="V45" s="134">
        <v>44</v>
      </c>
      <c r="W45" s="134" t="s">
        <v>1</v>
      </c>
      <c r="X45" s="134">
        <v>2</v>
      </c>
      <c r="Y45" s="134" t="s">
        <v>391</v>
      </c>
      <c r="Z45" s="134">
        <v>1</v>
      </c>
    </row>
    <row r="46" spans="1:26" ht="18" customHeight="1" x14ac:dyDescent="0.25">
      <c r="A46" s="134" t="s">
        <v>76</v>
      </c>
      <c r="B46" s="160">
        <v>16</v>
      </c>
      <c r="C46" s="160">
        <v>11</v>
      </c>
      <c r="D46" s="160">
        <v>6</v>
      </c>
      <c r="E46" s="159">
        <v>4</v>
      </c>
      <c r="F46" s="159">
        <v>5</v>
      </c>
      <c r="G46" s="159">
        <f>base!M115</f>
        <v>3</v>
      </c>
      <c r="H46" s="159">
        <f>base!N115</f>
        <v>14</v>
      </c>
      <c r="I46" s="159">
        <f>base!O115</f>
        <v>9</v>
      </c>
      <c r="J46" s="159">
        <f>base!P115</f>
        <v>13</v>
      </c>
      <c r="K46" s="159">
        <f>base!Q115</f>
        <v>16</v>
      </c>
      <c r="L46" s="159">
        <f>base!R115</f>
        <v>15</v>
      </c>
      <c r="M46" s="159">
        <f>base!S115</f>
        <v>17</v>
      </c>
      <c r="N46" s="159">
        <f>base!T115</f>
        <v>18</v>
      </c>
      <c r="O46" s="159">
        <f>base!U115</f>
        <v>19</v>
      </c>
      <c r="P46" s="159">
        <f>base!V115</f>
        <v>20</v>
      </c>
      <c r="R46" s="134"/>
      <c r="S46" s="134"/>
      <c r="T46" s="134"/>
      <c r="U46" s="134"/>
      <c r="V46" s="134">
        <v>45</v>
      </c>
      <c r="W46" s="134" t="s">
        <v>1</v>
      </c>
      <c r="X46" s="134">
        <v>2</v>
      </c>
      <c r="Y46" s="134" t="s">
        <v>391</v>
      </c>
      <c r="Z46" s="134">
        <v>1</v>
      </c>
    </row>
    <row r="47" spans="1:26" ht="18" customHeight="1" x14ac:dyDescent="0.25">
      <c r="A47" s="134" t="s">
        <v>76</v>
      </c>
      <c r="B47" s="160">
        <v>6</v>
      </c>
      <c r="C47" s="160">
        <v>15</v>
      </c>
      <c r="D47" s="160">
        <v>13</v>
      </c>
      <c r="E47" s="159">
        <v>3</v>
      </c>
      <c r="F47" s="159">
        <v>4</v>
      </c>
      <c r="G47" s="159">
        <f>base!M116</f>
        <v>14</v>
      </c>
      <c r="H47" s="159">
        <f>base!N116</f>
        <v>8</v>
      </c>
      <c r="I47" s="159">
        <f>base!O116</f>
        <v>9</v>
      </c>
      <c r="J47" s="159">
        <f>base!P116</f>
        <v>11</v>
      </c>
      <c r="K47" s="159">
        <f>base!Q116</f>
        <v>13</v>
      </c>
      <c r="L47" s="159">
        <f>base!R116</f>
        <v>15</v>
      </c>
      <c r="M47" s="159">
        <f>base!S116</f>
        <v>17</v>
      </c>
      <c r="N47" s="159">
        <f>base!T116</f>
        <v>18</v>
      </c>
      <c r="O47" s="159">
        <f>base!U116</f>
        <v>19</v>
      </c>
      <c r="P47" s="159">
        <f>base!V116</f>
        <v>20</v>
      </c>
      <c r="R47" s="134"/>
      <c r="S47" s="134"/>
      <c r="T47" s="134"/>
      <c r="U47" s="134"/>
      <c r="V47" s="134">
        <v>46</v>
      </c>
      <c r="W47" s="134" t="s">
        <v>1</v>
      </c>
      <c r="X47" s="134">
        <v>2</v>
      </c>
      <c r="Y47" s="134" t="s">
        <v>391</v>
      </c>
      <c r="Z47" s="134">
        <v>1</v>
      </c>
    </row>
    <row r="48" spans="1:26" ht="18" customHeight="1" x14ac:dyDescent="0.25">
      <c r="A48" s="134" t="s">
        <v>76</v>
      </c>
      <c r="B48" s="160">
        <v>17</v>
      </c>
      <c r="C48" s="160">
        <v>5</v>
      </c>
      <c r="D48" s="160">
        <v>12</v>
      </c>
      <c r="E48" s="159">
        <v>3</v>
      </c>
      <c r="F48" s="159">
        <v>2</v>
      </c>
      <c r="G48" s="159">
        <f>base!M117</f>
        <v>3</v>
      </c>
      <c r="H48" s="159">
        <f>base!N117</f>
        <v>14</v>
      </c>
      <c r="I48" s="159">
        <f>base!O117</f>
        <v>9</v>
      </c>
      <c r="J48" s="159">
        <f>base!P117</f>
        <v>11</v>
      </c>
      <c r="K48" s="159">
        <f>base!Q117</f>
        <v>13</v>
      </c>
      <c r="L48" s="159">
        <f>base!R117</f>
        <v>15</v>
      </c>
      <c r="M48" s="159">
        <f>base!S117</f>
        <v>17</v>
      </c>
      <c r="N48" s="159">
        <f>base!T117</f>
        <v>18</v>
      </c>
      <c r="O48" s="159">
        <f>base!U117</f>
        <v>19</v>
      </c>
      <c r="P48" s="159">
        <f>base!V117</f>
        <v>20</v>
      </c>
      <c r="R48" s="134"/>
      <c r="S48" s="134"/>
      <c r="T48" s="134"/>
      <c r="U48" s="134"/>
      <c r="V48" s="134">
        <v>47</v>
      </c>
      <c r="W48" s="134" t="s">
        <v>1</v>
      </c>
      <c r="X48" s="134">
        <v>2</v>
      </c>
      <c r="Y48" s="134" t="s">
        <v>391</v>
      </c>
      <c r="Z48" s="134">
        <v>1</v>
      </c>
    </row>
    <row r="49" spans="1:26" ht="18" customHeight="1" x14ac:dyDescent="0.25">
      <c r="A49" s="134" t="s">
        <v>76</v>
      </c>
      <c r="B49" s="160">
        <v>15</v>
      </c>
      <c r="C49" s="160">
        <v>13</v>
      </c>
      <c r="D49" s="160">
        <v>8</v>
      </c>
      <c r="E49" s="159">
        <v>18</v>
      </c>
      <c r="F49" s="159">
        <v>10</v>
      </c>
      <c r="G49" s="159">
        <f>base!M118</f>
        <v>7</v>
      </c>
      <c r="H49" s="159">
        <f>base!N118</f>
        <v>16</v>
      </c>
      <c r="I49" s="159">
        <f>base!O118</f>
        <v>3</v>
      </c>
      <c r="J49" s="159">
        <f>base!P118</f>
        <v>14</v>
      </c>
      <c r="K49" s="159">
        <f>base!Q118</f>
        <v>8</v>
      </c>
      <c r="L49" s="159">
        <f>base!R118</f>
        <v>13</v>
      </c>
      <c r="M49" s="159">
        <f>base!S118</f>
        <v>18</v>
      </c>
      <c r="N49" s="159">
        <f>base!T118</f>
        <v>19</v>
      </c>
      <c r="O49" s="159">
        <f>base!U118</f>
        <v>17</v>
      </c>
      <c r="P49" s="159">
        <f>base!V118</f>
        <v>20</v>
      </c>
      <c r="R49" s="134"/>
      <c r="S49" s="134"/>
      <c r="T49" s="134"/>
      <c r="U49" s="134"/>
      <c r="V49" s="134">
        <v>48</v>
      </c>
      <c r="W49" s="134" t="s">
        <v>1</v>
      </c>
      <c r="X49" s="134">
        <v>2</v>
      </c>
      <c r="Y49" s="134" t="s">
        <v>391</v>
      </c>
      <c r="Z49" s="134">
        <v>1</v>
      </c>
    </row>
    <row r="50" spans="1:26" ht="18" customHeight="1" x14ac:dyDescent="0.25">
      <c r="A50" s="134" t="s">
        <v>76</v>
      </c>
      <c r="B50" s="160">
        <v>4</v>
      </c>
      <c r="C50" s="160">
        <v>1</v>
      </c>
      <c r="D50" s="160">
        <v>3</v>
      </c>
      <c r="E50" s="159">
        <v>15</v>
      </c>
      <c r="F50" s="159">
        <v>6</v>
      </c>
      <c r="G50" s="159">
        <f>base!M119</f>
        <v>11</v>
      </c>
      <c r="H50" s="159">
        <f>base!N119</f>
        <v>7</v>
      </c>
      <c r="I50" s="159">
        <f>base!O119</f>
        <v>3</v>
      </c>
      <c r="J50" s="159">
        <f>base!P119</f>
        <v>14</v>
      </c>
      <c r="K50" s="159">
        <f>base!Q119</f>
        <v>8</v>
      </c>
      <c r="L50" s="159">
        <f>base!R119</f>
        <v>13</v>
      </c>
      <c r="M50" s="159">
        <f>base!S119</f>
        <v>18</v>
      </c>
      <c r="N50" s="159">
        <f>base!T119</f>
        <v>19</v>
      </c>
      <c r="O50" s="159">
        <f>base!U119</f>
        <v>17</v>
      </c>
      <c r="P50" s="159">
        <f>base!V119</f>
        <v>20</v>
      </c>
      <c r="R50" s="134"/>
      <c r="S50" s="134"/>
      <c r="T50" s="134"/>
      <c r="U50" s="134"/>
      <c r="V50" s="134">
        <v>49</v>
      </c>
      <c r="W50" s="134" t="s">
        <v>1</v>
      </c>
      <c r="X50" s="134">
        <v>2</v>
      </c>
      <c r="Y50" s="134" t="s">
        <v>391</v>
      </c>
      <c r="Z50" s="134">
        <v>1</v>
      </c>
    </row>
    <row r="51" spans="1:26" ht="18" customHeight="1" x14ac:dyDescent="0.25">
      <c r="A51" s="134" t="s">
        <v>76</v>
      </c>
      <c r="B51" s="160">
        <v>5</v>
      </c>
      <c r="C51" s="160">
        <v>15</v>
      </c>
      <c r="D51" s="160">
        <v>1</v>
      </c>
      <c r="E51" s="159">
        <v>14</v>
      </c>
      <c r="F51" s="159">
        <v>16</v>
      </c>
      <c r="G51" s="159">
        <f>base!M120</f>
        <v>11</v>
      </c>
      <c r="H51" s="159">
        <f>base!N120</f>
        <v>7</v>
      </c>
      <c r="I51" s="159">
        <f>base!O120</f>
        <v>16</v>
      </c>
      <c r="J51" s="159">
        <f>base!P120</f>
        <v>3</v>
      </c>
      <c r="K51" s="159">
        <f>base!Q120</f>
        <v>14</v>
      </c>
      <c r="L51" s="159">
        <f>base!R120</f>
        <v>2</v>
      </c>
      <c r="M51" s="159">
        <f>base!S120</f>
        <v>18</v>
      </c>
      <c r="N51" s="159">
        <f>base!T120</f>
        <v>19</v>
      </c>
      <c r="O51" s="159">
        <f>base!U120</f>
        <v>17</v>
      </c>
      <c r="P51" s="159">
        <f>base!V120</f>
        <v>20</v>
      </c>
      <c r="R51" s="134"/>
      <c r="S51" s="134"/>
      <c r="T51" s="134"/>
      <c r="U51" s="134"/>
      <c r="V51" s="134">
        <v>50</v>
      </c>
      <c r="W51" s="134" t="s">
        <v>1</v>
      </c>
      <c r="X51" s="134">
        <v>2</v>
      </c>
      <c r="Y51" s="134" t="s">
        <v>391</v>
      </c>
      <c r="Z51" s="134">
        <v>1</v>
      </c>
    </row>
    <row r="52" spans="1:26" ht="18" customHeight="1" x14ac:dyDescent="0.25">
      <c r="A52" s="134" t="s">
        <v>76</v>
      </c>
      <c r="B52" s="160">
        <v>9</v>
      </c>
      <c r="C52" s="160">
        <v>2</v>
      </c>
      <c r="D52" s="160">
        <v>13</v>
      </c>
      <c r="E52" s="159">
        <v>1</v>
      </c>
      <c r="F52" s="159">
        <v>6</v>
      </c>
      <c r="G52" s="159">
        <f>base!M121</f>
        <v>11</v>
      </c>
      <c r="H52" s="159">
        <f>base!N121</f>
        <v>2</v>
      </c>
      <c r="I52" s="159">
        <f>base!O121</f>
        <v>10</v>
      </c>
      <c r="J52" s="159">
        <f>base!P121</f>
        <v>15</v>
      </c>
      <c r="K52" s="159">
        <f>base!Q121</f>
        <v>16</v>
      </c>
      <c r="L52" s="159">
        <f>base!R121</f>
        <v>12</v>
      </c>
      <c r="M52" s="159">
        <f>base!S121</f>
        <v>8</v>
      </c>
      <c r="N52" s="159">
        <f>base!T121</f>
        <v>9</v>
      </c>
      <c r="O52" s="159">
        <f>base!U121</f>
        <v>10</v>
      </c>
      <c r="P52" s="159">
        <f>base!V121</f>
        <v>11</v>
      </c>
      <c r="R52" s="134"/>
      <c r="S52" s="134"/>
      <c r="T52" s="134"/>
      <c r="U52" s="134"/>
      <c r="V52" s="134">
        <v>51</v>
      </c>
      <c r="W52" s="134" t="s">
        <v>1</v>
      </c>
      <c r="X52" s="134">
        <v>2</v>
      </c>
      <c r="Y52" s="134" t="s">
        <v>391</v>
      </c>
      <c r="Z52" s="134">
        <v>1</v>
      </c>
    </row>
    <row r="53" spans="1:26" ht="18" customHeight="1" x14ac:dyDescent="0.25">
      <c r="A53" s="134" t="s">
        <v>76</v>
      </c>
      <c r="B53" s="160">
        <v>7</v>
      </c>
      <c r="C53" s="160">
        <v>13</v>
      </c>
      <c r="D53" s="160">
        <v>11</v>
      </c>
      <c r="E53" s="159">
        <v>4</v>
      </c>
      <c r="F53" s="159">
        <v>1</v>
      </c>
      <c r="G53" s="159">
        <f>base!M122</f>
        <v>2</v>
      </c>
      <c r="H53" s="159">
        <f>base!N122</f>
        <v>16</v>
      </c>
      <c r="I53" s="159">
        <f>base!O122</f>
        <v>5</v>
      </c>
      <c r="J53" s="159">
        <f>base!P122</f>
        <v>11</v>
      </c>
      <c r="K53" s="159">
        <f>base!Q122</f>
        <v>15</v>
      </c>
      <c r="L53" s="159">
        <f>base!R122</f>
        <v>12</v>
      </c>
      <c r="M53" s="159">
        <f>base!S122</f>
        <v>8</v>
      </c>
      <c r="N53" s="159">
        <f>base!T122</f>
        <v>9</v>
      </c>
      <c r="O53" s="159">
        <f>base!U122</f>
        <v>10</v>
      </c>
      <c r="P53" s="159">
        <f>base!V122</f>
        <v>11</v>
      </c>
      <c r="R53" s="134"/>
      <c r="S53" s="134"/>
      <c r="T53" s="134"/>
      <c r="U53" s="134"/>
      <c r="V53" s="134">
        <v>52</v>
      </c>
      <c r="W53" s="134" t="s">
        <v>1</v>
      </c>
      <c r="X53" s="134">
        <v>2</v>
      </c>
      <c r="Y53" s="134" t="s">
        <v>391</v>
      </c>
      <c r="Z53" s="134">
        <v>1</v>
      </c>
    </row>
    <row r="54" spans="1:26" ht="18" customHeight="1" x14ac:dyDescent="0.25">
      <c r="A54" s="134" t="s">
        <v>76</v>
      </c>
      <c r="B54" s="160">
        <v>16</v>
      </c>
      <c r="C54" s="160">
        <v>9</v>
      </c>
      <c r="D54" s="160">
        <v>6</v>
      </c>
      <c r="E54" s="159">
        <v>10</v>
      </c>
      <c r="F54" s="159">
        <v>1</v>
      </c>
      <c r="G54" s="159">
        <f>base!M123</f>
        <v>10</v>
      </c>
      <c r="H54" s="159">
        <f>base!N123</f>
        <v>5</v>
      </c>
      <c r="I54" s="159">
        <f>base!O123</f>
        <v>11</v>
      </c>
      <c r="J54" s="159">
        <f>base!P123</f>
        <v>15</v>
      </c>
      <c r="K54" s="159">
        <f>base!Q123</f>
        <v>16</v>
      </c>
      <c r="L54" s="159">
        <f>base!R123</f>
        <v>12</v>
      </c>
      <c r="M54" s="159">
        <f>base!S123</f>
        <v>8</v>
      </c>
      <c r="N54" s="159">
        <f>base!T123</f>
        <v>9</v>
      </c>
      <c r="O54" s="159">
        <f>base!U123</f>
        <v>10</v>
      </c>
      <c r="P54" s="159">
        <f>base!V123</f>
        <v>11</v>
      </c>
      <c r="R54" s="134"/>
      <c r="S54" s="134"/>
      <c r="T54" s="134"/>
      <c r="U54" s="134"/>
      <c r="V54" s="134">
        <v>53</v>
      </c>
      <c r="W54" s="134" t="s">
        <v>1</v>
      </c>
      <c r="X54" s="134">
        <v>2</v>
      </c>
      <c r="Y54" s="134" t="s">
        <v>391</v>
      </c>
      <c r="Z54" s="134">
        <v>1</v>
      </c>
    </row>
  </sheetData>
  <conditionalFormatting sqref="R2 B2:P54">
    <cfRule type="cellIs" dxfId="319" priority="41" operator="equal">
      <formula>$AE$5</formula>
    </cfRule>
    <cfRule type="cellIs" dxfId="318" priority="42" operator="equal">
      <formula>$AD$5</formula>
    </cfRule>
    <cfRule type="cellIs" dxfId="317" priority="43" operator="equal">
      <formula>$AC$5</formula>
    </cfRule>
    <cfRule type="cellIs" dxfId="316" priority="44" operator="equal">
      <formula>$AB$5</formula>
    </cfRule>
    <cfRule type="cellIs" dxfId="315" priority="4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C15F6B2E-F97F-4BF7-AFDC-FA642F9E0D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A6B0620A-B316-45D3-8158-006622DA07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E518CB7E-E01C-47FF-9492-28CDA36C49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CF13DD1D-405B-43F6-9247-A2949539C1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966BF25-4D17-444B-885B-66BA9CCC55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51" operator="equal" id="{EB977709-278C-4E34-87FC-2F1837F469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DEE7A20B-31A8-4358-BDE7-018AFAF30A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DFDED039-01B6-4B66-BD81-327A778957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2E320199-19BA-4A44-B6D8-C25000D66D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761E4E80-7A39-45A9-A01F-306035677A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6" operator="equal" id="{5D5E3042-DCE1-4EA2-8002-F34B6601AA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1CF008D-2973-4C46-843A-CBBF332B5B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BDC34F4-DA86-4AA3-8DB4-F10763719F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F7CE0F9-5590-482F-9384-4A72484E16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A24C25B-9EC0-4A6E-AF31-632B43B0D600}">
            <xm:f>base!$AA$5</xm:f>
            <x14:dxf>
              <fill>
                <patternFill>
                  <bgColor rgb="FFFFFF00"/>
                </patternFill>
              </fill>
            </x14:dxf>
          </x14:cfRule>
          <xm:sqref>R2 B2:P54</xm:sqref>
        </x14:conditionalFormatting>
        <x14:conditionalFormatting xmlns:xm="http://schemas.microsoft.com/office/excel/2006/main">
          <x14:cfRule type="cellIs" priority="21" operator="equal" id="{54B55290-C50E-4312-B21B-B50FAAC23F2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226B540-CF04-490D-B696-89FDAF52D91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400E041-F312-4C7B-A36C-D764F5523F8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08167973-AEF8-432F-A799-54E7AACD39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CD266CF-6F4F-40F7-AEE4-06A958404860}">
            <xm:f>base!$AA$5</xm:f>
            <x14:dxf>
              <fill>
                <patternFill>
                  <bgColor rgb="FFFFFF00"/>
                </patternFill>
              </fill>
            </x14:dxf>
          </x14:cfRule>
          <xm:sqref>R2 B2:P54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4" workbookViewId="0">
      <selection activeCell="W43" sqref="W43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76</v>
      </c>
      <c r="B2" s="129">
        <f>base!C71</f>
        <v>3</v>
      </c>
      <c r="C2" s="129">
        <f>base!D71</f>
        <v>4</v>
      </c>
      <c r="D2" s="129">
        <f>base!E71</f>
        <v>2</v>
      </c>
      <c r="E2" s="129">
        <f>base!F71</f>
        <v>5</v>
      </c>
      <c r="F2" s="129">
        <f>base!G71</f>
        <v>9</v>
      </c>
      <c r="G2" s="129">
        <f>base!H71</f>
        <v>6</v>
      </c>
      <c r="H2" s="129">
        <f>base!I71</f>
        <v>10</v>
      </c>
      <c r="I2" s="129">
        <f>base!J71</f>
        <v>7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2</v>
      </c>
      <c r="X2" s="134">
        <v>2</v>
      </c>
      <c r="Y2" s="134" t="s">
        <v>390</v>
      </c>
      <c r="Z2" s="134">
        <v>1</v>
      </c>
    </row>
    <row r="3" spans="1:26" s="111" customFormat="1" x14ac:dyDescent="0.25">
      <c r="A3" s="134" t="s">
        <v>76</v>
      </c>
      <c r="B3" s="129">
        <f>base!C72</f>
        <v>3</v>
      </c>
      <c r="C3" s="129">
        <f>base!D72</f>
        <v>7</v>
      </c>
      <c r="D3" s="129">
        <f>base!E72</f>
        <v>9</v>
      </c>
      <c r="E3" s="129">
        <f>base!F72</f>
        <v>11</v>
      </c>
      <c r="F3" s="129">
        <f>base!G72</f>
        <v>8</v>
      </c>
      <c r="G3" s="129">
        <f>base!H72</f>
        <v>12</v>
      </c>
      <c r="H3" s="129">
        <f>base!I72</f>
        <v>14</v>
      </c>
      <c r="I3" s="129">
        <f>base!J72</f>
        <v>1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2</v>
      </c>
      <c r="X3" s="134">
        <v>2</v>
      </c>
      <c r="Y3" s="134" t="s">
        <v>390</v>
      </c>
      <c r="Z3" s="134">
        <v>1</v>
      </c>
    </row>
    <row r="4" spans="1:26" s="111" customFormat="1" x14ac:dyDescent="0.25">
      <c r="A4" s="134" t="s">
        <v>76</v>
      </c>
      <c r="B4" s="129">
        <f>base!C73</f>
        <v>6</v>
      </c>
      <c r="C4" s="129">
        <f>base!D73</f>
        <v>7</v>
      </c>
      <c r="D4" s="129">
        <f>base!E73</f>
        <v>5</v>
      </c>
      <c r="E4" s="129">
        <f>base!F73</f>
        <v>1</v>
      </c>
      <c r="F4" s="129">
        <f>base!G73</f>
        <v>3</v>
      </c>
      <c r="G4" s="129">
        <f>base!H73</f>
        <v>10</v>
      </c>
      <c r="H4" s="129">
        <f>base!I73</f>
        <v>14</v>
      </c>
      <c r="I4" s="129">
        <f>base!J73</f>
        <v>4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2</v>
      </c>
      <c r="X4" s="134">
        <v>2</v>
      </c>
      <c r="Y4" s="134" t="s">
        <v>390</v>
      </c>
      <c r="Z4" s="134">
        <v>1</v>
      </c>
    </row>
    <row r="5" spans="1:26" s="111" customFormat="1" x14ac:dyDescent="0.25">
      <c r="A5" s="134" t="s">
        <v>76</v>
      </c>
      <c r="B5" s="129">
        <f>base!C74</f>
        <v>4</v>
      </c>
      <c r="C5" s="129">
        <f>base!D74</f>
        <v>9</v>
      </c>
      <c r="D5" s="129">
        <f>base!E74</f>
        <v>15</v>
      </c>
      <c r="E5" s="129">
        <f>base!F74</f>
        <v>5</v>
      </c>
      <c r="F5" s="129">
        <f>base!G74</f>
        <v>10</v>
      </c>
      <c r="G5" s="129">
        <f>base!H74</f>
        <v>6</v>
      </c>
      <c r="H5" s="129">
        <f>base!I74</f>
        <v>11</v>
      </c>
      <c r="I5" s="129">
        <f>base!J74</f>
        <v>7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2</v>
      </c>
      <c r="X5" s="134">
        <v>2</v>
      </c>
      <c r="Y5" s="134" t="s">
        <v>390</v>
      </c>
      <c r="Z5" s="134">
        <v>1</v>
      </c>
    </row>
    <row r="6" spans="1:26" s="111" customFormat="1" x14ac:dyDescent="0.25">
      <c r="A6" s="134" t="s">
        <v>76</v>
      </c>
      <c r="B6" s="129">
        <f>base!C75</f>
        <v>4</v>
      </c>
      <c r="C6" s="129">
        <f>base!D75</f>
        <v>10</v>
      </c>
      <c r="D6" s="129">
        <f>base!E75</f>
        <v>3</v>
      </c>
      <c r="E6" s="129">
        <f>base!F75</f>
        <v>5</v>
      </c>
      <c r="F6" s="129">
        <f>base!G75</f>
        <v>6</v>
      </c>
      <c r="G6" s="129">
        <f>base!H75</f>
        <v>1</v>
      </c>
      <c r="H6" s="129">
        <f>base!I75</f>
        <v>2</v>
      </c>
      <c r="I6" s="129">
        <f>base!J75</f>
        <v>12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2</v>
      </c>
      <c r="X6" s="134">
        <v>2</v>
      </c>
      <c r="Y6" s="134" t="s">
        <v>390</v>
      </c>
      <c r="Z6" s="134">
        <v>1</v>
      </c>
    </row>
    <row r="7" spans="1:26" s="111" customFormat="1" x14ac:dyDescent="0.25">
      <c r="A7" s="134" t="s">
        <v>76</v>
      </c>
      <c r="B7" s="129">
        <f>base!C76</f>
        <v>3</v>
      </c>
      <c r="C7" s="129">
        <f>base!D76</f>
        <v>7</v>
      </c>
      <c r="D7" s="129">
        <f>base!E76</f>
        <v>9</v>
      </c>
      <c r="E7" s="129">
        <f>base!F76</f>
        <v>11</v>
      </c>
      <c r="F7" s="129">
        <f>base!G76</f>
        <v>8</v>
      </c>
      <c r="G7" s="129">
        <f>base!H76</f>
        <v>12</v>
      </c>
      <c r="H7" s="129">
        <f>base!I76</f>
        <v>14</v>
      </c>
      <c r="I7" s="129">
        <f>base!J76</f>
        <v>1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2</v>
      </c>
      <c r="X7" s="134">
        <v>2</v>
      </c>
      <c r="Y7" s="134" t="s">
        <v>390</v>
      </c>
      <c r="Z7" s="134">
        <v>1</v>
      </c>
    </row>
    <row r="8" spans="1:26" s="111" customFormat="1" x14ac:dyDescent="0.25">
      <c r="A8" s="134" t="s">
        <v>76</v>
      </c>
      <c r="B8" s="129">
        <f>base!C77</f>
        <v>5</v>
      </c>
      <c r="C8" s="129">
        <f>base!D77</f>
        <v>4</v>
      </c>
      <c r="D8" s="129">
        <f>base!E77</f>
        <v>1</v>
      </c>
      <c r="E8" s="129">
        <f>base!F77</f>
        <v>2</v>
      </c>
      <c r="F8" s="129">
        <f>base!G77</f>
        <v>6</v>
      </c>
      <c r="G8" s="129">
        <f>base!H77</f>
        <v>8</v>
      </c>
      <c r="H8" s="129">
        <f>base!I77</f>
        <v>12</v>
      </c>
      <c r="I8" s="129">
        <f>base!J77</f>
        <v>11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2</v>
      </c>
      <c r="X8" s="134">
        <v>2</v>
      </c>
      <c r="Y8" s="134" t="s">
        <v>390</v>
      </c>
      <c r="Z8" s="134">
        <v>1</v>
      </c>
    </row>
    <row r="9" spans="1:26" s="111" customFormat="1" x14ac:dyDescent="0.25">
      <c r="A9" s="134" t="s">
        <v>76</v>
      </c>
      <c r="B9" s="129">
        <f>base!C78</f>
        <v>4</v>
      </c>
      <c r="C9" s="129">
        <f>base!D78</f>
        <v>5</v>
      </c>
      <c r="D9" s="129">
        <f>base!E78</f>
        <v>12</v>
      </c>
      <c r="E9" s="129">
        <f>base!F78</f>
        <v>16</v>
      </c>
      <c r="F9" s="129">
        <f>base!G78</f>
        <v>1</v>
      </c>
      <c r="G9" s="129">
        <f>base!H78</f>
        <v>2</v>
      </c>
      <c r="H9" s="129">
        <f>base!I78</f>
        <v>8</v>
      </c>
      <c r="I9" s="129">
        <f>base!J78</f>
        <v>10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2</v>
      </c>
      <c r="X9" s="134">
        <v>2</v>
      </c>
      <c r="Y9" s="134" t="s">
        <v>390</v>
      </c>
      <c r="Z9" s="134">
        <v>1</v>
      </c>
    </row>
    <row r="10" spans="1:26" s="111" customFormat="1" x14ac:dyDescent="0.25">
      <c r="A10" s="134" t="s">
        <v>76</v>
      </c>
      <c r="B10" s="129">
        <f>base!C79</f>
        <v>4</v>
      </c>
      <c r="C10" s="129">
        <f>base!D79</f>
        <v>5</v>
      </c>
      <c r="D10" s="129">
        <f>base!E79</f>
        <v>12</v>
      </c>
      <c r="E10" s="129">
        <f>base!F79</f>
        <v>1</v>
      </c>
      <c r="F10" s="129">
        <f>base!G79</f>
        <v>10</v>
      </c>
      <c r="G10" s="129">
        <f>base!H79</f>
        <v>9</v>
      </c>
      <c r="H10" s="129">
        <f>base!I79</f>
        <v>8</v>
      </c>
      <c r="I10" s="129">
        <f>base!J79</f>
        <v>13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2</v>
      </c>
      <c r="X10" s="134">
        <v>2</v>
      </c>
      <c r="Y10" s="134" t="s">
        <v>390</v>
      </c>
      <c r="Z10" s="134">
        <v>1</v>
      </c>
    </row>
    <row r="11" spans="1:26" s="111" customFormat="1" x14ac:dyDescent="0.25">
      <c r="A11" s="134" t="s">
        <v>76</v>
      </c>
      <c r="B11" s="129">
        <f>base!C80</f>
        <v>14</v>
      </c>
      <c r="C11" s="129">
        <f>base!D80</f>
        <v>2</v>
      </c>
      <c r="D11" s="129">
        <f>base!E80</f>
        <v>1</v>
      </c>
      <c r="E11" s="129">
        <f>base!F80</f>
        <v>4</v>
      </c>
      <c r="F11" s="129">
        <f>base!G80</f>
        <v>16</v>
      </c>
      <c r="G11" s="129">
        <f>base!H80</f>
        <v>11</v>
      </c>
      <c r="H11" s="129">
        <f>base!I80</f>
        <v>5</v>
      </c>
      <c r="I11" s="129">
        <f>base!J80</f>
        <v>6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2</v>
      </c>
      <c r="X11" s="134">
        <v>2</v>
      </c>
      <c r="Y11" s="134" t="s">
        <v>390</v>
      </c>
      <c r="Z11" s="134">
        <v>1</v>
      </c>
    </row>
    <row r="12" spans="1:26" s="111" customFormat="1" x14ac:dyDescent="0.25">
      <c r="A12" s="134" t="s">
        <v>76</v>
      </c>
      <c r="B12" s="129">
        <f>base!C81</f>
        <v>4</v>
      </c>
      <c r="C12" s="129">
        <f>base!D81</f>
        <v>5</v>
      </c>
      <c r="D12" s="129">
        <f>base!E81</f>
        <v>12</v>
      </c>
      <c r="E12" s="129">
        <f>base!F81</f>
        <v>1</v>
      </c>
      <c r="F12" s="129">
        <f>base!G81</f>
        <v>10</v>
      </c>
      <c r="G12" s="129">
        <f>base!H81</f>
        <v>8</v>
      </c>
      <c r="H12" s="129">
        <f>base!I81</f>
        <v>16</v>
      </c>
      <c r="I12" s="129">
        <f>base!J81</f>
        <v>2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2</v>
      </c>
      <c r="X12" s="134">
        <v>2</v>
      </c>
      <c r="Y12" s="134" t="s">
        <v>390</v>
      </c>
      <c r="Z12" s="134">
        <v>1</v>
      </c>
    </row>
    <row r="13" spans="1:26" s="111" customFormat="1" x14ac:dyDescent="0.25">
      <c r="A13" s="134" t="s">
        <v>76</v>
      </c>
      <c r="B13" s="129">
        <f>base!C82</f>
        <v>15</v>
      </c>
      <c r="C13" s="129">
        <f>base!D82</f>
        <v>16</v>
      </c>
      <c r="D13" s="129">
        <f>base!E82</f>
        <v>13</v>
      </c>
      <c r="E13" s="129">
        <f>base!F82</f>
        <v>5</v>
      </c>
      <c r="F13" s="129">
        <f>base!G82</f>
        <v>4</v>
      </c>
      <c r="G13" s="129">
        <f>base!H82</f>
        <v>10</v>
      </c>
      <c r="H13" s="129">
        <f>base!I82</f>
        <v>8</v>
      </c>
      <c r="I13" s="129">
        <f>base!J82</f>
        <v>12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2</v>
      </c>
      <c r="X13" s="134">
        <v>2</v>
      </c>
      <c r="Y13" s="134" t="s">
        <v>390</v>
      </c>
      <c r="Z13" s="134">
        <v>1</v>
      </c>
    </row>
    <row r="14" spans="1:26" s="111" customFormat="1" x14ac:dyDescent="0.25">
      <c r="A14" s="134" t="s">
        <v>76</v>
      </c>
      <c r="B14" s="129">
        <f>base!C83</f>
        <v>12</v>
      </c>
      <c r="C14" s="129">
        <f>base!D83</f>
        <v>4</v>
      </c>
      <c r="D14" s="129">
        <f>base!E83</f>
        <v>5</v>
      </c>
      <c r="E14" s="129">
        <f>base!F83</f>
        <v>10</v>
      </c>
      <c r="F14" s="129">
        <f>base!G83</f>
        <v>16</v>
      </c>
      <c r="G14" s="129">
        <f>base!H83</f>
        <v>13</v>
      </c>
      <c r="H14" s="129">
        <f>base!I83</f>
        <v>9</v>
      </c>
      <c r="I14" s="129">
        <f>base!J83</f>
        <v>15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2</v>
      </c>
      <c r="X14" s="134">
        <v>2</v>
      </c>
      <c r="Y14" s="134" t="s">
        <v>390</v>
      </c>
      <c r="Z14" s="134">
        <v>1</v>
      </c>
    </row>
    <row r="15" spans="1:26" s="111" customFormat="1" x14ac:dyDescent="0.25">
      <c r="A15" s="134" t="s">
        <v>76</v>
      </c>
      <c r="B15" s="129">
        <f>base!C84</f>
        <v>16</v>
      </c>
      <c r="C15" s="129">
        <f>base!D84</f>
        <v>15</v>
      </c>
      <c r="D15" s="129">
        <f>base!E84</f>
        <v>12</v>
      </c>
      <c r="E15" s="129">
        <f>base!F84</f>
        <v>5</v>
      </c>
      <c r="F15" s="129">
        <f>base!G84</f>
        <v>4</v>
      </c>
      <c r="G15" s="129">
        <f>base!H84</f>
        <v>10</v>
      </c>
      <c r="H15" s="129">
        <f>base!I84</f>
        <v>13</v>
      </c>
      <c r="I15" s="129">
        <f>base!J84</f>
        <v>8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2</v>
      </c>
      <c r="X15" s="134">
        <v>2</v>
      </c>
      <c r="Y15" s="134" t="s">
        <v>390</v>
      </c>
      <c r="Z15" s="134">
        <v>1</v>
      </c>
    </row>
    <row r="16" spans="1:26" s="111" customFormat="1" x14ac:dyDescent="0.25">
      <c r="A16" s="134" t="s">
        <v>76</v>
      </c>
      <c r="B16" s="129">
        <f>base!C85</f>
        <v>5</v>
      </c>
      <c r="C16" s="129">
        <f>base!D85</f>
        <v>4</v>
      </c>
      <c r="D16" s="129">
        <f>base!E85</f>
        <v>16</v>
      </c>
      <c r="E16" s="129">
        <f>base!F85</f>
        <v>12</v>
      </c>
      <c r="F16" s="129">
        <f>base!G85</f>
        <v>6</v>
      </c>
      <c r="G16" s="129">
        <f>base!H85</f>
        <v>11</v>
      </c>
      <c r="H16" s="129">
        <f>base!I85</f>
        <v>8</v>
      </c>
      <c r="I16" s="129">
        <f>base!J85</f>
        <v>2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2</v>
      </c>
      <c r="X16" s="134">
        <v>2</v>
      </c>
      <c r="Y16" s="134" t="s">
        <v>390</v>
      </c>
      <c r="Z16" s="134">
        <v>1</v>
      </c>
    </row>
    <row r="17" spans="1:26" s="111" customFormat="1" x14ac:dyDescent="0.25">
      <c r="A17" s="134" t="s">
        <v>76</v>
      </c>
      <c r="B17" s="129">
        <f>base!C86</f>
        <v>14</v>
      </c>
      <c r="C17" s="129">
        <f>base!D86</f>
        <v>5</v>
      </c>
      <c r="D17" s="129">
        <f>base!E86</f>
        <v>6</v>
      </c>
      <c r="E17" s="129">
        <f>base!F86</f>
        <v>1</v>
      </c>
      <c r="F17" s="129">
        <f>base!G86</f>
        <v>12</v>
      </c>
      <c r="G17" s="129">
        <f>base!H86</f>
        <v>2</v>
      </c>
      <c r="H17" s="129">
        <f>base!I86</f>
        <v>8</v>
      </c>
      <c r="I17" s="129">
        <f>base!J86</f>
        <v>4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2</v>
      </c>
      <c r="X17" s="134">
        <v>2</v>
      </c>
      <c r="Y17" s="134" t="s">
        <v>390</v>
      </c>
      <c r="Z17" s="134">
        <v>1</v>
      </c>
    </row>
    <row r="18" spans="1:26" s="111" customFormat="1" x14ac:dyDescent="0.25">
      <c r="A18" s="134" t="s">
        <v>76</v>
      </c>
      <c r="B18" s="129">
        <f>base!C87</f>
        <v>7</v>
      </c>
      <c r="C18" s="129">
        <f>base!D87</f>
        <v>8</v>
      </c>
      <c r="D18" s="129">
        <f>base!E87</f>
        <v>6</v>
      </c>
      <c r="E18" s="129">
        <f>base!F87</f>
        <v>2</v>
      </c>
      <c r="F18" s="129">
        <f>base!G87</f>
        <v>16</v>
      </c>
      <c r="G18" s="129">
        <f>base!H87</f>
        <v>14</v>
      </c>
      <c r="H18" s="129">
        <f>base!I87</f>
        <v>10</v>
      </c>
      <c r="I18" s="129">
        <f>base!J87</f>
        <v>1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2</v>
      </c>
      <c r="X18" s="134">
        <v>2</v>
      </c>
      <c r="Y18" s="134" t="s">
        <v>390</v>
      </c>
      <c r="Z18" s="134">
        <v>1</v>
      </c>
    </row>
    <row r="19" spans="1:26" s="111" customFormat="1" x14ac:dyDescent="0.25">
      <c r="A19" s="134" t="s">
        <v>76</v>
      </c>
      <c r="B19" s="129">
        <f>base!C88</f>
        <v>5</v>
      </c>
      <c r="C19" s="129">
        <f>base!D88</f>
        <v>9</v>
      </c>
      <c r="D19" s="129">
        <f>base!E88</f>
        <v>1</v>
      </c>
      <c r="E19" s="129">
        <f>base!F88</f>
        <v>16</v>
      </c>
      <c r="F19" s="129">
        <f>base!G88</f>
        <v>2</v>
      </c>
      <c r="G19" s="129">
        <f>base!H88</f>
        <v>3</v>
      </c>
      <c r="H19" s="129">
        <f>base!I88</f>
        <v>4</v>
      </c>
      <c r="I19" s="129">
        <f>base!J88</f>
        <v>8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2</v>
      </c>
      <c r="X19" s="134">
        <v>2</v>
      </c>
      <c r="Y19" s="134" t="s">
        <v>390</v>
      </c>
      <c r="Z19" s="134">
        <v>1</v>
      </c>
    </row>
    <row r="20" spans="1:26" s="111" customFormat="1" x14ac:dyDescent="0.25">
      <c r="A20" s="134" t="s">
        <v>76</v>
      </c>
      <c r="B20" s="129">
        <f>base!C89</f>
        <v>5</v>
      </c>
      <c r="C20" s="129">
        <f>base!D89</f>
        <v>4</v>
      </c>
      <c r="D20" s="129">
        <f>base!E89</f>
        <v>16</v>
      </c>
      <c r="E20" s="129">
        <f>base!F89</f>
        <v>8</v>
      </c>
      <c r="F20" s="129">
        <f>base!G89</f>
        <v>6</v>
      </c>
      <c r="G20" s="129">
        <f>base!H89</f>
        <v>2</v>
      </c>
      <c r="H20" s="129">
        <f>base!I89</f>
        <v>10</v>
      </c>
      <c r="I20" s="129">
        <f>base!J89</f>
        <v>12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2</v>
      </c>
      <c r="X20" s="134">
        <v>2</v>
      </c>
      <c r="Y20" s="134" t="s">
        <v>390</v>
      </c>
      <c r="Z20" s="134">
        <v>1</v>
      </c>
    </row>
    <row r="21" spans="1:26" s="111" customFormat="1" x14ac:dyDescent="0.25">
      <c r="A21" s="134" t="s">
        <v>76</v>
      </c>
      <c r="B21" s="129">
        <f>base!C90</f>
        <v>5</v>
      </c>
      <c r="C21" s="129">
        <f>base!D90</f>
        <v>4</v>
      </c>
      <c r="D21" s="129">
        <f>base!E90</f>
        <v>1</v>
      </c>
      <c r="E21" s="129">
        <f>base!F90</f>
        <v>16</v>
      </c>
      <c r="F21" s="129">
        <f>base!G90</f>
        <v>12</v>
      </c>
      <c r="G21" s="129">
        <f>base!H90</f>
        <v>2</v>
      </c>
      <c r="H21" s="129">
        <f>base!I90</f>
        <v>3</v>
      </c>
      <c r="I21" s="129">
        <f>base!J90</f>
        <v>10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2</v>
      </c>
      <c r="X21" s="134">
        <v>2</v>
      </c>
      <c r="Y21" s="134" t="s">
        <v>390</v>
      </c>
      <c r="Z21" s="134">
        <v>1</v>
      </c>
    </row>
    <row r="22" spans="1:26" s="111" customFormat="1" x14ac:dyDescent="0.25">
      <c r="A22" s="134" t="s">
        <v>76</v>
      </c>
      <c r="B22" s="129">
        <f>base!C91</f>
        <v>5</v>
      </c>
      <c r="C22" s="129">
        <f>base!D91</f>
        <v>4</v>
      </c>
      <c r="D22" s="129">
        <f>base!E91</f>
        <v>8</v>
      </c>
      <c r="E22" s="129">
        <f>base!F91</f>
        <v>2</v>
      </c>
      <c r="F22" s="129">
        <f>base!G91</f>
        <v>13</v>
      </c>
      <c r="G22" s="129">
        <f>base!H91</f>
        <v>15</v>
      </c>
      <c r="H22" s="129">
        <f>base!I91</f>
        <v>16</v>
      </c>
      <c r="I22" s="129">
        <f>base!J91</f>
        <v>11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2</v>
      </c>
      <c r="X22" s="134">
        <v>2</v>
      </c>
      <c r="Y22" s="134" t="s">
        <v>390</v>
      </c>
      <c r="Z22" s="134">
        <v>1</v>
      </c>
    </row>
    <row r="23" spans="1:26" s="111" customFormat="1" x14ac:dyDescent="0.25">
      <c r="A23" s="134" t="s">
        <v>76</v>
      </c>
      <c r="B23" s="129">
        <f>base!C92</f>
        <v>9</v>
      </c>
      <c r="C23" s="129">
        <f>base!D92</f>
        <v>1</v>
      </c>
      <c r="D23" s="129">
        <f>base!E92</f>
        <v>5</v>
      </c>
      <c r="E23" s="129">
        <f>base!F92</f>
        <v>4</v>
      </c>
      <c r="F23" s="129">
        <f>base!G92</f>
        <v>16</v>
      </c>
      <c r="G23" s="129">
        <f>base!H92</f>
        <v>12</v>
      </c>
      <c r="H23" s="129">
        <f>base!I92</f>
        <v>3</v>
      </c>
      <c r="I23" s="129">
        <f>base!J92</f>
        <v>2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2</v>
      </c>
      <c r="X23" s="134">
        <v>2</v>
      </c>
      <c r="Y23" s="134" t="s">
        <v>390</v>
      </c>
      <c r="Z23" s="134">
        <v>1</v>
      </c>
    </row>
    <row r="24" spans="1:26" s="111" customFormat="1" x14ac:dyDescent="0.25">
      <c r="A24" s="134" t="s">
        <v>76</v>
      </c>
      <c r="B24" s="129">
        <f>base!C93</f>
        <v>5</v>
      </c>
      <c r="C24" s="129">
        <f>base!D93</f>
        <v>12</v>
      </c>
      <c r="D24" s="129">
        <f>base!E93</f>
        <v>16</v>
      </c>
      <c r="E24" s="129">
        <f>base!F93</f>
        <v>4</v>
      </c>
      <c r="F24" s="129">
        <f>base!G93</f>
        <v>1</v>
      </c>
      <c r="G24" s="129">
        <f>base!H93</f>
        <v>2</v>
      </c>
      <c r="H24" s="129">
        <f>base!I93</f>
        <v>6</v>
      </c>
      <c r="I24" s="129">
        <f>base!J93</f>
        <v>8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2</v>
      </c>
      <c r="X24" s="134">
        <v>2</v>
      </c>
      <c r="Y24" s="134" t="s">
        <v>390</v>
      </c>
      <c r="Z24" s="134">
        <v>1</v>
      </c>
    </row>
    <row r="25" spans="1:26" s="111" customFormat="1" x14ac:dyDescent="0.25">
      <c r="A25" s="134" t="s">
        <v>76</v>
      </c>
      <c r="B25" s="129">
        <f>base!C94</f>
        <v>5</v>
      </c>
      <c r="C25" s="129">
        <f>base!D94</f>
        <v>4</v>
      </c>
      <c r="D25" s="129">
        <f>base!E94</f>
        <v>8</v>
      </c>
      <c r="E25" s="129">
        <f>base!F94</f>
        <v>9</v>
      </c>
      <c r="F25" s="129">
        <f>base!G94</f>
        <v>12</v>
      </c>
      <c r="G25" s="129">
        <f>base!H94</f>
        <v>15</v>
      </c>
      <c r="H25" s="129">
        <f>base!I94</f>
        <v>13</v>
      </c>
      <c r="I25" s="129">
        <f>base!J94</f>
        <v>10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2</v>
      </c>
      <c r="X25" s="134">
        <v>2</v>
      </c>
      <c r="Y25" s="134" t="s">
        <v>390</v>
      </c>
      <c r="Z25" s="134">
        <v>1</v>
      </c>
    </row>
    <row r="26" spans="1:26" s="111" customFormat="1" x14ac:dyDescent="0.25">
      <c r="A26" s="134" t="s">
        <v>76</v>
      </c>
      <c r="B26" s="129">
        <f>base!C95</f>
        <v>11</v>
      </c>
      <c r="C26" s="129">
        <f>base!D95</f>
        <v>4</v>
      </c>
      <c r="D26" s="129">
        <f>base!E95</f>
        <v>8</v>
      </c>
      <c r="E26" s="129">
        <f>base!F95</f>
        <v>5</v>
      </c>
      <c r="F26" s="129">
        <f>base!G95</f>
        <v>6</v>
      </c>
      <c r="G26" s="129">
        <f>base!H95</f>
        <v>9</v>
      </c>
      <c r="H26" s="129">
        <f>base!I95</f>
        <v>10</v>
      </c>
      <c r="I26" s="129">
        <f>base!J95</f>
        <v>2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2</v>
      </c>
      <c r="X26" s="134">
        <v>2</v>
      </c>
      <c r="Y26" s="134" t="s">
        <v>390</v>
      </c>
      <c r="Z26" s="134">
        <v>1</v>
      </c>
    </row>
    <row r="27" spans="1:26" s="111" customFormat="1" x14ac:dyDescent="0.25">
      <c r="A27" s="134" t="s">
        <v>76</v>
      </c>
      <c r="B27" s="129">
        <f>base!C96</f>
        <v>16</v>
      </c>
      <c r="C27" s="129">
        <f>base!D96</f>
        <v>6</v>
      </c>
      <c r="D27" s="129">
        <f>base!E96</f>
        <v>12</v>
      </c>
      <c r="E27" s="129">
        <f>base!F96</f>
        <v>5</v>
      </c>
      <c r="F27" s="129">
        <f>base!G96</f>
        <v>4</v>
      </c>
      <c r="G27" s="129">
        <f>base!H96</f>
        <v>2</v>
      </c>
      <c r="H27" s="129">
        <f>base!I96</f>
        <v>1</v>
      </c>
      <c r="I27" s="129">
        <f>base!J96</f>
        <v>9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2</v>
      </c>
      <c r="X27" s="134">
        <v>2</v>
      </c>
      <c r="Y27" s="134" t="s">
        <v>390</v>
      </c>
      <c r="Z27" s="134">
        <v>1</v>
      </c>
    </row>
    <row r="28" spans="1:26" s="111" customFormat="1" x14ac:dyDescent="0.25">
      <c r="A28" s="134" t="s">
        <v>76</v>
      </c>
      <c r="B28" s="129">
        <f>base!C97</f>
        <v>5</v>
      </c>
      <c r="C28" s="129">
        <f>base!D97</f>
        <v>4</v>
      </c>
      <c r="D28" s="129">
        <f>base!E97</f>
        <v>10</v>
      </c>
      <c r="E28" s="129">
        <f>base!F97</f>
        <v>9</v>
      </c>
      <c r="F28" s="129">
        <f>base!G97</f>
        <v>6</v>
      </c>
      <c r="G28" s="129">
        <f>base!H97</f>
        <v>8</v>
      </c>
      <c r="H28" s="129">
        <f>base!I97</f>
        <v>16</v>
      </c>
      <c r="I28" s="129">
        <f>base!J97</f>
        <v>11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2</v>
      </c>
      <c r="X28" s="134">
        <v>2</v>
      </c>
      <c r="Y28" s="134" t="s">
        <v>390</v>
      </c>
      <c r="Z28" s="134">
        <v>1</v>
      </c>
    </row>
    <row r="29" spans="1:26" s="111" customFormat="1" x14ac:dyDescent="0.25">
      <c r="A29" s="134" t="s">
        <v>76</v>
      </c>
      <c r="B29" s="129">
        <f>base!C98</f>
        <v>11</v>
      </c>
      <c r="C29" s="129">
        <f>base!D98</f>
        <v>5</v>
      </c>
      <c r="D29" s="129">
        <f>base!E98</f>
        <v>8</v>
      </c>
      <c r="E29" s="129">
        <f>base!F98</f>
        <v>4</v>
      </c>
      <c r="F29" s="129">
        <f>base!G98</f>
        <v>15</v>
      </c>
      <c r="G29" s="129">
        <f>base!H98</f>
        <v>10</v>
      </c>
      <c r="H29" s="129">
        <f>base!I98</f>
        <v>6</v>
      </c>
      <c r="I29" s="129">
        <f>base!J98</f>
        <v>16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2</v>
      </c>
      <c r="X29" s="134">
        <v>2</v>
      </c>
      <c r="Y29" s="134" t="s">
        <v>390</v>
      </c>
      <c r="Z29" s="134">
        <v>1</v>
      </c>
    </row>
    <row r="30" spans="1:26" s="111" customFormat="1" x14ac:dyDescent="0.25">
      <c r="A30" s="134" t="s">
        <v>76</v>
      </c>
      <c r="B30" s="129">
        <f>base!C99</f>
        <v>5</v>
      </c>
      <c r="C30" s="129">
        <f>base!D99</f>
        <v>16</v>
      </c>
      <c r="D30" s="129">
        <f>base!E99</f>
        <v>4</v>
      </c>
      <c r="E30" s="129">
        <f>base!F99</f>
        <v>6</v>
      </c>
      <c r="F30" s="129">
        <f>base!G99</f>
        <v>10</v>
      </c>
      <c r="G30" s="129">
        <f>base!H99</f>
        <v>9</v>
      </c>
      <c r="H30" s="129">
        <f>base!I99</f>
        <v>11</v>
      </c>
      <c r="I30" s="129">
        <f>base!J99</f>
        <v>12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29</v>
      </c>
      <c r="W30" s="134" t="s">
        <v>2</v>
      </c>
      <c r="X30" s="134">
        <v>2</v>
      </c>
      <c r="Y30" s="134" t="s">
        <v>390</v>
      </c>
      <c r="Z30" s="134">
        <v>1</v>
      </c>
    </row>
    <row r="31" spans="1:26" s="111" customFormat="1" x14ac:dyDescent="0.25">
      <c r="A31" s="134" t="s">
        <v>76</v>
      </c>
      <c r="B31" s="129">
        <f>base!C100</f>
        <v>5</v>
      </c>
      <c r="C31" s="129">
        <f>base!D100</f>
        <v>16</v>
      </c>
      <c r="D31" s="129">
        <f>base!E100</f>
        <v>2</v>
      </c>
      <c r="E31" s="129">
        <f>base!F100</f>
        <v>9</v>
      </c>
      <c r="F31" s="129">
        <f>base!G100</f>
        <v>11</v>
      </c>
      <c r="G31" s="129">
        <f>base!H100</f>
        <v>4</v>
      </c>
      <c r="H31" s="129">
        <f>base!I100</f>
        <v>1</v>
      </c>
      <c r="I31" s="129">
        <f>base!J100</f>
        <v>8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30</v>
      </c>
      <c r="W31" s="134" t="s">
        <v>2</v>
      </c>
      <c r="X31" s="134">
        <v>2</v>
      </c>
      <c r="Y31" s="134" t="s">
        <v>390</v>
      </c>
      <c r="Z31" s="134">
        <v>1</v>
      </c>
    </row>
    <row r="32" spans="1:26" s="111" customFormat="1" x14ac:dyDescent="0.25">
      <c r="A32" s="134" t="s">
        <v>76</v>
      </c>
      <c r="B32" s="129">
        <f>base!C101</f>
        <v>5</v>
      </c>
      <c r="C32" s="129">
        <f>base!D101</f>
        <v>16</v>
      </c>
      <c r="D32" s="129">
        <f>base!E101</f>
        <v>4</v>
      </c>
      <c r="E32" s="129">
        <f>base!F101</f>
        <v>1</v>
      </c>
      <c r="F32" s="129">
        <f>base!G101</f>
        <v>10</v>
      </c>
      <c r="G32" s="129">
        <f>base!H101</f>
        <v>12</v>
      </c>
      <c r="H32" s="129">
        <f>base!I101</f>
        <v>13</v>
      </c>
      <c r="I32" s="129">
        <f>base!J101</f>
        <v>6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31</v>
      </c>
      <c r="W32" s="134" t="s">
        <v>2</v>
      </c>
      <c r="X32" s="134">
        <v>2</v>
      </c>
      <c r="Y32" s="134" t="s">
        <v>390</v>
      </c>
      <c r="Z32" s="134">
        <v>1</v>
      </c>
    </row>
    <row r="33" spans="1:26" s="111" customFormat="1" x14ac:dyDescent="0.25">
      <c r="A33" s="134" t="s">
        <v>76</v>
      </c>
      <c r="B33" s="129">
        <f>base!C102</f>
        <v>5</v>
      </c>
      <c r="C33" s="129">
        <f>base!D102</f>
        <v>4</v>
      </c>
      <c r="D33" s="129">
        <f>base!E102</f>
        <v>12</v>
      </c>
      <c r="E33" s="129">
        <f>base!F102</f>
        <v>16</v>
      </c>
      <c r="F33" s="129">
        <f>base!G102</f>
        <v>8</v>
      </c>
      <c r="G33" s="129">
        <f>base!H102</f>
        <v>10</v>
      </c>
      <c r="H33" s="129">
        <f>base!I102</f>
        <v>11</v>
      </c>
      <c r="I33" s="129">
        <f>base!J102</f>
        <v>9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32</v>
      </c>
      <c r="W33" s="134" t="s">
        <v>2</v>
      </c>
      <c r="X33" s="134">
        <v>2</v>
      </c>
      <c r="Y33" s="134" t="s">
        <v>390</v>
      </c>
      <c r="Z33" s="134">
        <v>1</v>
      </c>
    </row>
    <row r="34" spans="1:26" s="111" customFormat="1" x14ac:dyDescent="0.25">
      <c r="A34" s="134" t="s">
        <v>76</v>
      </c>
      <c r="B34" s="129">
        <f>base!C103</f>
        <v>4</v>
      </c>
      <c r="C34" s="129">
        <f>base!D103</f>
        <v>2</v>
      </c>
      <c r="D34" s="129">
        <f>base!E103</f>
        <v>5</v>
      </c>
      <c r="E34" s="129">
        <f>base!F103</f>
        <v>6</v>
      </c>
      <c r="F34" s="129">
        <f>base!G103</f>
        <v>10</v>
      </c>
      <c r="G34" s="129">
        <f>base!H103</f>
        <v>16</v>
      </c>
      <c r="H34" s="129">
        <f>base!I103</f>
        <v>1</v>
      </c>
      <c r="I34" s="129">
        <f>base!J103</f>
        <v>12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33</v>
      </c>
      <c r="W34" s="134" t="s">
        <v>2</v>
      </c>
      <c r="X34" s="134">
        <v>2</v>
      </c>
      <c r="Y34" s="134" t="s">
        <v>390</v>
      </c>
      <c r="Z34" s="134">
        <v>1</v>
      </c>
    </row>
    <row r="35" spans="1:26" s="111" customFormat="1" x14ac:dyDescent="0.25">
      <c r="A35" s="134" t="s">
        <v>76</v>
      </c>
      <c r="B35" s="129">
        <f>base!C104</f>
        <v>4</v>
      </c>
      <c r="C35" s="129">
        <f>base!D104</f>
        <v>6</v>
      </c>
      <c r="D35" s="129">
        <f>base!E104</f>
        <v>12</v>
      </c>
      <c r="E35" s="129">
        <f>base!F104</f>
        <v>5</v>
      </c>
      <c r="F35" s="129">
        <f>base!G104</f>
        <v>1</v>
      </c>
      <c r="G35" s="129">
        <f>base!H104</f>
        <v>9</v>
      </c>
      <c r="H35" s="129">
        <f>base!I104</f>
        <v>16</v>
      </c>
      <c r="I35" s="129">
        <f>base!J104</f>
        <v>10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34</v>
      </c>
      <c r="W35" s="134" t="s">
        <v>2</v>
      </c>
      <c r="X35" s="134">
        <v>2</v>
      </c>
      <c r="Y35" s="134" t="s">
        <v>390</v>
      </c>
      <c r="Z35" s="134">
        <v>1</v>
      </c>
    </row>
    <row r="36" spans="1:26" s="111" customFormat="1" x14ac:dyDescent="0.25">
      <c r="A36" s="134" t="s">
        <v>76</v>
      </c>
      <c r="B36" s="129">
        <f>base!C105</f>
        <v>5</v>
      </c>
      <c r="C36" s="129">
        <f>base!D105</f>
        <v>4</v>
      </c>
      <c r="D36" s="129">
        <f>base!E105</f>
        <v>1</v>
      </c>
      <c r="E36" s="129">
        <f>base!F105</f>
        <v>10</v>
      </c>
      <c r="F36" s="129">
        <f>base!G105</f>
        <v>6</v>
      </c>
      <c r="G36" s="129">
        <f>base!H105</f>
        <v>8</v>
      </c>
      <c r="H36" s="129">
        <f>base!I105</f>
        <v>16</v>
      </c>
      <c r="I36" s="129">
        <f>base!J105</f>
        <v>2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35</v>
      </c>
      <c r="W36" s="134" t="s">
        <v>2</v>
      </c>
      <c r="X36" s="134">
        <v>2</v>
      </c>
      <c r="Y36" s="134" t="s">
        <v>390</v>
      </c>
      <c r="Z36" s="134">
        <v>1</v>
      </c>
    </row>
    <row r="37" spans="1:26" s="111" customFormat="1" x14ac:dyDescent="0.25">
      <c r="A37" s="134" t="s">
        <v>76</v>
      </c>
      <c r="B37" s="129">
        <f>base!C106</f>
        <v>6</v>
      </c>
      <c r="C37" s="129">
        <f>base!D106</f>
        <v>5</v>
      </c>
      <c r="D37" s="129">
        <f>base!E106</f>
        <v>4</v>
      </c>
      <c r="E37" s="129">
        <f>base!F106</f>
        <v>2</v>
      </c>
      <c r="F37" s="129">
        <f>base!G106</f>
        <v>1</v>
      </c>
      <c r="G37" s="129">
        <f>base!H106</f>
        <v>13</v>
      </c>
      <c r="H37" s="129">
        <f>base!I106</f>
        <v>16</v>
      </c>
      <c r="I37" s="129">
        <f>base!J106</f>
        <v>8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36</v>
      </c>
      <c r="W37" s="134" t="s">
        <v>2</v>
      </c>
      <c r="X37" s="134">
        <v>2</v>
      </c>
      <c r="Y37" s="134" t="s">
        <v>390</v>
      </c>
      <c r="Z37" s="134">
        <v>1</v>
      </c>
    </row>
    <row r="38" spans="1:26" s="111" customFormat="1" x14ac:dyDescent="0.25">
      <c r="A38" s="134" t="s">
        <v>76</v>
      </c>
      <c r="B38" s="129">
        <f>base!C107</f>
        <v>5</v>
      </c>
      <c r="C38" s="129">
        <f>base!D107</f>
        <v>4</v>
      </c>
      <c r="D38" s="129">
        <f>base!E107</f>
        <v>16</v>
      </c>
      <c r="E38" s="129">
        <f>base!F107</f>
        <v>12</v>
      </c>
      <c r="F38" s="129">
        <f>base!G107</f>
        <v>14</v>
      </c>
      <c r="G38" s="129">
        <f>base!H107</f>
        <v>9</v>
      </c>
      <c r="H38" s="129">
        <f>base!I107</f>
        <v>6</v>
      </c>
      <c r="I38" s="129">
        <f>base!J107</f>
        <v>1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37</v>
      </c>
      <c r="W38" s="134" t="s">
        <v>2</v>
      </c>
      <c r="X38" s="134">
        <v>2</v>
      </c>
      <c r="Y38" s="134" t="s">
        <v>390</v>
      </c>
      <c r="Z38" s="134">
        <v>1</v>
      </c>
    </row>
    <row r="39" spans="1:26" s="111" customFormat="1" x14ac:dyDescent="0.25">
      <c r="A39" s="134" t="s">
        <v>76</v>
      </c>
      <c r="B39" s="129">
        <f>base!C108</f>
        <v>5</v>
      </c>
      <c r="C39" s="129">
        <f>base!D108</f>
        <v>10</v>
      </c>
      <c r="D39" s="129">
        <f>base!E108</f>
        <v>9</v>
      </c>
      <c r="E39" s="129">
        <f>base!F108</f>
        <v>2</v>
      </c>
      <c r="F39" s="129">
        <f>base!G108</f>
        <v>1</v>
      </c>
      <c r="G39" s="129">
        <f>base!H108</f>
        <v>8</v>
      </c>
      <c r="H39" s="129">
        <f>base!I108</f>
        <v>4</v>
      </c>
      <c r="I39" s="129">
        <f>base!J108</f>
        <v>12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38</v>
      </c>
      <c r="W39" s="134" t="s">
        <v>2</v>
      </c>
      <c r="X39" s="134">
        <v>2</v>
      </c>
      <c r="Y39" s="134" t="s">
        <v>390</v>
      </c>
      <c r="Z39" s="134">
        <v>1</v>
      </c>
    </row>
    <row r="40" spans="1:26" s="111" customFormat="1" x14ac:dyDescent="0.25">
      <c r="A40" s="134" t="s">
        <v>76</v>
      </c>
      <c r="B40" s="129">
        <f>base!C109</f>
        <v>5</v>
      </c>
      <c r="C40" s="129">
        <f>base!D109</f>
        <v>12</v>
      </c>
      <c r="D40" s="129">
        <f>base!E109</f>
        <v>6</v>
      </c>
      <c r="E40" s="129">
        <f>base!F109</f>
        <v>4</v>
      </c>
      <c r="F40" s="129">
        <f>base!G109</f>
        <v>8</v>
      </c>
      <c r="G40" s="129">
        <f>base!H109</f>
        <v>10</v>
      </c>
      <c r="H40" s="129">
        <f>base!I109</f>
        <v>16</v>
      </c>
      <c r="I40" s="129">
        <f>base!J109</f>
        <v>9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39</v>
      </c>
      <c r="W40" s="134" t="s">
        <v>2</v>
      </c>
      <c r="X40" s="134">
        <v>2</v>
      </c>
      <c r="Y40" s="134" t="s">
        <v>390</v>
      </c>
      <c r="Z40" s="134">
        <v>1</v>
      </c>
    </row>
    <row r="41" spans="1:26" s="111" customFormat="1" x14ac:dyDescent="0.25">
      <c r="A41" s="134" t="s">
        <v>76</v>
      </c>
      <c r="B41" s="129">
        <f>base!C110</f>
        <v>5</v>
      </c>
      <c r="C41" s="129">
        <f>base!D110</f>
        <v>12</v>
      </c>
      <c r="D41" s="129">
        <f>base!E110</f>
        <v>2</v>
      </c>
      <c r="E41" s="129">
        <f>base!F110</f>
        <v>4</v>
      </c>
      <c r="F41" s="129">
        <f>base!G110</f>
        <v>6</v>
      </c>
      <c r="G41" s="129">
        <f>base!H110</f>
        <v>16</v>
      </c>
      <c r="H41" s="129">
        <f>base!I110</f>
        <v>8</v>
      </c>
      <c r="I41" s="129">
        <f>base!J110</f>
        <v>9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40</v>
      </c>
      <c r="W41" s="134" t="s">
        <v>2</v>
      </c>
      <c r="X41" s="134">
        <v>2</v>
      </c>
      <c r="Y41" s="134" t="s">
        <v>390</v>
      </c>
      <c r="Z41" s="134">
        <v>1</v>
      </c>
    </row>
    <row r="42" spans="1:26" x14ac:dyDescent="0.25">
      <c r="A42" s="134" t="s">
        <v>76</v>
      </c>
      <c r="B42" s="129">
        <f>base!C111</f>
        <v>5</v>
      </c>
      <c r="C42" s="129">
        <f>base!D111</f>
        <v>3</v>
      </c>
      <c r="D42" s="129">
        <f>base!E111</f>
        <v>4</v>
      </c>
      <c r="E42" s="129">
        <f>base!F111</f>
        <v>16</v>
      </c>
      <c r="F42" s="129">
        <f>base!G111</f>
        <v>1</v>
      </c>
      <c r="G42" s="129">
        <f>base!H111</f>
        <v>12</v>
      </c>
      <c r="H42" s="129">
        <f>base!I111</f>
        <v>2</v>
      </c>
      <c r="I42" s="129">
        <f>base!J111</f>
        <v>8</v>
      </c>
      <c r="V42" s="134">
        <v>41</v>
      </c>
      <c r="W42" s="134" t="s">
        <v>2</v>
      </c>
      <c r="X42" s="134">
        <v>2</v>
      </c>
      <c r="Y42" s="134" t="s">
        <v>390</v>
      </c>
      <c r="Z42" s="134">
        <v>1</v>
      </c>
    </row>
    <row r="43" spans="1:26" x14ac:dyDescent="0.25">
      <c r="A43" s="134" t="s">
        <v>76</v>
      </c>
      <c r="B43" s="129">
        <f>base!C112</f>
        <v>5</v>
      </c>
      <c r="C43" s="129">
        <f>base!D112</f>
        <v>4</v>
      </c>
      <c r="D43" s="129">
        <f>base!E112</f>
        <v>11</v>
      </c>
      <c r="E43" s="129">
        <f>base!F112</f>
        <v>2</v>
      </c>
      <c r="F43" s="129">
        <f>base!G112</f>
        <v>15</v>
      </c>
      <c r="G43" s="129">
        <f>base!H112</f>
        <v>13</v>
      </c>
      <c r="H43" s="129">
        <f>base!I112</f>
        <v>6</v>
      </c>
      <c r="I43" s="129">
        <f>base!J112</f>
        <v>8</v>
      </c>
      <c r="V43" s="134">
        <v>42</v>
      </c>
      <c r="W43" s="134" t="s">
        <v>2</v>
      </c>
      <c r="X43" s="134">
        <v>2</v>
      </c>
      <c r="Y43" s="134" t="s">
        <v>390</v>
      </c>
      <c r="Z43" s="134">
        <v>1</v>
      </c>
    </row>
    <row r="44" spans="1:26" x14ac:dyDescent="0.25">
      <c r="A44" s="134" t="s">
        <v>76</v>
      </c>
      <c r="B44" s="129">
        <f>base!C113</f>
        <v>5</v>
      </c>
      <c r="C44" s="129">
        <f>base!D113</f>
        <v>4</v>
      </c>
      <c r="D44" s="129">
        <f>base!E113</f>
        <v>11</v>
      </c>
      <c r="E44" s="129">
        <f>base!F113</f>
        <v>2</v>
      </c>
      <c r="F44" s="129">
        <f>base!G113</f>
        <v>15</v>
      </c>
      <c r="G44" s="129">
        <f>base!H113</f>
        <v>13</v>
      </c>
      <c r="H44" s="129">
        <f>base!I113</f>
        <v>6</v>
      </c>
      <c r="I44" s="129">
        <f>base!J113</f>
        <v>8</v>
      </c>
      <c r="V44" s="134">
        <v>43</v>
      </c>
      <c r="W44" s="134" t="s">
        <v>2</v>
      </c>
      <c r="X44" s="134">
        <v>2</v>
      </c>
      <c r="Y44" s="134" t="s">
        <v>390</v>
      </c>
      <c r="Z44" s="134">
        <v>1</v>
      </c>
    </row>
    <row r="45" spans="1:26" x14ac:dyDescent="0.25">
      <c r="A45" s="134" t="s">
        <v>76</v>
      </c>
      <c r="B45" s="129">
        <f>base!C114</f>
        <v>5</v>
      </c>
      <c r="C45" s="129">
        <f>base!D114</f>
        <v>2</v>
      </c>
      <c r="D45" s="129">
        <f>base!E114</f>
        <v>8</v>
      </c>
      <c r="E45" s="129">
        <f>base!F114</f>
        <v>3</v>
      </c>
      <c r="F45" s="129">
        <f>base!G114</f>
        <v>12</v>
      </c>
      <c r="G45" s="129">
        <f>base!H114</f>
        <v>4</v>
      </c>
      <c r="H45" s="129">
        <f>base!I114</f>
        <v>16</v>
      </c>
      <c r="I45" s="129">
        <f>base!J114</f>
        <v>14</v>
      </c>
      <c r="V45" s="134">
        <v>44</v>
      </c>
      <c r="W45" s="134" t="s">
        <v>2</v>
      </c>
      <c r="X45" s="134">
        <v>2</v>
      </c>
      <c r="Y45" s="134" t="s">
        <v>390</v>
      </c>
      <c r="Z45" s="134">
        <v>1</v>
      </c>
    </row>
    <row r="46" spans="1:26" x14ac:dyDescent="0.25">
      <c r="A46" s="134" t="s">
        <v>76</v>
      </c>
      <c r="B46" s="129">
        <f>base!C115</f>
        <v>5</v>
      </c>
      <c r="C46" s="129">
        <f>base!D115</f>
        <v>11</v>
      </c>
      <c r="D46" s="129">
        <f>base!E115</f>
        <v>1</v>
      </c>
      <c r="E46" s="129">
        <f>base!F115</f>
        <v>4</v>
      </c>
      <c r="F46" s="129">
        <f>base!G115</f>
        <v>12</v>
      </c>
      <c r="G46" s="129">
        <f>base!H115</f>
        <v>2</v>
      </c>
      <c r="H46" s="129">
        <f>base!I115</f>
        <v>10</v>
      </c>
      <c r="I46" s="129">
        <f>base!J115</f>
        <v>8</v>
      </c>
      <c r="V46" s="134">
        <v>45</v>
      </c>
      <c r="W46" s="134" t="s">
        <v>2</v>
      </c>
      <c r="X46" s="134">
        <v>2</v>
      </c>
      <c r="Y46" s="134" t="s">
        <v>390</v>
      </c>
      <c r="Z46" s="134">
        <v>1</v>
      </c>
    </row>
    <row r="47" spans="1:26" x14ac:dyDescent="0.25">
      <c r="A47" s="134" t="s">
        <v>76</v>
      </c>
      <c r="B47" s="129">
        <f>base!C116</f>
        <v>5</v>
      </c>
      <c r="C47" s="129">
        <f>base!D116</f>
        <v>4</v>
      </c>
      <c r="D47" s="129">
        <f>base!E116</f>
        <v>1</v>
      </c>
      <c r="E47" s="129">
        <f>base!F116</f>
        <v>6</v>
      </c>
      <c r="F47" s="129">
        <f>base!G116</f>
        <v>12</v>
      </c>
      <c r="G47" s="129">
        <f>base!H116</f>
        <v>10</v>
      </c>
      <c r="H47" s="129">
        <f>base!I116</f>
        <v>2</v>
      </c>
      <c r="I47" s="129">
        <f>base!J116</f>
        <v>16</v>
      </c>
      <c r="V47" s="134">
        <v>46</v>
      </c>
      <c r="W47" s="134" t="s">
        <v>2</v>
      </c>
      <c r="X47" s="134">
        <v>2</v>
      </c>
      <c r="Y47" s="134" t="s">
        <v>390</v>
      </c>
      <c r="Z47" s="134">
        <v>1</v>
      </c>
    </row>
    <row r="48" spans="1:26" x14ac:dyDescent="0.25">
      <c r="A48" s="134" t="s">
        <v>76</v>
      </c>
      <c r="B48" s="129">
        <f>base!C117</f>
        <v>5</v>
      </c>
      <c r="C48" s="129">
        <f>base!D117</f>
        <v>4</v>
      </c>
      <c r="D48" s="129">
        <f>base!E117</f>
        <v>8</v>
      </c>
      <c r="E48" s="129">
        <f>base!F117</f>
        <v>12</v>
      </c>
      <c r="F48" s="129">
        <f>base!G117</f>
        <v>16</v>
      </c>
      <c r="G48" s="129">
        <f>base!H117</f>
        <v>10</v>
      </c>
      <c r="H48" s="129">
        <f>base!I117</f>
        <v>1</v>
      </c>
      <c r="I48" s="129">
        <f>base!J117</f>
        <v>2</v>
      </c>
      <c r="V48" s="134">
        <v>47</v>
      </c>
      <c r="W48" s="134" t="s">
        <v>2</v>
      </c>
      <c r="X48" s="134">
        <v>2</v>
      </c>
      <c r="Y48" s="134" t="s">
        <v>390</v>
      </c>
      <c r="Z48" s="134">
        <v>1</v>
      </c>
    </row>
    <row r="49" spans="1:26" x14ac:dyDescent="0.25">
      <c r="A49" s="134" t="s">
        <v>76</v>
      </c>
      <c r="B49" s="129">
        <f>base!C118</f>
        <v>5</v>
      </c>
      <c r="C49" s="129">
        <f>base!D118</f>
        <v>4</v>
      </c>
      <c r="D49" s="129">
        <f>base!E118</f>
        <v>1</v>
      </c>
      <c r="E49" s="129">
        <f>base!F118</f>
        <v>2</v>
      </c>
      <c r="F49" s="129">
        <f>base!G118</f>
        <v>10</v>
      </c>
      <c r="G49" s="129">
        <f>base!H118</f>
        <v>12</v>
      </c>
      <c r="H49" s="129">
        <f>base!I118</f>
        <v>9</v>
      </c>
      <c r="I49" s="129">
        <f>base!J118</f>
        <v>11</v>
      </c>
      <c r="V49" s="134">
        <v>48</v>
      </c>
      <c r="W49" s="134" t="s">
        <v>2</v>
      </c>
      <c r="X49" s="134">
        <v>2</v>
      </c>
      <c r="Y49" s="134" t="s">
        <v>390</v>
      </c>
      <c r="Z49" s="134">
        <v>1</v>
      </c>
    </row>
    <row r="50" spans="1:26" x14ac:dyDescent="0.25">
      <c r="A50" s="134" t="s">
        <v>76</v>
      </c>
      <c r="B50" s="129">
        <f>base!C119</f>
        <v>6</v>
      </c>
      <c r="C50" s="129">
        <f>base!D119</f>
        <v>4</v>
      </c>
      <c r="D50" s="129">
        <f>base!E119</f>
        <v>12</v>
      </c>
      <c r="E50" s="129">
        <f>base!F119</f>
        <v>16</v>
      </c>
      <c r="F50" s="129">
        <f>base!G119</f>
        <v>1</v>
      </c>
      <c r="G50" s="129">
        <f>base!H119</f>
        <v>2</v>
      </c>
      <c r="H50" s="129">
        <f>base!I119</f>
        <v>9</v>
      </c>
      <c r="I50" s="129">
        <f>base!J119</f>
        <v>10</v>
      </c>
      <c r="V50" s="134">
        <v>49</v>
      </c>
      <c r="W50" s="134" t="s">
        <v>2</v>
      </c>
      <c r="X50" s="134">
        <v>2</v>
      </c>
      <c r="Y50" s="134" t="s">
        <v>390</v>
      </c>
      <c r="Z50" s="134">
        <v>1</v>
      </c>
    </row>
    <row r="51" spans="1:26" x14ac:dyDescent="0.25">
      <c r="A51" s="134" t="s">
        <v>76</v>
      </c>
      <c r="B51" s="129">
        <f>base!C120</f>
        <v>4</v>
      </c>
      <c r="C51" s="129">
        <f>base!D120</f>
        <v>5</v>
      </c>
      <c r="D51" s="129">
        <f>base!E120</f>
        <v>12</v>
      </c>
      <c r="E51" s="129">
        <f>base!F120</f>
        <v>1</v>
      </c>
      <c r="F51" s="129">
        <f>base!G120</f>
        <v>10</v>
      </c>
      <c r="G51" s="129">
        <f>base!H120</f>
        <v>9</v>
      </c>
      <c r="H51" s="129">
        <f>base!I120</f>
        <v>8</v>
      </c>
      <c r="I51" s="129">
        <f>base!J120</f>
        <v>13</v>
      </c>
      <c r="V51" s="134">
        <v>50</v>
      </c>
      <c r="W51" s="134" t="s">
        <v>2</v>
      </c>
      <c r="X51" s="134">
        <v>2</v>
      </c>
      <c r="Y51" s="134" t="s">
        <v>390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1786643-B425-4DB4-8901-15AFC8386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B2122FC-9585-4193-BC88-243E9FF1677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A9DE7FC-CB83-4154-8BB8-0EC070B85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16044E-60AA-450E-80A7-27BDFC1EBAD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F051703-1E44-4DF5-A191-7404735091E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A2:T2 J3:T41 A3:I51</xm:sqref>
        </x14:conditionalFormatting>
        <x14:conditionalFormatting xmlns:xm="http://schemas.microsoft.com/office/excel/2006/main">
          <x14:cfRule type="cellIs" priority="6" operator="equal" id="{64B97CD8-2839-42F8-B580-3AED30BCAC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4E3977-6CF7-4FCB-8B27-AACFF0DE82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4437327-11EC-476E-B159-09D2C246AC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4C390D1-8FC6-4C0C-8009-234FB32A52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A48243C-692B-4140-87AF-A8108A27D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A2:T2 J3:T41 A3:I51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Y4" sqref="Y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8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base!Z71</f>
        <v>12</v>
      </c>
      <c r="C2" s="129">
        <f>base!AA71</f>
        <v>13</v>
      </c>
      <c r="D2" s="129">
        <f>base!AB71</f>
        <v>11</v>
      </c>
      <c r="E2" s="129">
        <f>base!AC71</f>
        <v>14</v>
      </c>
      <c r="F2" s="129">
        <f>base!AD71</f>
        <v>18</v>
      </c>
      <c r="G2" s="129">
        <f>base!AE71</f>
        <v>15</v>
      </c>
      <c r="H2" s="129">
        <f>base!AF71</f>
        <v>1</v>
      </c>
      <c r="I2" s="129">
        <f>base!AG71</f>
        <v>16</v>
      </c>
      <c r="J2" s="129">
        <f>base!AH71</f>
        <v>2</v>
      </c>
      <c r="K2" s="129">
        <f>base!AI71</f>
        <v>3</v>
      </c>
      <c r="L2" s="129">
        <f>base!AJ71</f>
        <v>4</v>
      </c>
      <c r="M2" s="129">
        <f>base!AK71</f>
        <v>6</v>
      </c>
      <c r="V2" s="134">
        <v>1</v>
      </c>
      <c r="W2" s="134" t="s">
        <v>1</v>
      </c>
      <c r="X2" s="134">
        <v>2</v>
      </c>
      <c r="Y2" s="134" t="s">
        <v>422</v>
      </c>
      <c r="Z2" s="134">
        <v>1</v>
      </c>
    </row>
    <row r="3" spans="1:26" x14ac:dyDescent="0.25">
      <c r="A3" s="134" t="s">
        <v>76</v>
      </c>
      <c r="B3" s="129">
        <f>base!Z72</f>
        <v>12</v>
      </c>
      <c r="C3" s="129">
        <f>base!AA72</f>
        <v>16</v>
      </c>
      <c r="D3" s="129">
        <f>base!AB72</f>
        <v>18</v>
      </c>
      <c r="E3" s="129">
        <f>base!AC72</f>
        <v>2</v>
      </c>
      <c r="F3" s="129">
        <f>base!AD72</f>
        <v>17</v>
      </c>
      <c r="G3" s="129">
        <f>base!AE72</f>
        <v>3</v>
      </c>
      <c r="H3" s="129">
        <f>base!AF72</f>
        <v>5</v>
      </c>
      <c r="I3" s="129">
        <f>base!AG72</f>
        <v>10</v>
      </c>
      <c r="J3" s="129">
        <f>base!AH72</f>
        <v>13</v>
      </c>
      <c r="K3" s="129">
        <f>base!AI72</f>
        <v>1</v>
      </c>
      <c r="L3" s="129">
        <f>base!AJ72</f>
        <v>11</v>
      </c>
      <c r="M3" s="129">
        <f>base!AK72</f>
        <v>14</v>
      </c>
      <c r="V3" s="134">
        <v>2</v>
      </c>
      <c r="W3" s="134" t="s">
        <v>1</v>
      </c>
      <c r="X3" s="134">
        <v>2</v>
      </c>
      <c r="Y3" s="134" t="s">
        <v>422</v>
      </c>
      <c r="Z3" s="134">
        <v>1</v>
      </c>
    </row>
    <row r="4" spans="1:26" x14ac:dyDescent="0.25">
      <c r="A4" s="134" t="s">
        <v>76</v>
      </c>
      <c r="B4" s="129">
        <f>base!Z73</f>
        <v>15</v>
      </c>
      <c r="C4" s="129">
        <f>base!AA73</f>
        <v>16</v>
      </c>
      <c r="D4" s="129">
        <f>base!AB73</f>
        <v>14</v>
      </c>
      <c r="E4" s="129">
        <f>base!AC73</f>
        <v>10</v>
      </c>
      <c r="F4" s="129">
        <f>base!AD73</f>
        <v>12</v>
      </c>
      <c r="G4" s="129">
        <f>base!AE73</f>
        <v>1</v>
      </c>
      <c r="H4" s="129">
        <f>base!AF73</f>
        <v>5</v>
      </c>
      <c r="I4" s="129">
        <f>base!AG73</f>
        <v>13</v>
      </c>
      <c r="J4" s="129">
        <f>base!AH73</f>
        <v>11</v>
      </c>
      <c r="K4" s="129">
        <f>base!AI73</f>
        <v>17</v>
      </c>
      <c r="L4" s="129">
        <f>base!AJ73</f>
        <v>18</v>
      </c>
      <c r="M4" s="129">
        <f>base!AK73</f>
        <v>3</v>
      </c>
      <c r="V4" s="134">
        <v>3</v>
      </c>
      <c r="W4" s="134" t="s">
        <v>1</v>
      </c>
      <c r="X4" s="134">
        <v>2</v>
      </c>
      <c r="Y4" s="134" t="s">
        <v>422</v>
      </c>
      <c r="Z4" s="134">
        <v>1</v>
      </c>
    </row>
    <row r="5" spans="1:26" x14ac:dyDescent="0.25">
      <c r="A5" s="134" t="s">
        <v>76</v>
      </c>
      <c r="B5" s="129">
        <f>base!Z74</f>
        <v>13</v>
      </c>
      <c r="C5" s="129">
        <f>base!AA74</f>
        <v>18</v>
      </c>
      <c r="D5" s="129">
        <f>base!AB74</f>
        <v>6</v>
      </c>
      <c r="E5" s="129">
        <f>base!AC74</f>
        <v>14</v>
      </c>
      <c r="F5" s="129">
        <f>base!AD74</f>
        <v>1</v>
      </c>
      <c r="G5" s="129">
        <f>base!AE74</f>
        <v>15</v>
      </c>
      <c r="H5" s="129">
        <f>base!AF74</f>
        <v>2</v>
      </c>
      <c r="I5" s="129">
        <f>base!AG74</f>
        <v>16</v>
      </c>
      <c r="J5" s="129">
        <f>base!AH74</f>
        <v>7</v>
      </c>
      <c r="K5" s="129">
        <f>base!AI74</f>
        <v>12</v>
      </c>
      <c r="L5" s="129">
        <f>base!AJ74</f>
        <v>10</v>
      </c>
      <c r="M5" s="129">
        <f>base!AK74</f>
        <v>5</v>
      </c>
      <c r="V5" s="134">
        <v>4</v>
      </c>
      <c r="W5" s="134" t="s">
        <v>1</v>
      </c>
      <c r="X5" s="134">
        <v>2</v>
      </c>
      <c r="Y5" s="134" t="s">
        <v>422</v>
      </c>
      <c r="Z5" s="134">
        <v>1</v>
      </c>
    </row>
    <row r="6" spans="1:26" x14ac:dyDescent="0.25">
      <c r="A6" s="134" t="s">
        <v>76</v>
      </c>
      <c r="B6" s="129">
        <f>base!Z75</f>
        <v>13</v>
      </c>
      <c r="C6" s="129">
        <f>base!AA75</f>
        <v>1</v>
      </c>
      <c r="D6" s="129">
        <f>base!AB75</f>
        <v>12</v>
      </c>
      <c r="E6" s="129">
        <f>base!AC75</f>
        <v>14</v>
      </c>
      <c r="F6" s="129">
        <f>base!AD75</f>
        <v>15</v>
      </c>
      <c r="G6" s="129">
        <f>base!AE75</f>
        <v>10</v>
      </c>
      <c r="H6" s="129">
        <f>base!AF75</f>
        <v>11</v>
      </c>
      <c r="I6" s="129">
        <f>base!AG75</f>
        <v>3</v>
      </c>
      <c r="J6" s="129">
        <f>base!AH75</f>
        <v>16</v>
      </c>
      <c r="K6" s="129">
        <f>base!AI75</f>
        <v>17</v>
      </c>
      <c r="L6" s="129">
        <f>base!AJ75</f>
        <v>2</v>
      </c>
      <c r="M6" s="129">
        <f>base!AK75</f>
        <v>6</v>
      </c>
      <c r="V6" s="134">
        <v>5</v>
      </c>
      <c r="W6" s="134" t="s">
        <v>1</v>
      </c>
      <c r="X6" s="134">
        <v>2</v>
      </c>
      <c r="Y6" s="134" t="s">
        <v>422</v>
      </c>
      <c r="Z6" s="134">
        <v>1</v>
      </c>
    </row>
    <row r="7" spans="1:26" x14ac:dyDescent="0.25">
      <c r="A7" s="134" t="s">
        <v>76</v>
      </c>
      <c r="B7" s="129">
        <f>base!Z76</f>
        <v>12</v>
      </c>
      <c r="C7" s="129">
        <f>base!AA76</f>
        <v>16</v>
      </c>
      <c r="D7" s="129">
        <f>base!AB76</f>
        <v>18</v>
      </c>
      <c r="E7" s="129">
        <f>base!AC76</f>
        <v>2</v>
      </c>
      <c r="F7" s="129">
        <f>base!AD76</f>
        <v>17</v>
      </c>
      <c r="G7" s="129">
        <f>base!AE76</f>
        <v>3</v>
      </c>
      <c r="H7" s="129">
        <f>base!AF76</f>
        <v>5</v>
      </c>
      <c r="I7" s="129">
        <f>base!AG76</f>
        <v>10</v>
      </c>
      <c r="J7" s="129">
        <f>base!AH76</f>
        <v>13</v>
      </c>
      <c r="K7" s="129">
        <f>base!AI76</f>
        <v>1</v>
      </c>
      <c r="L7" s="129">
        <f>base!AJ76</f>
        <v>11</v>
      </c>
      <c r="M7" s="129">
        <f>base!AK76</f>
        <v>14</v>
      </c>
      <c r="V7" s="134">
        <v>6</v>
      </c>
      <c r="W7" s="134" t="s">
        <v>1</v>
      </c>
      <c r="X7" s="134">
        <v>2</v>
      </c>
      <c r="Y7" s="134" t="s">
        <v>422</v>
      </c>
      <c r="Z7" s="134">
        <v>1</v>
      </c>
    </row>
    <row r="8" spans="1:26" x14ac:dyDescent="0.25">
      <c r="A8" s="134" t="s">
        <v>76</v>
      </c>
      <c r="B8" s="129">
        <f>base!Z77</f>
        <v>14</v>
      </c>
      <c r="C8" s="129">
        <f>base!AA77</f>
        <v>13</v>
      </c>
      <c r="D8" s="129">
        <f>base!AB77</f>
        <v>10</v>
      </c>
      <c r="E8" s="129">
        <f>base!AC77</f>
        <v>11</v>
      </c>
      <c r="F8" s="129">
        <f>base!AD77</f>
        <v>15</v>
      </c>
      <c r="G8" s="129">
        <f>base!AE77</f>
        <v>17</v>
      </c>
      <c r="H8" s="129">
        <f>base!AF77</f>
        <v>3</v>
      </c>
      <c r="I8" s="129">
        <f>base!AG77</f>
        <v>2</v>
      </c>
      <c r="J8" s="129">
        <f>base!AH77</f>
        <v>12</v>
      </c>
      <c r="K8" s="129">
        <f>base!AI77</f>
        <v>7</v>
      </c>
      <c r="L8" s="129">
        <f>base!AJ77</f>
        <v>18</v>
      </c>
      <c r="M8" s="129">
        <f>base!AK77</f>
        <v>1</v>
      </c>
      <c r="V8" s="134">
        <v>7</v>
      </c>
      <c r="W8" s="134" t="s">
        <v>1</v>
      </c>
      <c r="X8" s="134">
        <v>2</v>
      </c>
      <c r="Y8" s="134" t="s">
        <v>422</v>
      </c>
      <c r="Z8" s="134">
        <v>1</v>
      </c>
    </row>
    <row r="9" spans="1:26" x14ac:dyDescent="0.25">
      <c r="A9" s="134" t="s">
        <v>76</v>
      </c>
      <c r="B9" s="129">
        <f>base!Z78</f>
        <v>13</v>
      </c>
      <c r="C9" s="129">
        <f>base!AA78</f>
        <v>14</v>
      </c>
      <c r="D9" s="129">
        <f>base!AB78</f>
        <v>3</v>
      </c>
      <c r="E9" s="129">
        <f>base!AC78</f>
        <v>7</v>
      </c>
      <c r="F9" s="129">
        <f>base!AD78</f>
        <v>10</v>
      </c>
      <c r="G9" s="129">
        <f>base!AE78</f>
        <v>11</v>
      </c>
      <c r="H9" s="129">
        <f>base!AF78</f>
        <v>17</v>
      </c>
      <c r="I9" s="129">
        <f>base!AG78</f>
        <v>1</v>
      </c>
      <c r="J9" s="129">
        <f>base!AH78</f>
        <v>5</v>
      </c>
      <c r="K9" s="129">
        <f>base!AI78</f>
        <v>18</v>
      </c>
      <c r="L9" s="129">
        <f>base!AJ78</f>
        <v>15</v>
      </c>
      <c r="M9" s="129">
        <f>base!AK78</f>
        <v>4</v>
      </c>
      <c r="V9" s="134">
        <v>8</v>
      </c>
      <c r="W9" s="134" t="s">
        <v>1</v>
      </c>
      <c r="X9" s="134">
        <v>2</v>
      </c>
      <c r="Y9" s="134" t="s">
        <v>422</v>
      </c>
      <c r="Z9" s="134">
        <v>1</v>
      </c>
    </row>
    <row r="10" spans="1:26" x14ac:dyDescent="0.25">
      <c r="A10" s="134" t="s">
        <v>76</v>
      </c>
      <c r="B10" s="129">
        <f>base!Z79</f>
        <v>13</v>
      </c>
      <c r="C10" s="129">
        <f>base!AA79</f>
        <v>14</v>
      </c>
      <c r="D10" s="129">
        <f>base!AB79</f>
        <v>3</v>
      </c>
      <c r="E10" s="129">
        <f>base!AC79</f>
        <v>10</v>
      </c>
      <c r="F10" s="129">
        <f>base!AD79</f>
        <v>1</v>
      </c>
      <c r="G10" s="129">
        <f>base!AE79</f>
        <v>18</v>
      </c>
      <c r="H10" s="129">
        <f>base!AF79</f>
        <v>17</v>
      </c>
      <c r="I10" s="129">
        <f>base!AG79</f>
        <v>4</v>
      </c>
      <c r="J10" s="129">
        <f>base!AH79</f>
        <v>11</v>
      </c>
      <c r="K10" s="129">
        <f>base!AI79</f>
        <v>16</v>
      </c>
      <c r="L10" s="129">
        <f>base!AJ79</f>
        <v>7</v>
      </c>
      <c r="M10" s="129">
        <f>base!AK79</f>
        <v>2</v>
      </c>
      <c r="V10" s="134">
        <v>9</v>
      </c>
      <c r="W10" s="134" t="s">
        <v>1</v>
      </c>
      <c r="X10" s="134">
        <v>2</v>
      </c>
      <c r="Y10" s="134" t="s">
        <v>422</v>
      </c>
      <c r="Z10" s="134">
        <v>1</v>
      </c>
    </row>
    <row r="11" spans="1:26" x14ac:dyDescent="0.25">
      <c r="A11" s="134" t="s">
        <v>76</v>
      </c>
      <c r="B11" s="129">
        <f>base!Z80</f>
        <v>5</v>
      </c>
      <c r="C11" s="129">
        <f>base!AA80</f>
        <v>11</v>
      </c>
      <c r="D11" s="129">
        <f>base!AB80</f>
        <v>10</v>
      </c>
      <c r="E11" s="129">
        <f>base!AC80</f>
        <v>13</v>
      </c>
      <c r="F11" s="129">
        <f>base!AD80</f>
        <v>7</v>
      </c>
      <c r="G11" s="129">
        <f>base!AE80</f>
        <v>2</v>
      </c>
      <c r="H11" s="129">
        <f>base!AF80</f>
        <v>14</v>
      </c>
      <c r="I11" s="129">
        <f>base!AG80</f>
        <v>15</v>
      </c>
      <c r="J11" s="129">
        <f>base!AH80</f>
        <v>4</v>
      </c>
      <c r="K11" s="129">
        <f>base!AI80</f>
        <v>18</v>
      </c>
      <c r="L11" s="129">
        <f>base!AJ80</f>
        <v>6</v>
      </c>
      <c r="M11" s="129">
        <f>base!AK80</f>
        <v>16</v>
      </c>
      <c r="V11" s="134">
        <v>10</v>
      </c>
      <c r="W11" s="134" t="s">
        <v>1</v>
      </c>
      <c r="X11" s="134">
        <v>2</v>
      </c>
      <c r="Y11" s="134" t="s">
        <v>422</v>
      </c>
      <c r="Z11" s="134">
        <v>1</v>
      </c>
    </row>
    <row r="12" spans="1:26" x14ac:dyDescent="0.25">
      <c r="A12" s="134" t="s">
        <v>76</v>
      </c>
      <c r="B12" s="129">
        <f>base!Z81</f>
        <v>13</v>
      </c>
      <c r="C12" s="129">
        <f>base!AA81</f>
        <v>14</v>
      </c>
      <c r="D12" s="129">
        <f>base!AB81</f>
        <v>3</v>
      </c>
      <c r="E12" s="129">
        <f>base!AC81</f>
        <v>10</v>
      </c>
      <c r="F12" s="129">
        <f>base!AD81</f>
        <v>1</v>
      </c>
      <c r="G12" s="129">
        <f>base!AE81</f>
        <v>17</v>
      </c>
      <c r="H12" s="129">
        <f>base!AF81</f>
        <v>7</v>
      </c>
      <c r="I12" s="129">
        <f>base!AG81</f>
        <v>11</v>
      </c>
      <c r="J12" s="129">
        <f>base!AH81</f>
        <v>18</v>
      </c>
      <c r="K12" s="129">
        <f>base!AI81</f>
        <v>4</v>
      </c>
      <c r="L12" s="129">
        <f>base!AJ81</f>
        <v>2</v>
      </c>
      <c r="M12" s="129">
        <f>base!AK81</f>
        <v>5</v>
      </c>
      <c r="V12" s="134">
        <v>11</v>
      </c>
      <c r="W12" s="134" t="s">
        <v>1</v>
      </c>
      <c r="X12" s="134">
        <v>2</v>
      </c>
      <c r="Y12" s="134" t="s">
        <v>422</v>
      </c>
      <c r="Z12" s="134">
        <v>1</v>
      </c>
    </row>
    <row r="13" spans="1:26" x14ac:dyDescent="0.25">
      <c r="A13" s="134" t="s">
        <v>76</v>
      </c>
      <c r="B13" s="129">
        <f>base!Z82</f>
        <v>6</v>
      </c>
      <c r="C13" s="129">
        <f>base!AA82</f>
        <v>7</v>
      </c>
      <c r="D13" s="129">
        <f>base!AB82</f>
        <v>4</v>
      </c>
      <c r="E13" s="129">
        <f>base!AC82</f>
        <v>14</v>
      </c>
      <c r="F13" s="129">
        <f>base!AD82</f>
        <v>13</v>
      </c>
      <c r="G13" s="129">
        <f>base!AE82</f>
        <v>1</v>
      </c>
      <c r="H13" s="129">
        <f>base!AF82</f>
        <v>17</v>
      </c>
      <c r="I13" s="129">
        <f>base!AG82</f>
        <v>3</v>
      </c>
      <c r="J13" s="129">
        <f>base!AH82</f>
        <v>18</v>
      </c>
      <c r="K13" s="129">
        <f>base!AI82</f>
        <v>5</v>
      </c>
      <c r="L13" s="129">
        <f>base!AJ82</f>
        <v>11</v>
      </c>
      <c r="M13" s="129">
        <f>base!AK82</f>
        <v>2</v>
      </c>
      <c r="V13" s="134">
        <v>12</v>
      </c>
      <c r="W13" s="134" t="s">
        <v>1</v>
      </c>
      <c r="X13" s="134">
        <v>2</v>
      </c>
      <c r="Y13" s="134" t="s">
        <v>422</v>
      </c>
      <c r="Z13" s="134">
        <v>1</v>
      </c>
    </row>
    <row r="14" spans="1:26" x14ac:dyDescent="0.25">
      <c r="A14" s="134" t="s">
        <v>76</v>
      </c>
      <c r="B14" s="129">
        <f>base!Z83</f>
        <v>3</v>
      </c>
      <c r="C14" s="129">
        <f>base!AA83</f>
        <v>13</v>
      </c>
      <c r="D14" s="129">
        <f>base!AB83</f>
        <v>14</v>
      </c>
      <c r="E14" s="129">
        <f>base!AC83</f>
        <v>1</v>
      </c>
      <c r="F14" s="129">
        <f>base!AD83</f>
        <v>7</v>
      </c>
      <c r="G14" s="129">
        <f>base!AE83</f>
        <v>4</v>
      </c>
      <c r="H14" s="129">
        <f>base!AF83</f>
        <v>18</v>
      </c>
      <c r="I14" s="129">
        <f>base!AG83</f>
        <v>6</v>
      </c>
      <c r="J14" s="129">
        <f>base!AH83</f>
        <v>17</v>
      </c>
      <c r="K14" s="129">
        <f>base!AI83</f>
        <v>10</v>
      </c>
      <c r="L14" s="129">
        <f>base!AJ83</f>
        <v>2</v>
      </c>
      <c r="M14" s="129">
        <f>base!AK83</f>
        <v>16</v>
      </c>
      <c r="V14" s="134">
        <v>13</v>
      </c>
      <c r="W14" s="134" t="s">
        <v>1</v>
      </c>
      <c r="X14" s="134">
        <v>2</v>
      </c>
      <c r="Y14" s="134" t="s">
        <v>422</v>
      </c>
      <c r="Z14" s="134">
        <v>1</v>
      </c>
    </row>
    <row r="15" spans="1:26" x14ac:dyDescent="0.25">
      <c r="A15" s="134" t="s">
        <v>76</v>
      </c>
      <c r="B15" s="129">
        <f>base!Z84</f>
        <v>7</v>
      </c>
      <c r="C15" s="129">
        <f>base!AA84</f>
        <v>6</v>
      </c>
      <c r="D15" s="129">
        <f>base!AB84</f>
        <v>3</v>
      </c>
      <c r="E15" s="129">
        <f>base!AC84</f>
        <v>14</v>
      </c>
      <c r="F15" s="129">
        <f>base!AD84</f>
        <v>13</v>
      </c>
      <c r="G15" s="129">
        <f>base!AE84</f>
        <v>1</v>
      </c>
      <c r="H15" s="129">
        <f>base!AF84</f>
        <v>4</v>
      </c>
      <c r="I15" s="129">
        <f>base!AG84</f>
        <v>17</v>
      </c>
      <c r="J15" s="129">
        <f>base!AH84</f>
        <v>18</v>
      </c>
      <c r="K15" s="129">
        <f>base!AI84</f>
        <v>2</v>
      </c>
      <c r="L15" s="129">
        <f>base!AJ84</f>
        <v>10</v>
      </c>
      <c r="M15" s="129">
        <f>base!AK84</f>
        <v>5</v>
      </c>
      <c r="V15" s="134">
        <v>14</v>
      </c>
      <c r="W15" s="134" t="s">
        <v>1</v>
      </c>
      <c r="X15" s="134">
        <v>2</v>
      </c>
      <c r="Y15" s="134" t="s">
        <v>422</v>
      </c>
      <c r="Z15" s="134">
        <v>1</v>
      </c>
    </row>
    <row r="16" spans="1:26" x14ac:dyDescent="0.25">
      <c r="A16" s="134" t="s">
        <v>76</v>
      </c>
      <c r="B16" s="129">
        <f>base!Z85</f>
        <v>14</v>
      </c>
      <c r="C16" s="129">
        <f>base!AA85</f>
        <v>13</v>
      </c>
      <c r="D16" s="129">
        <f>base!AB85</f>
        <v>7</v>
      </c>
      <c r="E16" s="129">
        <f>base!AC85</f>
        <v>3</v>
      </c>
      <c r="F16" s="129">
        <f>base!AD85</f>
        <v>15</v>
      </c>
      <c r="G16" s="129">
        <f>base!AE85</f>
        <v>2</v>
      </c>
      <c r="H16" s="129">
        <f>base!AF85</f>
        <v>17</v>
      </c>
      <c r="I16" s="129">
        <f>base!AG85</f>
        <v>11</v>
      </c>
      <c r="J16" s="129">
        <f>base!AH85</f>
        <v>10</v>
      </c>
      <c r="K16" s="129">
        <f>base!AI85</f>
        <v>1</v>
      </c>
      <c r="L16" s="129">
        <f>base!AJ85</f>
        <v>18</v>
      </c>
      <c r="M16" s="129">
        <f>base!AK85</f>
        <v>6</v>
      </c>
      <c r="V16" s="134">
        <v>15</v>
      </c>
      <c r="W16" s="134" t="s">
        <v>1</v>
      </c>
      <c r="X16" s="134">
        <v>2</v>
      </c>
      <c r="Y16" s="134" t="s">
        <v>422</v>
      </c>
      <c r="Z16" s="134">
        <v>1</v>
      </c>
    </row>
    <row r="17" spans="1:26" x14ac:dyDescent="0.25">
      <c r="A17" s="134" t="s">
        <v>76</v>
      </c>
      <c r="B17" s="129">
        <f>base!Z86</f>
        <v>5</v>
      </c>
      <c r="C17" s="129">
        <f>base!AA86</f>
        <v>14</v>
      </c>
      <c r="D17" s="129">
        <f>base!AB86</f>
        <v>15</v>
      </c>
      <c r="E17" s="129">
        <f>base!AC86</f>
        <v>10</v>
      </c>
      <c r="F17" s="129">
        <f>base!AD86</f>
        <v>3</v>
      </c>
      <c r="G17" s="129">
        <f>base!AE86</f>
        <v>11</v>
      </c>
      <c r="H17" s="129">
        <f>base!AF86</f>
        <v>17</v>
      </c>
      <c r="I17" s="129">
        <f>base!AG86</f>
        <v>13</v>
      </c>
      <c r="J17" s="129">
        <f>base!AH86</f>
        <v>12</v>
      </c>
      <c r="K17" s="129">
        <f>base!AI86</f>
        <v>7</v>
      </c>
      <c r="L17" s="129">
        <f>base!AJ86</f>
        <v>1</v>
      </c>
      <c r="M17" s="129">
        <f>base!AK86</f>
        <v>18</v>
      </c>
      <c r="V17" s="134">
        <v>16</v>
      </c>
      <c r="W17" s="134" t="s">
        <v>1</v>
      </c>
      <c r="X17" s="134">
        <v>2</v>
      </c>
      <c r="Y17" s="134" t="s">
        <v>422</v>
      </c>
      <c r="Z17" s="134">
        <v>1</v>
      </c>
    </row>
    <row r="18" spans="1:26" x14ac:dyDescent="0.25">
      <c r="A18" s="134" t="s">
        <v>76</v>
      </c>
      <c r="B18" s="129">
        <f>base!Z87</f>
        <v>16</v>
      </c>
      <c r="C18" s="129">
        <f>base!AA87</f>
        <v>17</v>
      </c>
      <c r="D18" s="129">
        <f>base!AB87</f>
        <v>15</v>
      </c>
      <c r="E18" s="129">
        <f>base!AC87</f>
        <v>11</v>
      </c>
      <c r="F18" s="129">
        <f>base!AD87</f>
        <v>7</v>
      </c>
      <c r="G18" s="129">
        <f>base!AE87</f>
        <v>5</v>
      </c>
      <c r="H18" s="129">
        <f>base!AF87</f>
        <v>1</v>
      </c>
      <c r="I18" s="129">
        <f>base!AG87</f>
        <v>10</v>
      </c>
      <c r="J18" s="129">
        <f>base!AH87</f>
        <v>14</v>
      </c>
      <c r="K18" s="129">
        <f>base!AI87</f>
        <v>3</v>
      </c>
      <c r="L18" s="129">
        <f>base!AJ87</f>
        <v>4</v>
      </c>
      <c r="M18" s="129">
        <f>base!AK87</f>
        <v>12</v>
      </c>
      <c r="V18" s="134">
        <v>17</v>
      </c>
      <c r="W18" s="134" t="s">
        <v>1</v>
      </c>
      <c r="X18" s="134">
        <v>2</v>
      </c>
      <c r="Y18" s="134" t="s">
        <v>422</v>
      </c>
      <c r="Z18" s="134">
        <v>1</v>
      </c>
    </row>
    <row r="19" spans="1:26" x14ac:dyDescent="0.25">
      <c r="A19" s="134" t="s">
        <v>76</v>
      </c>
      <c r="B19" s="129">
        <f>base!Z88</f>
        <v>14</v>
      </c>
      <c r="C19" s="129">
        <f>base!AA88</f>
        <v>18</v>
      </c>
      <c r="D19" s="129">
        <f>base!AB88</f>
        <v>10</v>
      </c>
      <c r="E19" s="129">
        <f>base!AC88</f>
        <v>7</v>
      </c>
      <c r="F19" s="129">
        <f>base!AD88</f>
        <v>11</v>
      </c>
      <c r="G19" s="129">
        <f>base!AE88</f>
        <v>12</v>
      </c>
      <c r="H19" s="129">
        <f>base!AF88</f>
        <v>13</v>
      </c>
      <c r="I19" s="129">
        <f>base!AG88</f>
        <v>17</v>
      </c>
      <c r="J19" s="129">
        <f>base!AH88</f>
        <v>15</v>
      </c>
      <c r="K19" s="129">
        <f>base!AI88</f>
        <v>1</v>
      </c>
      <c r="L19" s="129">
        <f>base!AJ88</f>
        <v>4</v>
      </c>
      <c r="M19" s="129">
        <f>base!AK88</f>
        <v>5</v>
      </c>
      <c r="V19" s="134">
        <v>18</v>
      </c>
      <c r="W19" s="134" t="s">
        <v>1</v>
      </c>
      <c r="X19" s="134">
        <v>2</v>
      </c>
      <c r="Y19" s="134" t="s">
        <v>422</v>
      </c>
      <c r="Z19" s="134">
        <v>1</v>
      </c>
    </row>
    <row r="20" spans="1:26" x14ac:dyDescent="0.25">
      <c r="A20" s="134" t="s">
        <v>76</v>
      </c>
      <c r="B20" s="129">
        <f>base!Z89</f>
        <v>14</v>
      </c>
      <c r="C20" s="129">
        <f>base!AA89</f>
        <v>13</v>
      </c>
      <c r="D20" s="129">
        <f>base!AB89</f>
        <v>7</v>
      </c>
      <c r="E20" s="129">
        <f>base!AC89</f>
        <v>17</v>
      </c>
      <c r="F20" s="129">
        <f>base!AD89</f>
        <v>15</v>
      </c>
      <c r="G20" s="129">
        <f>base!AE89</f>
        <v>11</v>
      </c>
      <c r="H20" s="129">
        <f>base!AF89</f>
        <v>1</v>
      </c>
      <c r="I20" s="129">
        <f>base!AG89</f>
        <v>3</v>
      </c>
      <c r="J20" s="129">
        <f>base!AH89</f>
        <v>10</v>
      </c>
      <c r="K20" s="129">
        <f>base!AI89</f>
        <v>18</v>
      </c>
      <c r="L20" s="129">
        <f>base!AJ89</f>
        <v>2</v>
      </c>
      <c r="M20" s="129">
        <f>base!AK89</f>
        <v>4</v>
      </c>
      <c r="V20" s="134">
        <v>19</v>
      </c>
      <c r="W20" s="134" t="s">
        <v>1</v>
      </c>
      <c r="X20" s="134">
        <v>2</v>
      </c>
      <c r="Y20" s="134" t="s">
        <v>422</v>
      </c>
      <c r="Z20" s="134">
        <v>1</v>
      </c>
    </row>
    <row r="21" spans="1:26" x14ac:dyDescent="0.25">
      <c r="A21" s="134" t="s">
        <v>76</v>
      </c>
      <c r="B21" s="129">
        <f>base!Z90</f>
        <v>14</v>
      </c>
      <c r="C21" s="129">
        <f>base!AA90</f>
        <v>13</v>
      </c>
      <c r="D21" s="129">
        <f>base!AB90</f>
        <v>10</v>
      </c>
      <c r="E21" s="129">
        <f>base!AC90</f>
        <v>7</v>
      </c>
      <c r="F21" s="129">
        <f>base!AD90</f>
        <v>3</v>
      </c>
      <c r="G21" s="129">
        <f>base!AE90</f>
        <v>11</v>
      </c>
      <c r="H21" s="129">
        <f>base!AF90</f>
        <v>12</v>
      </c>
      <c r="I21" s="129">
        <f>base!AG90</f>
        <v>1</v>
      </c>
      <c r="J21" s="129">
        <f>base!AH90</f>
        <v>18</v>
      </c>
      <c r="K21" s="129">
        <f>base!AI90</f>
        <v>17</v>
      </c>
      <c r="L21" s="129">
        <f>base!AJ90</f>
        <v>15</v>
      </c>
      <c r="M21" s="129">
        <f>base!AK90</f>
        <v>4</v>
      </c>
      <c r="V21" s="134">
        <v>20</v>
      </c>
      <c r="W21" s="134" t="s">
        <v>1</v>
      </c>
      <c r="X21" s="134">
        <v>2</v>
      </c>
      <c r="Y21" s="134" t="s">
        <v>422</v>
      </c>
      <c r="Z21" s="134">
        <v>1</v>
      </c>
    </row>
    <row r="22" spans="1:26" x14ac:dyDescent="0.25">
      <c r="A22" s="134" t="s">
        <v>76</v>
      </c>
      <c r="B22" s="129">
        <f>base!Z91</f>
        <v>14</v>
      </c>
      <c r="C22" s="129">
        <f>base!AA91</f>
        <v>13</v>
      </c>
      <c r="D22" s="129">
        <f>base!AB91</f>
        <v>17</v>
      </c>
      <c r="E22" s="129">
        <f>base!AC91</f>
        <v>11</v>
      </c>
      <c r="F22" s="129">
        <f>base!AD91</f>
        <v>4</v>
      </c>
      <c r="G22" s="129">
        <f>base!AE91</f>
        <v>6</v>
      </c>
      <c r="H22" s="129">
        <f>base!AF91</f>
        <v>7</v>
      </c>
      <c r="I22" s="129">
        <f>base!AG91</f>
        <v>2</v>
      </c>
      <c r="J22" s="129">
        <f>base!AH91</f>
        <v>3</v>
      </c>
      <c r="K22" s="129">
        <f>base!AI91</f>
        <v>15</v>
      </c>
      <c r="L22" s="129">
        <f>base!AJ91</f>
        <v>10</v>
      </c>
      <c r="M22" s="129">
        <f>base!AK91</f>
        <v>1</v>
      </c>
      <c r="V22" s="134">
        <v>21</v>
      </c>
      <c r="W22" s="134" t="s">
        <v>1</v>
      </c>
      <c r="X22" s="134">
        <v>2</v>
      </c>
      <c r="Y22" s="134" t="s">
        <v>422</v>
      </c>
      <c r="Z22" s="134">
        <v>1</v>
      </c>
    </row>
    <row r="23" spans="1:26" x14ac:dyDescent="0.25">
      <c r="A23" s="134" t="s">
        <v>76</v>
      </c>
      <c r="B23" s="129">
        <f>base!Z92</f>
        <v>18</v>
      </c>
      <c r="C23" s="129">
        <f>base!AA92</f>
        <v>10</v>
      </c>
      <c r="D23" s="129">
        <f>base!AB92</f>
        <v>14</v>
      </c>
      <c r="E23" s="129">
        <f>base!AC92</f>
        <v>13</v>
      </c>
      <c r="F23" s="129">
        <f>base!AD92</f>
        <v>7</v>
      </c>
      <c r="G23" s="129">
        <f>base!AE92</f>
        <v>3</v>
      </c>
      <c r="H23" s="129">
        <f>base!AF92</f>
        <v>12</v>
      </c>
      <c r="I23" s="129">
        <f>base!AG92</f>
        <v>11</v>
      </c>
      <c r="J23" s="129">
        <f>base!AH92</f>
        <v>15</v>
      </c>
      <c r="K23" s="129">
        <f>base!AI92</f>
        <v>2</v>
      </c>
      <c r="L23" s="129">
        <f>base!AJ92</f>
        <v>17</v>
      </c>
      <c r="M23" s="129">
        <f>base!AK92</f>
        <v>1</v>
      </c>
      <c r="V23" s="134">
        <v>22</v>
      </c>
      <c r="W23" s="134" t="s">
        <v>1</v>
      </c>
      <c r="X23" s="134">
        <v>2</v>
      </c>
      <c r="Y23" s="134" t="s">
        <v>422</v>
      </c>
      <c r="Z23" s="134">
        <v>1</v>
      </c>
    </row>
    <row r="24" spans="1:26" x14ac:dyDescent="0.25">
      <c r="A24" s="134" t="s">
        <v>76</v>
      </c>
      <c r="B24" s="129">
        <f>base!Z93</f>
        <v>14</v>
      </c>
      <c r="C24" s="129">
        <f>base!AA93</f>
        <v>3</v>
      </c>
      <c r="D24" s="129">
        <f>base!AB93</f>
        <v>7</v>
      </c>
      <c r="E24" s="129">
        <f>base!AC93</f>
        <v>13</v>
      </c>
      <c r="F24" s="129">
        <f>base!AD93</f>
        <v>10</v>
      </c>
      <c r="G24" s="129">
        <f>base!AE93</f>
        <v>11</v>
      </c>
      <c r="H24" s="129">
        <f>base!AF93</f>
        <v>15</v>
      </c>
      <c r="I24" s="129">
        <f>base!AG93</f>
        <v>17</v>
      </c>
      <c r="J24" s="129">
        <f>base!AH93</f>
        <v>2</v>
      </c>
      <c r="K24" s="129">
        <f>base!AI93</f>
        <v>1</v>
      </c>
      <c r="L24" s="129">
        <f>base!AJ93</f>
        <v>18</v>
      </c>
      <c r="M24" s="129">
        <f>base!AK93</f>
        <v>6</v>
      </c>
      <c r="V24" s="134">
        <v>23</v>
      </c>
      <c r="W24" s="134" t="s">
        <v>1</v>
      </c>
      <c r="X24" s="134">
        <v>2</v>
      </c>
      <c r="Y24" s="134" t="s">
        <v>422</v>
      </c>
      <c r="Z24" s="134">
        <v>1</v>
      </c>
    </row>
    <row r="25" spans="1:26" x14ac:dyDescent="0.25">
      <c r="A25" s="134" t="s">
        <v>76</v>
      </c>
      <c r="B25" s="129">
        <f>base!Z94</f>
        <v>14</v>
      </c>
      <c r="C25" s="129">
        <f>base!AA94</f>
        <v>13</v>
      </c>
      <c r="D25" s="129">
        <f>base!AB94</f>
        <v>17</v>
      </c>
      <c r="E25" s="129">
        <f>base!AC94</f>
        <v>18</v>
      </c>
      <c r="F25" s="129">
        <f>base!AD94</f>
        <v>3</v>
      </c>
      <c r="G25" s="129">
        <f>base!AE94</f>
        <v>6</v>
      </c>
      <c r="H25" s="129">
        <f>base!AF94</f>
        <v>4</v>
      </c>
      <c r="I25" s="129">
        <f>base!AG94</f>
        <v>1</v>
      </c>
      <c r="J25" s="129">
        <f>base!AH94</f>
        <v>5</v>
      </c>
      <c r="K25" s="129">
        <f>base!AI94</f>
        <v>15</v>
      </c>
      <c r="L25" s="129">
        <f>base!AJ94</f>
        <v>10</v>
      </c>
      <c r="M25" s="129">
        <f>base!AK94</f>
        <v>11</v>
      </c>
      <c r="V25" s="134">
        <v>24</v>
      </c>
      <c r="W25" s="134" t="s">
        <v>1</v>
      </c>
      <c r="X25" s="134">
        <v>2</v>
      </c>
      <c r="Y25" s="134" t="s">
        <v>422</v>
      </c>
      <c r="Z25" s="134">
        <v>1</v>
      </c>
    </row>
    <row r="26" spans="1:26" x14ac:dyDescent="0.25">
      <c r="A26" s="134" t="s">
        <v>76</v>
      </c>
      <c r="B26" s="129">
        <f>base!Z95</f>
        <v>2</v>
      </c>
      <c r="C26" s="129">
        <f>base!AA95</f>
        <v>13</v>
      </c>
      <c r="D26" s="129">
        <f>base!AB95</f>
        <v>17</v>
      </c>
      <c r="E26" s="129">
        <f>base!AC95</f>
        <v>14</v>
      </c>
      <c r="F26" s="129">
        <f>base!AD95</f>
        <v>15</v>
      </c>
      <c r="G26" s="129">
        <f>base!AE95</f>
        <v>18</v>
      </c>
      <c r="H26" s="129">
        <f>base!AF95</f>
        <v>1</v>
      </c>
      <c r="I26" s="129">
        <f>base!AG95</f>
        <v>11</v>
      </c>
      <c r="J26" s="129">
        <f>base!AH95</f>
        <v>5</v>
      </c>
      <c r="K26" s="129">
        <f>base!AI95</f>
        <v>10</v>
      </c>
      <c r="L26" s="129">
        <f>base!AJ95</f>
        <v>3</v>
      </c>
      <c r="M26" s="129">
        <f>base!AK95</f>
        <v>12</v>
      </c>
      <c r="V26" s="134">
        <v>25</v>
      </c>
      <c r="W26" s="134" t="s">
        <v>1</v>
      </c>
      <c r="X26" s="134">
        <v>2</v>
      </c>
      <c r="Y26" s="134" t="s">
        <v>422</v>
      </c>
      <c r="Z26" s="134">
        <v>1</v>
      </c>
    </row>
    <row r="27" spans="1:26" x14ac:dyDescent="0.25">
      <c r="A27" s="134" t="s">
        <v>76</v>
      </c>
      <c r="B27" s="129">
        <f>base!Z96</f>
        <v>7</v>
      </c>
      <c r="C27" s="129">
        <f>base!AA96</f>
        <v>15</v>
      </c>
      <c r="D27" s="129">
        <f>base!AB96</f>
        <v>3</v>
      </c>
      <c r="E27" s="129">
        <f>base!AC96</f>
        <v>14</v>
      </c>
      <c r="F27" s="129">
        <f>base!AD96</f>
        <v>13</v>
      </c>
      <c r="G27" s="129">
        <f>base!AE96</f>
        <v>11</v>
      </c>
      <c r="H27" s="129">
        <f>base!AF96</f>
        <v>10</v>
      </c>
      <c r="I27" s="129">
        <f>base!AG96</f>
        <v>18</v>
      </c>
      <c r="J27" s="129">
        <f>base!AH96</f>
        <v>5</v>
      </c>
      <c r="K27" s="129">
        <f>base!AI96</f>
        <v>17</v>
      </c>
      <c r="L27" s="129">
        <f>base!AJ96</f>
        <v>12</v>
      </c>
      <c r="M27" s="129">
        <f>base!AK96</f>
        <v>1</v>
      </c>
      <c r="V27" s="134">
        <v>26</v>
      </c>
      <c r="W27" s="134" t="s">
        <v>1</v>
      </c>
      <c r="X27" s="134">
        <v>2</v>
      </c>
      <c r="Y27" s="134" t="s">
        <v>422</v>
      </c>
      <c r="Z27" s="134">
        <v>1</v>
      </c>
    </row>
    <row r="28" spans="1:26" x14ac:dyDescent="0.25">
      <c r="A28" s="134" t="s">
        <v>76</v>
      </c>
      <c r="B28" s="129">
        <f>base!Z97</f>
        <v>14</v>
      </c>
      <c r="C28" s="129">
        <f>base!AA97</f>
        <v>13</v>
      </c>
      <c r="D28" s="129">
        <f>base!AB97</f>
        <v>1</v>
      </c>
      <c r="E28" s="129">
        <f>base!AC97</f>
        <v>18</v>
      </c>
      <c r="F28" s="129">
        <f>base!AD97</f>
        <v>15</v>
      </c>
      <c r="G28" s="129">
        <f>base!AE97</f>
        <v>17</v>
      </c>
      <c r="H28" s="129">
        <f>base!AF97</f>
        <v>7</v>
      </c>
      <c r="I28" s="129">
        <f>base!AG97</f>
        <v>2</v>
      </c>
      <c r="J28" s="129">
        <f>base!AH97</f>
        <v>10</v>
      </c>
      <c r="K28" s="129">
        <f>base!AI97</f>
        <v>11</v>
      </c>
      <c r="L28" s="129">
        <f>base!AJ97</f>
        <v>12</v>
      </c>
      <c r="M28" s="129">
        <f>base!AK97</f>
        <v>4</v>
      </c>
      <c r="V28" s="134">
        <v>27</v>
      </c>
      <c r="W28" s="134" t="s">
        <v>1</v>
      </c>
      <c r="X28" s="134">
        <v>2</v>
      </c>
      <c r="Y28" s="134" t="s">
        <v>422</v>
      </c>
      <c r="Z28" s="134">
        <v>1</v>
      </c>
    </row>
    <row r="29" spans="1:26" x14ac:dyDescent="0.25">
      <c r="A29" s="134" t="s">
        <v>76</v>
      </c>
      <c r="B29" s="129">
        <f>base!Z98</f>
        <v>2</v>
      </c>
      <c r="C29" s="129">
        <f>base!AA98</f>
        <v>14</v>
      </c>
      <c r="D29" s="129">
        <f>base!AB98</f>
        <v>17</v>
      </c>
      <c r="E29" s="129">
        <f>base!AC98</f>
        <v>13</v>
      </c>
      <c r="F29" s="129">
        <f>base!AD98</f>
        <v>6</v>
      </c>
      <c r="G29" s="129">
        <f>base!AE98</f>
        <v>1</v>
      </c>
      <c r="H29" s="129">
        <f>base!AF98</f>
        <v>15</v>
      </c>
      <c r="I29" s="129">
        <f>base!AG98</f>
        <v>7</v>
      </c>
      <c r="J29" s="129">
        <f>base!AH98</f>
        <v>18</v>
      </c>
      <c r="K29" s="129">
        <f>base!AI98</f>
        <v>10</v>
      </c>
      <c r="L29" s="129">
        <f>base!AJ98</f>
        <v>11</v>
      </c>
      <c r="M29" s="129">
        <f>base!AK98</f>
        <v>12</v>
      </c>
      <c r="V29" s="134">
        <v>28</v>
      </c>
      <c r="W29" s="134" t="s">
        <v>1</v>
      </c>
      <c r="X29" s="134">
        <v>2</v>
      </c>
      <c r="Y29" s="134" t="s">
        <v>422</v>
      </c>
      <c r="Z29" s="134">
        <v>1</v>
      </c>
    </row>
    <row r="30" spans="1:26" x14ac:dyDescent="0.25">
      <c r="A30" s="134" t="s">
        <v>76</v>
      </c>
      <c r="B30" s="129">
        <f>base!Z99</f>
        <v>14</v>
      </c>
      <c r="C30" s="129">
        <f>base!AA99</f>
        <v>7</v>
      </c>
      <c r="D30" s="129">
        <f>base!AB99</f>
        <v>13</v>
      </c>
      <c r="E30" s="129">
        <f>base!AC99</f>
        <v>15</v>
      </c>
      <c r="F30" s="129">
        <f>base!AD99</f>
        <v>1</v>
      </c>
      <c r="G30" s="129">
        <f>base!AE99</f>
        <v>18</v>
      </c>
      <c r="H30" s="129">
        <f>base!AF99</f>
        <v>2</v>
      </c>
      <c r="I30" s="129">
        <f>base!AG99</f>
        <v>3</v>
      </c>
      <c r="J30" s="129">
        <f>base!AH99</f>
        <v>10</v>
      </c>
      <c r="K30" s="129">
        <f>base!AI99</f>
        <v>11</v>
      </c>
      <c r="L30" s="129">
        <f>base!AJ99</f>
        <v>12</v>
      </c>
      <c r="M30" s="129">
        <f>base!AK99</f>
        <v>17</v>
      </c>
      <c r="V30" s="134">
        <v>29</v>
      </c>
      <c r="W30" s="134" t="s">
        <v>1</v>
      </c>
      <c r="X30" s="134">
        <v>2</v>
      </c>
      <c r="Y30" s="134" t="s">
        <v>422</v>
      </c>
      <c r="Z30" s="134">
        <v>1</v>
      </c>
    </row>
    <row r="31" spans="1:26" x14ac:dyDescent="0.25">
      <c r="A31" s="134" t="s">
        <v>76</v>
      </c>
      <c r="B31" s="129">
        <f>base!Z100</f>
        <v>14</v>
      </c>
      <c r="C31" s="129">
        <f>base!AA100</f>
        <v>7</v>
      </c>
      <c r="D31" s="129">
        <f>base!AB100</f>
        <v>11</v>
      </c>
      <c r="E31" s="129">
        <f>base!AC100</f>
        <v>18</v>
      </c>
      <c r="F31" s="129">
        <f>base!AD100</f>
        <v>2</v>
      </c>
      <c r="G31" s="129">
        <f>base!AE100</f>
        <v>13</v>
      </c>
      <c r="H31" s="129">
        <f>base!AF100</f>
        <v>10</v>
      </c>
      <c r="I31" s="129">
        <f>base!AG100</f>
        <v>17</v>
      </c>
      <c r="J31" s="129">
        <f>base!AH100</f>
        <v>3</v>
      </c>
      <c r="K31" s="129">
        <f>base!AI100</f>
        <v>12</v>
      </c>
      <c r="L31" s="129">
        <f>base!AJ100</f>
        <v>1</v>
      </c>
      <c r="M31" s="129">
        <f>base!AK100</f>
        <v>15</v>
      </c>
      <c r="V31" s="134">
        <v>30</v>
      </c>
      <c r="W31" s="134" t="s">
        <v>1</v>
      </c>
      <c r="X31" s="134">
        <v>2</v>
      </c>
      <c r="Y31" s="134" t="s">
        <v>422</v>
      </c>
      <c r="Z31" s="134">
        <v>1</v>
      </c>
    </row>
    <row r="32" spans="1:26" x14ac:dyDescent="0.25">
      <c r="A32" s="134" t="s">
        <v>76</v>
      </c>
      <c r="B32" s="129">
        <f>base!Z101</f>
        <v>14</v>
      </c>
      <c r="C32" s="129">
        <f>base!AA101</f>
        <v>7</v>
      </c>
      <c r="D32" s="129">
        <f>base!AB101</f>
        <v>13</v>
      </c>
      <c r="E32" s="129">
        <f>base!AC101</f>
        <v>10</v>
      </c>
      <c r="F32" s="129">
        <f>base!AD101</f>
        <v>1</v>
      </c>
      <c r="G32" s="129">
        <f>base!AE101</f>
        <v>3</v>
      </c>
      <c r="H32" s="129">
        <f>base!AF101</f>
        <v>4</v>
      </c>
      <c r="I32" s="129">
        <f>base!AG101</f>
        <v>15</v>
      </c>
      <c r="J32" s="129">
        <f>base!AH101</f>
        <v>11</v>
      </c>
      <c r="K32" s="129">
        <f>base!AI101</f>
        <v>12</v>
      </c>
      <c r="L32" s="129">
        <f>base!AJ101</f>
        <v>18</v>
      </c>
      <c r="M32" s="129">
        <f>base!AK101</f>
        <v>17</v>
      </c>
      <c r="V32" s="134">
        <v>31</v>
      </c>
      <c r="W32" s="134" t="s">
        <v>1</v>
      </c>
      <c r="X32" s="134">
        <v>2</v>
      </c>
      <c r="Y32" s="134" t="s">
        <v>422</v>
      </c>
      <c r="Z32" s="134">
        <v>1</v>
      </c>
    </row>
    <row r="33" spans="1:26" x14ac:dyDescent="0.25">
      <c r="A33" s="134" t="s">
        <v>76</v>
      </c>
      <c r="B33" s="129">
        <f>base!Z102</f>
        <v>14</v>
      </c>
      <c r="C33" s="129">
        <f>base!AA102</f>
        <v>13</v>
      </c>
      <c r="D33" s="129">
        <f>base!AB102</f>
        <v>3</v>
      </c>
      <c r="E33" s="129">
        <f>base!AC102</f>
        <v>7</v>
      </c>
      <c r="F33" s="129">
        <f>base!AD102</f>
        <v>17</v>
      </c>
      <c r="G33" s="129">
        <f>base!AE102</f>
        <v>1</v>
      </c>
      <c r="H33" s="129">
        <f>base!AF102</f>
        <v>2</v>
      </c>
      <c r="I33" s="129">
        <f>base!AG102</f>
        <v>18</v>
      </c>
      <c r="J33" s="129">
        <f>base!AH102</f>
        <v>10</v>
      </c>
      <c r="K33" s="129">
        <f>base!AI102</f>
        <v>11</v>
      </c>
      <c r="L33" s="129">
        <f>base!AJ102</f>
        <v>12</v>
      </c>
      <c r="M33" s="129">
        <f>base!AK102</f>
        <v>15</v>
      </c>
      <c r="V33" s="134">
        <v>32</v>
      </c>
      <c r="W33" s="134" t="s">
        <v>1</v>
      </c>
      <c r="X33" s="134">
        <v>2</v>
      </c>
      <c r="Y33" s="134" t="s">
        <v>422</v>
      </c>
      <c r="Z33" s="134">
        <v>1</v>
      </c>
    </row>
    <row r="34" spans="1:26" x14ac:dyDescent="0.25">
      <c r="A34" s="134" t="s">
        <v>76</v>
      </c>
      <c r="B34" s="129">
        <f>base!Z103</f>
        <v>13</v>
      </c>
      <c r="C34" s="129">
        <f>base!AA103</f>
        <v>11</v>
      </c>
      <c r="D34" s="129">
        <f>base!AB103</f>
        <v>14</v>
      </c>
      <c r="E34" s="129">
        <f>base!AC103</f>
        <v>15</v>
      </c>
      <c r="F34" s="129">
        <f>base!AD103</f>
        <v>1</v>
      </c>
      <c r="G34" s="129">
        <f>base!AE103</f>
        <v>7</v>
      </c>
      <c r="H34" s="129">
        <f>base!AF103</f>
        <v>10</v>
      </c>
      <c r="I34" s="129">
        <f>base!AG103</f>
        <v>3</v>
      </c>
      <c r="J34" s="129">
        <f>base!AH103</f>
        <v>2</v>
      </c>
      <c r="K34" s="129">
        <f>base!AI103</f>
        <v>17</v>
      </c>
      <c r="L34" s="129">
        <f>base!AJ103</f>
        <v>18</v>
      </c>
      <c r="M34" s="129">
        <f>base!AK103</f>
        <v>6</v>
      </c>
      <c r="V34" s="134">
        <v>33</v>
      </c>
      <c r="W34" s="134" t="s">
        <v>1</v>
      </c>
      <c r="X34" s="134">
        <v>2</v>
      </c>
      <c r="Y34" s="134" t="s">
        <v>422</v>
      </c>
      <c r="Z34" s="134">
        <v>1</v>
      </c>
    </row>
    <row r="35" spans="1:26" x14ac:dyDescent="0.25">
      <c r="A35" s="134" t="s">
        <v>76</v>
      </c>
      <c r="B35" s="129">
        <f>base!Z104</f>
        <v>13</v>
      </c>
      <c r="C35" s="129">
        <f>base!AA104</f>
        <v>15</v>
      </c>
      <c r="D35" s="129">
        <f>base!AB104</f>
        <v>3</v>
      </c>
      <c r="E35" s="129">
        <f>base!AC104</f>
        <v>14</v>
      </c>
      <c r="F35" s="129">
        <f>base!AD104</f>
        <v>10</v>
      </c>
      <c r="G35" s="129">
        <f>base!AE104</f>
        <v>18</v>
      </c>
      <c r="H35" s="129">
        <f>base!AF104</f>
        <v>7</v>
      </c>
      <c r="I35" s="129">
        <f>base!AG104</f>
        <v>1</v>
      </c>
      <c r="J35" s="129">
        <f>base!AH104</f>
        <v>2</v>
      </c>
      <c r="K35" s="129">
        <f>base!AI104</f>
        <v>17</v>
      </c>
      <c r="L35" s="129">
        <f>base!AJ104</f>
        <v>11</v>
      </c>
      <c r="M35" s="129">
        <f>base!AK104</f>
        <v>6</v>
      </c>
      <c r="V35" s="134">
        <v>34</v>
      </c>
      <c r="W35" s="134" t="s">
        <v>1</v>
      </c>
      <c r="X35" s="134">
        <v>2</v>
      </c>
      <c r="Y35" s="134" t="s">
        <v>422</v>
      </c>
      <c r="Z35" s="134">
        <v>1</v>
      </c>
    </row>
    <row r="36" spans="1:26" x14ac:dyDescent="0.25">
      <c r="A36" s="134" t="s">
        <v>76</v>
      </c>
      <c r="B36" s="129">
        <f>base!Z105</f>
        <v>14</v>
      </c>
      <c r="C36" s="129">
        <f>base!AA105</f>
        <v>13</v>
      </c>
      <c r="D36" s="129">
        <f>base!AB105</f>
        <v>10</v>
      </c>
      <c r="E36" s="129">
        <f>base!AC105</f>
        <v>1</v>
      </c>
      <c r="F36" s="129">
        <f>base!AD105</f>
        <v>15</v>
      </c>
      <c r="G36" s="129">
        <f>base!AE105</f>
        <v>17</v>
      </c>
      <c r="H36" s="129">
        <f>base!AF105</f>
        <v>7</v>
      </c>
      <c r="I36" s="129">
        <f>base!AG105</f>
        <v>11</v>
      </c>
      <c r="J36" s="129">
        <f>base!AH105</f>
        <v>3</v>
      </c>
      <c r="K36" s="129">
        <f>base!AI105</f>
        <v>2</v>
      </c>
      <c r="L36" s="129">
        <f>base!AJ105</f>
        <v>18</v>
      </c>
      <c r="M36" s="129">
        <f>base!AK105</f>
        <v>6</v>
      </c>
      <c r="V36" s="134">
        <v>35</v>
      </c>
      <c r="W36" s="134" t="s">
        <v>1</v>
      </c>
      <c r="X36" s="134">
        <v>2</v>
      </c>
      <c r="Y36" s="134" t="s">
        <v>422</v>
      </c>
      <c r="Z36" s="134">
        <v>1</v>
      </c>
    </row>
    <row r="37" spans="1:26" x14ac:dyDescent="0.25">
      <c r="A37" s="134" t="s">
        <v>76</v>
      </c>
      <c r="B37" s="129">
        <f>base!Z106</f>
        <v>15</v>
      </c>
      <c r="C37" s="129">
        <f>base!AA106</f>
        <v>14</v>
      </c>
      <c r="D37" s="129">
        <f>base!AB106</f>
        <v>13</v>
      </c>
      <c r="E37" s="129">
        <f>base!AC106</f>
        <v>11</v>
      </c>
      <c r="F37" s="129">
        <f>base!AD106</f>
        <v>10</v>
      </c>
      <c r="G37" s="129">
        <f>base!AE106</f>
        <v>4</v>
      </c>
      <c r="H37" s="129">
        <f>base!AF106</f>
        <v>7</v>
      </c>
      <c r="I37" s="129">
        <f>base!AG106</f>
        <v>17</v>
      </c>
      <c r="J37" s="129">
        <f>base!AH106</f>
        <v>16</v>
      </c>
      <c r="K37" s="129">
        <f>base!AI106</f>
        <v>5</v>
      </c>
      <c r="L37" s="129">
        <f>base!AJ106</f>
        <v>1</v>
      </c>
      <c r="M37" s="129">
        <f>base!AK106</f>
        <v>3</v>
      </c>
      <c r="V37" s="134">
        <v>36</v>
      </c>
      <c r="W37" s="134" t="s">
        <v>1</v>
      </c>
      <c r="X37" s="134">
        <v>2</v>
      </c>
      <c r="Y37" s="134" t="s">
        <v>422</v>
      </c>
      <c r="Z37" s="134">
        <v>1</v>
      </c>
    </row>
    <row r="38" spans="1:26" x14ac:dyDescent="0.25">
      <c r="A38" s="134" t="s">
        <v>76</v>
      </c>
      <c r="B38" s="129">
        <f>base!Z107</f>
        <v>14</v>
      </c>
      <c r="C38" s="129">
        <f>base!AA107</f>
        <v>13</v>
      </c>
      <c r="D38" s="129">
        <f>base!AB107</f>
        <v>7</v>
      </c>
      <c r="E38" s="129">
        <f>base!AC107</f>
        <v>3</v>
      </c>
      <c r="F38" s="129">
        <f>base!AD107</f>
        <v>5</v>
      </c>
      <c r="G38" s="129">
        <f>base!AE107</f>
        <v>18</v>
      </c>
      <c r="H38" s="129">
        <f>base!AF107</f>
        <v>15</v>
      </c>
      <c r="I38" s="129">
        <f>base!AG107</f>
        <v>10</v>
      </c>
      <c r="J38" s="129">
        <f>base!AH107</f>
        <v>16</v>
      </c>
      <c r="K38" s="129">
        <f>base!AI107</f>
        <v>17</v>
      </c>
      <c r="L38" s="129">
        <f>base!AJ107</f>
        <v>11</v>
      </c>
      <c r="M38" s="129">
        <f>base!AK107</f>
        <v>1</v>
      </c>
      <c r="V38" s="134">
        <v>37</v>
      </c>
      <c r="W38" s="134" t="s">
        <v>1</v>
      </c>
      <c r="X38" s="134">
        <v>2</v>
      </c>
      <c r="Y38" s="134" t="s">
        <v>422</v>
      </c>
      <c r="Z38" s="134">
        <v>1</v>
      </c>
    </row>
    <row r="39" spans="1:26" x14ac:dyDescent="0.25">
      <c r="A39" s="134" t="s">
        <v>76</v>
      </c>
      <c r="B39" s="129">
        <f>base!Z108</f>
        <v>14</v>
      </c>
      <c r="C39" s="129">
        <f>base!AA108</f>
        <v>1</v>
      </c>
      <c r="D39" s="129">
        <f>base!AB108</f>
        <v>18</v>
      </c>
      <c r="E39" s="129">
        <f>base!AC108</f>
        <v>11</v>
      </c>
      <c r="F39" s="129">
        <f>base!AD108</f>
        <v>10</v>
      </c>
      <c r="G39" s="129">
        <f>base!AE108</f>
        <v>17</v>
      </c>
      <c r="H39" s="129">
        <f>base!AF108</f>
        <v>13</v>
      </c>
      <c r="I39" s="129">
        <f>base!AG108</f>
        <v>3</v>
      </c>
      <c r="J39" s="129">
        <f>base!AH108</f>
        <v>16</v>
      </c>
      <c r="K39" s="129">
        <f>base!AI108</f>
        <v>15</v>
      </c>
      <c r="L39" s="129">
        <f>base!AJ108</f>
        <v>7</v>
      </c>
      <c r="M39" s="129">
        <f>base!AK108</f>
        <v>5</v>
      </c>
      <c r="V39" s="134">
        <v>38</v>
      </c>
      <c r="W39" s="134" t="s">
        <v>1</v>
      </c>
      <c r="X39" s="134">
        <v>2</v>
      </c>
      <c r="Y39" s="134" t="s">
        <v>422</v>
      </c>
      <c r="Z39" s="134">
        <v>1</v>
      </c>
    </row>
    <row r="40" spans="1:26" x14ac:dyDescent="0.25">
      <c r="A40" s="134" t="s">
        <v>76</v>
      </c>
      <c r="B40" s="129">
        <f>base!Z109</f>
        <v>14</v>
      </c>
      <c r="C40" s="129">
        <f>base!AA109</f>
        <v>3</v>
      </c>
      <c r="D40" s="129">
        <f>base!AB109</f>
        <v>15</v>
      </c>
      <c r="E40" s="129">
        <f>base!AC109</f>
        <v>13</v>
      </c>
      <c r="F40" s="129">
        <f>base!AD109</f>
        <v>17</v>
      </c>
      <c r="G40" s="129">
        <f>base!AE109</f>
        <v>1</v>
      </c>
      <c r="H40" s="129">
        <f>base!AF109</f>
        <v>7</v>
      </c>
      <c r="I40" s="129">
        <f>base!AG109</f>
        <v>18</v>
      </c>
      <c r="J40" s="129">
        <f>base!AH109</f>
        <v>12</v>
      </c>
      <c r="K40" s="129">
        <f>base!AI109</f>
        <v>11</v>
      </c>
      <c r="L40" s="129">
        <f>base!AJ109</f>
        <v>16</v>
      </c>
      <c r="M40" s="129">
        <f>base!AK109</f>
        <v>2</v>
      </c>
      <c r="V40" s="134">
        <v>39</v>
      </c>
      <c r="W40" s="134" t="s">
        <v>1</v>
      </c>
      <c r="X40" s="134">
        <v>2</v>
      </c>
      <c r="Y40" s="134" t="s">
        <v>422</v>
      </c>
      <c r="Z40" s="134">
        <v>1</v>
      </c>
    </row>
    <row r="41" spans="1:26" x14ac:dyDescent="0.25">
      <c r="A41" s="134" t="s">
        <v>76</v>
      </c>
      <c r="B41" s="129">
        <f>base!Z110</f>
        <v>14</v>
      </c>
      <c r="C41" s="129">
        <f>base!AA110</f>
        <v>3</v>
      </c>
      <c r="D41" s="129">
        <f>base!AB110</f>
        <v>11</v>
      </c>
      <c r="E41" s="129">
        <f>base!AC110</f>
        <v>13</v>
      </c>
      <c r="F41" s="129">
        <f>base!AD110</f>
        <v>15</v>
      </c>
      <c r="G41" s="129">
        <f>base!AE110</f>
        <v>7</v>
      </c>
      <c r="H41" s="129">
        <f>base!AF110</f>
        <v>17</v>
      </c>
      <c r="I41" s="129">
        <f>base!AG110</f>
        <v>18</v>
      </c>
      <c r="J41" s="129">
        <f>base!AH110</f>
        <v>12</v>
      </c>
      <c r="K41" s="129">
        <f>base!AI110</f>
        <v>1</v>
      </c>
      <c r="L41" s="129">
        <f>base!AJ110</f>
        <v>16</v>
      </c>
      <c r="M41" s="129">
        <f>base!AK110</f>
        <v>2</v>
      </c>
      <c r="V41" s="134">
        <v>40</v>
      </c>
      <c r="W41" s="134" t="s">
        <v>1</v>
      </c>
      <c r="X41" s="134">
        <v>2</v>
      </c>
      <c r="Y41" s="134" t="s">
        <v>422</v>
      </c>
      <c r="Z41" s="134">
        <v>1</v>
      </c>
    </row>
    <row r="42" spans="1:26" x14ac:dyDescent="0.25">
      <c r="A42" s="134" t="s">
        <v>76</v>
      </c>
      <c r="B42" s="129">
        <f>base!Z111</f>
        <v>14</v>
      </c>
      <c r="C42" s="129">
        <f>base!AA111</f>
        <v>12</v>
      </c>
      <c r="D42" s="129">
        <f>base!AB111</f>
        <v>13</v>
      </c>
      <c r="E42" s="129">
        <f>base!AC111</f>
        <v>7</v>
      </c>
      <c r="F42" s="129">
        <f>base!AD111</f>
        <v>10</v>
      </c>
      <c r="G42" s="129">
        <f>base!AE111</f>
        <v>3</v>
      </c>
      <c r="H42" s="129">
        <f>base!AF111</f>
        <v>11</v>
      </c>
      <c r="I42" s="129">
        <f>base!AG111</f>
        <v>17</v>
      </c>
      <c r="J42" s="129">
        <f>base!AH111</f>
        <v>18</v>
      </c>
      <c r="K42" s="129">
        <f>base!AI111</f>
        <v>15</v>
      </c>
      <c r="L42" s="129">
        <f>base!AJ111</f>
        <v>1</v>
      </c>
      <c r="M42" s="129">
        <f>base!AK111</f>
        <v>16</v>
      </c>
      <c r="V42" s="134">
        <v>41</v>
      </c>
      <c r="W42" s="134" t="s">
        <v>1</v>
      </c>
      <c r="X42" s="134">
        <v>2</v>
      </c>
      <c r="Y42" s="134" t="s">
        <v>422</v>
      </c>
      <c r="Z42" s="134">
        <v>1</v>
      </c>
    </row>
    <row r="43" spans="1:26" x14ac:dyDescent="0.25">
      <c r="A43" s="134" t="s">
        <v>76</v>
      </c>
      <c r="B43" s="129">
        <f>base!Z112</f>
        <v>14</v>
      </c>
      <c r="C43" s="129">
        <f>base!AA112</f>
        <v>13</v>
      </c>
      <c r="D43" s="129">
        <f>base!AB112</f>
        <v>2</v>
      </c>
      <c r="E43" s="129">
        <f>base!AC112</f>
        <v>11</v>
      </c>
      <c r="F43" s="129">
        <f>base!AD112</f>
        <v>6</v>
      </c>
      <c r="G43" s="129">
        <f>base!AE112</f>
        <v>4</v>
      </c>
      <c r="H43" s="129">
        <f>base!AF112</f>
        <v>15</v>
      </c>
      <c r="I43" s="129">
        <f>base!AG112</f>
        <v>17</v>
      </c>
      <c r="J43" s="129">
        <f>base!AH112</f>
        <v>12</v>
      </c>
      <c r="K43" s="129">
        <f>base!AI112</f>
        <v>16</v>
      </c>
      <c r="L43" s="129">
        <f>base!AJ112</f>
        <v>18</v>
      </c>
      <c r="M43" s="129">
        <f>base!AK112</f>
        <v>3</v>
      </c>
      <c r="V43" s="134">
        <v>42</v>
      </c>
      <c r="W43" s="134" t="s">
        <v>1</v>
      </c>
      <c r="X43" s="134">
        <v>2</v>
      </c>
      <c r="Y43" s="134" t="s">
        <v>422</v>
      </c>
      <c r="Z43" s="134">
        <v>1</v>
      </c>
    </row>
    <row r="44" spans="1:26" x14ac:dyDescent="0.25">
      <c r="A44" s="134" t="s">
        <v>76</v>
      </c>
      <c r="B44" s="129">
        <f>base!Z113</f>
        <v>14</v>
      </c>
      <c r="C44" s="129">
        <f>base!AA113</f>
        <v>13</v>
      </c>
      <c r="D44" s="129">
        <f>base!AB113</f>
        <v>2</v>
      </c>
      <c r="E44" s="129">
        <f>base!AC113</f>
        <v>11</v>
      </c>
      <c r="F44" s="129">
        <f>base!AD113</f>
        <v>6</v>
      </c>
      <c r="G44" s="129">
        <f>base!AE113</f>
        <v>4</v>
      </c>
      <c r="H44" s="129">
        <f>base!AF113</f>
        <v>15</v>
      </c>
      <c r="I44" s="129">
        <f>base!AG113</f>
        <v>17</v>
      </c>
      <c r="J44" s="129">
        <f>base!AH113</f>
        <v>12</v>
      </c>
      <c r="K44" s="129">
        <f>base!AI113</f>
        <v>16</v>
      </c>
      <c r="L44" s="129">
        <f>base!AJ113</f>
        <v>18</v>
      </c>
      <c r="M44" s="129">
        <f>base!AK113</f>
        <v>3</v>
      </c>
      <c r="V44" s="134">
        <v>43</v>
      </c>
      <c r="W44" s="134" t="s">
        <v>1</v>
      </c>
      <c r="X44" s="134">
        <v>2</v>
      </c>
      <c r="Y44" s="134" t="s">
        <v>422</v>
      </c>
      <c r="Z44" s="134">
        <v>1</v>
      </c>
    </row>
    <row r="45" spans="1:26" x14ac:dyDescent="0.25">
      <c r="A45" s="134" t="s">
        <v>76</v>
      </c>
      <c r="B45" s="129">
        <f>base!Z114</f>
        <v>14</v>
      </c>
      <c r="C45" s="129">
        <f>base!AA114</f>
        <v>11</v>
      </c>
      <c r="D45" s="129">
        <f>base!AB114</f>
        <v>17</v>
      </c>
      <c r="E45" s="129">
        <f>base!AC114</f>
        <v>12</v>
      </c>
      <c r="F45" s="129">
        <f>base!AD114</f>
        <v>3</v>
      </c>
      <c r="G45" s="129">
        <f>base!AE114</f>
        <v>13</v>
      </c>
      <c r="H45" s="129">
        <f>base!AF114</f>
        <v>7</v>
      </c>
      <c r="I45" s="129">
        <f>base!AG114</f>
        <v>5</v>
      </c>
      <c r="J45" s="129">
        <f>base!AH114</f>
        <v>16</v>
      </c>
      <c r="K45" s="129">
        <f>base!AI114</f>
        <v>18</v>
      </c>
      <c r="L45" s="129">
        <f>base!AJ114</f>
        <v>2</v>
      </c>
      <c r="M45" s="129">
        <f>base!AK114</f>
        <v>10</v>
      </c>
      <c r="V45" s="134">
        <v>44</v>
      </c>
      <c r="W45" s="134" t="s">
        <v>1</v>
      </c>
      <c r="X45" s="134">
        <v>2</v>
      </c>
      <c r="Y45" s="134" t="s">
        <v>422</v>
      </c>
      <c r="Z45" s="134">
        <v>1</v>
      </c>
    </row>
    <row r="46" spans="1:26" x14ac:dyDescent="0.25">
      <c r="A46" s="134" t="s">
        <v>76</v>
      </c>
      <c r="B46" s="129">
        <f>base!Z115</f>
        <v>14</v>
      </c>
      <c r="C46" s="129">
        <f>base!AA115</f>
        <v>2</v>
      </c>
      <c r="D46" s="129">
        <f>base!AB115</f>
        <v>10</v>
      </c>
      <c r="E46" s="129">
        <f>base!AC115</f>
        <v>13</v>
      </c>
      <c r="F46" s="129">
        <f>base!AD115</f>
        <v>3</v>
      </c>
      <c r="G46" s="129">
        <f>base!AE115</f>
        <v>11</v>
      </c>
      <c r="H46" s="129">
        <f>base!AF115</f>
        <v>1</v>
      </c>
      <c r="I46" s="129">
        <f>base!AG115</f>
        <v>17</v>
      </c>
      <c r="J46" s="129">
        <f>base!AH115</f>
        <v>15</v>
      </c>
      <c r="K46" s="129">
        <f>base!AI115</f>
        <v>16</v>
      </c>
      <c r="L46" s="129">
        <f>base!AJ115</f>
        <v>12</v>
      </c>
      <c r="M46" s="129">
        <f>base!AK115</f>
        <v>5</v>
      </c>
      <c r="V46" s="134">
        <v>45</v>
      </c>
      <c r="W46" s="134" t="s">
        <v>1</v>
      </c>
      <c r="X46" s="134">
        <v>2</v>
      </c>
      <c r="Y46" s="134" t="s">
        <v>422</v>
      </c>
      <c r="Z46" s="134">
        <v>1</v>
      </c>
    </row>
    <row r="47" spans="1:26" x14ac:dyDescent="0.25">
      <c r="A47" s="134" t="s">
        <v>76</v>
      </c>
      <c r="B47" s="129">
        <f>base!Z116</f>
        <v>14</v>
      </c>
      <c r="C47" s="129">
        <f>base!AA116</f>
        <v>13</v>
      </c>
      <c r="D47" s="129">
        <f>base!AB116</f>
        <v>10</v>
      </c>
      <c r="E47" s="129">
        <f>base!AC116</f>
        <v>15</v>
      </c>
      <c r="F47" s="129">
        <f>base!AD116</f>
        <v>3</v>
      </c>
      <c r="G47" s="129">
        <f>base!AE116</f>
        <v>1</v>
      </c>
      <c r="H47" s="129">
        <f>base!AF116</f>
        <v>11</v>
      </c>
      <c r="I47" s="129">
        <f>base!AG116</f>
        <v>7</v>
      </c>
      <c r="J47" s="129">
        <f>base!AH116</f>
        <v>16</v>
      </c>
      <c r="K47" s="129">
        <f>base!AI116</f>
        <v>12</v>
      </c>
      <c r="L47" s="129">
        <f>base!AJ116</f>
        <v>5</v>
      </c>
      <c r="M47" s="129">
        <f>base!AK116</f>
        <v>17</v>
      </c>
      <c r="V47" s="134">
        <v>46</v>
      </c>
      <c r="W47" s="134" t="s">
        <v>1</v>
      </c>
      <c r="X47" s="134">
        <v>2</v>
      </c>
      <c r="Y47" s="134" t="s">
        <v>422</v>
      </c>
      <c r="Z47" s="134">
        <v>1</v>
      </c>
    </row>
    <row r="48" spans="1:26" x14ac:dyDescent="0.25">
      <c r="A48" s="134" t="s">
        <v>76</v>
      </c>
      <c r="B48" s="129">
        <f>base!Z117</f>
        <v>14</v>
      </c>
      <c r="C48" s="129">
        <f>base!AA117</f>
        <v>13</v>
      </c>
      <c r="D48" s="129">
        <f>base!AB117</f>
        <v>17</v>
      </c>
      <c r="E48" s="129">
        <f>base!AC117</f>
        <v>3</v>
      </c>
      <c r="F48" s="129">
        <f>base!AD117</f>
        <v>7</v>
      </c>
      <c r="G48" s="129">
        <f>base!AE117</f>
        <v>1</v>
      </c>
      <c r="H48" s="129">
        <f>base!AF117</f>
        <v>10</v>
      </c>
      <c r="I48" s="129">
        <f>base!AG117</f>
        <v>11</v>
      </c>
      <c r="J48" s="129">
        <f>base!AH117</f>
        <v>15</v>
      </c>
      <c r="K48" s="129">
        <f>base!AI117</f>
        <v>16</v>
      </c>
      <c r="L48" s="129">
        <f>base!AJ117</f>
        <v>12</v>
      </c>
      <c r="M48" s="129">
        <f>base!AK117</f>
        <v>5</v>
      </c>
      <c r="V48" s="134">
        <v>47</v>
      </c>
      <c r="W48" s="134" t="s">
        <v>1</v>
      </c>
      <c r="X48" s="134">
        <v>2</v>
      </c>
      <c r="Y48" s="134" t="s">
        <v>422</v>
      </c>
      <c r="Z48" s="134">
        <v>1</v>
      </c>
    </row>
    <row r="49" spans="1:26" x14ac:dyDescent="0.25">
      <c r="A49" s="134" t="s">
        <v>76</v>
      </c>
      <c r="B49" s="129">
        <f>base!Z118</f>
        <v>14</v>
      </c>
      <c r="C49" s="129">
        <f>base!AA118</f>
        <v>13</v>
      </c>
      <c r="D49" s="129">
        <f>base!AB118</f>
        <v>10</v>
      </c>
      <c r="E49" s="129">
        <f>base!AC118</f>
        <v>11</v>
      </c>
      <c r="F49" s="129">
        <f>base!AD118</f>
        <v>1</v>
      </c>
      <c r="G49" s="129">
        <f>base!AE118</f>
        <v>3</v>
      </c>
      <c r="H49" s="129">
        <f>base!AF118</f>
        <v>18</v>
      </c>
      <c r="I49" s="129">
        <f>base!AG118</f>
        <v>2</v>
      </c>
      <c r="J49" s="129">
        <f>base!AH118</f>
        <v>6</v>
      </c>
      <c r="K49" s="129">
        <f>base!AI118</f>
        <v>15</v>
      </c>
      <c r="L49" s="129">
        <f>base!AJ118</f>
        <v>16</v>
      </c>
      <c r="M49" s="129">
        <f>base!AK118</f>
        <v>7</v>
      </c>
      <c r="V49" s="134">
        <v>48</v>
      </c>
      <c r="W49" s="134" t="s">
        <v>1</v>
      </c>
      <c r="X49" s="134">
        <v>2</v>
      </c>
      <c r="Y49" s="134" t="s">
        <v>422</v>
      </c>
      <c r="Z49" s="134">
        <v>1</v>
      </c>
    </row>
    <row r="50" spans="1:26" x14ac:dyDescent="0.25">
      <c r="A50" s="134" t="s">
        <v>76</v>
      </c>
      <c r="B50" s="129">
        <f>base!Z119</f>
        <v>15</v>
      </c>
      <c r="C50" s="129">
        <f>base!AA119</f>
        <v>13</v>
      </c>
      <c r="D50" s="129">
        <f>base!AB119</f>
        <v>3</v>
      </c>
      <c r="E50" s="129">
        <f>base!AC119</f>
        <v>7</v>
      </c>
      <c r="F50" s="129">
        <f>base!AD119</f>
        <v>10</v>
      </c>
      <c r="G50" s="129">
        <f>base!AE119</f>
        <v>11</v>
      </c>
      <c r="H50" s="129">
        <f>base!AF119</f>
        <v>18</v>
      </c>
      <c r="I50" s="129">
        <f>base!AG119</f>
        <v>1</v>
      </c>
      <c r="J50" s="129">
        <f>base!AH119</f>
        <v>6</v>
      </c>
      <c r="K50" s="129">
        <f>base!AI119</f>
        <v>14</v>
      </c>
      <c r="L50" s="129">
        <f>base!AJ119</f>
        <v>2</v>
      </c>
      <c r="M50" s="129">
        <f>base!AK119</f>
        <v>16</v>
      </c>
      <c r="V50" s="134">
        <v>49</v>
      </c>
      <c r="W50" s="134" t="s">
        <v>1</v>
      </c>
      <c r="X50" s="134">
        <v>2</v>
      </c>
      <c r="Y50" s="134" t="s">
        <v>422</v>
      </c>
      <c r="Z50" s="134">
        <v>1</v>
      </c>
    </row>
    <row r="51" spans="1:26" x14ac:dyDescent="0.25">
      <c r="A51" s="134" t="s">
        <v>76</v>
      </c>
      <c r="B51" s="129">
        <f>base!Z120</f>
        <v>13</v>
      </c>
      <c r="C51" s="129">
        <f>base!AA120</f>
        <v>14</v>
      </c>
      <c r="D51" s="129">
        <f>base!AB120</f>
        <v>3</v>
      </c>
      <c r="E51" s="129">
        <f>base!AC120</f>
        <v>10</v>
      </c>
      <c r="F51" s="129">
        <f>base!AD120</f>
        <v>1</v>
      </c>
      <c r="G51" s="129">
        <f>base!AE120</f>
        <v>18</v>
      </c>
      <c r="H51" s="129">
        <f>base!AF120</f>
        <v>17</v>
      </c>
      <c r="I51" s="129">
        <f>base!AG120</f>
        <v>4</v>
      </c>
      <c r="J51" s="129">
        <f>base!AH120</f>
        <v>6</v>
      </c>
      <c r="K51" s="129">
        <f>base!AI120</f>
        <v>15</v>
      </c>
      <c r="L51" s="129">
        <f>base!AJ120</f>
        <v>2</v>
      </c>
      <c r="M51" s="129">
        <f>base!AK120</f>
        <v>16</v>
      </c>
      <c r="V51" s="134">
        <v>50</v>
      </c>
      <c r="W51" s="134" t="s">
        <v>1</v>
      </c>
      <c r="X51" s="134">
        <v>2</v>
      </c>
      <c r="Y51" s="134" t="s">
        <v>422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70C1FEB2-9688-4F15-BCC0-B76117A4C6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9207E7E-B064-4261-AEA8-84F7F132DDE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9B820FE-A93D-4481-9C2F-CEC9061B82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FAD626-170B-4D5A-808D-DA8F74A3A9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9AFF26C-91DD-44C5-A6DC-6AC57AC86BB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  <x14:conditionalFormatting xmlns:xm="http://schemas.microsoft.com/office/excel/2006/main">
          <x14:cfRule type="cellIs" priority="16" operator="equal" id="{BFCBEFAC-549C-42B1-8743-CB74581D7AB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110F58E-2EAB-40BE-A067-B83B5ED6A1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C3613C-A83D-4996-AF05-97A4DE410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D58BF01-F0FB-49B3-A6E1-5EE2332D10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611A462-252E-4878-BCCC-FC769EFBB9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L17" sqref="L1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0.14062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76</v>
      </c>
      <c r="B2" s="129">
        <f>base!Q71</f>
        <v>1</v>
      </c>
      <c r="C2" s="129">
        <f>base!R71</f>
        <v>16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0</v>
      </c>
      <c r="Y2" s="134" t="s">
        <v>421</v>
      </c>
      <c r="Z2" s="134">
        <v>1</v>
      </c>
    </row>
    <row r="3" spans="1:26" s="111" customFormat="1" x14ac:dyDescent="0.25">
      <c r="A3" s="134" t="s">
        <v>76</v>
      </c>
      <c r="B3" s="129">
        <f>base!Q72</f>
        <v>16</v>
      </c>
      <c r="C3" s="129">
        <f>base!R72</f>
        <v>15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0</v>
      </c>
      <c r="Y3" s="134" t="s">
        <v>421</v>
      </c>
      <c r="Z3" s="134">
        <v>1</v>
      </c>
    </row>
    <row r="4" spans="1:26" s="111" customFormat="1" x14ac:dyDescent="0.25">
      <c r="A4" s="134" t="s">
        <v>76</v>
      </c>
      <c r="B4" s="129">
        <f>base!Q73</f>
        <v>16</v>
      </c>
      <c r="C4" s="129">
        <f>base!R73</f>
        <v>15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0</v>
      </c>
      <c r="Y4" s="134" t="s">
        <v>421</v>
      </c>
      <c r="Z4" s="134">
        <v>1</v>
      </c>
    </row>
    <row r="5" spans="1:26" s="111" customFormat="1" x14ac:dyDescent="0.25">
      <c r="A5" s="134" t="s">
        <v>76</v>
      </c>
      <c r="B5" s="129">
        <f>base!Q74</f>
        <v>13</v>
      </c>
      <c r="C5" s="129">
        <f>base!R74</f>
        <v>2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0</v>
      </c>
      <c r="Y5" s="134" t="s">
        <v>421</v>
      </c>
      <c r="Z5" s="134">
        <v>1</v>
      </c>
    </row>
    <row r="6" spans="1:26" s="111" customFormat="1" x14ac:dyDescent="0.25">
      <c r="A6" s="134" t="s">
        <v>76</v>
      </c>
      <c r="B6" s="129">
        <f>base!Q75</f>
        <v>9</v>
      </c>
      <c r="C6" s="129">
        <f>base!R75</f>
        <v>16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0</v>
      </c>
      <c r="Y6" s="134" t="s">
        <v>421</v>
      </c>
      <c r="Z6" s="134">
        <v>1</v>
      </c>
    </row>
    <row r="7" spans="1:26" s="111" customFormat="1" x14ac:dyDescent="0.25">
      <c r="A7" s="134" t="s">
        <v>76</v>
      </c>
      <c r="B7" s="129">
        <f>base!Q76</f>
        <v>16</v>
      </c>
      <c r="C7" s="129">
        <f>base!R76</f>
        <v>15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0</v>
      </c>
      <c r="Y7" s="134" t="s">
        <v>421</v>
      </c>
      <c r="Z7" s="134">
        <v>1</v>
      </c>
    </row>
    <row r="8" spans="1:26" s="111" customFormat="1" x14ac:dyDescent="0.25">
      <c r="A8" s="134" t="s">
        <v>76</v>
      </c>
      <c r="B8" s="129">
        <f>base!Q77</f>
        <v>15</v>
      </c>
      <c r="C8" s="129">
        <f>base!R77</f>
        <v>14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0</v>
      </c>
      <c r="Y8" s="134" t="s">
        <v>421</v>
      </c>
      <c r="Z8" s="134">
        <v>1</v>
      </c>
    </row>
    <row r="9" spans="1:26" s="111" customFormat="1" x14ac:dyDescent="0.25">
      <c r="A9" s="134" t="s">
        <v>76</v>
      </c>
      <c r="B9" s="129">
        <f>base!Q78</f>
        <v>7</v>
      </c>
      <c r="C9" s="129">
        <f>base!R78</f>
        <v>3</v>
      </c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0</v>
      </c>
      <c r="Y9" s="134" t="s">
        <v>421</v>
      </c>
      <c r="Z9" s="134">
        <v>1</v>
      </c>
    </row>
    <row r="10" spans="1:26" s="111" customFormat="1" x14ac:dyDescent="0.25">
      <c r="A10" s="134" t="s">
        <v>76</v>
      </c>
      <c r="B10" s="129">
        <f>base!Q79</f>
        <v>14</v>
      </c>
      <c r="C10" s="129">
        <f>base!R79</f>
        <v>17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1</v>
      </c>
      <c r="X10" s="134">
        <v>0</v>
      </c>
      <c r="Y10" s="134" t="s">
        <v>421</v>
      </c>
      <c r="Z10" s="134">
        <v>1</v>
      </c>
    </row>
    <row r="11" spans="1:26" s="111" customFormat="1" x14ac:dyDescent="0.25">
      <c r="A11" s="134" t="s">
        <v>76</v>
      </c>
      <c r="B11" s="129">
        <f>base!Q80</f>
        <v>10</v>
      </c>
      <c r="C11" s="129">
        <f>base!R80</f>
        <v>3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1</v>
      </c>
      <c r="X11" s="134">
        <v>0</v>
      </c>
      <c r="Y11" s="134" t="s">
        <v>421</v>
      </c>
      <c r="Z11" s="134">
        <v>1</v>
      </c>
    </row>
    <row r="12" spans="1:26" s="111" customFormat="1" x14ac:dyDescent="0.25">
      <c r="A12" s="134" t="s">
        <v>76</v>
      </c>
      <c r="B12" s="129">
        <f>base!Q81</f>
        <v>7</v>
      </c>
      <c r="C12" s="129">
        <f>base!R81</f>
        <v>3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1</v>
      </c>
      <c r="X12" s="134">
        <v>0</v>
      </c>
      <c r="Y12" s="134" t="s">
        <v>421</v>
      </c>
      <c r="Z12" s="134">
        <v>1</v>
      </c>
    </row>
    <row r="13" spans="1:26" s="111" customFormat="1" x14ac:dyDescent="0.25">
      <c r="A13" s="134" t="s">
        <v>76</v>
      </c>
      <c r="B13" s="129">
        <f>base!Q82</f>
        <v>7</v>
      </c>
      <c r="C13" s="129">
        <f>base!R82</f>
        <v>3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1</v>
      </c>
      <c r="X13" s="134">
        <v>0</v>
      </c>
      <c r="Y13" s="134" t="s">
        <v>421</v>
      </c>
      <c r="Z13" s="134">
        <v>1</v>
      </c>
    </row>
    <row r="14" spans="1:26" s="111" customFormat="1" x14ac:dyDescent="0.25">
      <c r="A14" s="134" t="s">
        <v>76</v>
      </c>
      <c r="B14" s="129">
        <f>base!Q83</f>
        <v>6</v>
      </c>
      <c r="C14" s="129">
        <f>base!R83</f>
        <v>3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1</v>
      </c>
      <c r="X14" s="134">
        <v>0</v>
      </c>
      <c r="Y14" s="134" t="s">
        <v>421</v>
      </c>
      <c r="Z14" s="134">
        <v>1</v>
      </c>
    </row>
    <row r="15" spans="1:26" s="111" customFormat="1" x14ac:dyDescent="0.25">
      <c r="A15" s="134" t="s">
        <v>76</v>
      </c>
      <c r="B15" s="129">
        <f>base!Q84</f>
        <v>7</v>
      </c>
      <c r="C15" s="129">
        <f>base!R84</f>
        <v>3</v>
      </c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1</v>
      </c>
      <c r="X15" s="134">
        <v>0</v>
      </c>
      <c r="Y15" s="134" t="s">
        <v>421</v>
      </c>
      <c r="Z15" s="134">
        <v>1</v>
      </c>
    </row>
    <row r="16" spans="1:26" s="111" customFormat="1" x14ac:dyDescent="0.25">
      <c r="A16" s="134" t="s">
        <v>76</v>
      </c>
      <c r="B16" s="129">
        <f>base!Q85</f>
        <v>3</v>
      </c>
      <c r="C16" s="129">
        <f>base!R85</f>
        <v>7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1</v>
      </c>
      <c r="X16" s="134">
        <v>0</v>
      </c>
      <c r="Y16" s="134" t="s">
        <v>421</v>
      </c>
      <c r="Z16" s="134">
        <v>1</v>
      </c>
    </row>
    <row r="17" spans="1:26" s="111" customFormat="1" x14ac:dyDescent="0.25">
      <c r="A17" s="134" t="s">
        <v>76</v>
      </c>
      <c r="B17" s="129">
        <f>base!Q86</f>
        <v>15</v>
      </c>
      <c r="C17" s="129">
        <f>base!R86</f>
        <v>11</v>
      </c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1</v>
      </c>
      <c r="X17" s="134">
        <v>0</v>
      </c>
      <c r="Y17" s="134" t="s">
        <v>421</v>
      </c>
      <c r="Z17" s="134">
        <v>1</v>
      </c>
    </row>
    <row r="18" spans="1:26" s="111" customFormat="1" x14ac:dyDescent="0.25">
      <c r="A18" s="134" t="s">
        <v>76</v>
      </c>
      <c r="B18" s="129">
        <f>base!Q87</f>
        <v>11</v>
      </c>
      <c r="C18" s="129">
        <f>base!R87</f>
        <v>4</v>
      </c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1</v>
      </c>
      <c r="X18" s="134">
        <v>0</v>
      </c>
      <c r="Y18" s="134" t="s">
        <v>421</v>
      </c>
      <c r="Z18" s="134">
        <v>1</v>
      </c>
    </row>
    <row r="19" spans="1:26" s="111" customFormat="1" x14ac:dyDescent="0.25">
      <c r="A19" s="134" t="s">
        <v>76</v>
      </c>
      <c r="B19" s="129">
        <f>base!Q88</f>
        <v>7</v>
      </c>
      <c r="C19" s="129">
        <f>base!R88</f>
        <v>12</v>
      </c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1</v>
      </c>
      <c r="X19" s="134">
        <v>0</v>
      </c>
      <c r="Y19" s="134" t="s">
        <v>421</v>
      </c>
      <c r="Z19" s="134">
        <v>1</v>
      </c>
    </row>
    <row r="20" spans="1:26" s="111" customFormat="1" x14ac:dyDescent="0.25">
      <c r="A20" s="134" t="s">
        <v>76</v>
      </c>
      <c r="B20" s="129">
        <f>base!Q89</f>
        <v>15</v>
      </c>
      <c r="C20" s="129">
        <f>base!R89</f>
        <v>7</v>
      </c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1</v>
      </c>
      <c r="X20" s="134">
        <v>0</v>
      </c>
      <c r="Y20" s="134" t="s">
        <v>421</v>
      </c>
      <c r="Z20" s="134">
        <v>1</v>
      </c>
    </row>
    <row r="21" spans="1:26" s="111" customFormat="1" x14ac:dyDescent="0.25">
      <c r="A21" s="134" t="s">
        <v>76</v>
      </c>
      <c r="B21" s="129">
        <f>base!Q90</f>
        <v>15</v>
      </c>
      <c r="C21" s="129">
        <f>base!R90</f>
        <v>7</v>
      </c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1</v>
      </c>
      <c r="X21" s="134">
        <v>0</v>
      </c>
      <c r="Y21" s="134" t="s">
        <v>421</v>
      </c>
      <c r="Z21" s="134">
        <v>1</v>
      </c>
    </row>
    <row r="22" spans="1:26" s="111" customFormat="1" x14ac:dyDescent="0.25">
      <c r="A22" s="134" t="s">
        <v>76</v>
      </c>
      <c r="B22" s="129">
        <f>base!Q91</f>
        <v>3</v>
      </c>
      <c r="C22" s="129">
        <f>base!R91</f>
        <v>7</v>
      </c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1</v>
      </c>
      <c r="X22" s="134">
        <v>0</v>
      </c>
      <c r="Y22" s="134" t="s">
        <v>421</v>
      </c>
      <c r="Z22" s="134">
        <v>1</v>
      </c>
    </row>
    <row r="23" spans="1:26" s="111" customFormat="1" x14ac:dyDescent="0.25">
      <c r="A23" s="134" t="s">
        <v>76</v>
      </c>
      <c r="B23" s="129">
        <f>base!Q92</f>
        <v>14</v>
      </c>
      <c r="C23" s="129">
        <f>base!R92</f>
        <v>7</v>
      </c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1</v>
      </c>
      <c r="X23" s="134">
        <v>0</v>
      </c>
      <c r="Y23" s="134" t="s">
        <v>421</v>
      </c>
      <c r="Z23" s="134">
        <v>1</v>
      </c>
    </row>
    <row r="24" spans="1:26" s="111" customFormat="1" x14ac:dyDescent="0.25">
      <c r="A24" s="134" t="s">
        <v>76</v>
      </c>
      <c r="B24" s="129">
        <f>base!Q93</f>
        <v>3</v>
      </c>
      <c r="C24" s="129">
        <f>base!R93</f>
        <v>7</v>
      </c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1</v>
      </c>
      <c r="X24" s="134">
        <v>0</v>
      </c>
      <c r="Y24" s="134" t="s">
        <v>421</v>
      </c>
      <c r="Z24" s="134">
        <v>1</v>
      </c>
    </row>
    <row r="25" spans="1:26" s="111" customFormat="1" x14ac:dyDescent="0.25">
      <c r="A25" s="134" t="s">
        <v>76</v>
      </c>
      <c r="B25" s="129">
        <f>base!Q94</f>
        <v>7</v>
      </c>
      <c r="C25" s="129">
        <f>base!R94</f>
        <v>11</v>
      </c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1</v>
      </c>
      <c r="X25" s="134">
        <v>0</v>
      </c>
      <c r="Y25" s="134" t="s">
        <v>421</v>
      </c>
      <c r="Z25" s="134">
        <v>1</v>
      </c>
    </row>
    <row r="26" spans="1:26" s="111" customFormat="1" x14ac:dyDescent="0.25">
      <c r="A26" s="134" t="s">
        <v>76</v>
      </c>
      <c r="B26" s="129">
        <f>base!Q95</f>
        <v>13</v>
      </c>
      <c r="C26" s="129">
        <f>base!R95</f>
        <v>15</v>
      </c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1</v>
      </c>
      <c r="X26" s="134">
        <v>0</v>
      </c>
      <c r="Y26" s="134" t="s">
        <v>421</v>
      </c>
      <c r="Z26" s="134">
        <v>1</v>
      </c>
    </row>
    <row r="27" spans="1:26" s="111" customFormat="1" x14ac:dyDescent="0.25">
      <c r="A27" s="134" t="s">
        <v>76</v>
      </c>
      <c r="B27" s="129">
        <f>base!Q96</f>
        <v>15</v>
      </c>
      <c r="C27" s="129">
        <f>base!R96</f>
        <v>11</v>
      </c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0</v>
      </c>
      <c r="Y27" s="134" t="s">
        <v>421</v>
      </c>
      <c r="Z27" s="134">
        <v>1</v>
      </c>
    </row>
    <row r="28" spans="1:26" s="111" customFormat="1" x14ac:dyDescent="0.25">
      <c r="A28" s="134" t="s">
        <v>76</v>
      </c>
      <c r="B28" s="129">
        <f>base!Q97</f>
        <v>7</v>
      </c>
      <c r="C28" s="129">
        <f>base!R97</f>
        <v>12</v>
      </c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0</v>
      </c>
      <c r="Y28" s="134" t="s">
        <v>421</v>
      </c>
      <c r="Z28" s="134">
        <v>1</v>
      </c>
    </row>
    <row r="29" spans="1:26" s="111" customFormat="1" x14ac:dyDescent="0.25">
      <c r="A29" s="134" t="s">
        <v>76</v>
      </c>
      <c r="B29" s="129">
        <f>base!Q98</f>
        <v>7</v>
      </c>
      <c r="C29" s="129">
        <f>base!R98</f>
        <v>12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0</v>
      </c>
      <c r="Y29" s="134" t="s">
        <v>421</v>
      </c>
      <c r="Z29" s="134">
        <v>1</v>
      </c>
    </row>
    <row r="30" spans="1:26" x14ac:dyDescent="0.25">
      <c r="A30" s="134" t="s">
        <v>76</v>
      </c>
      <c r="B30" s="129">
        <f>base!Q99</f>
        <v>15</v>
      </c>
      <c r="C30" s="129">
        <f>base!R99</f>
        <v>7</v>
      </c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0</v>
      </c>
      <c r="Y30" s="134" t="s">
        <v>421</v>
      </c>
      <c r="Z30" s="134">
        <v>1</v>
      </c>
    </row>
    <row r="31" spans="1:26" x14ac:dyDescent="0.25">
      <c r="A31" s="134" t="s">
        <v>76</v>
      </c>
      <c r="B31" s="129">
        <f>base!Q100</f>
        <v>15</v>
      </c>
      <c r="C31" s="129">
        <f>base!R100</f>
        <v>7</v>
      </c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0</v>
      </c>
      <c r="Y31" s="134" t="s">
        <v>421</v>
      </c>
      <c r="Z31" s="134">
        <v>1</v>
      </c>
    </row>
    <row r="32" spans="1:26" x14ac:dyDescent="0.25">
      <c r="A32" s="134" t="s">
        <v>76</v>
      </c>
      <c r="B32" s="129">
        <f>base!Q101</f>
        <v>15</v>
      </c>
      <c r="C32" s="129">
        <f>base!R101</f>
        <v>7</v>
      </c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0</v>
      </c>
      <c r="Y32" s="134" t="s">
        <v>421</v>
      </c>
      <c r="Z32" s="134">
        <v>1</v>
      </c>
    </row>
    <row r="33" spans="1:26" x14ac:dyDescent="0.25">
      <c r="A33" s="134" t="s">
        <v>76</v>
      </c>
      <c r="B33" s="129">
        <f>base!Q102</f>
        <v>15</v>
      </c>
      <c r="C33" s="129">
        <f>base!R102</f>
        <v>7</v>
      </c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0</v>
      </c>
      <c r="Y33" s="134" t="s">
        <v>421</v>
      </c>
      <c r="Z33" s="134">
        <v>1</v>
      </c>
    </row>
    <row r="34" spans="1:26" x14ac:dyDescent="0.25">
      <c r="A34" s="134" t="s">
        <v>76</v>
      </c>
      <c r="B34" s="129">
        <f>base!Q103</f>
        <v>3</v>
      </c>
      <c r="C34" s="129">
        <f>base!R103</f>
        <v>7</v>
      </c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0</v>
      </c>
      <c r="Y34" s="134" t="s">
        <v>421</v>
      </c>
      <c r="Z34" s="134">
        <v>1</v>
      </c>
    </row>
    <row r="35" spans="1:26" x14ac:dyDescent="0.25">
      <c r="A35" s="134" t="s">
        <v>76</v>
      </c>
      <c r="B35" s="129">
        <f>base!Q104</f>
        <v>3</v>
      </c>
      <c r="C35" s="129">
        <f>base!R104</f>
        <v>7</v>
      </c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0</v>
      </c>
      <c r="Y35" s="134" t="s">
        <v>421</v>
      </c>
      <c r="Z35" s="134">
        <v>1</v>
      </c>
    </row>
    <row r="36" spans="1:26" x14ac:dyDescent="0.25">
      <c r="A36" s="134" t="s">
        <v>76</v>
      </c>
      <c r="B36" s="129">
        <f>base!Q105</f>
        <v>3</v>
      </c>
      <c r="C36" s="129">
        <f>base!R105</f>
        <v>7</v>
      </c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0</v>
      </c>
      <c r="Y36" s="134" t="s">
        <v>421</v>
      </c>
      <c r="Z36" s="134">
        <v>1</v>
      </c>
    </row>
    <row r="37" spans="1:26" x14ac:dyDescent="0.25">
      <c r="A37" s="134" t="s">
        <v>76</v>
      </c>
      <c r="B37" s="129">
        <f>base!Q106</f>
        <v>15</v>
      </c>
      <c r="C37" s="129">
        <f>base!R106</f>
        <v>11</v>
      </c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0</v>
      </c>
      <c r="Y37" s="134" t="s">
        <v>421</v>
      </c>
      <c r="Z37" s="134">
        <v>1</v>
      </c>
    </row>
    <row r="38" spans="1:26" x14ac:dyDescent="0.25">
      <c r="A38" s="134" t="s">
        <v>76</v>
      </c>
      <c r="B38" s="129">
        <f>base!Q107</f>
        <v>15</v>
      </c>
      <c r="C38" s="129">
        <f>base!R107</f>
        <v>11</v>
      </c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1</v>
      </c>
      <c r="X38" s="134">
        <v>0</v>
      </c>
      <c r="Y38" s="134" t="s">
        <v>421</v>
      </c>
      <c r="Z38" s="134">
        <v>1</v>
      </c>
    </row>
    <row r="39" spans="1:26" x14ac:dyDescent="0.25">
      <c r="A39" s="134" t="s">
        <v>76</v>
      </c>
      <c r="B39" s="129">
        <f>base!Q108</f>
        <v>15</v>
      </c>
      <c r="C39" s="129">
        <f>base!R108</f>
        <v>11</v>
      </c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1</v>
      </c>
      <c r="X39" s="134">
        <v>0</v>
      </c>
      <c r="Y39" s="134" t="s">
        <v>421</v>
      </c>
      <c r="Z39" s="134">
        <v>1</v>
      </c>
    </row>
    <row r="40" spans="1:26" x14ac:dyDescent="0.25">
      <c r="A40" s="134" t="s">
        <v>76</v>
      </c>
      <c r="B40" s="129">
        <f>base!Q109</f>
        <v>14</v>
      </c>
      <c r="C40" s="129">
        <f>base!R109</f>
        <v>1</v>
      </c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1</v>
      </c>
      <c r="X40" s="134">
        <v>0</v>
      </c>
      <c r="Y40" s="134" t="s">
        <v>421</v>
      </c>
      <c r="Z40" s="134">
        <v>1</v>
      </c>
    </row>
    <row r="41" spans="1:26" x14ac:dyDescent="0.25">
      <c r="A41" s="134" t="s">
        <v>76</v>
      </c>
      <c r="B41" s="129">
        <f>base!Q110</f>
        <v>14</v>
      </c>
      <c r="C41" s="129">
        <f>base!R110</f>
        <v>1</v>
      </c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1</v>
      </c>
      <c r="X41" s="134">
        <v>0</v>
      </c>
      <c r="Y41" s="134" t="s">
        <v>421</v>
      </c>
      <c r="Z41" s="134">
        <v>1</v>
      </c>
    </row>
    <row r="42" spans="1:26" x14ac:dyDescent="0.25">
      <c r="A42" s="134" t="s">
        <v>76</v>
      </c>
      <c r="B42" s="129">
        <f>base!Q111</f>
        <v>15</v>
      </c>
      <c r="C42" s="129">
        <f>base!R111</f>
        <v>14</v>
      </c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1</v>
      </c>
      <c r="X42" s="134">
        <v>0</v>
      </c>
      <c r="Y42" s="134" t="s">
        <v>421</v>
      </c>
      <c r="Z42" s="134">
        <v>1</v>
      </c>
    </row>
    <row r="43" spans="1:26" x14ac:dyDescent="0.25">
      <c r="A43" s="134" t="s">
        <v>76</v>
      </c>
      <c r="B43" s="129">
        <f>base!Q112</f>
        <v>10</v>
      </c>
      <c r="C43" s="129">
        <f>base!R112</f>
        <v>16</v>
      </c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1</v>
      </c>
      <c r="X43" s="134">
        <v>0</v>
      </c>
      <c r="Y43" s="134" t="s">
        <v>421</v>
      </c>
      <c r="Z43" s="134">
        <v>1</v>
      </c>
    </row>
    <row r="44" spans="1:26" x14ac:dyDescent="0.25">
      <c r="A44" s="134" t="s">
        <v>76</v>
      </c>
      <c r="B44" s="129">
        <f>base!Q113</f>
        <v>10</v>
      </c>
      <c r="C44" s="129">
        <f>base!R113</f>
        <v>16</v>
      </c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1</v>
      </c>
      <c r="X44" s="134">
        <v>0</v>
      </c>
      <c r="Y44" s="134" t="s">
        <v>421</v>
      </c>
      <c r="Z44" s="134">
        <v>1</v>
      </c>
    </row>
    <row r="45" spans="1:26" x14ac:dyDescent="0.25">
      <c r="A45" s="134" t="s">
        <v>76</v>
      </c>
      <c r="B45" s="129">
        <f>base!Q114</f>
        <v>6</v>
      </c>
      <c r="C45" s="129">
        <f>base!R114</f>
        <v>15</v>
      </c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1</v>
      </c>
      <c r="X45" s="134">
        <v>0</v>
      </c>
      <c r="Y45" s="134" t="s">
        <v>421</v>
      </c>
      <c r="Z45" s="134">
        <v>1</v>
      </c>
    </row>
    <row r="46" spans="1:26" x14ac:dyDescent="0.25">
      <c r="A46" s="134" t="s">
        <v>76</v>
      </c>
      <c r="B46" s="129">
        <f>base!Q115</f>
        <v>16</v>
      </c>
      <c r="C46" s="129">
        <f>base!R115</f>
        <v>15</v>
      </c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1</v>
      </c>
      <c r="X46" s="134">
        <v>0</v>
      </c>
      <c r="Y46" s="134" t="s">
        <v>421</v>
      </c>
      <c r="Z46" s="134">
        <v>1</v>
      </c>
    </row>
    <row r="47" spans="1:26" x14ac:dyDescent="0.25">
      <c r="A47" s="134" t="s">
        <v>76</v>
      </c>
      <c r="B47" s="129">
        <f>base!Q116</f>
        <v>13</v>
      </c>
      <c r="C47" s="129">
        <f>base!R116</f>
        <v>15</v>
      </c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1</v>
      </c>
      <c r="X47" s="134">
        <v>0</v>
      </c>
      <c r="Y47" s="134" t="s">
        <v>421</v>
      </c>
      <c r="Z47" s="134">
        <v>1</v>
      </c>
    </row>
    <row r="48" spans="1:26" x14ac:dyDescent="0.25">
      <c r="A48" s="134" t="s">
        <v>76</v>
      </c>
      <c r="B48" s="129">
        <f>base!Q117</f>
        <v>13</v>
      </c>
      <c r="C48" s="129">
        <f>base!R117</f>
        <v>15</v>
      </c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1</v>
      </c>
      <c r="X48" s="134">
        <v>0</v>
      </c>
      <c r="Y48" s="134" t="s">
        <v>421</v>
      </c>
      <c r="Z48" s="134">
        <v>1</v>
      </c>
    </row>
    <row r="49" spans="1:26" x14ac:dyDescent="0.25">
      <c r="A49" s="134" t="s">
        <v>76</v>
      </c>
      <c r="B49" s="129">
        <f>base!Q118</f>
        <v>8</v>
      </c>
      <c r="C49" s="129">
        <f>base!R118</f>
        <v>13</v>
      </c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1</v>
      </c>
      <c r="X49" s="134">
        <v>0</v>
      </c>
      <c r="Y49" s="134" t="s">
        <v>421</v>
      </c>
      <c r="Z49" s="134">
        <v>1</v>
      </c>
    </row>
    <row r="50" spans="1:26" x14ac:dyDescent="0.25">
      <c r="A50" s="134" t="s">
        <v>76</v>
      </c>
      <c r="B50" s="129">
        <f>base!Q119</f>
        <v>8</v>
      </c>
      <c r="C50" s="129">
        <f>base!R119</f>
        <v>13</v>
      </c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1</v>
      </c>
      <c r="X50" s="134">
        <v>0</v>
      </c>
      <c r="Y50" s="134" t="s">
        <v>421</v>
      </c>
      <c r="Z50" s="134">
        <v>1</v>
      </c>
    </row>
    <row r="51" spans="1:26" x14ac:dyDescent="0.25">
      <c r="A51" s="134" t="s">
        <v>76</v>
      </c>
      <c r="B51" s="129">
        <f>base!Q120</f>
        <v>14</v>
      </c>
      <c r="C51" s="129">
        <f>base!R120</f>
        <v>2</v>
      </c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1</v>
      </c>
      <c r="X51" s="134">
        <v>0</v>
      </c>
      <c r="Y51" s="134" t="s">
        <v>421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0CF6C10-09BC-4DA1-A60F-D61B4438CA2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36341AE-B310-4081-B399-C657127F2D1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3463A87-2F12-47F5-A102-A39F28EE8B1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275627F-540E-41FA-B254-09945D458A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9907BF2-B5E5-4771-B77F-98898D0C81E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C4D0186A-7BEF-45A7-8446-EDFABA7C9D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04D6799-FCF2-4526-A974-44E8B08C48F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D91BF7A-024F-4395-9C31-F31687D7A0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85A21DD-F39F-4816-9DEA-460E2C00AA8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1F99B1C-C94F-4627-9F92-B1F91B7E3CB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G26" sqref="G26"/>
    </sheetView>
  </sheetViews>
  <sheetFormatPr baseColWidth="10" defaultColWidth="7" defaultRowHeight="15" x14ac:dyDescent="0.25"/>
  <cols>
    <col min="1" max="22" width="7" style="111"/>
    <col min="23" max="23" width="7.5703125" style="111" bestFit="1" customWidth="1"/>
    <col min="24" max="24" width="7" style="111"/>
    <col min="25" max="25" width="15.140625" style="111" bestFit="1" customWidth="1"/>
    <col min="26" max="16384" width="7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base!C129</f>
        <v>3</v>
      </c>
      <c r="C2" s="129">
        <f>base!D129</f>
        <v>2</v>
      </c>
      <c r="D2" s="129">
        <f>base!E129</f>
        <v>9</v>
      </c>
      <c r="E2" s="129">
        <f>base!F129</f>
        <v>10</v>
      </c>
      <c r="F2" s="129">
        <f>base!G129</f>
        <v>11</v>
      </c>
      <c r="G2" s="129">
        <f>base!H129</f>
        <v>13</v>
      </c>
      <c r="H2" s="129">
        <f>base!I129</f>
        <v>8</v>
      </c>
      <c r="I2" s="129">
        <f>base!J129</f>
        <v>1</v>
      </c>
      <c r="J2" s="129">
        <f>base!K129</f>
        <v>17</v>
      </c>
      <c r="K2" s="129">
        <f>base!L129</f>
        <v>19</v>
      </c>
      <c r="V2" s="134">
        <v>1</v>
      </c>
      <c r="W2" s="134" t="s">
        <v>1</v>
      </c>
      <c r="X2" s="134">
        <v>2</v>
      </c>
      <c r="Y2" s="134" t="s">
        <v>424</v>
      </c>
      <c r="Z2" s="134">
        <v>1</v>
      </c>
    </row>
    <row r="3" spans="1:26" x14ac:dyDescent="0.25">
      <c r="A3" s="134" t="s">
        <v>76</v>
      </c>
      <c r="B3" s="129">
        <f>base!C130</f>
        <v>3</v>
      </c>
      <c r="C3" s="129">
        <f>base!D130</f>
        <v>9</v>
      </c>
      <c r="D3" s="129">
        <f>base!E130</f>
        <v>8</v>
      </c>
      <c r="E3" s="129">
        <f>base!F130</f>
        <v>14</v>
      </c>
      <c r="F3" s="129">
        <f>base!G130</f>
        <v>4</v>
      </c>
      <c r="G3" s="129">
        <f>base!H130</f>
        <v>2</v>
      </c>
      <c r="H3" s="129">
        <f>base!I130</f>
        <v>13</v>
      </c>
      <c r="I3" s="129">
        <f>base!J130</f>
        <v>16</v>
      </c>
      <c r="J3" s="129">
        <f>base!K130</f>
        <v>17</v>
      </c>
      <c r="K3" s="129">
        <f>base!L130</f>
        <v>19</v>
      </c>
      <c r="V3" s="134">
        <v>2</v>
      </c>
      <c r="W3" s="134" t="s">
        <v>1</v>
      </c>
      <c r="X3" s="134">
        <v>2</v>
      </c>
      <c r="Y3" s="134" t="s">
        <v>424</v>
      </c>
      <c r="Z3" s="134">
        <v>1</v>
      </c>
    </row>
    <row r="4" spans="1:26" x14ac:dyDescent="0.25">
      <c r="A4" s="134" t="s">
        <v>76</v>
      </c>
      <c r="B4" s="129">
        <f>base!C131</f>
        <v>6</v>
      </c>
      <c r="C4" s="129">
        <f>base!D131</f>
        <v>5</v>
      </c>
      <c r="D4" s="129">
        <f>base!E131</f>
        <v>3</v>
      </c>
      <c r="E4" s="129">
        <f>base!F131</f>
        <v>14</v>
      </c>
      <c r="F4" s="129">
        <f>base!G131</f>
        <v>2</v>
      </c>
      <c r="G4" s="129">
        <f>base!H131</f>
        <v>9</v>
      </c>
      <c r="H4" s="129">
        <f>base!I131</f>
        <v>11</v>
      </c>
      <c r="I4" s="129">
        <f>base!J131</f>
        <v>16</v>
      </c>
      <c r="J4" s="129">
        <f>base!K131</f>
        <v>17</v>
      </c>
      <c r="K4" s="129">
        <f>base!L131</f>
        <v>19</v>
      </c>
      <c r="V4" s="134">
        <v>3</v>
      </c>
      <c r="W4" s="134" t="s">
        <v>1</v>
      </c>
      <c r="X4" s="134">
        <v>2</v>
      </c>
      <c r="Y4" s="134" t="s">
        <v>424</v>
      </c>
      <c r="Z4" s="134">
        <v>1</v>
      </c>
    </row>
    <row r="5" spans="1:26" x14ac:dyDescent="0.25">
      <c r="A5" s="134" t="s">
        <v>76</v>
      </c>
      <c r="B5" s="129">
        <f>base!C132</f>
        <v>4</v>
      </c>
      <c r="C5" s="129">
        <f>base!D132</f>
        <v>15</v>
      </c>
      <c r="D5" s="129">
        <f>base!E132</f>
        <v>10</v>
      </c>
      <c r="E5" s="129">
        <f>base!F132</f>
        <v>11</v>
      </c>
      <c r="F5" s="129">
        <f>base!G132</f>
        <v>16</v>
      </c>
      <c r="G5" s="129">
        <f>base!H132</f>
        <v>1</v>
      </c>
      <c r="H5" s="129">
        <f>base!I132</f>
        <v>8</v>
      </c>
      <c r="I5" s="129">
        <f>base!J132</f>
        <v>13</v>
      </c>
      <c r="J5" s="129">
        <f>base!K132</f>
        <v>18</v>
      </c>
      <c r="K5" s="129">
        <f>base!L132</f>
        <v>17</v>
      </c>
      <c r="V5" s="134">
        <v>4</v>
      </c>
      <c r="W5" s="134" t="s">
        <v>1</v>
      </c>
      <c r="X5" s="134">
        <v>2</v>
      </c>
      <c r="Y5" s="134" t="s">
        <v>424</v>
      </c>
      <c r="Z5" s="134">
        <v>1</v>
      </c>
    </row>
    <row r="6" spans="1:26" x14ac:dyDescent="0.25">
      <c r="A6" s="134" t="s">
        <v>76</v>
      </c>
      <c r="B6" s="129">
        <f>base!C133</f>
        <v>4</v>
      </c>
      <c r="C6" s="129">
        <f>base!D133</f>
        <v>3</v>
      </c>
      <c r="D6" s="129">
        <f>base!E133</f>
        <v>6</v>
      </c>
      <c r="E6" s="129">
        <f>base!F133</f>
        <v>2</v>
      </c>
      <c r="F6" s="129">
        <f>base!G133</f>
        <v>7</v>
      </c>
      <c r="G6" s="129">
        <f>base!H133</f>
        <v>11</v>
      </c>
      <c r="H6" s="129">
        <f>base!I133</f>
        <v>13</v>
      </c>
      <c r="I6" s="129">
        <f>base!J133</f>
        <v>9</v>
      </c>
      <c r="J6" s="129">
        <f>base!K133</f>
        <v>17</v>
      </c>
      <c r="K6" s="129">
        <f>base!L133</f>
        <v>19</v>
      </c>
      <c r="V6" s="134">
        <v>5</v>
      </c>
      <c r="W6" s="134" t="s">
        <v>1</v>
      </c>
      <c r="X6" s="134">
        <v>2</v>
      </c>
      <c r="Y6" s="134" t="s">
        <v>424</v>
      </c>
      <c r="Z6" s="134">
        <v>1</v>
      </c>
    </row>
    <row r="7" spans="1:26" x14ac:dyDescent="0.25">
      <c r="A7" s="134" t="s">
        <v>76</v>
      </c>
      <c r="B7" s="129">
        <f>base!C134</f>
        <v>3</v>
      </c>
      <c r="C7" s="129">
        <f>base!D134</f>
        <v>9</v>
      </c>
      <c r="D7" s="129">
        <f>base!E134</f>
        <v>8</v>
      </c>
      <c r="E7" s="129">
        <f>base!F134</f>
        <v>14</v>
      </c>
      <c r="F7" s="129">
        <f>base!G134</f>
        <v>4</v>
      </c>
      <c r="G7" s="129">
        <f>base!H134</f>
        <v>2</v>
      </c>
      <c r="H7" s="129">
        <f>base!I134</f>
        <v>13</v>
      </c>
      <c r="I7" s="129">
        <f>base!J134</f>
        <v>16</v>
      </c>
      <c r="J7" s="129">
        <f>base!K134</f>
        <v>17</v>
      </c>
      <c r="K7" s="129">
        <f>base!L134</f>
        <v>19</v>
      </c>
      <c r="V7" s="134">
        <v>6</v>
      </c>
      <c r="W7" s="134" t="s">
        <v>1</v>
      </c>
      <c r="X7" s="134">
        <v>2</v>
      </c>
      <c r="Y7" s="134" t="s">
        <v>424</v>
      </c>
      <c r="Z7" s="134">
        <v>1</v>
      </c>
    </row>
    <row r="8" spans="1:26" x14ac:dyDescent="0.25">
      <c r="A8" s="134" t="s">
        <v>76</v>
      </c>
      <c r="B8" s="129">
        <f>base!C135</f>
        <v>5</v>
      </c>
      <c r="C8" s="129">
        <f>base!D135</f>
        <v>1</v>
      </c>
      <c r="D8" s="129">
        <f>base!E135</f>
        <v>6</v>
      </c>
      <c r="E8" s="129">
        <f>base!F135</f>
        <v>12</v>
      </c>
      <c r="F8" s="129">
        <f>base!G135</f>
        <v>3</v>
      </c>
      <c r="G8" s="129">
        <f>base!H135</f>
        <v>9</v>
      </c>
      <c r="H8" s="129">
        <f>base!I135</f>
        <v>7</v>
      </c>
      <c r="I8" s="129">
        <f>base!J135</f>
        <v>15</v>
      </c>
      <c r="J8" s="129">
        <f>base!K135</f>
        <v>17</v>
      </c>
      <c r="K8" s="129">
        <f>base!L135</f>
        <v>19</v>
      </c>
      <c r="V8" s="134">
        <v>7</v>
      </c>
      <c r="W8" s="134" t="s">
        <v>1</v>
      </c>
      <c r="X8" s="134">
        <v>2</v>
      </c>
      <c r="Y8" s="134" t="s">
        <v>424</v>
      </c>
      <c r="Z8" s="134">
        <v>1</v>
      </c>
    </row>
    <row r="9" spans="1:26" x14ac:dyDescent="0.25">
      <c r="A9" s="134" t="s">
        <v>76</v>
      </c>
      <c r="B9" s="129">
        <f>base!C136</f>
        <v>4</v>
      </c>
      <c r="C9" s="129">
        <f>base!D136</f>
        <v>12</v>
      </c>
      <c r="D9" s="129">
        <f>base!E136</f>
        <v>1</v>
      </c>
      <c r="E9" s="129">
        <f>base!F136</f>
        <v>8</v>
      </c>
      <c r="F9" s="129">
        <f>base!G136</f>
        <v>14</v>
      </c>
      <c r="G9" s="129">
        <f>base!H136</f>
        <v>6</v>
      </c>
      <c r="H9" s="129">
        <f>base!I136</f>
        <v>11</v>
      </c>
      <c r="I9" s="129">
        <f>base!J136</f>
        <v>7</v>
      </c>
      <c r="J9" s="129">
        <f>base!K136</f>
        <v>17</v>
      </c>
      <c r="K9" s="129">
        <f>base!L136</f>
        <v>19</v>
      </c>
      <c r="V9" s="134">
        <v>8</v>
      </c>
      <c r="W9" s="134" t="s">
        <v>1</v>
      </c>
      <c r="X9" s="134">
        <v>2</v>
      </c>
      <c r="Y9" s="134" t="s">
        <v>424</v>
      </c>
      <c r="Z9" s="134">
        <v>1</v>
      </c>
    </row>
    <row r="10" spans="1:26" x14ac:dyDescent="0.25">
      <c r="A10" s="134" t="s">
        <v>76</v>
      </c>
      <c r="B10" s="129">
        <f>base!C137</f>
        <v>4</v>
      </c>
      <c r="C10" s="129">
        <f>base!D137</f>
        <v>12</v>
      </c>
      <c r="D10" s="129">
        <f>base!E137</f>
        <v>10</v>
      </c>
      <c r="E10" s="129">
        <f>base!F137</f>
        <v>8</v>
      </c>
      <c r="F10" s="129">
        <f>base!G137</f>
        <v>2</v>
      </c>
      <c r="G10" s="129">
        <f>base!H137</f>
        <v>16</v>
      </c>
      <c r="H10" s="129">
        <f>base!I137</f>
        <v>15</v>
      </c>
      <c r="I10" s="129">
        <f>base!J137</f>
        <v>14</v>
      </c>
      <c r="J10" s="129">
        <f>base!K137</f>
        <v>18</v>
      </c>
      <c r="K10" s="129">
        <f>base!L137</f>
        <v>3</v>
      </c>
      <c r="V10" s="134">
        <v>9</v>
      </c>
      <c r="W10" s="134" t="s">
        <v>1</v>
      </c>
      <c r="X10" s="134">
        <v>2</v>
      </c>
      <c r="Y10" s="134" t="s">
        <v>424</v>
      </c>
      <c r="Z10" s="134">
        <v>1</v>
      </c>
    </row>
    <row r="11" spans="1:26" x14ac:dyDescent="0.25">
      <c r="A11" s="134" t="s">
        <v>76</v>
      </c>
      <c r="B11" s="129">
        <f>base!C138</f>
        <v>14</v>
      </c>
      <c r="C11" s="129">
        <f>base!D138</f>
        <v>1</v>
      </c>
      <c r="D11" s="129">
        <f>base!E138</f>
        <v>16</v>
      </c>
      <c r="E11" s="129">
        <f>base!F138</f>
        <v>5</v>
      </c>
      <c r="F11" s="129">
        <f>base!G138</f>
        <v>13</v>
      </c>
      <c r="G11" s="129">
        <f>base!H138</f>
        <v>15</v>
      </c>
      <c r="H11" s="129">
        <f>base!I138</f>
        <v>12</v>
      </c>
      <c r="I11" s="129">
        <f>base!J138</f>
        <v>10</v>
      </c>
      <c r="J11" s="129">
        <f>base!K138</f>
        <v>17</v>
      </c>
      <c r="K11" s="129">
        <f>base!L138</f>
        <v>19</v>
      </c>
      <c r="V11" s="134">
        <v>10</v>
      </c>
      <c r="W11" s="134" t="s">
        <v>1</v>
      </c>
      <c r="X11" s="134">
        <v>2</v>
      </c>
      <c r="Y11" s="134" t="s">
        <v>424</v>
      </c>
      <c r="Z11" s="134">
        <v>1</v>
      </c>
    </row>
    <row r="12" spans="1:26" x14ac:dyDescent="0.25">
      <c r="A12" s="134" t="s">
        <v>76</v>
      </c>
      <c r="B12" s="129">
        <f>base!C139</f>
        <v>4</v>
      </c>
      <c r="C12" s="129">
        <f>base!D139</f>
        <v>12</v>
      </c>
      <c r="D12" s="129">
        <f>base!E139</f>
        <v>10</v>
      </c>
      <c r="E12" s="129">
        <f>base!F139</f>
        <v>16</v>
      </c>
      <c r="F12" s="129">
        <f>base!G139</f>
        <v>9</v>
      </c>
      <c r="G12" s="129">
        <f>base!H139</f>
        <v>11</v>
      </c>
      <c r="H12" s="129">
        <f>base!I139</f>
        <v>6</v>
      </c>
      <c r="I12" s="129">
        <f>base!J139</f>
        <v>7</v>
      </c>
      <c r="J12" s="129">
        <f>base!K139</f>
        <v>18</v>
      </c>
      <c r="K12" s="129">
        <f>base!L139</f>
        <v>17</v>
      </c>
      <c r="V12" s="134">
        <v>11</v>
      </c>
      <c r="W12" s="134" t="s">
        <v>1</v>
      </c>
      <c r="X12" s="134">
        <v>2</v>
      </c>
      <c r="Y12" s="134" t="s">
        <v>424</v>
      </c>
      <c r="Z12" s="134">
        <v>1</v>
      </c>
    </row>
    <row r="13" spans="1:26" x14ac:dyDescent="0.25">
      <c r="A13" s="134" t="s">
        <v>76</v>
      </c>
      <c r="B13" s="129">
        <f>base!C140</f>
        <v>15</v>
      </c>
      <c r="C13" s="129">
        <f>base!D140</f>
        <v>13</v>
      </c>
      <c r="D13" s="129">
        <f>base!E140</f>
        <v>4</v>
      </c>
      <c r="E13" s="129">
        <f>base!F140</f>
        <v>8</v>
      </c>
      <c r="F13" s="129">
        <f>base!G140</f>
        <v>9</v>
      </c>
      <c r="G13" s="129">
        <f>base!H140</f>
        <v>2</v>
      </c>
      <c r="H13" s="129">
        <f>base!I140</f>
        <v>1</v>
      </c>
      <c r="I13" s="129">
        <f>base!J140</f>
        <v>7</v>
      </c>
      <c r="J13" s="129">
        <f>base!K140</f>
        <v>17</v>
      </c>
      <c r="K13" s="129">
        <f>base!L140</f>
        <v>19</v>
      </c>
      <c r="V13" s="134">
        <v>12</v>
      </c>
      <c r="W13" s="134" t="s">
        <v>1</v>
      </c>
      <c r="X13" s="134">
        <v>2</v>
      </c>
      <c r="Y13" s="134" t="s">
        <v>424</v>
      </c>
      <c r="Z13" s="134">
        <v>1</v>
      </c>
    </row>
    <row r="14" spans="1:26" x14ac:dyDescent="0.25">
      <c r="A14" s="134" t="s">
        <v>76</v>
      </c>
      <c r="B14" s="129">
        <f>base!C141</f>
        <v>12</v>
      </c>
      <c r="C14" s="129">
        <f>base!D141</f>
        <v>5</v>
      </c>
      <c r="D14" s="129">
        <f>base!E141</f>
        <v>16</v>
      </c>
      <c r="E14" s="129">
        <f>base!F141</f>
        <v>9</v>
      </c>
      <c r="F14" s="129">
        <f>base!G141</f>
        <v>8</v>
      </c>
      <c r="G14" s="129">
        <f>base!H141</f>
        <v>11</v>
      </c>
      <c r="H14" s="129">
        <f>base!I141</f>
        <v>14</v>
      </c>
      <c r="I14" s="129">
        <f>base!J141</f>
        <v>6</v>
      </c>
      <c r="J14" s="129">
        <f>base!K141</f>
        <v>17</v>
      </c>
      <c r="K14" s="129">
        <f>base!L141</f>
        <v>19</v>
      </c>
      <c r="V14" s="134">
        <v>13</v>
      </c>
      <c r="W14" s="134" t="s">
        <v>1</v>
      </c>
      <c r="X14" s="134">
        <v>2</v>
      </c>
      <c r="Y14" s="134" t="s">
        <v>424</v>
      </c>
      <c r="Z14" s="134">
        <v>1</v>
      </c>
    </row>
    <row r="15" spans="1:26" x14ac:dyDescent="0.25">
      <c r="A15" s="134" t="s">
        <v>76</v>
      </c>
      <c r="B15" s="129">
        <f>base!C142</f>
        <v>16</v>
      </c>
      <c r="C15" s="129">
        <f>base!D142</f>
        <v>12</v>
      </c>
      <c r="D15" s="129">
        <f>base!E142</f>
        <v>4</v>
      </c>
      <c r="E15" s="129">
        <f>base!F142</f>
        <v>13</v>
      </c>
      <c r="F15" s="129">
        <f>base!G142</f>
        <v>9</v>
      </c>
      <c r="G15" s="129">
        <f>base!H142</f>
        <v>1</v>
      </c>
      <c r="H15" s="129">
        <f>base!I142</f>
        <v>2</v>
      </c>
      <c r="I15" s="129">
        <f>base!J142</f>
        <v>7</v>
      </c>
      <c r="J15" s="129">
        <f>base!K142</f>
        <v>17</v>
      </c>
      <c r="K15" s="129">
        <f>base!L142</f>
        <v>19</v>
      </c>
      <c r="V15" s="134">
        <v>14</v>
      </c>
      <c r="W15" s="134" t="s">
        <v>1</v>
      </c>
      <c r="X15" s="134">
        <v>2</v>
      </c>
      <c r="Y15" s="134" t="s">
        <v>424</v>
      </c>
      <c r="Z15" s="134">
        <v>1</v>
      </c>
    </row>
    <row r="16" spans="1:26" x14ac:dyDescent="0.25">
      <c r="A16" s="134" t="s">
        <v>76</v>
      </c>
      <c r="B16" s="129">
        <f>base!C143</f>
        <v>5</v>
      </c>
      <c r="C16" s="129">
        <f>base!D143</f>
        <v>16</v>
      </c>
      <c r="D16" s="129">
        <f>base!E143</f>
        <v>6</v>
      </c>
      <c r="E16" s="129">
        <f>base!F143</f>
        <v>8</v>
      </c>
      <c r="F16" s="129">
        <f>base!G143</f>
        <v>1</v>
      </c>
      <c r="G16" s="129">
        <f>base!H143</f>
        <v>9</v>
      </c>
      <c r="H16" s="129">
        <f>base!I143</f>
        <v>13</v>
      </c>
      <c r="I16" s="129">
        <f>base!J143</f>
        <v>3</v>
      </c>
      <c r="J16" s="129">
        <f>base!K143</f>
        <v>17</v>
      </c>
      <c r="K16" s="129">
        <f>base!L143</f>
        <v>19</v>
      </c>
      <c r="V16" s="134">
        <v>15</v>
      </c>
      <c r="W16" s="134" t="s">
        <v>1</v>
      </c>
      <c r="X16" s="134">
        <v>2</v>
      </c>
      <c r="Y16" s="134" t="s">
        <v>424</v>
      </c>
      <c r="Z16" s="134">
        <v>1</v>
      </c>
    </row>
    <row r="17" spans="1:26" x14ac:dyDescent="0.25">
      <c r="A17" s="134" t="s">
        <v>76</v>
      </c>
      <c r="B17" s="129">
        <f>base!C144</f>
        <v>14</v>
      </c>
      <c r="C17" s="129">
        <f>base!D144</f>
        <v>6</v>
      </c>
      <c r="D17" s="129">
        <f>base!E144</f>
        <v>12</v>
      </c>
      <c r="E17" s="129">
        <f>base!F144</f>
        <v>8</v>
      </c>
      <c r="F17" s="129">
        <f>base!G144</f>
        <v>3</v>
      </c>
      <c r="G17" s="129">
        <f>base!H144</f>
        <v>10</v>
      </c>
      <c r="H17" s="129">
        <f>base!I144</f>
        <v>7</v>
      </c>
      <c r="I17" s="129">
        <f>base!J144</f>
        <v>15</v>
      </c>
      <c r="J17" s="129">
        <f>base!K144</f>
        <v>17</v>
      </c>
      <c r="K17" s="129">
        <f>base!L144</f>
        <v>19</v>
      </c>
      <c r="V17" s="134">
        <v>16</v>
      </c>
      <c r="W17" s="134" t="s">
        <v>1</v>
      </c>
      <c r="X17" s="134">
        <v>2</v>
      </c>
      <c r="Y17" s="134" t="s">
        <v>424</v>
      </c>
      <c r="Z17" s="134">
        <v>1</v>
      </c>
    </row>
    <row r="18" spans="1:26" x14ac:dyDescent="0.25">
      <c r="A18" s="134" t="s">
        <v>76</v>
      </c>
      <c r="B18" s="129">
        <f>base!C145</f>
        <v>7</v>
      </c>
      <c r="C18" s="129">
        <f>base!D145</f>
        <v>6</v>
      </c>
      <c r="D18" s="129">
        <f>base!E145</f>
        <v>16</v>
      </c>
      <c r="E18" s="129">
        <f>base!F145</f>
        <v>10</v>
      </c>
      <c r="F18" s="129">
        <f>base!G145</f>
        <v>5</v>
      </c>
      <c r="G18" s="129">
        <f>base!H145</f>
        <v>13</v>
      </c>
      <c r="H18" s="129">
        <f>base!I145</f>
        <v>9</v>
      </c>
      <c r="I18" s="129">
        <f>base!J145</f>
        <v>11</v>
      </c>
      <c r="J18" s="129">
        <f>base!K145</f>
        <v>17</v>
      </c>
      <c r="K18" s="129">
        <f>base!L145</f>
        <v>19</v>
      </c>
      <c r="V18" s="134">
        <v>17</v>
      </c>
      <c r="W18" s="134" t="s">
        <v>1</v>
      </c>
      <c r="X18" s="134">
        <v>2</v>
      </c>
      <c r="Y18" s="134" t="s">
        <v>424</v>
      </c>
      <c r="Z18" s="134">
        <v>1</v>
      </c>
    </row>
    <row r="19" spans="1:26" x14ac:dyDescent="0.25">
      <c r="A19" s="134" t="s">
        <v>76</v>
      </c>
      <c r="B19" s="129">
        <f>base!C146</f>
        <v>5</v>
      </c>
      <c r="C19" s="129">
        <f>base!D146</f>
        <v>1</v>
      </c>
      <c r="D19" s="129">
        <f>base!E146</f>
        <v>2</v>
      </c>
      <c r="E19" s="129">
        <f>base!F146</f>
        <v>4</v>
      </c>
      <c r="F19" s="129">
        <f>base!G146</f>
        <v>6</v>
      </c>
      <c r="G19" s="129">
        <f>base!H146</f>
        <v>13</v>
      </c>
      <c r="H19" s="129">
        <f>base!I146</f>
        <v>11</v>
      </c>
      <c r="I19" s="129">
        <f>base!J146</f>
        <v>7</v>
      </c>
      <c r="J19" s="129">
        <f>base!K146</f>
        <v>17</v>
      </c>
      <c r="K19" s="129">
        <f>base!L146</f>
        <v>19</v>
      </c>
      <c r="V19" s="134">
        <v>18</v>
      </c>
      <c r="W19" s="134" t="s">
        <v>1</v>
      </c>
      <c r="X19" s="134">
        <v>2</v>
      </c>
      <c r="Y19" s="134" t="s">
        <v>424</v>
      </c>
      <c r="Z19" s="134">
        <v>1</v>
      </c>
    </row>
    <row r="20" spans="1:26" x14ac:dyDescent="0.25">
      <c r="A20" s="134" t="s">
        <v>76</v>
      </c>
      <c r="B20" s="129">
        <f>base!C147</f>
        <v>5</v>
      </c>
      <c r="C20" s="129">
        <f>base!D147</f>
        <v>16</v>
      </c>
      <c r="D20" s="129">
        <f>base!E147</f>
        <v>6</v>
      </c>
      <c r="E20" s="129">
        <f>base!F147</f>
        <v>10</v>
      </c>
      <c r="F20" s="129">
        <f>base!G147</f>
        <v>1</v>
      </c>
      <c r="G20" s="129">
        <f>base!H147</f>
        <v>11</v>
      </c>
      <c r="H20" s="129">
        <f>base!I147</f>
        <v>14</v>
      </c>
      <c r="I20" s="129">
        <f>base!J147</f>
        <v>15</v>
      </c>
      <c r="J20" s="129">
        <f>base!K147</f>
        <v>17</v>
      </c>
      <c r="K20" s="129">
        <f>base!L147</f>
        <v>19</v>
      </c>
      <c r="V20" s="134">
        <v>19</v>
      </c>
      <c r="W20" s="134" t="s">
        <v>1</v>
      </c>
      <c r="X20" s="134">
        <v>2</v>
      </c>
      <c r="Y20" s="134" t="s">
        <v>424</v>
      </c>
      <c r="Z20" s="134">
        <v>1</v>
      </c>
    </row>
    <row r="21" spans="1:26" x14ac:dyDescent="0.25">
      <c r="A21" s="134" t="s">
        <v>76</v>
      </c>
      <c r="B21" s="129">
        <f>base!C148</f>
        <v>5</v>
      </c>
      <c r="C21" s="129">
        <f>base!D148</f>
        <v>1</v>
      </c>
      <c r="D21" s="129">
        <f>base!E148</f>
        <v>12</v>
      </c>
      <c r="E21" s="129">
        <f>base!F148</f>
        <v>3</v>
      </c>
      <c r="F21" s="129">
        <f>base!G148</f>
        <v>9</v>
      </c>
      <c r="G21" s="129">
        <f>base!H148</f>
        <v>6</v>
      </c>
      <c r="H21" s="129">
        <f>base!I148</f>
        <v>11</v>
      </c>
      <c r="I21" s="129">
        <f>base!J148</f>
        <v>15</v>
      </c>
      <c r="J21" s="129">
        <f>base!K148</f>
        <v>17</v>
      </c>
      <c r="K21" s="129">
        <f>base!L148</f>
        <v>19</v>
      </c>
      <c r="V21" s="134">
        <v>20</v>
      </c>
      <c r="W21" s="134" t="s">
        <v>1</v>
      </c>
      <c r="X21" s="134">
        <v>2</v>
      </c>
      <c r="Y21" s="134" t="s">
        <v>424</v>
      </c>
      <c r="Z21" s="134">
        <v>1</v>
      </c>
    </row>
    <row r="22" spans="1:26" x14ac:dyDescent="0.25">
      <c r="A22" s="134" t="s">
        <v>76</v>
      </c>
      <c r="B22" s="129">
        <f>base!C149</f>
        <v>5</v>
      </c>
      <c r="C22" s="129">
        <f>base!D149</f>
        <v>8</v>
      </c>
      <c r="D22" s="129">
        <f>base!E149</f>
        <v>13</v>
      </c>
      <c r="E22" s="129">
        <f>base!F149</f>
        <v>16</v>
      </c>
      <c r="F22" s="129">
        <f>base!G149</f>
        <v>12</v>
      </c>
      <c r="G22" s="129">
        <f>base!H149</f>
        <v>1</v>
      </c>
      <c r="H22" s="129">
        <f>base!I149</f>
        <v>9</v>
      </c>
      <c r="I22" s="129">
        <f>base!J149</f>
        <v>3</v>
      </c>
      <c r="J22" s="129">
        <f>base!K149</f>
        <v>17</v>
      </c>
      <c r="K22" s="129">
        <f>base!L149</f>
        <v>19</v>
      </c>
      <c r="V22" s="134">
        <v>21</v>
      </c>
      <c r="W22" s="134" t="s">
        <v>1</v>
      </c>
      <c r="X22" s="134">
        <v>2</v>
      </c>
      <c r="Y22" s="134" t="s">
        <v>424</v>
      </c>
      <c r="Z22" s="134">
        <v>1</v>
      </c>
    </row>
    <row r="23" spans="1:26" x14ac:dyDescent="0.25">
      <c r="A23" s="134" t="s">
        <v>76</v>
      </c>
      <c r="B23" s="129">
        <f>base!C150</f>
        <v>9</v>
      </c>
      <c r="C23" s="129">
        <f>base!D150</f>
        <v>5</v>
      </c>
      <c r="D23" s="129">
        <f>base!E150</f>
        <v>16</v>
      </c>
      <c r="E23" s="129">
        <f>base!F150</f>
        <v>3</v>
      </c>
      <c r="F23" s="129">
        <f>base!G150</f>
        <v>6</v>
      </c>
      <c r="G23" s="129">
        <f>base!H150</f>
        <v>8</v>
      </c>
      <c r="H23" s="129">
        <f>base!I150</f>
        <v>15</v>
      </c>
      <c r="I23" s="129">
        <f>base!J150</f>
        <v>14</v>
      </c>
      <c r="J23" s="129">
        <f>base!K150</f>
        <v>17</v>
      </c>
      <c r="K23" s="129">
        <f>base!L150</f>
        <v>19</v>
      </c>
      <c r="V23" s="134">
        <v>22</v>
      </c>
      <c r="W23" s="134" t="s">
        <v>1</v>
      </c>
      <c r="X23" s="134">
        <v>2</v>
      </c>
      <c r="Y23" s="134" t="s">
        <v>424</v>
      </c>
      <c r="Z23" s="134">
        <v>1</v>
      </c>
    </row>
    <row r="24" spans="1:26" x14ac:dyDescent="0.25">
      <c r="A24" s="134" t="s">
        <v>76</v>
      </c>
      <c r="B24" s="129">
        <f>base!C151</f>
        <v>5</v>
      </c>
      <c r="C24" s="129">
        <f>base!D151</f>
        <v>16</v>
      </c>
      <c r="D24" s="129">
        <f>base!E151</f>
        <v>1</v>
      </c>
      <c r="E24" s="129">
        <f>base!F151</f>
        <v>6</v>
      </c>
      <c r="F24" s="129">
        <f>base!G151</f>
        <v>11</v>
      </c>
      <c r="G24" s="129">
        <f>base!H151</f>
        <v>9</v>
      </c>
      <c r="H24" s="129">
        <f>base!I151</f>
        <v>13</v>
      </c>
      <c r="I24" s="129">
        <f>base!J151</f>
        <v>3</v>
      </c>
      <c r="J24" s="129">
        <f>base!K151</f>
        <v>17</v>
      </c>
      <c r="K24" s="129">
        <f>base!L151</f>
        <v>19</v>
      </c>
      <c r="V24" s="134">
        <v>23</v>
      </c>
      <c r="W24" s="134" t="s">
        <v>1</v>
      </c>
      <c r="X24" s="134">
        <v>2</v>
      </c>
      <c r="Y24" s="134" t="s">
        <v>424</v>
      </c>
      <c r="Z24" s="134">
        <v>1</v>
      </c>
    </row>
    <row r="25" spans="1:26" x14ac:dyDescent="0.25">
      <c r="A25" s="134" t="s">
        <v>76</v>
      </c>
      <c r="B25" s="129">
        <f>base!C152</f>
        <v>5</v>
      </c>
      <c r="C25" s="129">
        <f>base!D152</f>
        <v>8</v>
      </c>
      <c r="D25" s="129">
        <f>base!E152</f>
        <v>12</v>
      </c>
      <c r="E25" s="129">
        <f>base!F152</f>
        <v>13</v>
      </c>
      <c r="F25" s="129">
        <f>base!G152</f>
        <v>14</v>
      </c>
      <c r="G25" s="129">
        <f>base!H152</f>
        <v>1</v>
      </c>
      <c r="H25" s="129">
        <f>base!I152</f>
        <v>3</v>
      </c>
      <c r="I25" s="129">
        <f>base!J152</f>
        <v>7</v>
      </c>
      <c r="J25" s="129">
        <f>base!K152</f>
        <v>17</v>
      </c>
      <c r="K25" s="129">
        <f>base!L152</f>
        <v>19</v>
      </c>
      <c r="V25" s="134">
        <v>24</v>
      </c>
      <c r="W25" s="134" t="s">
        <v>1</v>
      </c>
      <c r="X25" s="134">
        <v>2</v>
      </c>
      <c r="Y25" s="134" t="s">
        <v>424</v>
      </c>
      <c r="Z25" s="134">
        <v>1</v>
      </c>
    </row>
    <row r="26" spans="1:26" x14ac:dyDescent="0.25">
      <c r="A26" s="134" t="s">
        <v>76</v>
      </c>
      <c r="B26" s="129">
        <f>base!C153</f>
        <v>11</v>
      </c>
      <c r="C26" s="129">
        <f>base!D153</f>
        <v>8</v>
      </c>
      <c r="D26" s="129">
        <f>base!E153</f>
        <v>6</v>
      </c>
      <c r="E26" s="129">
        <f>base!F153</f>
        <v>10</v>
      </c>
      <c r="F26" s="129">
        <f>base!G153</f>
        <v>14</v>
      </c>
      <c r="G26" s="129">
        <f>base!H153</f>
        <v>12</v>
      </c>
      <c r="H26" s="129">
        <f>base!I153</f>
        <v>16</v>
      </c>
      <c r="I26" s="129">
        <f>base!J153</f>
        <v>13</v>
      </c>
      <c r="J26" s="129">
        <f>base!K153</f>
        <v>17</v>
      </c>
      <c r="K26" s="129">
        <f>base!L153</f>
        <v>19</v>
      </c>
      <c r="V26" s="134">
        <v>25</v>
      </c>
      <c r="W26" s="134" t="s">
        <v>1</v>
      </c>
      <c r="X26" s="134">
        <v>2</v>
      </c>
      <c r="Y26" s="134" t="s">
        <v>424</v>
      </c>
      <c r="Z26" s="134">
        <v>1</v>
      </c>
    </row>
    <row r="27" spans="1:26" x14ac:dyDescent="0.25">
      <c r="A27" s="134" t="s">
        <v>76</v>
      </c>
      <c r="B27" s="129">
        <f>base!C154</f>
        <v>16</v>
      </c>
      <c r="C27" s="129">
        <f>base!D154</f>
        <v>12</v>
      </c>
      <c r="D27" s="129">
        <f>base!E154</f>
        <v>4</v>
      </c>
      <c r="E27" s="129">
        <f>base!F154</f>
        <v>1</v>
      </c>
      <c r="F27" s="129">
        <f>base!G154</f>
        <v>14</v>
      </c>
      <c r="G27" s="129">
        <f>base!H154</f>
        <v>3</v>
      </c>
      <c r="H27" s="129">
        <f>base!I154</f>
        <v>7</v>
      </c>
      <c r="I27" s="129">
        <f>base!J154</f>
        <v>15</v>
      </c>
      <c r="J27" s="129">
        <f>base!K154</f>
        <v>17</v>
      </c>
      <c r="K27" s="129">
        <f>base!L154</f>
        <v>19</v>
      </c>
      <c r="V27" s="134">
        <v>26</v>
      </c>
      <c r="W27" s="134" t="s">
        <v>1</v>
      </c>
      <c r="X27" s="134">
        <v>2</v>
      </c>
      <c r="Y27" s="134" t="s">
        <v>424</v>
      </c>
      <c r="Z27" s="134">
        <v>1</v>
      </c>
    </row>
    <row r="28" spans="1:26" x14ac:dyDescent="0.25">
      <c r="A28" s="134" t="s">
        <v>76</v>
      </c>
      <c r="B28" s="129">
        <f>base!C155</f>
        <v>5</v>
      </c>
      <c r="C28" s="129">
        <f>base!D155</f>
        <v>10</v>
      </c>
      <c r="D28" s="129">
        <f>base!E155</f>
        <v>6</v>
      </c>
      <c r="E28" s="129">
        <f>base!F155</f>
        <v>16</v>
      </c>
      <c r="F28" s="129">
        <f>base!G155</f>
        <v>1</v>
      </c>
      <c r="G28" s="129">
        <f>base!H155</f>
        <v>3</v>
      </c>
      <c r="H28" s="129">
        <f>base!I155</f>
        <v>14</v>
      </c>
      <c r="I28" s="129">
        <f>base!J155</f>
        <v>7</v>
      </c>
      <c r="J28" s="129">
        <f>base!K155</f>
        <v>17</v>
      </c>
      <c r="K28" s="129">
        <f>base!L155</f>
        <v>19</v>
      </c>
      <c r="V28" s="134">
        <v>27</v>
      </c>
      <c r="W28" s="134" t="s">
        <v>1</v>
      </c>
      <c r="X28" s="134">
        <v>2</v>
      </c>
      <c r="Y28" s="134" t="s">
        <v>424</v>
      </c>
      <c r="Z28" s="134">
        <v>1</v>
      </c>
    </row>
    <row r="29" spans="1:26" x14ac:dyDescent="0.25">
      <c r="A29" s="134" t="s">
        <v>76</v>
      </c>
      <c r="B29" s="129">
        <f>base!C156</f>
        <v>11</v>
      </c>
      <c r="C29" s="129">
        <f>base!D156</f>
        <v>8</v>
      </c>
      <c r="D29" s="129">
        <f>base!E156</f>
        <v>15</v>
      </c>
      <c r="E29" s="129">
        <f>base!F156</f>
        <v>6</v>
      </c>
      <c r="F29" s="129">
        <f>base!G156</f>
        <v>9</v>
      </c>
      <c r="G29" s="129">
        <f>base!H156</f>
        <v>2</v>
      </c>
      <c r="H29" s="129">
        <f>base!I156</f>
        <v>13</v>
      </c>
      <c r="I29" s="129">
        <f>base!J156</f>
        <v>7</v>
      </c>
      <c r="J29" s="129">
        <f>base!K156</f>
        <v>17</v>
      </c>
      <c r="K29" s="129">
        <f>base!L156</f>
        <v>19</v>
      </c>
      <c r="V29" s="134">
        <v>28</v>
      </c>
      <c r="W29" s="134" t="s">
        <v>1</v>
      </c>
      <c r="X29" s="134">
        <v>2</v>
      </c>
      <c r="Y29" s="134" t="s">
        <v>424</v>
      </c>
      <c r="Z29" s="134">
        <v>1</v>
      </c>
    </row>
    <row r="30" spans="1:26" x14ac:dyDescent="0.25">
      <c r="A30" s="134" t="s">
        <v>76</v>
      </c>
      <c r="B30" s="129">
        <f>base!C157</f>
        <v>5</v>
      </c>
      <c r="C30" s="129">
        <f>base!D157</f>
        <v>4</v>
      </c>
      <c r="D30" s="129">
        <f>base!E157</f>
        <v>10</v>
      </c>
      <c r="E30" s="129">
        <f>base!F157</f>
        <v>11</v>
      </c>
      <c r="F30" s="129">
        <f>base!G157</f>
        <v>1</v>
      </c>
      <c r="G30" s="129">
        <f>base!H157</f>
        <v>3</v>
      </c>
      <c r="H30" s="129">
        <f>base!I157</f>
        <v>13</v>
      </c>
      <c r="I30" s="129">
        <f>base!J157</f>
        <v>15</v>
      </c>
      <c r="J30" s="129">
        <f>base!K157</f>
        <v>17</v>
      </c>
      <c r="K30" s="129">
        <f>base!L157</f>
        <v>19</v>
      </c>
      <c r="V30" s="134">
        <v>29</v>
      </c>
      <c r="W30" s="134" t="s">
        <v>1</v>
      </c>
      <c r="X30" s="134">
        <v>2</v>
      </c>
      <c r="Y30" s="134" t="s">
        <v>424</v>
      </c>
      <c r="Z30" s="134">
        <v>1</v>
      </c>
    </row>
    <row r="31" spans="1:26" x14ac:dyDescent="0.25">
      <c r="A31" s="134" t="s">
        <v>76</v>
      </c>
      <c r="B31" s="129">
        <f>base!C158</f>
        <v>5</v>
      </c>
      <c r="C31" s="129">
        <f>base!D158</f>
        <v>2</v>
      </c>
      <c r="D31" s="129">
        <f>base!E158</f>
        <v>11</v>
      </c>
      <c r="E31" s="129">
        <f>base!F158</f>
        <v>1</v>
      </c>
      <c r="F31" s="129">
        <f>base!G158</f>
        <v>12</v>
      </c>
      <c r="G31" s="129">
        <f>base!H158</f>
        <v>10</v>
      </c>
      <c r="H31" s="129">
        <f>base!I158</f>
        <v>13</v>
      </c>
      <c r="I31" s="129">
        <f>base!J158</f>
        <v>15</v>
      </c>
      <c r="J31" s="129">
        <f>base!K158</f>
        <v>17</v>
      </c>
      <c r="K31" s="129">
        <f>base!L158</f>
        <v>19</v>
      </c>
      <c r="V31" s="134">
        <v>30</v>
      </c>
      <c r="W31" s="134" t="s">
        <v>1</v>
      </c>
      <c r="X31" s="134">
        <v>2</v>
      </c>
      <c r="Y31" s="134" t="s">
        <v>424</v>
      </c>
      <c r="Z31" s="134">
        <v>1</v>
      </c>
    </row>
    <row r="32" spans="1:26" x14ac:dyDescent="0.25">
      <c r="A32" s="134" t="s">
        <v>76</v>
      </c>
      <c r="B32" s="129">
        <f>base!C159</f>
        <v>5</v>
      </c>
      <c r="C32" s="129">
        <f>base!D159</f>
        <v>4</v>
      </c>
      <c r="D32" s="129">
        <f>base!E159</f>
        <v>10</v>
      </c>
      <c r="E32" s="129">
        <f>base!F159</f>
        <v>13</v>
      </c>
      <c r="F32" s="129">
        <f>base!G159</f>
        <v>2</v>
      </c>
      <c r="G32" s="129">
        <f>base!H159</f>
        <v>9</v>
      </c>
      <c r="H32" s="129">
        <f>base!I159</f>
        <v>11</v>
      </c>
      <c r="I32" s="129">
        <f>base!J159</f>
        <v>15</v>
      </c>
      <c r="J32" s="129">
        <f>base!K159</f>
        <v>17</v>
      </c>
      <c r="K32" s="129">
        <f>base!L159</f>
        <v>19</v>
      </c>
      <c r="V32" s="134">
        <v>31</v>
      </c>
      <c r="W32" s="134" t="s">
        <v>1</v>
      </c>
      <c r="X32" s="134">
        <v>2</v>
      </c>
      <c r="Y32" s="134" t="s">
        <v>424</v>
      </c>
      <c r="Z32" s="134">
        <v>1</v>
      </c>
    </row>
    <row r="33" spans="1:26" x14ac:dyDescent="0.25">
      <c r="A33" s="134" t="s">
        <v>76</v>
      </c>
      <c r="B33" s="129">
        <f>base!C160</f>
        <v>5</v>
      </c>
      <c r="C33" s="129">
        <f>base!D160</f>
        <v>12</v>
      </c>
      <c r="D33" s="129">
        <f>base!E160</f>
        <v>8</v>
      </c>
      <c r="E33" s="129">
        <f>base!F160</f>
        <v>11</v>
      </c>
      <c r="F33" s="129">
        <f>base!G160</f>
        <v>1</v>
      </c>
      <c r="G33" s="129">
        <f>base!H160</f>
        <v>3</v>
      </c>
      <c r="H33" s="129">
        <f>base!I160</f>
        <v>13</v>
      </c>
      <c r="I33" s="129">
        <f>base!J160</f>
        <v>15</v>
      </c>
      <c r="J33" s="129">
        <f>base!K160</f>
        <v>17</v>
      </c>
      <c r="K33" s="129">
        <f>base!L160</f>
        <v>19</v>
      </c>
      <c r="V33" s="134">
        <v>32</v>
      </c>
      <c r="W33" s="134" t="s">
        <v>1</v>
      </c>
      <c r="X33" s="134">
        <v>2</v>
      </c>
      <c r="Y33" s="134" t="s">
        <v>424</v>
      </c>
      <c r="Z33" s="134">
        <v>1</v>
      </c>
    </row>
    <row r="34" spans="1:26" x14ac:dyDescent="0.25">
      <c r="A34" s="134" t="s">
        <v>76</v>
      </c>
      <c r="B34" s="129">
        <f>base!C161</f>
        <v>4</v>
      </c>
      <c r="C34" s="129">
        <f>base!D161</f>
        <v>5</v>
      </c>
      <c r="D34" s="129">
        <f>base!E161</f>
        <v>10</v>
      </c>
      <c r="E34" s="129">
        <f>base!F161</f>
        <v>1</v>
      </c>
      <c r="F34" s="129">
        <f>base!G161</f>
        <v>11</v>
      </c>
      <c r="G34" s="129">
        <f>base!H161</f>
        <v>9</v>
      </c>
      <c r="H34" s="129">
        <f>base!I161</f>
        <v>13</v>
      </c>
      <c r="I34" s="129">
        <f>base!J161</f>
        <v>3</v>
      </c>
      <c r="J34" s="129">
        <f>base!K161</f>
        <v>17</v>
      </c>
      <c r="K34" s="129">
        <f>base!L161</f>
        <v>19</v>
      </c>
      <c r="V34" s="134">
        <v>33</v>
      </c>
      <c r="W34" s="134" t="s">
        <v>1</v>
      </c>
      <c r="X34" s="134">
        <v>2</v>
      </c>
      <c r="Y34" s="134" t="s">
        <v>424</v>
      </c>
      <c r="Z34" s="134">
        <v>1</v>
      </c>
    </row>
    <row r="35" spans="1:26" x14ac:dyDescent="0.25">
      <c r="A35" s="134" t="s">
        <v>76</v>
      </c>
      <c r="B35" s="129">
        <f>base!C162</f>
        <v>4</v>
      </c>
      <c r="C35" s="129">
        <f>base!D162</f>
        <v>12</v>
      </c>
      <c r="D35" s="129">
        <f>base!E162</f>
        <v>1</v>
      </c>
      <c r="E35" s="129">
        <f>base!F162</f>
        <v>16</v>
      </c>
      <c r="F35" s="129">
        <f>base!G162</f>
        <v>11</v>
      </c>
      <c r="G35" s="129">
        <f>base!H162</f>
        <v>2</v>
      </c>
      <c r="H35" s="129">
        <f>base!I162</f>
        <v>13</v>
      </c>
      <c r="I35" s="129">
        <f>base!J162</f>
        <v>3</v>
      </c>
      <c r="J35" s="129">
        <f>base!K162</f>
        <v>17</v>
      </c>
      <c r="K35" s="129">
        <f>base!L162</f>
        <v>19</v>
      </c>
      <c r="V35" s="134">
        <v>34</v>
      </c>
      <c r="W35" s="134" t="s">
        <v>1</v>
      </c>
      <c r="X35" s="134">
        <v>2</v>
      </c>
      <c r="Y35" s="134" t="s">
        <v>424</v>
      </c>
      <c r="Z35" s="134">
        <v>1</v>
      </c>
    </row>
    <row r="36" spans="1:26" x14ac:dyDescent="0.25">
      <c r="A36" s="134" t="s">
        <v>76</v>
      </c>
      <c r="B36" s="129">
        <f>base!C163</f>
        <v>5</v>
      </c>
      <c r="C36" s="129">
        <f>base!D163</f>
        <v>1</v>
      </c>
      <c r="D36" s="129">
        <f>base!E163</f>
        <v>6</v>
      </c>
      <c r="E36" s="129">
        <f>base!F163</f>
        <v>16</v>
      </c>
      <c r="F36" s="129">
        <f>base!G163</f>
        <v>12</v>
      </c>
      <c r="G36" s="129">
        <f>base!H163</f>
        <v>9</v>
      </c>
      <c r="H36" s="129">
        <f>base!I163</f>
        <v>13</v>
      </c>
      <c r="I36" s="129">
        <f>base!J163</f>
        <v>3</v>
      </c>
      <c r="J36" s="129">
        <f>base!K163</f>
        <v>17</v>
      </c>
      <c r="K36" s="129">
        <f>base!L163</f>
        <v>19</v>
      </c>
      <c r="V36" s="134">
        <v>35</v>
      </c>
      <c r="W36" s="134" t="s">
        <v>1</v>
      </c>
      <c r="X36" s="134">
        <v>2</v>
      </c>
      <c r="Y36" s="134" t="s">
        <v>424</v>
      </c>
      <c r="Z36" s="134">
        <v>1</v>
      </c>
    </row>
    <row r="37" spans="1:26" x14ac:dyDescent="0.25">
      <c r="A37" s="134" t="s">
        <v>76</v>
      </c>
      <c r="B37" s="129">
        <f>base!C164</f>
        <v>6</v>
      </c>
      <c r="C37" s="129">
        <f>base!D164</f>
        <v>4</v>
      </c>
      <c r="D37" s="129">
        <f>base!E164</f>
        <v>1</v>
      </c>
      <c r="E37" s="129">
        <f>base!F164</f>
        <v>16</v>
      </c>
      <c r="F37" s="129">
        <f>base!G164</f>
        <v>7</v>
      </c>
      <c r="G37" s="129">
        <f>base!H164</f>
        <v>10</v>
      </c>
      <c r="H37" s="129">
        <f>base!I164</f>
        <v>3</v>
      </c>
      <c r="I37" s="129">
        <f>base!J164</f>
        <v>15</v>
      </c>
      <c r="J37" s="129">
        <f>base!K164</f>
        <v>17</v>
      </c>
      <c r="K37" s="129">
        <f>base!L164</f>
        <v>19</v>
      </c>
      <c r="V37" s="134">
        <v>36</v>
      </c>
      <c r="W37" s="134" t="s">
        <v>1</v>
      </c>
      <c r="X37" s="134">
        <v>2</v>
      </c>
      <c r="Y37" s="134" t="s">
        <v>424</v>
      </c>
      <c r="Z37" s="134">
        <v>1</v>
      </c>
    </row>
    <row r="38" spans="1:26" x14ac:dyDescent="0.25">
      <c r="A38" s="134" t="s">
        <v>76</v>
      </c>
      <c r="B38" s="129">
        <f>base!C165</f>
        <v>5</v>
      </c>
      <c r="C38" s="129">
        <f>base!D165</f>
        <v>16</v>
      </c>
      <c r="D38" s="129">
        <f>base!E165</f>
        <v>14</v>
      </c>
      <c r="E38" s="129">
        <f>base!F165</f>
        <v>6</v>
      </c>
      <c r="F38" s="129">
        <f>base!G165</f>
        <v>7</v>
      </c>
      <c r="G38" s="129">
        <f>base!H165</f>
        <v>2</v>
      </c>
      <c r="H38" s="129">
        <f>base!I165</f>
        <v>13</v>
      </c>
      <c r="I38" s="129">
        <f>base!J165</f>
        <v>15</v>
      </c>
      <c r="J38" s="129">
        <f>base!K165</f>
        <v>17</v>
      </c>
      <c r="K38" s="129">
        <f>base!L165</f>
        <v>19</v>
      </c>
      <c r="V38" s="134">
        <v>37</v>
      </c>
      <c r="W38" s="134" t="s">
        <v>1</v>
      </c>
      <c r="X38" s="134">
        <v>2</v>
      </c>
      <c r="Y38" s="134" t="s">
        <v>424</v>
      </c>
      <c r="Z38" s="134">
        <v>1</v>
      </c>
    </row>
    <row r="39" spans="1:26" x14ac:dyDescent="0.25">
      <c r="A39" s="134" t="s">
        <v>76</v>
      </c>
      <c r="B39" s="129">
        <f>base!C166</f>
        <v>5</v>
      </c>
      <c r="C39" s="129">
        <f>base!D166</f>
        <v>9</v>
      </c>
      <c r="D39" s="129">
        <f>base!E166</f>
        <v>1</v>
      </c>
      <c r="E39" s="129">
        <f>base!F166</f>
        <v>4</v>
      </c>
      <c r="F39" s="129">
        <f>base!G166</f>
        <v>7</v>
      </c>
      <c r="G39" s="129">
        <f>base!H166</f>
        <v>16</v>
      </c>
      <c r="H39" s="129">
        <f>base!I166</f>
        <v>13</v>
      </c>
      <c r="I39" s="129">
        <f>base!J166</f>
        <v>15</v>
      </c>
      <c r="J39" s="129">
        <f>base!K166</f>
        <v>17</v>
      </c>
      <c r="K39" s="129">
        <f>base!L166</f>
        <v>19</v>
      </c>
      <c r="V39" s="134">
        <v>38</v>
      </c>
      <c r="W39" s="134" t="s">
        <v>1</v>
      </c>
      <c r="X39" s="134">
        <v>2</v>
      </c>
      <c r="Y39" s="134" t="s">
        <v>424</v>
      </c>
      <c r="Z39" s="134">
        <v>1</v>
      </c>
    </row>
    <row r="40" spans="1:26" x14ac:dyDescent="0.25">
      <c r="A40" s="134" t="s">
        <v>76</v>
      </c>
      <c r="B40" s="129">
        <f>base!C167</f>
        <v>5</v>
      </c>
      <c r="C40" s="129">
        <f>base!D167</f>
        <v>6</v>
      </c>
      <c r="D40" s="129">
        <f>base!E167</f>
        <v>8</v>
      </c>
      <c r="E40" s="129">
        <f>base!F167</f>
        <v>16</v>
      </c>
      <c r="F40" s="129">
        <f>base!G167</f>
        <v>3</v>
      </c>
      <c r="G40" s="129">
        <f>base!H167</f>
        <v>7</v>
      </c>
      <c r="H40" s="129">
        <f>base!I167</f>
        <v>13</v>
      </c>
      <c r="I40" s="129">
        <f>base!J167</f>
        <v>14</v>
      </c>
      <c r="J40" s="129">
        <f>base!K167</f>
        <v>17</v>
      </c>
      <c r="K40" s="129">
        <f>base!L167</f>
        <v>19</v>
      </c>
      <c r="V40" s="134">
        <v>39</v>
      </c>
      <c r="W40" s="134" t="s">
        <v>1</v>
      </c>
      <c r="X40" s="134">
        <v>2</v>
      </c>
      <c r="Y40" s="134" t="s">
        <v>424</v>
      </c>
      <c r="Z40" s="134">
        <v>1</v>
      </c>
    </row>
    <row r="41" spans="1:26" x14ac:dyDescent="0.25">
      <c r="A41" s="134" t="s">
        <v>76</v>
      </c>
      <c r="B41" s="129">
        <f>base!C168</f>
        <v>5</v>
      </c>
      <c r="C41" s="129">
        <f>base!D168</f>
        <v>2</v>
      </c>
      <c r="D41" s="129">
        <f>base!E168</f>
        <v>6</v>
      </c>
      <c r="E41" s="129">
        <f>base!F168</f>
        <v>8</v>
      </c>
      <c r="F41" s="129">
        <f>base!G168</f>
        <v>3</v>
      </c>
      <c r="G41" s="129">
        <f>base!H168</f>
        <v>7</v>
      </c>
      <c r="H41" s="129">
        <f>base!I168</f>
        <v>13</v>
      </c>
      <c r="I41" s="129">
        <f>base!J168</f>
        <v>14</v>
      </c>
      <c r="J41" s="129">
        <f>base!K168</f>
        <v>17</v>
      </c>
      <c r="K41" s="129">
        <f>base!L168</f>
        <v>19</v>
      </c>
      <c r="V41" s="134">
        <v>40</v>
      </c>
      <c r="W41" s="134" t="s">
        <v>1</v>
      </c>
      <c r="X41" s="134">
        <v>2</v>
      </c>
      <c r="Y41" s="134" t="s">
        <v>424</v>
      </c>
      <c r="Z41" s="134">
        <v>1</v>
      </c>
    </row>
    <row r="42" spans="1:26" x14ac:dyDescent="0.25">
      <c r="A42" s="134" t="s">
        <v>76</v>
      </c>
      <c r="B42" s="129">
        <f>base!C169</f>
        <v>5</v>
      </c>
      <c r="C42" s="129">
        <f>base!D169</f>
        <v>4</v>
      </c>
      <c r="D42" s="129">
        <f>base!E169</f>
        <v>1</v>
      </c>
      <c r="E42" s="129">
        <f>base!F169</f>
        <v>2</v>
      </c>
      <c r="F42" s="129">
        <f>base!G169</f>
        <v>9</v>
      </c>
      <c r="G42" s="129">
        <f>base!H169</f>
        <v>10</v>
      </c>
      <c r="H42" s="129">
        <f>base!I169</f>
        <v>11</v>
      </c>
      <c r="I42" s="129">
        <f>base!J169</f>
        <v>15</v>
      </c>
      <c r="J42" s="129">
        <f>base!K169</f>
        <v>17</v>
      </c>
      <c r="K42" s="129">
        <f>base!L169</f>
        <v>19</v>
      </c>
      <c r="V42" s="134">
        <v>41</v>
      </c>
      <c r="W42" s="134" t="s">
        <v>1</v>
      </c>
      <c r="X42" s="134">
        <v>2</v>
      </c>
      <c r="Y42" s="134" t="s">
        <v>424</v>
      </c>
      <c r="Z42" s="134">
        <v>1</v>
      </c>
    </row>
    <row r="43" spans="1:26" x14ac:dyDescent="0.25">
      <c r="A43" s="134" t="s">
        <v>76</v>
      </c>
      <c r="B43" s="129">
        <f>base!C170</f>
        <v>5</v>
      </c>
      <c r="C43" s="129">
        <f>base!D170</f>
        <v>11</v>
      </c>
      <c r="D43" s="129">
        <f>base!E170</f>
        <v>15</v>
      </c>
      <c r="E43" s="129">
        <f>base!F170</f>
        <v>6</v>
      </c>
      <c r="F43" s="129">
        <f>base!G170</f>
        <v>3</v>
      </c>
      <c r="G43" s="129">
        <f>base!H170</f>
        <v>9</v>
      </c>
      <c r="H43" s="129">
        <f>base!I170</f>
        <v>14</v>
      </c>
      <c r="I43" s="129">
        <f>base!J170</f>
        <v>10</v>
      </c>
      <c r="J43" s="129">
        <f>base!K170</f>
        <v>17</v>
      </c>
      <c r="K43" s="129">
        <f>base!L170</f>
        <v>19</v>
      </c>
      <c r="V43" s="134">
        <v>42</v>
      </c>
      <c r="W43" s="134" t="s">
        <v>1</v>
      </c>
      <c r="X43" s="134">
        <v>2</v>
      </c>
      <c r="Y43" s="134" t="s">
        <v>424</v>
      </c>
      <c r="Z43" s="134">
        <v>1</v>
      </c>
    </row>
    <row r="44" spans="1:26" x14ac:dyDescent="0.25">
      <c r="A44" s="134" t="s">
        <v>76</v>
      </c>
      <c r="B44" s="129">
        <f>base!C171</f>
        <v>5</v>
      </c>
      <c r="C44" s="129">
        <f>base!D171</f>
        <v>11</v>
      </c>
      <c r="D44" s="129">
        <f>base!E171</f>
        <v>15</v>
      </c>
      <c r="E44" s="129">
        <f>base!F171</f>
        <v>6</v>
      </c>
      <c r="F44" s="129">
        <f>base!G171</f>
        <v>3</v>
      </c>
      <c r="G44" s="129">
        <f>base!H171</f>
        <v>9</v>
      </c>
      <c r="H44" s="129">
        <f>base!I171</f>
        <v>14</v>
      </c>
      <c r="I44" s="129">
        <f>base!J171</f>
        <v>10</v>
      </c>
      <c r="J44" s="129">
        <f>base!K171</f>
        <v>17</v>
      </c>
      <c r="K44" s="129">
        <f>base!L171</f>
        <v>19</v>
      </c>
      <c r="V44" s="134">
        <v>43</v>
      </c>
      <c r="W44" s="134" t="s">
        <v>1</v>
      </c>
      <c r="X44" s="134">
        <v>2</v>
      </c>
      <c r="Y44" s="134" t="s">
        <v>424</v>
      </c>
      <c r="Z44" s="134">
        <v>1</v>
      </c>
    </row>
    <row r="45" spans="1:26" x14ac:dyDescent="0.25">
      <c r="A45" s="134" t="s">
        <v>76</v>
      </c>
      <c r="B45" s="129">
        <f>base!C172</f>
        <v>5</v>
      </c>
      <c r="C45" s="129">
        <f>base!D172</f>
        <v>8</v>
      </c>
      <c r="D45" s="129">
        <f>base!E172</f>
        <v>12</v>
      </c>
      <c r="E45" s="129">
        <f>base!F172</f>
        <v>16</v>
      </c>
      <c r="F45" s="129">
        <f>base!G172</f>
        <v>7</v>
      </c>
      <c r="G45" s="129">
        <f>base!H172</f>
        <v>11</v>
      </c>
      <c r="H45" s="129">
        <f>base!I172</f>
        <v>10</v>
      </c>
      <c r="I45" s="129">
        <f>base!J172</f>
        <v>6</v>
      </c>
      <c r="J45" s="129">
        <f>base!K172</f>
        <v>17</v>
      </c>
      <c r="K45" s="129">
        <f>base!L172</f>
        <v>19</v>
      </c>
      <c r="V45" s="134">
        <v>44</v>
      </c>
      <c r="W45" s="134" t="s">
        <v>1</v>
      </c>
      <c r="X45" s="134">
        <v>2</v>
      </c>
      <c r="Y45" s="134" t="s">
        <v>424</v>
      </c>
      <c r="Z45" s="134">
        <v>1</v>
      </c>
    </row>
    <row r="46" spans="1:26" x14ac:dyDescent="0.25">
      <c r="A46" s="134" t="s">
        <v>76</v>
      </c>
      <c r="B46" s="129">
        <f>base!C173</f>
        <v>5</v>
      </c>
      <c r="C46" s="129">
        <f>base!D173</f>
        <v>1</v>
      </c>
      <c r="D46" s="129">
        <f>base!E173</f>
        <v>12</v>
      </c>
      <c r="E46" s="129">
        <f>base!F173</f>
        <v>10</v>
      </c>
      <c r="F46" s="129">
        <f>base!G173</f>
        <v>6</v>
      </c>
      <c r="G46" s="129">
        <f>base!H173</f>
        <v>3</v>
      </c>
      <c r="H46" s="129">
        <f>base!I173</f>
        <v>9</v>
      </c>
      <c r="I46" s="129">
        <f>base!J173</f>
        <v>16</v>
      </c>
      <c r="J46" s="129">
        <f>base!K173</f>
        <v>17</v>
      </c>
      <c r="K46" s="129">
        <f>base!L173</f>
        <v>19</v>
      </c>
      <c r="V46" s="134">
        <v>45</v>
      </c>
      <c r="W46" s="134" t="s">
        <v>1</v>
      </c>
      <c r="X46" s="134">
        <v>2</v>
      </c>
      <c r="Y46" s="134" t="s">
        <v>424</v>
      </c>
      <c r="Z46" s="134">
        <v>1</v>
      </c>
    </row>
    <row r="47" spans="1:26" x14ac:dyDescent="0.25">
      <c r="A47" s="134" t="s">
        <v>76</v>
      </c>
      <c r="B47" s="129">
        <f>base!C174</f>
        <v>5</v>
      </c>
      <c r="C47" s="129">
        <f>base!D174</f>
        <v>1</v>
      </c>
      <c r="D47" s="129">
        <f>base!E174</f>
        <v>12</v>
      </c>
      <c r="E47" s="129">
        <f>base!F174</f>
        <v>2</v>
      </c>
      <c r="F47" s="129">
        <f>base!G174</f>
        <v>7</v>
      </c>
      <c r="G47" s="129">
        <f>base!H174</f>
        <v>14</v>
      </c>
      <c r="H47" s="129">
        <f>base!I174</f>
        <v>9</v>
      </c>
      <c r="I47" s="129">
        <f>base!J174</f>
        <v>13</v>
      </c>
      <c r="J47" s="129">
        <f>base!K174</f>
        <v>17</v>
      </c>
      <c r="K47" s="129">
        <f>base!L174</f>
        <v>19</v>
      </c>
      <c r="V47" s="134">
        <v>46</v>
      </c>
      <c r="W47" s="134" t="s">
        <v>1</v>
      </c>
      <c r="X47" s="134">
        <v>2</v>
      </c>
      <c r="Y47" s="134" t="s">
        <v>424</v>
      </c>
      <c r="Z47" s="134">
        <v>1</v>
      </c>
    </row>
    <row r="48" spans="1:26" x14ac:dyDescent="0.25">
      <c r="A48" s="134" t="s">
        <v>76</v>
      </c>
      <c r="B48" s="129">
        <f>base!C175</f>
        <v>5</v>
      </c>
      <c r="C48" s="129">
        <f>base!D175</f>
        <v>8</v>
      </c>
      <c r="D48" s="129">
        <f>base!E175</f>
        <v>16</v>
      </c>
      <c r="E48" s="129">
        <f>base!F175</f>
        <v>1</v>
      </c>
      <c r="F48" s="129">
        <f>base!G175</f>
        <v>6</v>
      </c>
      <c r="G48" s="129">
        <f>base!H175</f>
        <v>3</v>
      </c>
      <c r="H48" s="129">
        <f>base!I175</f>
        <v>9</v>
      </c>
      <c r="I48" s="129">
        <f>base!J175</f>
        <v>13</v>
      </c>
      <c r="J48" s="129">
        <f>base!K175</f>
        <v>17</v>
      </c>
      <c r="K48" s="129">
        <f>base!L175</f>
        <v>19</v>
      </c>
      <c r="V48" s="134">
        <v>47</v>
      </c>
      <c r="W48" s="134" t="s">
        <v>1</v>
      </c>
      <c r="X48" s="134">
        <v>2</v>
      </c>
      <c r="Y48" s="134" t="s">
        <v>424</v>
      </c>
      <c r="Z48" s="134">
        <v>1</v>
      </c>
    </row>
    <row r="49" spans="1:26" x14ac:dyDescent="0.25">
      <c r="A49" s="134" t="s">
        <v>76</v>
      </c>
      <c r="B49" s="129">
        <f>base!C176</f>
        <v>5</v>
      </c>
      <c r="C49" s="129">
        <f>base!D176</f>
        <v>1</v>
      </c>
      <c r="D49" s="129">
        <f>base!E176</f>
        <v>10</v>
      </c>
      <c r="E49" s="129">
        <f>base!F176</f>
        <v>9</v>
      </c>
      <c r="F49" s="129">
        <f>base!G176</f>
        <v>15</v>
      </c>
      <c r="G49" s="129">
        <f>base!H176</f>
        <v>7</v>
      </c>
      <c r="H49" s="129">
        <f>base!I176</f>
        <v>3</v>
      </c>
      <c r="I49" s="129">
        <f>base!J176</f>
        <v>8</v>
      </c>
      <c r="J49" s="129">
        <f>base!K176</f>
        <v>18</v>
      </c>
      <c r="K49" s="129">
        <f>base!L176</f>
        <v>17</v>
      </c>
      <c r="V49" s="134">
        <v>48</v>
      </c>
      <c r="W49" s="134" t="s">
        <v>1</v>
      </c>
      <c r="X49" s="134">
        <v>2</v>
      </c>
      <c r="Y49" s="134" t="s">
        <v>424</v>
      </c>
      <c r="Z49" s="134">
        <v>1</v>
      </c>
    </row>
    <row r="50" spans="1:26" x14ac:dyDescent="0.25">
      <c r="A50" s="134" t="s">
        <v>76</v>
      </c>
      <c r="B50" s="129">
        <f>base!C177</f>
        <v>6</v>
      </c>
      <c r="C50" s="129">
        <f>base!D177</f>
        <v>12</v>
      </c>
      <c r="D50" s="129">
        <f>base!E177</f>
        <v>1</v>
      </c>
      <c r="E50" s="129">
        <f>base!F177</f>
        <v>9</v>
      </c>
      <c r="F50" s="129">
        <f>base!G177</f>
        <v>15</v>
      </c>
      <c r="G50" s="129">
        <f>base!H177</f>
        <v>11</v>
      </c>
      <c r="H50" s="129">
        <f>base!I177</f>
        <v>3</v>
      </c>
      <c r="I50" s="129">
        <f>base!J177</f>
        <v>8</v>
      </c>
      <c r="J50" s="129">
        <f>base!K177</f>
        <v>18</v>
      </c>
      <c r="K50" s="129">
        <f>base!L177</f>
        <v>17</v>
      </c>
      <c r="V50" s="134">
        <v>49</v>
      </c>
      <c r="W50" s="134" t="s">
        <v>1</v>
      </c>
      <c r="X50" s="134">
        <v>2</v>
      </c>
      <c r="Y50" s="134" t="s">
        <v>424</v>
      </c>
      <c r="Z50" s="134">
        <v>1</v>
      </c>
    </row>
    <row r="51" spans="1:26" x14ac:dyDescent="0.25">
      <c r="A51" s="134" t="s">
        <v>76</v>
      </c>
      <c r="B51" s="129">
        <f>base!C178</f>
        <v>4</v>
      </c>
      <c r="C51" s="129">
        <f>base!D178</f>
        <v>12</v>
      </c>
      <c r="D51" s="129">
        <f>base!E178</f>
        <v>10</v>
      </c>
      <c r="E51" s="129">
        <f>base!F178</f>
        <v>8</v>
      </c>
      <c r="F51" s="129">
        <f>base!G178</f>
        <v>15</v>
      </c>
      <c r="G51" s="129">
        <f>base!H178</f>
        <v>11</v>
      </c>
      <c r="H51" s="129">
        <f>base!I178</f>
        <v>16</v>
      </c>
      <c r="I51" s="129">
        <f>base!J178</f>
        <v>14</v>
      </c>
      <c r="J51" s="129">
        <f>base!K178</f>
        <v>18</v>
      </c>
      <c r="K51" s="129">
        <f>base!L178</f>
        <v>17</v>
      </c>
      <c r="V51" s="134">
        <v>50</v>
      </c>
      <c r="W51" s="134" t="s">
        <v>1</v>
      </c>
      <c r="X51" s="134">
        <v>2</v>
      </c>
      <c r="Y51" s="134" t="s">
        <v>424</v>
      </c>
      <c r="Z51" s="134">
        <v>1</v>
      </c>
    </row>
  </sheetData>
  <conditionalFormatting sqref="B2:K51">
    <cfRule type="cellIs" dxfId="264" priority="11" operator="equal">
      <formula>$AE$5</formula>
    </cfRule>
    <cfRule type="cellIs" dxfId="263" priority="12" operator="equal">
      <formula>$AD$5</formula>
    </cfRule>
    <cfRule type="cellIs" dxfId="262" priority="13" operator="equal">
      <formula>$AC$5</formula>
    </cfRule>
    <cfRule type="cellIs" dxfId="261" priority="14" operator="equal">
      <formula>$AB$5</formula>
    </cfRule>
    <cfRule type="cellIs" dxfId="26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D5A19826-2A98-4726-BFDF-29DF2EE3CA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612E864-DE36-4E7A-BBFA-464A3259B1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0475F5C-0535-4E4D-B748-EB3E8AA5F8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CEDECAB-FF5D-4544-B49D-A7DC9B513C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0B6E8A6-08B7-4DC2-A1F9-046DC6CEB3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00F1C864-9759-4BFA-8DA2-3DCDE0B542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DD80FF9-CE68-4728-863D-0742D173570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B00F80C8-25FF-4126-BF3D-DFB41B34FE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EC7762F-3208-4200-82B3-084CAC815D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31F99B2-FA07-4593-B77F-6808C6A3FF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694EC61-F99C-482F-BFBF-79C4D5544F9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2737B57-F7BA-41D6-8CED-E0DE8C1278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D68304DC-4791-4D05-BFA1-356007B08E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45EC2CB-84D6-441F-AC0B-581C75A934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D985F1B-EAD2-43EB-ABCF-9F8F676E44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077E4F5-FE23-4D8C-976E-05B56E256DD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3627661-FDE6-487C-84D4-C43D7267A74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27DA457-B213-4C5D-9A9D-972B5D1BE9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A391BB01-1BBF-4469-94A0-26411A36A1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E20C76B-280C-4A6A-B3F5-EDCD148150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3D42604-43DB-4609-BEF1-EFE28B6CDD2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5B45678-73F4-41FF-9549-0DCD542D33B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17F74AC-A11A-4FB6-80EE-E554819BBCE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374088D-3E34-4194-832F-3C654043C00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355F659-1CB3-4FF2-8B40-E34423E3860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6" operator="equal" id="{A506281B-E971-46A4-BE72-F58D022CB2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7D03BBF-FEBA-449F-A86B-0C4190E866A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AABD61-7C23-46FE-A461-5BA860CEF7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6282FE1-2296-4C73-98B7-216A825564F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646618F-0F04-4507-8BCF-EC6AC8C86AF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30</vt:i4>
      </vt:variant>
      <vt:variant>
        <vt:lpstr>Plages nommées</vt:lpstr>
      </vt:variant>
      <vt:variant>
        <vt:i4>60</vt:i4>
      </vt:variant>
    </vt:vector>
  </HeadingPairs>
  <TitlesOfParts>
    <vt:vector size="90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KOKAN</vt:lpstr>
      <vt:lpstr>base!Août</vt:lpstr>
      <vt:lpstr>condition3etape3!arrivee_an_1</vt:lpstr>
      <vt:lpstr>base!Avril</vt:lpstr>
      <vt:lpstr>base!Décembre</vt:lpstr>
      <vt:lpstr>base!Février</vt:lpstr>
      <vt:lpstr>base!Janvier</vt:lpstr>
      <vt:lpstr>base!Juillet</vt:lpstr>
      <vt:lpstr>base!Juin</vt:lpstr>
      <vt:lpstr>base!Mai</vt:lpstr>
      <vt:lpstr>base!Mars</vt:lpstr>
      <vt:lpstr>base!Novembre</vt:lpstr>
      <vt:lpstr>base!Octobre</vt:lpstr>
      <vt:lpstr>base!Septembre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2014-04-21T18:50:05Z</dcterms:modified>
</cp:coreProperties>
</file>