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FEVRIER 2023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R2" i="1370" l="1"/>
  <c r="S2" i="1370"/>
  <c r="T2" i="1370"/>
  <c r="U2" i="1370"/>
  <c r="V119" i="2" l="1"/>
  <c r="V76" i="2" s="1"/>
  <c r="U119" i="2"/>
  <c r="U76" i="2" s="1"/>
  <c r="T119" i="2"/>
  <c r="T76" i="2" s="1"/>
  <c r="S119" i="2"/>
  <c r="S76" i="2" s="1"/>
  <c r="R119" i="2"/>
  <c r="R76" i="2" s="1"/>
  <c r="Q119" i="2"/>
  <c r="Q76" i="2" s="1"/>
  <c r="P119" i="2"/>
  <c r="P76" i="2" s="1"/>
  <c r="O119" i="2"/>
  <c r="O76" i="2" s="1"/>
  <c r="N119" i="2"/>
  <c r="N76" i="2" s="1"/>
  <c r="M119" i="2"/>
  <c r="M76" i="2" s="1"/>
  <c r="L119" i="2"/>
  <c r="L76" i="2" s="1"/>
  <c r="K119" i="2"/>
  <c r="K76" i="2" s="1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U91" i="2"/>
  <c r="J119" i="2"/>
  <c r="J76" i="2" s="1"/>
  <c r="I119" i="2"/>
  <c r="I76" i="2" s="1"/>
  <c r="H119" i="2"/>
  <c r="H76" i="2" s="1"/>
  <c r="G119" i="2"/>
  <c r="G76" i="2" s="1"/>
  <c r="F119" i="2"/>
  <c r="F76" i="2" s="1"/>
  <c r="E119" i="2"/>
  <c r="E76" i="2" s="1"/>
  <c r="D119" i="2"/>
  <c r="D76" i="2" s="1"/>
  <c r="C119" i="2"/>
  <c r="C76" i="2" s="1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2" i="1370" s="1"/>
  <c r="Q84" i="2"/>
  <c r="P2" i="1370" s="1"/>
  <c r="P84" i="2"/>
  <c r="O2" i="1370" s="1"/>
  <c r="O84" i="2"/>
  <c r="N2" i="1370" s="1"/>
  <c r="N84" i="2"/>
  <c r="M2" i="1370" s="1"/>
  <c r="M84" i="2"/>
  <c r="L2" i="1370" s="1"/>
  <c r="L84" i="2"/>
  <c r="K2" i="1370" s="1"/>
  <c r="K84" i="2"/>
  <c r="J2" i="1370" s="1"/>
  <c r="J84" i="2"/>
  <c r="I2" i="1370" s="1"/>
  <c r="I84" i="2"/>
  <c r="H2" i="1370" s="1"/>
  <c r="H84" i="2"/>
  <c r="G2" i="1370" s="1"/>
  <c r="G84" i="2"/>
  <c r="F2" i="1370" s="1"/>
  <c r="F84" i="2"/>
  <c r="E2" i="1370" s="1"/>
  <c r="E84" i="2"/>
  <c r="D2" i="1370" s="1"/>
  <c r="D84" i="2"/>
  <c r="C2" i="1370" s="1"/>
  <c r="C84" i="2"/>
  <c r="B2" i="1370" s="1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125" i="1374" l="1"/>
  <c r="C125" i="1374"/>
  <c r="D125" i="1374"/>
  <c r="E125" i="1374"/>
  <c r="F125" i="1374"/>
  <c r="G125" i="1374"/>
  <c r="H125" i="1374"/>
  <c r="I125" i="1374"/>
  <c r="J125" i="1374"/>
  <c r="K125" i="1374"/>
  <c r="L125" i="1374"/>
  <c r="M125" i="1374"/>
  <c r="B98" i="1374"/>
  <c r="C98" i="1374"/>
  <c r="D98" i="1374"/>
  <c r="E98" i="1374"/>
  <c r="F98" i="1374"/>
  <c r="G98" i="1374"/>
  <c r="H98" i="1374"/>
  <c r="I98" i="1374"/>
  <c r="J98" i="1374"/>
  <c r="K98" i="1374"/>
  <c r="L98" i="1374"/>
  <c r="M98" i="1374"/>
  <c r="B99" i="1374"/>
  <c r="C99" i="1374"/>
  <c r="D99" i="1374"/>
  <c r="E99" i="1374"/>
  <c r="F99" i="1374"/>
  <c r="G99" i="1374"/>
  <c r="H99" i="1374"/>
  <c r="I99" i="1374"/>
  <c r="J99" i="1374"/>
  <c r="K99" i="1374"/>
  <c r="L99" i="1374"/>
  <c r="M99" i="1374"/>
  <c r="B100" i="1374"/>
  <c r="C100" i="1374"/>
  <c r="D100" i="1374"/>
  <c r="E100" i="1374"/>
  <c r="F100" i="1374"/>
  <c r="G100" i="1374"/>
  <c r="H100" i="1374"/>
  <c r="I100" i="1374"/>
  <c r="J100" i="1374"/>
  <c r="K100" i="1374"/>
  <c r="L100" i="1374"/>
  <c r="M100" i="1374"/>
  <c r="B101" i="1374"/>
  <c r="C101" i="1374"/>
  <c r="D101" i="1374"/>
  <c r="E101" i="1374"/>
  <c r="F101" i="1374"/>
  <c r="G101" i="1374"/>
  <c r="H101" i="1374"/>
  <c r="I101" i="1374"/>
  <c r="J101" i="1374"/>
  <c r="K101" i="1374"/>
  <c r="L101" i="1374"/>
  <c r="M101" i="1374"/>
  <c r="B102" i="1374"/>
  <c r="C102" i="1374"/>
  <c r="D102" i="1374"/>
  <c r="E102" i="1374"/>
  <c r="F102" i="1374"/>
  <c r="G102" i="1374"/>
  <c r="H102" i="1374"/>
  <c r="I102" i="1374"/>
  <c r="J102" i="1374"/>
  <c r="K102" i="1374"/>
  <c r="L102" i="1374"/>
  <c r="M102" i="1374"/>
  <c r="B103" i="1374"/>
  <c r="C103" i="1374"/>
  <c r="D103" i="1374"/>
  <c r="E103" i="1374"/>
  <c r="F103" i="1374"/>
  <c r="G103" i="1374"/>
  <c r="H103" i="1374"/>
  <c r="I103" i="1374"/>
  <c r="J103" i="1374"/>
  <c r="K103" i="1374"/>
  <c r="L103" i="1374"/>
  <c r="M103" i="1374"/>
  <c r="B104" i="1374"/>
  <c r="C104" i="1374"/>
  <c r="D104" i="1374"/>
  <c r="E104" i="1374"/>
  <c r="F104" i="1374"/>
  <c r="G104" i="1374"/>
  <c r="H104" i="1374"/>
  <c r="I104" i="1374"/>
  <c r="J104" i="1374"/>
  <c r="K104" i="1374"/>
  <c r="L104" i="1374"/>
  <c r="M104" i="1374"/>
  <c r="B105" i="1374"/>
  <c r="C105" i="1374"/>
  <c r="D105" i="1374"/>
  <c r="E105" i="1374"/>
  <c r="F105" i="1374"/>
  <c r="G105" i="1374"/>
  <c r="H105" i="1374"/>
  <c r="I105" i="1374"/>
  <c r="J105" i="1374"/>
  <c r="K105" i="1374"/>
  <c r="L105" i="1374"/>
  <c r="M105" i="1374"/>
  <c r="B106" i="1374"/>
  <c r="C106" i="1374"/>
  <c r="D106" i="1374"/>
  <c r="E106" i="1374"/>
  <c r="F106" i="1374"/>
  <c r="G106" i="1374"/>
  <c r="H106" i="1374"/>
  <c r="I106" i="1374"/>
  <c r="J106" i="1374"/>
  <c r="K106" i="1374"/>
  <c r="L106" i="1374"/>
  <c r="M106" i="1374"/>
  <c r="B107" i="1374"/>
  <c r="C107" i="1374"/>
  <c r="D107" i="1374"/>
  <c r="E107" i="1374"/>
  <c r="F107" i="1374"/>
  <c r="G107" i="1374"/>
  <c r="H107" i="1374"/>
  <c r="I107" i="1374"/>
  <c r="J107" i="1374"/>
  <c r="K107" i="1374"/>
  <c r="L107" i="1374"/>
  <c r="M107" i="1374"/>
  <c r="B108" i="1374"/>
  <c r="C108" i="1374"/>
  <c r="D108" i="1374"/>
  <c r="E108" i="1374"/>
  <c r="F108" i="1374"/>
  <c r="G108" i="1374"/>
  <c r="H108" i="1374"/>
  <c r="I108" i="1374"/>
  <c r="J108" i="1374"/>
  <c r="K108" i="1374"/>
  <c r="L108" i="1374"/>
  <c r="M108" i="1374"/>
  <c r="B109" i="1374"/>
  <c r="C109" i="1374"/>
  <c r="D109" i="1374"/>
  <c r="E109" i="1374"/>
  <c r="F109" i="1374"/>
  <c r="G109" i="1374"/>
  <c r="H109" i="1374"/>
  <c r="I109" i="1374"/>
  <c r="J109" i="1374"/>
  <c r="K109" i="1374"/>
  <c r="L109" i="1374"/>
  <c r="M109" i="1374"/>
  <c r="B110" i="1374"/>
  <c r="C110" i="1374"/>
  <c r="D110" i="1374"/>
  <c r="E110" i="1374"/>
  <c r="F110" i="1374"/>
  <c r="G110" i="1374"/>
  <c r="H110" i="1374"/>
  <c r="I110" i="1374"/>
  <c r="J110" i="1374"/>
  <c r="K110" i="1374"/>
  <c r="L110" i="1374"/>
  <c r="M110" i="1374"/>
  <c r="B111" i="1374"/>
  <c r="C111" i="1374"/>
  <c r="D111" i="1374"/>
  <c r="E111" i="1374"/>
  <c r="F111" i="1374"/>
  <c r="G111" i="1374"/>
  <c r="H111" i="1374"/>
  <c r="I111" i="1374"/>
  <c r="J111" i="1374"/>
  <c r="K111" i="1374"/>
  <c r="L111" i="1374"/>
  <c r="M111" i="1374"/>
  <c r="B112" i="1374"/>
  <c r="C112" i="1374"/>
  <c r="D112" i="1374"/>
  <c r="E112" i="1374"/>
  <c r="F112" i="1374"/>
  <c r="G112" i="1374"/>
  <c r="H112" i="1374"/>
  <c r="I112" i="1374"/>
  <c r="J112" i="1374"/>
  <c r="K112" i="1374"/>
  <c r="L112" i="1374"/>
  <c r="M112" i="1374"/>
  <c r="B113" i="1374"/>
  <c r="C113" i="1374"/>
  <c r="D113" i="1374"/>
  <c r="E113" i="1374"/>
  <c r="F113" i="1374"/>
  <c r="G113" i="1374"/>
  <c r="H113" i="1374"/>
  <c r="I113" i="1374"/>
  <c r="J113" i="1374"/>
  <c r="K113" i="1374"/>
  <c r="L113" i="1374"/>
  <c r="M113" i="1374"/>
  <c r="B114" i="1374"/>
  <c r="C114" i="1374"/>
  <c r="D114" i="1374"/>
  <c r="E114" i="1374"/>
  <c r="F114" i="1374"/>
  <c r="G114" i="1374"/>
  <c r="H114" i="1374"/>
  <c r="I114" i="1374"/>
  <c r="J114" i="1374"/>
  <c r="K114" i="1374"/>
  <c r="L114" i="1374"/>
  <c r="M114" i="1374"/>
  <c r="B115" i="1374"/>
  <c r="C115" i="1374"/>
  <c r="D115" i="1374"/>
  <c r="E115" i="1374"/>
  <c r="F115" i="1374"/>
  <c r="G115" i="1374"/>
  <c r="H115" i="1374"/>
  <c r="I115" i="1374"/>
  <c r="J115" i="1374"/>
  <c r="K115" i="1374"/>
  <c r="L115" i="1374"/>
  <c r="M115" i="1374"/>
  <c r="B116" i="1374"/>
  <c r="C116" i="1374"/>
  <c r="D116" i="1374"/>
  <c r="E116" i="1374"/>
  <c r="F116" i="1374"/>
  <c r="G116" i="1374"/>
  <c r="H116" i="1374"/>
  <c r="I116" i="1374"/>
  <c r="J116" i="1374"/>
  <c r="K116" i="1374"/>
  <c r="L116" i="1374"/>
  <c r="M116" i="1374"/>
  <c r="B117" i="1374"/>
  <c r="C117" i="1374"/>
  <c r="D117" i="1374"/>
  <c r="E117" i="1374"/>
  <c r="F117" i="1374"/>
  <c r="G117" i="1374"/>
  <c r="H117" i="1374"/>
  <c r="I117" i="1374"/>
  <c r="J117" i="1374"/>
  <c r="K117" i="1374"/>
  <c r="L117" i="1374"/>
  <c r="M117" i="1374"/>
  <c r="B118" i="1374"/>
  <c r="C118" i="1374"/>
  <c r="D118" i="1374"/>
  <c r="E118" i="1374"/>
  <c r="F118" i="1374"/>
  <c r="G118" i="1374"/>
  <c r="H118" i="1374"/>
  <c r="I118" i="1374"/>
  <c r="J118" i="1374"/>
  <c r="K118" i="1374"/>
  <c r="L118" i="1374"/>
  <c r="M118" i="1374"/>
  <c r="B119" i="1374"/>
  <c r="C119" i="1374"/>
  <c r="D119" i="1374"/>
  <c r="E119" i="1374"/>
  <c r="F119" i="1374"/>
  <c r="G119" i="1374"/>
  <c r="H119" i="1374"/>
  <c r="I119" i="1374"/>
  <c r="J119" i="1374"/>
  <c r="K119" i="1374"/>
  <c r="L119" i="1374"/>
  <c r="M119" i="1374"/>
  <c r="B120" i="1374"/>
  <c r="C120" i="1374"/>
  <c r="D120" i="1374"/>
  <c r="E120" i="1374"/>
  <c r="F120" i="1374"/>
  <c r="G120" i="1374"/>
  <c r="H120" i="1374"/>
  <c r="I120" i="1374"/>
  <c r="J120" i="1374"/>
  <c r="K120" i="1374"/>
  <c r="L120" i="1374"/>
  <c r="M120" i="1374"/>
  <c r="B121" i="1374"/>
  <c r="C121" i="1374"/>
  <c r="D121" i="1374"/>
  <c r="E121" i="1374"/>
  <c r="F121" i="1374"/>
  <c r="G121" i="1374"/>
  <c r="H121" i="1374"/>
  <c r="I121" i="1374"/>
  <c r="J121" i="1374"/>
  <c r="K121" i="1374"/>
  <c r="L121" i="1374"/>
  <c r="M121" i="1374"/>
  <c r="B122" i="1374"/>
  <c r="C122" i="1374"/>
  <c r="D122" i="1374"/>
  <c r="E122" i="1374"/>
  <c r="F122" i="1374"/>
  <c r="G122" i="1374"/>
  <c r="H122" i="1374"/>
  <c r="I122" i="1374"/>
  <c r="J122" i="1374"/>
  <c r="K122" i="1374"/>
  <c r="L122" i="1374"/>
  <c r="M122" i="1374"/>
  <c r="B123" i="1374"/>
  <c r="C123" i="1374"/>
  <c r="D123" i="1374"/>
  <c r="E123" i="1374"/>
  <c r="F123" i="1374"/>
  <c r="G123" i="1374"/>
  <c r="H123" i="1374"/>
  <c r="I123" i="1374"/>
  <c r="J123" i="1374"/>
  <c r="K123" i="1374"/>
  <c r="L123" i="1374"/>
  <c r="M123" i="1374"/>
  <c r="B124" i="1374"/>
  <c r="C124" i="1374"/>
  <c r="D124" i="1374"/>
  <c r="E124" i="1374"/>
  <c r="F124" i="1374"/>
  <c r="G124" i="1374"/>
  <c r="H124" i="1374"/>
  <c r="I124" i="1374"/>
  <c r="J124" i="1374"/>
  <c r="K124" i="1374"/>
  <c r="L124" i="1374"/>
  <c r="M124" i="1374"/>
  <c r="C97" i="1374"/>
  <c r="D97" i="1374"/>
  <c r="E97" i="1374"/>
  <c r="F97" i="1374"/>
  <c r="G97" i="1374"/>
  <c r="H97" i="1374"/>
  <c r="I97" i="1374"/>
  <c r="J97" i="1374"/>
  <c r="K97" i="1374"/>
  <c r="L97" i="1374"/>
  <c r="M97" i="1374"/>
  <c r="B97" i="1374"/>
  <c r="C96" i="1374"/>
  <c r="D96" i="1374"/>
  <c r="E96" i="1374"/>
  <c r="F96" i="1374"/>
  <c r="G96" i="1374"/>
  <c r="H96" i="1374"/>
  <c r="I96" i="1374"/>
  <c r="J96" i="1374"/>
  <c r="K96" i="1374"/>
  <c r="L96" i="1374"/>
  <c r="M96" i="1374"/>
  <c r="B96" i="1374"/>
  <c r="C95" i="1374"/>
  <c r="D95" i="1374"/>
  <c r="E95" i="1374"/>
  <c r="F95" i="1374"/>
  <c r="G95" i="1374"/>
  <c r="H95" i="1374"/>
  <c r="I95" i="1374"/>
  <c r="J95" i="1374"/>
  <c r="K95" i="1374"/>
  <c r="L95" i="1374"/>
  <c r="M95" i="1374"/>
  <c r="B95" i="1374"/>
  <c r="B67" i="1374"/>
  <c r="C67" i="1374"/>
  <c r="D67" i="1374"/>
  <c r="E67" i="1374"/>
  <c r="F67" i="1374"/>
  <c r="G67" i="1374"/>
  <c r="H67" i="1374"/>
  <c r="I67" i="1374"/>
  <c r="J67" i="1374"/>
  <c r="K67" i="1374"/>
  <c r="B68" i="1374"/>
  <c r="C68" i="1374"/>
  <c r="D68" i="1374"/>
  <c r="E68" i="1374"/>
  <c r="F68" i="1374"/>
  <c r="G68" i="1374"/>
  <c r="H68" i="1374"/>
  <c r="I68" i="1374"/>
  <c r="J68" i="1374"/>
  <c r="K68" i="1374"/>
  <c r="B69" i="1374"/>
  <c r="C69" i="1374"/>
  <c r="D69" i="1374"/>
  <c r="E69" i="1374"/>
  <c r="F69" i="1374"/>
  <c r="G69" i="1374"/>
  <c r="H69" i="1374"/>
  <c r="I69" i="1374"/>
  <c r="J69" i="1374"/>
  <c r="K69" i="1374"/>
  <c r="B70" i="1374"/>
  <c r="C70" i="1374"/>
  <c r="D70" i="1374"/>
  <c r="E70" i="1374"/>
  <c r="F70" i="1374"/>
  <c r="G70" i="1374"/>
  <c r="H70" i="1374"/>
  <c r="I70" i="1374"/>
  <c r="J70" i="1374"/>
  <c r="K70" i="1374"/>
  <c r="B71" i="1374"/>
  <c r="C71" i="1374"/>
  <c r="D71" i="1374"/>
  <c r="E71" i="1374"/>
  <c r="F71" i="1374"/>
  <c r="G71" i="1374"/>
  <c r="H71" i="1374"/>
  <c r="I71" i="1374"/>
  <c r="J71" i="1374"/>
  <c r="K71" i="1374"/>
  <c r="B72" i="1374"/>
  <c r="C72" i="1374"/>
  <c r="D72" i="1374"/>
  <c r="E72" i="1374"/>
  <c r="F72" i="1374"/>
  <c r="G72" i="1374"/>
  <c r="H72" i="1374"/>
  <c r="I72" i="1374"/>
  <c r="J72" i="1374"/>
  <c r="K72" i="1374"/>
  <c r="B73" i="1374"/>
  <c r="C73" i="1374"/>
  <c r="D73" i="1374"/>
  <c r="E73" i="1374"/>
  <c r="F73" i="1374"/>
  <c r="G73" i="1374"/>
  <c r="H73" i="1374"/>
  <c r="I73" i="1374"/>
  <c r="J73" i="1374"/>
  <c r="K73" i="1374"/>
  <c r="B74" i="1374"/>
  <c r="C74" i="1374"/>
  <c r="D74" i="1374"/>
  <c r="E74" i="1374"/>
  <c r="F74" i="1374"/>
  <c r="G74" i="1374"/>
  <c r="H74" i="1374"/>
  <c r="I74" i="1374"/>
  <c r="J74" i="1374"/>
  <c r="K74" i="1374"/>
  <c r="B75" i="1374"/>
  <c r="C75" i="1374"/>
  <c r="D75" i="1374"/>
  <c r="E75" i="1374"/>
  <c r="F75" i="1374"/>
  <c r="G75" i="1374"/>
  <c r="H75" i="1374"/>
  <c r="I75" i="1374"/>
  <c r="J75" i="1374"/>
  <c r="K75" i="1374"/>
  <c r="B76" i="1374"/>
  <c r="C76" i="1374"/>
  <c r="D76" i="1374"/>
  <c r="E76" i="1374"/>
  <c r="F76" i="1374"/>
  <c r="G76" i="1374"/>
  <c r="H76" i="1374"/>
  <c r="I76" i="1374"/>
  <c r="J76" i="1374"/>
  <c r="K76" i="1374"/>
  <c r="B77" i="1374"/>
  <c r="C77" i="1374"/>
  <c r="D77" i="1374"/>
  <c r="E77" i="1374"/>
  <c r="F77" i="1374"/>
  <c r="G77" i="1374"/>
  <c r="H77" i="1374"/>
  <c r="I77" i="1374"/>
  <c r="J77" i="1374"/>
  <c r="K77" i="1374"/>
  <c r="B78" i="1374"/>
  <c r="C78" i="1374"/>
  <c r="D78" i="1374"/>
  <c r="E78" i="1374"/>
  <c r="F78" i="1374"/>
  <c r="G78" i="1374"/>
  <c r="H78" i="1374"/>
  <c r="I78" i="1374"/>
  <c r="J78" i="1374"/>
  <c r="K78" i="1374"/>
  <c r="B79" i="1374"/>
  <c r="C79" i="1374"/>
  <c r="D79" i="1374"/>
  <c r="E79" i="1374"/>
  <c r="F79" i="1374"/>
  <c r="G79" i="1374"/>
  <c r="H79" i="1374"/>
  <c r="I79" i="1374"/>
  <c r="J79" i="1374"/>
  <c r="K79" i="1374"/>
  <c r="B80" i="1374"/>
  <c r="C80" i="1374"/>
  <c r="D80" i="1374"/>
  <c r="E80" i="1374"/>
  <c r="F80" i="1374"/>
  <c r="G80" i="1374"/>
  <c r="H80" i="1374"/>
  <c r="I80" i="1374"/>
  <c r="J80" i="1374"/>
  <c r="K80" i="1374"/>
  <c r="B81" i="1374"/>
  <c r="C81" i="1374"/>
  <c r="D81" i="1374"/>
  <c r="E81" i="1374"/>
  <c r="F81" i="1374"/>
  <c r="G81" i="1374"/>
  <c r="H81" i="1374"/>
  <c r="I81" i="1374"/>
  <c r="J81" i="1374"/>
  <c r="K81" i="1374"/>
  <c r="B82" i="1374"/>
  <c r="C82" i="1374"/>
  <c r="D82" i="1374"/>
  <c r="E82" i="1374"/>
  <c r="F82" i="1374"/>
  <c r="G82" i="1374"/>
  <c r="H82" i="1374"/>
  <c r="I82" i="1374"/>
  <c r="J82" i="1374"/>
  <c r="K82" i="1374"/>
  <c r="B83" i="1374"/>
  <c r="C83" i="1374"/>
  <c r="D83" i="1374"/>
  <c r="E83" i="1374"/>
  <c r="F83" i="1374"/>
  <c r="G83" i="1374"/>
  <c r="H83" i="1374"/>
  <c r="I83" i="1374"/>
  <c r="J83" i="1374"/>
  <c r="K83" i="1374"/>
  <c r="B84" i="1374"/>
  <c r="C84" i="1374"/>
  <c r="D84" i="1374"/>
  <c r="E84" i="1374"/>
  <c r="F84" i="1374"/>
  <c r="G84" i="1374"/>
  <c r="H84" i="1374"/>
  <c r="I84" i="1374"/>
  <c r="J84" i="1374"/>
  <c r="K84" i="1374"/>
  <c r="B85" i="1374"/>
  <c r="C85" i="1374"/>
  <c r="D85" i="1374"/>
  <c r="E85" i="1374"/>
  <c r="F85" i="1374"/>
  <c r="G85" i="1374"/>
  <c r="H85" i="1374"/>
  <c r="I85" i="1374"/>
  <c r="J85" i="1374"/>
  <c r="K85" i="1374"/>
  <c r="B86" i="1374"/>
  <c r="C86" i="1374"/>
  <c r="D86" i="1374"/>
  <c r="E86" i="1374"/>
  <c r="F86" i="1374"/>
  <c r="G86" i="1374"/>
  <c r="H86" i="1374"/>
  <c r="I86" i="1374"/>
  <c r="J86" i="1374"/>
  <c r="K86" i="1374"/>
  <c r="B87" i="1374"/>
  <c r="C87" i="1374"/>
  <c r="D87" i="1374"/>
  <c r="E87" i="1374"/>
  <c r="F87" i="1374"/>
  <c r="G87" i="1374"/>
  <c r="H87" i="1374"/>
  <c r="I87" i="1374"/>
  <c r="J87" i="1374"/>
  <c r="K87" i="1374"/>
  <c r="B88" i="1374"/>
  <c r="C88" i="1374"/>
  <c r="D88" i="1374"/>
  <c r="E88" i="1374"/>
  <c r="F88" i="1374"/>
  <c r="G88" i="1374"/>
  <c r="H88" i="1374"/>
  <c r="I88" i="1374"/>
  <c r="J88" i="1374"/>
  <c r="K88" i="1374"/>
  <c r="B89" i="1374"/>
  <c r="C89" i="1374"/>
  <c r="D89" i="1374"/>
  <c r="E89" i="1374"/>
  <c r="F89" i="1374"/>
  <c r="G89" i="1374"/>
  <c r="H89" i="1374"/>
  <c r="I89" i="1374"/>
  <c r="J89" i="1374"/>
  <c r="K89" i="1374"/>
  <c r="B90" i="1374"/>
  <c r="C90" i="1374"/>
  <c r="D90" i="1374"/>
  <c r="E90" i="1374"/>
  <c r="F90" i="1374"/>
  <c r="G90" i="1374"/>
  <c r="H90" i="1374"/>
  <c r="I90" i="1374"/>
  <c r="J90" i="1374"/>
  <c r="K90" i="1374"/>
  <c r="B91" i="1374"/>
  <c r="C91" i="1374"/>
  <c r="D91" i="1374"/>
  <c r="E91" i="1374"/>
  <c r="F91" i="1374"/>
  <c r="G91" i="1374"/>
  <c r="H91" i="1374"/>
  <c r="I91" i="1374"/>
  <c r="J91" i="1374"/>
  <c r="K91" i="1374"/>
  <c r="B92" i="1374"/>
  <c r="C92" i="1374"/>
  <c r="D92" i="1374"/>
  <c r="E92" i="1374"/>
  <c r="F92" i="1374"/>
  <c r="G92" i="1374"/>
  <c r="H92" i="1374"/>
  <c r="I92" i="1374"/>
  <c r="J92" i="1374"/>
  <c r="K92" i="1374"/>
  <c r="B93" i="1374"/>
  <c r="C93" i="1374"/>
  <c r="D93" i="1374"/>
  <c r="E93" i="1374"/>
  <c r="F93" i="1374"/>
  <c r="G93" i="1374"/>
  <c r="H93" i="1374"/>
  <c r="I93" i="1374"/>
  <c r="J93" i="1374"/>
  <c r="K93" i="1374"/>
  <c r="B94" i="1374"/>
  <c r="C94" i="1374"/>
  <c r="D94" i="1374"/>
  <c r="E94" i="1374"/>
  <c r="F94" i="1374"/>
  <c r="G94" i="1374"/>
  <c r="H94" i="1374"/>
  <c r="I94" i="1374"/>
  <c r="J94" i="1374"/>
  <c r="K94" i="1374"/>
  <c r="C66" i="1374"/>
  <c r="D66" i="1374"/>
  <c r="E66" i="1374"/>
  <c r="F66" i="1374"/>
  <c r="G66" i="1374"/>
  <c r="H66" i="1374"/>
  <c r="I66" i="1374"/>
  <c r="J66" i="1374"/>
  <c r="K66" i="1374"/>
  <c r="B66" i="1374"/>
  <c r="C65" i="1374"/>
  <c r="D65" i="1374"/>
  <c r="E65" i="1374"/>
  <c r="F65" i="1374"/>
  <c r="G65" i="1374"/>
  <c r="H65" i="1374"/>
  <c r="I65" i="1374"/>
  <c r="J65" i="1374"/>
  <c r="K65" i="1374"/>
  <c r="B65" i="1374"/>
  <c r="C64" i="1374"/>
  <c r="D64" i="1374"/>
  <c r="E64" i="1374"/>
  <c r="F64" i="1374"/>
  <c r="G64" i="1374"/>
  <c r="H64" i="1374"/>
  <c r="I64" i="1374"/>
  <c r="J64" i="1374"/>
  <c r="K64" i="1374"/>
  <c r="B64" i="1374"/>
  <c r="B36" i="1374"/>
  <c r="C36" i="1374"/>
  <c r="D36" i="1374"/>
  <c r="E36" i="1374"/>
  <c r="F36" i="1374"/>
  <c r="G36" i="1374"/>
  <c r="H36" i="1374"/>
  <c r="I36" i="1374"/>
  <c r="B37" i="1374"/>
  <c r="C37" i="1374"/>
  <c r="D37" i="1374"/>
  <c r="E37" i="1374"/>
  <c r="F37" i="1374"/>
  <c r="G37" i="1374"/>
  <c r="H37" i="1374"/>
  <c r="I37" i="1374"/>
  <c r="B38" i="1374"/>
  <c r="C38" i="1374"/>
  <c r="D38" i="1374"/>
  <c r="E38" i="1374"/>
  <c r="F38" i="1374"/>
  <c r="G38" i="1374"/>
  <c r="H38" i="1374"/>
  <c r="I38" i="1374"/>
  <c r="B39" i="1374"/>
  <c r="C39" i="1374"/>
  <c r="D39" i="1374"/>
  <c r="E39" i="1374"/>
  <c r="F39" i="1374"/>
  <c r="G39" i="1374"/>
  <c r="H39" i="1374"/>
  <c r="I39" i="1374"/>
  <c r="B40" i="1374"/>
  <c r="C40" i="1374"/>
  <c r="D40" i="1374"/>
  <c r="E40" i="1374"/>
  <c r="F40" i="1374"/>
  <c r="G40" i="1374"/>
  <c r="H40" i="1374"/>
  <c r="I40" i="1374"/>
  <c r="B41" i="1374"/>
  <c r="C41" i="1374"/>
  <c r="D41" i="1374"/>
  <c r="E41" i="1374"/>
  <c r="F41" i="1374"/>
  <c r="G41" i="1374"/>
  <c r="H41" i="1374"/>
  <c r="I41" i="1374"/>
  <c r="B42" i="1374"/>
  <c r="C42" i="1374"/>
  <c r="D42" i="1374"/>
  <c r="E42" i="1374"/>
  <c r="F42" i="1374"/>
  <c r="G42" i="1374"/>
  <c r="H42" i="1374"/>
  <c r="I42" i="1374"/>
  <c r="B43" i="1374"/>
  <c r="C43" i="1374"/>
  <c r="D43" i="1374"/>
  <c r="E43" i="1374"/>
  <c r="F43" i="1374"/>
  <c r="G43" i="1374"/>
  <c r="H43" i="1374"/>
  <c r="I43" i="1374"/>
  <c r="B44" i="1374"/>
  <c r="C44" i="1374"/>
  <c r="D44" i="1374"/>
  <c r="E44" i="1374"/>
  <c r="F44" i="1374"/>
  <c r="G44" i="1374"/>
  <c r="H44" i="1374"/>
  <c r="I44" i="1374"/>
  <c r="B45" i="1374"/>
  <c r="C45" i="1374"/>
  <c r="D45" i="1374"/>
  <c r="E45" i="1374"/>
  <c r="F45" i="1374"/>
  <c r="G45" i="1374"/>
  <c r="H45" i="1374"/>
  <c r="I45" i="1374"/>
  <c r="B46" i="1374"/>
  <c r="C46" i="1374"/>
  <c r="D46" i="1374"/>
  <c r="E46" i="1374"/>
  <c r="F46" i="1374"/>
  <c r="G46" i="1374"/>
  <c r="H46" i="1374"/>
  <c r="I46" i="1374"/>
  <c r="B47" i="1374"/>
  <c r="C47" i="1374"/>
  <c r="D47" i="1374"/>
  <c r="E47" i="1374"/>
  <c r="F47" i="1374"/>
  <c r="G47" i="1374"/>
  <c r="H47" i="1374"/>
  <c r="I47" i="1374"/>
  <c r="B48" i="1374"/>
  <c r="C48" i="1374"/>
  <c r="D48" i="1374"/>
  <c r="E48" i="1374"/>
  <c r="F48" i="1374"/>
  <c r="G48" i="1374"/>
  <c r="H48" i="1374"/>
  <c r="I48" i="1374"/>
  <c r="B49" i="1374"/>
  <c r="C49" i="1374"/>
  <c r="D49" i="1374"/>
  <c r="E49" i="1374"/>
  <c r="F49" i="1374"/>
  <c r="G49" i="1374"/>
  <c r="H49" i="1374"/>
  <c r="I49" i="1374"/>
  <c r="B50" i="1374"/>
  <c r="C50" i="1374"/>
  <c r="D50" i="1374"/>
  <c r="E50" i="1374"/>
  <c r="F50" i="1374"/>
  <c r="G50" i="1374"/>
  <c r="H50" i="1374"/>
  <c r="I50" i="1374"/>
  <c r="B51" i="1374"/>
  <c r="C51" i="1374"/>
  <c r="D51" i="1374"/>
  <c r="E51" i="1374"/>
  <c r="F51" i="1374"/>
  <c r="G51" i="1374"/>
  <c r="H51" i="1374"/>
  <c r="I51" i="1374"/>
  <c r="B52" i="1374"/>
  <c r="C52" i="1374"/>
  <c r="D52" i="1374"/>
  <c r="E52" i="1374"/>
  <c r="F52" i="1374"/>
  <c r="G52" i="1374"/>
  <c r="H52" i="1374"/>
  <c r="I52" i="1374"/>
  <c r="B53" i="1374"/>
  <c r="C53" i="1374"/>
  <c r="D53" i="1374"/>
  <c r="E53" i="1374"/>
  <c r="F53" i="1374"/>
  <c r="G53" i="1374"/>
  <c r="H53" i="1374"/>
  <c r="I53" i="1374"/>
  <c r="B54" i="1374"/>
  <c r="C54" i="1374"/>
  <c r="D54" i="1374"/>
  <c r="E54" i="1374"/>
  <c r="F54" i="1374"/>
  <c r="G54" i="1374"/>
  <c r="H54" i="1374"/>
  <c r="I54" i="1374"/>
  <c r="B55" i="1374"/>
  <c r="C55" i="1374"/>
  <c r="D55" i="1374"/>
  <c r="E55" i="1374"/>
  <c r="F55" i="1374"/>
  <c r="G55" i="1374"/>
  <c r="H55" i="1374"/>
  <c r="I55" i="1374"/>
  <c r="B56" i="1374"/>
  <c r="C56" i="1374"/>
  <c r="D56" i="1374"/>
  <c r="E56" i="1374"/>
  <c r="F56" i="1374"/>
  <c r="G56" i="1374"/>
  <c r="H56" i="1374"/>
  <c r="I56" i="1374"/>
  <c r="B57" i="1374"/>
  <c r="C57" i="1374"/>
  <c r="D57" i="1374"/>
  <c r="E57" i="1374"/>
  <c r="F57" i="1374"/>
  <c r="G57" i="1374"/>
  <c r="H57" i="1374"/>
  <c r="I57" i="1374"/>
  <c r="B58" i="1374"/>
  <c r="C58" i="1374"/>
  <c r="D58" i="1374"/>
  <c r="E58" i="1374"/>
  <c r="F58" i="1374"/>
  <c r="G58" i="1374"/>
  <c r="H58" i="1374"/>
  <c r="I58" i="1374"/>
  <c r="B59" i="1374"/>
  <c r="C59" i="1374"/>
  <c r="D59" i="1374"/>
  <c r="E59" i="1374"/>
  <c r="F59" i="1374"/>
  <c r="G59" i="1374"/>
  <c r="H59" i="1374"/>
  <c r="I59" i="1374"/>
  <c r="B60" i="1374"/>
  <c r="C60" i="1374"/>
  <c r="D60" i="1374"/>
  <c r="E60" i="1374"/>
  <c r="F60" i="1374"/>
  <c r="G60" i="1374"/>
  <c r="H60" i="1374"/>
  <c r="I60" i="1374"/>
  <c r="B61" i="1374"/>
  <c r="C61" i="1374"/>
  <c r="D61" i="1374"/>
  <c r="E61" i="1374"/>
  <c r="F61" i="1374"/>
  <c r="G61" i="1374"/>
  <c r="H61" i="1374"/>
  <c r="I61" i="1374"/>
  <c r="B62" i="1374"/>
  <c r="C62" i="1374"/>
  <c r="D62" i="1374"/>
  <c r="E62" i="1374"/>
  <c r="F62" i="1374"/>
  <c r="G62" i="1374"/>
  <c r="H62" i="1374"/>
  <c r="I62" i="1374"/>
  <c r="B63" i="1374"/>
  <c r="C63" i="1374"/>
  <c r="D63" i="1374"/>
  <c r="E63" i="1374"/>
  <c r="F63" i="1374"/>
  <c r="G63" i="1374"/>
  <c r="H63" i="1374"/>
  <c r="I63" i="1374"/>
  <c r="C35" i="1374"/>
  <c r="D35" i="1374"/>
  <c r="E35" i="1374"/>
  <c r="F35" i="1374"/>
  <c r="G35" i="1374"/>
  <c r="H35" i="1374"/>
  <c r="I35" i="1374"/>
  <c r="B35" i="1374"/>
  <c r="C34" i="1374"/>
  <c r="D34" i="1374"/>
  <c r="E34" i="1374"/>
  <c r="F34" i="1374"/>
  <c r="G34" i="1374"/>
  <c r="H34" i="1374"/>
  <c r="I34" i="1374"/>
  <c r="B34" i="1374"/>
  <c r="C33" i="1374"/>
  <c r="D33" i="1374"/>
  <c r="E33" i="1374"/>
  <c r="F33" i="1374"/>
  <c r="G33" i="1374"/>
  <c r="H33" i="1374"/>
  <c r="I33" i="1374"/>
  <c r="B33" i="1374"/>
  <c r="C32" i="1374"/>
  <c r="D32" i="1374"/>
  <c r="E32" i="1374"/>
  <c r="F32" i="1374"/>
  <c r="G32" i="1374"/>
  <c r="B32" i="1374"/>
  <c r="C31" i="1374"/>
  <c r="D31" i="1374"/>
  <c r="E31" i="1374"/>
  <c r="F31" i="1374"/>
  <c r="G31" i="1374"/>
  <c r="B31" i="1374"/>
  <c r="B23" i="1374"/>
  <c r="C23" i="1374"/>
  <c r="D23" i="1374"/>
  <c r="E23" i="1374"/>
  <c r="F23" i="1374"/>
  <c r="G23" i="1374"/>
  <c r="B24" i="1374"/>
  <c r="C24" i="1374"/>
  <c r="D24" i="1374"/>
  <c r="E24" i="1374"/>
  <c r="F24" i="1374"/>
  <c r="G24" i="1374"/>
  <c r="B25" i="1374"/>
  <c r="C25" i="1374"/>
  <c r="D25" i="1374"/>
  <c r="E25" i="1374"/>
  <c r="F25" i="1374"/>
  <c r="G25" i="1374"/>
  <c r="B26" i="1374"/>
  <c r="C26" i="1374"/>
  <c r="D26" i="1374"/>
  <c r="E26" i="1374"/>
  <c r="F26" i="1374"/>
  <c r="G26" i="1374"/>
  <c r="B27" i="1374"/>
  <c r="C27" i="1374"/>
  <c r="D27" i="1374"/>
  <c r="E27" i="1374"/>
  <c r="F27" i="1374"/>
  <c r="G27" i="1374"/>
  <c r="B28" i="1374"/>
  <c r="C28" i="1374"/>
  <c r="D28" i="1374"/>
  <c r="E28" i="1374"/>
  <c r="F28" i="1374"/>
  <c r="G28" i="1374"/>
  <c r="B29" i="1374"/>
  <c r="C29" i="1374"/>
  <c r="D29" i="1374"/>
  <c r="E29" i="1374"/>
  <c r="F29" i="1374"/>
  <c r="G29" i="1374"/>
  <c r="B30" i="1374"/>
  <c r="C30" i="1374"/>
  <c r="D30" i="1374"/>
  <c r="E30" i="1374"/>
  <c r="F30" i="1374"/>
  <c r="G30" i="1374"/>
  <c r="B3" i="1374"/>
  <c r="C3" i="1374"/>
  <c r="D3" i="1374"/>
  <c r="E3" i="1374"/>
  <c r="F3" i="1374"/>
  <c r="G3" i="1374"/>
  <c r="B4" i="1374"/>
  <c r="C4" i="1374"/>
  <c r="D4" i="1374"/>
  <c r="E4" i="1374"/>
  <c r="F4" i="1374"/>
  <c r="G4" i="1374"/>
  <c r="B5" i="1374"/>
  <c r="C5" i="1374"/>
  <c r="D5" i="1374"/>
  <c r="E5" i="1374"/>
  <c r="F5" i="1374"/>
  <c r="G5" i="1374"/>
  <c r="B6" i="1374"/>
  <c r="C6" i="1374"/>
  <c r="D6" i="1374"/>
  <c r="E6" i="1374"/>
  <c r="F6" i="1374"/>
  <c r="G6" i="1374"/>
  <c r="B7" i="1374"/>
  <c r="C7" i="1374"/>
  <c r="D7" i="1374"/>
  <c r="E7" i="1374"/>
  <c r="F7" i="1374"/>
  <c r="G7" i="1374"/>
  <c r="B8" i="1374"/>
  <c r="C8" i="1374"/>
  <c r="D8" i="1374"/>
  <c r="E8" i="1374"/>
  <c r="F8" i="1374"/>
  <c r="G8" i="1374"/>
  <c r="B9" i="1374"/>
  <c r="C9" i="1374"/>
  <c r="D9" i="1374"/>
  <c r="E9" i="1374"/>
  <c r="F9" i="1374"/>
  <c r="G9" i="1374"/>
  <c r="B10" i="1374"/>
  <c r="C10" i="1374"/>
  <c r="D10" i="1374"/>
  <c r="E10" i="1374"/>
  <c r="F10" i="1374"/>
  <c r="G10" i="1374"/>
  <c r="B11" i="1374"/>
  <c r="C11" i="1374"/>
  <c r="D11" i="1374"/>
  <c r="E11" i="1374"/>
  <c r="F11" i="1374"/>
  <c r="G11" i="1374"/>
  <c r="B12" i="1374"/>
  <c r="C12" i="1374"/>
  <c r="D12" i="1374"/>
  <c r="E12" i="1374"/>
  <c r="F12" i="1374"/>
  <c r="G12" i="1374"/>
  <c r="B13" i="1374"/>
  <c r="C13" i="1374"/>
  <c r="D13" i="1374"/>
  <c r="E13" i="1374"/>
  <c r="F13" i="1374"/>
  <c r="G13" i="1374"/>
  <c r="B14" i="1374"/>
  <c r="C14" i="1374"/>
  <c r="D14" i="1374"/>
  <c r="E14" i="1374"/>
  <c r="F14" i="1374"/>
  <c r="G14" i="1374"/>
  <c r="B15" i="1374"/>
  <c r="C15" i="1374"/>
  <c r="D15" i="1374"/>
  <c r="E15" i="1374"/>
  <c r="F15" i="1374"/>
  <c r="G15" i="1374"/>
  <c r="B16" i="1374"/>
  <c r="C16" i="1374"/>
  <c r="D16" i="1374"/>
  <c r="E16" i="1374"/>
  <c r="F16" i="1374"/>
  <c r="G16" i="1374"/>
  <c r="B17" i="1374"/>
  <c r="C17" i="1374"/>
  <c r="D17" i="1374"/>
  <c r="E17" i="1374"/>
  <c r="F17" i="1374"/>
  <c r="G17" i="1374"/>
  <c r="B18" i="1374"/>
  <c r="C18" i="1374"/>
  <c r="D18" i="1374"/>
  <c r="E18" i="1374"/>
  <c r="F18" i="1374"/>
  <c r="G18" i="1374"/>
  <c r="B19" i="1374"/>
  <c r="C19" i="1374"/>
  <c r="D19" i="1374"/>
  <c r="E19" i="1374"/>
  <c r="F19" i="1374"/>
  <c r="G19" i="1374"/>
  <c r="B20" i="1374"/>
  <c r="C20" i="1374"/>
  <c r="D20" i="1374"/>
  <c r="E20" i="1374"/>
  <c r="F20" i="1374"/>
  <c r="G20" i="1374"/>
  <c r="B21" i="1374"/>
  <c r="C21" i="1374"/>
  <c r="D21" i="1374"/>
  <c r="E21" i="1374"/>
  <c r="F21" i="1374"/>
  <c r="G21" i="1374"/>
  <c r="B22" i="1374"/>
  <c r="C22" i="1374"/>
  <c r="D22" i="1374"/>
  <c r="E22" i="1374"/>
  <c r="F22" i="1374"/>
  <c r="G22" i="1374"/>
  <c r="C2" i="1374"/>
  <c r="D2" i="1374"/>
  <c r="E2" i="1374"/>
  <c r="F2" i="1374"/>
  <c r="G2" i="1374"/>
  <c r="B2" i="1374"/>
  <c r="V67" i="2" l="1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8" i="1371" s="1"/>
  <c r="I9" i="2"/>
  <c r="H8" i="1371" s="1"/>
  <c r="H9" i="2"/>
  <c r="G8" i="1371" s="1"/>
  <c r="G9" i="2"/>
  <c r="F8" i="1371" s="1"/>
  <c r="F9" i="2"/>
  <c r="E8" i="1371" s="1"/>
  <c r="E9" i="2"/>
  <c r="D8" i="1371" s="1"/>
  <c r="D9" i="2"/>
  <c r="C8" i="1371" s="1"/>
  <c r="C9" i="2"/>
  <c r="B8" i="1371" s="1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C77" i="2" l="1"/>
  <c r="B9" i="1371" s="1"/>
  <c r="G77" i="2"/>
  <c r="F9" i="1371" s="1"/>
  <c r="K77" i="2"/>
  <c r="J9" i="1371" s="1"/>
  <c r="O77" i="2"/>
  <c r="AL77" i="2" s="1"/>
  <c r="R9" i="1371"/>
  <c r="S77" i="2"/>
  <c r="C78" i="2"/>
  <c r="B10" i="1371" s="1"/>
  <c r="F10" i="1371"/>
  <c r="G78" i="2"/>
  <c r="K78" i="2"/>
  <c r="AH78" i="2" s="1"/>
  <c r="N10" i="1371"/>
  <c r="O78" i="2"/>
  <c r="S78" i="2"/>
  <c r="AP78" i="2" s="1"/>
  <c r="B11" i="1371"/>
  <c r="C79" i="2"/>
  <c r="G79" i="2"/>
  <c r="AD79" i="2" s="1"/>
  <c r="J11" i="1371"/>
  <c r="K79" i="2"/>
  <c r="O79" i="2"/>
  <c r="N11" i="1371" s="1"/>
  <c r="R11" i="1371"/>
  <c r="S79" i="2"/>
  <c r="E80" i="2"/>
  <c r="AB80" i="2" s="1"/>
  <c r="H12" i="1371"/>
  <c r="I80" i="2"/>
  <c r="M80" i="2"/>
  <c r="L12" i="1371" s="1"/>
  <c r="P12" i="1371"/>
  <c r="Q80" i="2"/>
  <c r="U80" i="2"/>
  <c r="T12" i="1371" s="1"/>
  <c r="E81" i="2"/>
  <c r="D13" i="1371" s="1"/>
  <c r="I81" i="2"/>
  <c r="AF81" i="2" s="1"/>
  <c r="M81" i="2"/>
  <c r="L13" i="1371" s="1"/>
  <c r="Q81" i="2"/>
  <c r="P13" i="1371" s="1"/>
  <c r="U81" i="2"/>
  <c r="T13" i="1371" s="1"/>
  <c r="C82" i="2"/>
  <c r="W82" i="2" s="1"/>
  <c r="G82" i="2"/>
  <c r="F14" i="1371" s="1"/>
  <c r="K82" i="2"/>
  <c r="J14" i="1371" s="1"/>
  <c r="N14" i="1371"/>
  <c r="O82" i="2"/>
  <c r="S82" i="2"/>
  <c r="AP82" i="2" s="1"/>
  <c r="D15" i="1371"/>
  <c r="E83" i="2"/>
  <c r="I83" i="2"/>
  <c r="AF83" i="2" s="1"/>
  <c r="L15" i="1371"/>
  <c r="M83" i="2"/>
  <c r="Q83" i="2"/>
  <c r="AN83" i="2" s="1"/>
  <c r="T15" i="1371"/>
  <c r="U83" i="2"/>
  <c r="D77" i="2"/>
  <c r="AA77" i="2" s="1"/>
  <c r="G9" i="1371"/>
  <c r="H77" i="2"/>
  <c r="L77" i="2"/>
  <c r="K9" i="1371" s="1"/>
  <c r="O9" i="1371"/>
  <c r="P77" i="2"/>
  <c r="T77" i="2"/>
  <c r="AQ77" i="2" s="1"/>
  <c r="C10" i="1371"/>
  <c r="D78" i="2"/>
  <c r="H78" i="2"/>
  <c r="G10" i="1371" s="1"/>
  <c r="K10" i="1371"/>
  <c r="L78" i="2"/>
  <c r="P78" i="2"/>
  <c r="O10" i="1371" s="1"/>
  <c r="S10" i="1371"/>
  <c r="T78" i="2"/>
  <c r="D79" i="2"/>
  <c r="C11" i="1371" s="1"/>
  <c r="G11" i="1371"/>
  <c r="H79" i="2"/>
  <c r="L79" i="2"/>
  <c r="AI79" i="2" s="1"/>
  <c r="O11" i="1371"/>
  <c r="P79" i="2"/>
  <c r="T79" i="2"/>
  <c r="AQ79" i="2" s="1"/>
  <c r="F80" i="2"/>
  <c r="E12" i="1371" s="1"/>
  <c r="J80" i="2"/>
  <c r="AG80" i="2" s="1"/>
  <c r="N80" i="2"/>
  <c r="M12" i="1371" s="1"/>
  <c r="R80" i="2"/>
  <c r="AO80" i="2" s="1"/>
  <c r="U12" i="1371"/>
  <c r="V80" i="2"/>
  <c r="F81" i="2"/>
  <c r="E13" i="1371" s="1"/>
  <c r="I13" i="1371"/>
  <c r="J81" i="2"/>
  <c r="N81" i="2"/>
  <c r="AK81" i="2" s="1"/>
  <c r="Q13" i="1371"/>
  <c r="R81" i="2"/>
  <c r="V81" i="2"/>
  <c r="U13" i="1371" s="1"/>
  <c r="C14" i="1371"/>
  <c r="D82" i="2"/>
  <c r="H82" i="2"/>
  <c r="G14" i="1371" s="1"/>
  <c r="K14" i="1371"/>
  <c r="L82" i="2"/>
  <c r="P82" i="2"/>
  <c r="O14" i="1371" s="1"/>
  <c r="S14" i="1371"/>
  <c r="T82" i="2"/>
  <c r="F83" i="2"/>
  <c r="AC83" i="2" s="1"/>
  <c r="I15" i="1371"/>
  <c r="J83" i="2"/>
  <c r="N83" i="2"/>
  <c r="M15" i="1371" s="1"/>
  <c r="Q15" i="1371"/>
  <c r="R83" i="2"/>
  <c r="V83" i="2"/>
  <c r="U15" i="1371" s="1"/>
  <c r="D9" i="1371"/>
  <c r="E77" i="2"/>
  <c r="I77" i="2"/>
  <c r="AF77" i="2" s="1"/>
  <c r="L9" i="1371"/>
  <c r="M77" i="2"/>
  <c r="Q77" i="2"/>
  <c r="P9" i="1371" s="1"/>
  <c r="T9" i="1371"/>
  <c r="U77" i="2"/>
  <c r="E78" i="2"/>
  <c r="AB78" i="2" s="1"/>
  <c r="H10" i="1371"/>
  <c r="I78" i="2"/>
  <c r="M78" i="2"/>
  <c r="L10" i="1371" s="1"/>
  <c r="P10" i="1371"/>
  <c r="Q78" i="2"/>
  <c r="U78" i="2"/>
  <c r="AR78" i="2" s="1"/>
  <c r="D11" i="1371"/>
  <c r="E79" i="2"/>
  <c r="I79" i="2"/>
  <c r="H11" i="1371" s="1"/>
  <c r="L11" i="1371"/>
  <c r="M79" i="2"/>
  <c r="Q79" i="2"/>
  <c r="P11" i="1371" s="1"/>
  <c r="T11" i="1371"/>
  <c r="U79" i="2"/>
  <c r="C80" i="2"/>
  <c r="W80" i="2" s="1"/>
  <c r="F12" i="1371"/>
  <c r="G80" i="2"/>
  <c r="K80" i="2"/>
  <c r="J12" i="1371" s="1"/>
  <c r="N12" i="1371"/>
  <c r="O80" i="2"/>
  <c r="S80" i="2"/>
  <c r="AP80" i="2" s="1"/>
  <c r="B13" i="1371"/>
  <c r="C81" i="2"/>
  <c r="G81" i="2"/>
  <c r="AD81" i="2" s="1"/>
  <c r="J13" i="1371"/>
  <c r="K81" i="2"/>
  <c r="O81" i="2"/>
  <c r="N13" i="1371" s="1"/>
  <c r="R13" i="1371"/>
  <c r="S81" i="2"/>
  <c r="E82" i="2"/>
  <c r="AB82" i="2" s="1"/>
  <c r="H14" i="1371"/>
  <c r="I82" i="2"/>
  <c r="M82" i="2"/>
  <c r="L14" i="1371" s="1"/>
  <c r="P14" i="1371"/>
  <c r="Q82" i="2"/>
  <c r="U82" i="2"/>
  <c r="AR82" i="2" s="1"/>
  <c r="B15" i="1371"/>
  <c r="C83" i="2"/>
  <c r="G83" i="2"/>
  <c r="F15" i="1371" s="1"/>
  <c r="J15" i="1371"/>
  <c r="K83" i="2"/>
  <c r="O83" i="2"/>
  <c r="AL83" i="2" s="1"/>
  <c r="R15" i="1371"/>
  <c r="S83" i="2"/>
  <c r="F77" i="2"/>
  <c r="E9" i="1371" s="1"/>
  <c r="I9" i="1371"/>
  <c r="J77" i="2"/>
  <c r="N77" i="2"/>
  <c r="AK77" i="2" s="1"/>
  <c r="Q9" i="1371"/>
  <c r="R77" i="2"/>
  <c r="V77" i="2"/>
  <c r="U9" i="1371" s="1"/>
  <c r="E10" i="1371"/>
  <c r="F78" i="2"/>
  <c r="J78" i="2"/>
  <c r="AG78" i="2" s="1"/>
  <c r="M10" i="1371"/>
  <c r="N78" i="2"/>
  <c r="R78" i="2"/>
  <c r="Q10" i="1371" s="1"/>
  <c r="U10" i="1371"/>
  <c r="V78" i="2"/>
  <c r="F79" i="2"/>
  <c r="AC79" i="2" s="1"/>
  <c r="I11" i="1371"/>
  <c r="J79" i="2"/>
  <c r="N79" i="2"/>
  <c r="M11" i="1371" s="1"/>
  <c r="Q11" i="1371"/>
  <c r="R79" i="2"/>
  <c r="V79" i="2"/>
  <c r="U11" i="1371" s="1"/>
  <c r="C12" i="1371"/>
  <c r="D80" i="2"/>
  <c r="H80" i="2"/>
  <c r="G12" i="1371" s="1"/>
  <c r="K12" i="1371"/>
  <c r="L80" i="2"/>
  <c r="P80" i="2"/>
  <c r="O12" i="1371" s="1"/>
  <c r="S12" i="1371"/>
  <c r="T80" i="2"/>
  <c r="D81" i="2"/>
  <c r="AA81" i="2" s="1"/>
  <c r="G13" i="1371"/>
  <c r="H81" i="2"/>
  <c r="L81" i="2"/>
  <c r="K13" i="1371" s="1"/>
  <c r="O13" i="1371"/>
  <c r="P81" i="2"/>
  <c r="T81" i="2"/>
  <c r="AQ81" i="2" s="1"/>
  <c r="E14" i="1371"/>
  <c r="F82" i="2"/>
  <c r="J82" i="2"/>
  <c r="AG82" i="2" s="1"/>
  <c r="M14" i="1371"/>
  <c r="N82" i="2"/>
  <c r="R82" i="2"/>
  <c r="AO82" i="2" s="1"/>
  <c r="U14" i="1371"/>
  <c r="V82" i="2"/>
  <c r="D83" i="2"/>
  <c r="AA83" i="2" s="1"/>
  <c r="G15" i="1371"/>
  <c r="H83" i="2"/>
  <c r="L83" i="2"/>
  <c r="K15" i="1371" s="1"/>
  <c r="O15" i="1371"/>
  <c r="P83" i="2"/>
  <c r="T83" i="2"/>
  <c r="S15" i="1371" s="1"/>
  <c r="W2" i="1370"/>
  <c r="AS73" i="2"/>
  <c r="AQ70" i="2"/>
  <c r="AR71" i="2"/>
  <c r="W3" i="2"/>
  <c r="AO76" i="2"/>
  <c r="AO77" i="2"/>
  <c r="AS79" i="2"/>
  <c r="AQ80" i="2"/>
  <c r="AS82" i="2"/>
  <c r="AQ73" i="2"/>
  <c r="AP77" i="2"/>
  <c r="AN80" i="2"/>
  <c r="AR81" i="2"/>
  <c r="AR83" i="2"/>
  <c r="AR72" i="2"/>
  <c r="AQ72" i="2"/>
  <c r="AM76" i="2"/>
  <c r="AQ76" i="2"/>
  <c r="AM77" i="2"/>
  <c r="AQ78" i="2"/>
  <c r="AM79" i="2"/>
  <c r="W4" i="2"/>
  <c r="W8" i="2"/>
  <c r="AS80" i="2"/>
  <c r="AO81" i="2"/>
  <c r="AS81" i="2"/>
  <c r="AQ82" i="2"/>
  <c r="AO83" i="2"/>
  <c r="AQ71" i="2"/>
  <c r="AQ75" i="2"/>
  <c r="AR73" i="2"/>
  <c r="AS71" i="2"/>
  <c r="AS75" i="2"/>
  <c r="W7" i="2"/>
  <c r="AS76" i="2"/>
  <c r="AO78" i="2"/>
  <c r="AS78" i="2"/>
  <c r="AO79" i="2"/>
  <c r="W6" i="2"/>
  <c r="AM80" i="2"/>
  <c r="AR75" i="2"/>
  <c r="AP76" i="2"/>
  <c r="AP79" i="2"/>
  <c r="AN81" i="2"/>
  <c r="AR70" i="2"/>
  <c r="AS72" i="2"/>
  <c r="AN76" i="2"/>
  <c r="AR76" i="2"/>
  <c r="AR77" i="2"/>
  <c r="AN78" i="2"/>
  <c r="AR79" i="2"/>
  <c r="W5" i="2"/>
  <c r="AP81" i="2"/>
  <c r="AN82" i="2"/>
  <c r="AP83" i="2"/>
  <c r="W9" i="2"/>
  <c r="W17" i="2"/>
  <c r="W19" i="2"/>
  <c r="W10" i="2"/>
  <c r="W11" i="2"/>
  <c r="W12" i="2"/>
  <c r="W18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1" i="2"/>
  <c r="AM83" i="2"/>
  <c r="AL76" i="2"/>
  <c r="AL80" i="2"/>
  <c r="AL81" i="2"/>
  <c r="AL78" i="2"/>
  <c r="AL79" i="2"/>
  <c r="AL82" i="2"/>
  <c r="AA82" i="2"/>
  <c r="AI82" i="2"/>
  <c r="AF82" i="2"/>
  <c r="AC82" i="2"/>
  <c r="AK82" i="2"/>
  <c r="AD82" i="2"/>
  <c r="AH82" i="2"/>
  <c r="AG83" i="2"/>
  <c r="AD83" i="2"/>
  <c r="AH83" i="2"/>
  <c r="AE83" i="2"/>
  <c r="AI83" i="2"/>
  <c r="AB83" i="2"/>
  <c r="AJ83" i="2"/>
  <c r="AA79" i="2"/>
  <c r="AE79" i="2"/>
  <c r="AB79" i="2"/>
  <c r="AF79" i="2"/>
  <c r="AJ79" i="2"/>
  <c r="AG79" i="2"/>
  <c r="AK79" i="2"/>
  <c r="AH79" i="2"/>
  <c r="AA78" i="2"/>
  <c r="AE78" i="2"/>
  <c r="AI78" i="2"/>
  <c r="AF78" i="2"/>
  <c r="AJ78" i="2"/>
  <c r="AC78" i="2"/>
  <c r="AK78" i="2"/>
  <c r="AD78" i="2"/>
  <c r="AE77" i="2"/>
  <c r="AI77" i="2"/>
  <c r="AB77" i="2"/>
  <c r="AJ77" i="2"/>
  <c r="AC77" i="2"/>
  <c r="AG77" i="2"/>
  <c r="AH77" i="2"/>
  <c r="AC80" i="2"/>
  <c r="AK80" i="2"/>
  <c r="AC81" i="2"/>
  <c r="AG81" i="2"/>
  <c r="AD80" i="2"/>
  <c r="AH80" i="2"/>
  <c r="AH81" i="2"/>
  <c r="AA80" i="2"/>
  <c r="AE80" i="2"/>
  <c r="AI80" i="2"/>
  <c r="AE81" i="2"/>
  <c r="AI81" i="2"/>
  <c r="AF80" i="2"/>
  <c r="AB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J80" i="2" l="1"/>
  <c r="AD77" i="2"/>
  <c r="AK83" i="2"/>
  <c r="AJ82" i="2"/>
  <c r="AE82" i="2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<sst xmlns="http://schemas.openxmlformats.org/spreadsheetml/2006/main" count="5518" uniqueCount="455">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</sst>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3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600075</xdr:colOff>
      <xdr:row>14</xdr:row>
      <xdr:rowOff>66675</xdr:rowOff>
    </xdr:from>
    <xdr:to>
      <xdr:col>26</xdr:col>
      <xdr:colOff>157162</xdr:colOff>
      <xdr:row>15</xdr:row>
      <xdr:rowOff>110856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68175" y="32004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geny.com/partants-pmu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4" zoomScaleNormal="10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41610</v>
      </c>
      <c r="AC1" s="182"/>
      <c r="AD1" s="182"/>
      <c r="AE1" s="182"/>
      <c r="AF1" s="18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4" t="s">
        <v>36</v>
      </c>
      <c r="Y2" s="184"/>
      <c r="Z2" s="184"/>
      <c r="AA2" s="184"/>
      <c r="AB2" s="185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19</v>
      </c>
      <c r="Z3" s="24" t="s">
        <v>50</v>
      </c>
      <c r="AA3" s="28">
        <f>MONTH(AA4)</f>
        <v>3</v>
      </c>
      <c r="AB3" s="24" t="s">
        <v>51</v>
      </c>
      <c r="AC3" s="28">
        <f>YEAR(AA4)</f>
        <v>2023</v>
      </c>
      <c r="AD3" s="7"/>
      <c r="AE3" s="95" t="s">
        <v>236</v>
      </c>
      <c r="AF3" s="94">
        <f>AB1-AA4</f>
        <v>-3394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9" t="s">
        <v>37</v>
      </c>
      <c r="Y4" s="190"/>
      <c r="Z4" s="190"/>
      <c r="AA4" s="198">
        <v>45004</v>
      </c>
      <c r="AB4" s="198"/>
      <c r="AC4" s="198"/>
      <c r="AD4" s="198"/>
      <c r="AE4" s="19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6" t="s">
        <v>48</v>
      </c>
      <c r="Y5" s="187"/>
      <c r="Z5" s="188"/>
      <c r="AA5" s="167">
        <v>1</v>
      </c>
      <c r="AB5" s="167">
        <v>2</v>
      </c>
      <c r="AC5" s="167">
        <v>3</v>
      </c>
      <c r="AD5" s="167">
        <v>4</v>
      </c>
      <c r="AE5" s="167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4</v>
      </c>
      <c r="D9" s="33">
        <f>transfo!D3</f>
        <v>4</v>
      </c>
      <c r="E9" s="33">
        <f>transfo!D4</f>
        <v>4</v>
      </c>
      <c r="F9" s="33">
        <f>transfo!D5</f>
        <v>4</v>
      </c>
      <c r="G9" s="33">
        <f>transfo!D6</f>
        <v>4</v>
      </c>
      <c r="H9" s="33">
        <f>transfo!D7</f>
        <v>4</v>
      </c>
      <c r="I9" s="33">
        <f>transfo!D8</f>
        <v>4</v>
      </c>
      <c r="J9" s="33">
        <f>transfo!D9</f>
        <v>4</v>
      </c>
      <c r="K9" s="33">
        <f>transfo!D10</f>
        <v>4</v>
      </c>
      <c r="L9" s="33">
        <f>transfo!D11</f>
        <v>4</v>
      </c>
      <c r="M9" s="33">
        <f>transfo!D12</f>
        <v>2</v>
      </c>
      <c r="N9" s="33">
        <f>transfo!D13</f>
        <v>2</v>
      </c>
      <c r="O9" s="33">
        <f>transfo!D14</f>
        <v>2</v>
      </c>
      <c r="P9" s="33">
        <f>transfo!D15</f>
        <v>2</v>
      </c>
      <c r="Q9" s="33">
        <f>transfo!D16</f>
        <v>2</v>
      </c>
      <c r="R9" s="33">
        <f>transfo!D17</f>
        <v>2</v>
      </c>
      <c r="S9" s="33">
        <f>transfo!D18</f>
        <v>2</v>
      </c>
      <c r="T9" s="33">
        <f>transfo!D19</f>
        <v>2</v>
      </c>
      <c r="U9" s="33">
        <f>transfo!D20</f>
        <v>2</v>
      </c>
      <c r="V9" s="33">
        <f>transfo!D21</f>
        <v>2</v>
      </c>
      <c r="W9" s="99">
        <f t="shared" si="0"/>
        <v>60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8</v>
      </c>
      <c r="D26" s="169">
        <v>4</v>
      </c>
      <c r="E26" s="169">
        <v>11</v>
      </c>
      <c r="F26" s="169">
        <v>1</v>
      </c>
      <c r="G26" s="169">
        <v>7</v>
      </c>
      <c r="H26" s="169">
        <v>12</v>
      </c>
      <c r="I26" s="169">
        <v>2</v>
      </c>
      <c r="J26" s="169">
        <v>3</v>
      </c>
      <c r="K26" s="169">
        <v>6</v>
      </c>
      <c r="L26" s="169">
        <v>5</v>
      </c>
      <c r="M26" s="169">
        <v>15</v>
      </c>
      <c r="N26" s="169">
        <v>14</v>
      </c>
      <c r="O26" s="169">
        <v>16</v>
      </c>
      <c r="P26" s="169">
        <v>10</v>
      </c>
      <c r="Q26" s="169">
        <v>13</v>
      </c>
      <c r="R26" s="169">
        <v>9</v>
      </c>
      <c r="S26" s="169">
        <v>17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8</v>
      </c>
      <c r="D27" s="169">
        <v>4</v>
      </c>
      <c r="E27" s="169">
        <v>12</v>
      </c>
      <c r="F27" s="169">
        <v>1</v>
      </c>
      <c r="G27" s="169">
        <v>11</v>
      </c>
      <c r="H27" s="169">
        <v>7</v>
      </c>
      <c r="I27" s="169">
        <v>3</v>
      </c>
      <c r="J27" s="169">
        <v>2</v>
      </c>
      <c r="K27" s="169">
        <v>15</v>
      </c>
      <c r="L27" s="169">
        <v>5</v>
      </c>
      <c r="M27" s="169">
        <v>16</v>
      </c>
      <c r="N27" s="169">
        <v>14</v>
      </c>
      <c r="O27" s="169">
        <v>6</v>
      </c>
      <c r="P27" s="169">
        <v>9</v>
      </c>
      <c r="Q27" s="169">
        <v>10</v>
      </c>
      <c r="R27" s="169">
        <v>13</v>
      </c>
      <c r="S27" s="169">
        <v>17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8</v>
      </c>
      <c r="D28" s="169">
        <v>1</v>
      </c>
      <c r="E28" s="169">
        <v>4</v>
      </c>
      <c r="F28" s="169">
        <v>11</v>
      </c>
      <c r="G28" s="169">
        <v>12</v>
      </c>
      <c r="H28" s="169">
        <v>7</v>
      </c>
      <c r="I28" s="169">
        <v>2</v>
      </c>
      <c r="J28" s="169">
        <v>3</v>
      </c>
      <c r="K28" s="169">
        <v>5</v>
      </c>
      <c r="L28" s="169">
        <v>15</v>
      </c>
      <c r="M28" s="169">
        <v>16</v>
      </c>
      <c r="N28" s="169">
        <v>14</v>
      </c>
      <c r="O28" s="169">
        <v>6</v>
      </c>
      <c r="P28" s="169">
        <v>9</v>
      </c>
      <c r="Q28" s="169">
        <v>10</v>
      </c>
      <c r="R28" s="169">
        <v>13</v>
      </c>
      <c r="S28" s="169">
        <v>17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9">
        <v>8</v>
      </c>
      <c r="D29" s="169">
        <v>4</v>
      </c>
      <c r="E29" s="169">
        <v>2</v>
      </c>
      <c r="F29" s="169">
        <v>7</v>
      </c>
      <c r="G29" s="169">
        <v>5</v>
      </c>
      <c r="H29" s="169">
        <v>12</v>
      </c>
      <c r="I29" s="169">
        <v>1</v>
      </c>
      <c r="J29" s="169">
        <v>14</v>
      </c>
      <c r="K29" s="168"/>
      <c r="L29" s="168"/>
      <c r="M29" s="168"/>
      <c r="N29" s="168"/>
      <c r="O29" s="168"/>
      <c r="P29" s="168"/>
      <c r="Q29" s="169"/>
      <c r="R29" s="169"/>
      <c r="S29" s="169">
        <v>17</v>
      </c>
      <c r="T29" s="169">
        <v>18</v>
      </c>
      <c r="U29" s="169">
        <v>19</v>
      </c>
      <c r="V29" s="169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4</v>
      </c>
      <c r="D30" s="169">
        <v>7</v>
      </c>
      <c r="E30" s="169">
        <v>14</v>
      </c>
      <c r="F30" s="169">
        <v>8</v>
      </c>
      <c r="G30" s="169">
        <v>5</v>
      </c>
      <c r="H30" s="169">
        <v>2</v>
      </c>
      <c r="I30" s="169">
        <v>16</v>
      </c>
      <c r="J30" s="169">
        <v>10</v>
      </c>
      <c r="K30" s="169">
        <v>12</v>
      </c>
      <c r="L30" s="169">
        <v>6</v>
      </c>
      <c r="M30" s="169">
        <v>1</v>
      </c>
      <c r="N30" s="169">
        <v>11</v>
      </c>
      <c r="O30" s="169">
        <v>15</v>
      </c>
      <c r="P30" s="169">
        <v>3</v>
      </c>
      <c r="Q30" s="169">
        <v>13</v>
      </c>
      <c r="R30" s="169">
        <v>9</v>
      </c>
      <c r="S30" s="169">
        <v>17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8</v>
      </c>
      <c r="D31" s="169">
        <v>4</v>
      </c>
      <c r="E31" s="169">
        <v>11</v>
      </c>
      <c r="F31" s="169">
        <v>1</v>
      </c>
      <c r="G31" s="169">
        <v>7</v>
      </c>
      <c r="H31" s="169">
        <v>3</v>
      </c>
      <c r="I31" s="169">
        <v>12</v>
      </c>
      <c r="J31" s="169">
        <v>5</v>
      </c>
      <c r="K31" s="169">
        <v>2</v>
      </c>
      <c r="L31" s="169">
        <v>15</v>
      </c>
      <c r="M31" s="169">
        <v>6</v>
      </c>
      <c r="N31" s="169">
        <v>14</v>
      </c>
      <c r="O31" s="169">
        <v>16</v>
      </c>
      <c r="P31" s="169">
        <v>13</v>
      </c>
      <c r="Q31" s="169">
        <v>9</v>
      </c>
      <c r="R31" s="169">
        <v>10</v>
      </c>
      <c r="S31" s="169">
        <v>17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8</v>
      </c>
      <c r="D32" s="169">
        <v>4</v>
      </c>
      <c r="E32" s="169">
        <v>11</v>
      </c>
      <c r="F32" s="169">
        <v>1</v>
      </c>
      <c r="G32" s="169">
        <v>12</v>
      </c>
      <c r="H32" s="169">
        <v>3</v>
      </c>
      <c r="I32" s="169">
        <v>7</v>
      </c>
      <c r="J32" s="169">
        <v>5</v>
      </c>
      <c r="K32" s="169">
        <v>2</v>
      </c>
      <c r="L32" s="169">
        <v>15</v>
      </c>
      <c r="M32" s="169">
        <v>16</v>
      </c>
      <c r="N32" s="169">
        <v>14</v>
      </c>
      <c r="O32" s="169">
        <v>6</v>
      </c>
      <c r="P32" s="169">
        <v>13</v>
      </c>
      <c r="Q32" s="169">
        <v>9</v>
      </c>
      <c r="R32" s="169">
        <v>10</v>
      </c>
      <c r="S32" s="169">
        <v>17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11</v>
      </c>
      <c r="D33" s="171">
        <v>1</v>
      </c>
      <c r="E33" s="171">
        <v>8</v>
      </c>
      <c r="F33" s="171">
        <v>12</v>
      </c>
      <c r="G33" s="171">
        <v>16</v>
      </c>
      <c r="H33" s="171">
        <v>3</v>
      </c>
      <c r="I33" s="171">
        <v>4</v>
      </c>
      <c r="J33" s="171">
        <v>6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12</v>
      </c>
      <c r="D34" s="171">
        <v>1</v>
      </c>
      <c r="E34" s="171">
        <v>4</v>
      </c>
      <c r="F34" s="171">
        <v>2</v>
      </c>
      <c r="G34" s="171">
        <v>8</v>
      </c>
      <c r="H34" s="171">
        <v>11</v>
      </c>
      <c r="I34" s="171">
        <v>5</v>
      </c>
      <c r="J34" s="171">
        <v>7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77" t="s">
        <v>270</v>
      </c>
      <c r="Z34" s="178"/>
      <c r="AA34" s="14">
        <v>1</v>
      </c>
      <c r="AC34" s="30" t="s">
        <v>271</v>
      </c>
      <c r="AD34" s="14">
        <v>2</v>
      </c>
      <c r="AF34" s="194" t="s">
        <v>407</v>
      </c>
      <c r="AG34" s="195"/>
      <c r="AH34" s="19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6" t="s">
        <v>418</v>
      </c>
      <c r="AG35" s="197"/>
      <c r="AH35" s="19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419</v>
      </c>
      <c r="C38" s="172">
        <v>8</v>
      </c>
      <c r="D38" s="172">
        <v>4</v>
      </c>
      <c r="E38" s="172">
        <v>5</v>
      </c>
      <c r="F38" s="172">
        <v>11</v>
      </c>
      <c r="G38" s="172">
        <v>1</v>
      </c>
      <c r="H38" s="172">
        <v>14</v>
      </c>
      <c r="I38" s="172">
        <v>7</v>
      </c>
      <c r="J38" s="172">
        <v>16</v>
      </c>
      <c r="K38" s="117"/>
      <c r="L38" s="20"/>
      <c r="N38" s="60" t="s">
        <v>417</v>
      </c>
      <c r="O38" s="60" t="s">
        <v>118</v>
      </c>
      <c r="P38" s="60" t="s">
        <v>119</v>
      </c>
      <c r="Q38" s="179" t="s">
        <v>27</v>
      </c>
      <c r="R38" s="180"/>
      <c r="S38" s="180"/>
      <c r="T38" s="180"/>
      <c r="U38" s="18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8</v>
      </c>
      <c r="D39" s="172">
        <v>3</v>
      </c>
      <c r="E39" s="172">
        <v>12</v>
      </c>
      <c r="F39" s="172">
        <v>7</v>
      </c>
      <c r="G39" s="172">
        <v>1</v>
      </c>
      <c r="H39" s="172">
        <v>5</v>
      </c>
      <c r="I39" s="172">
        <v>11</v>
      </c>
      <c r="J39" s="172">
        <v>4</v>
      </c>
      <c r="K39" s="117"/>
      <c r="L39" s="20"/>
      <c r="M39" s="60" t="s">
        <v>141</v>
      </c>
      <c r="N39" s="174">
        <v>168376</v>
      </c>
      <c r="O39" s="174">
        <v>61</v>
      </c>
      <c r="P39" s="174">
        <v>11.3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61</v>
      </c>
      <c r="W39" s="30">
        <f>IF(P39&lt;&gt;"",P39,999)</f>
        <v>11.3</v>
      </c>
      <c r="X39" s="30">
        <f>SUM(Q39:U39)</f>
        <v>1</v>
      </c>
      <c r="Y39" s="30">
        <f>IF(X39=0,-999,X39)</f>
        <v>1</v>
      </c>
      <c r="Z39" s="30">
        <f t="shared" ref="Z39:Z49" si="5">O39-Y39</f>
        <v>60</v>
      </c>
      <c r="AA39" s="30">
        <f>P39-Y39</f>
        <v>10.3</v>
      </c>
      <c r="AB39" s="30">
        <f>Z39+AA39</f>
        <v>70.3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60</v>
      </c>
      <c r="AG39" s="30">
        <f t="shared" ref="AG39:AG58" si="7">ABS(AA39)</f>
        <v>10.3</v>
      </c>
      <c r="AH39" s="30">
        <f t="shared" ref="AH39:AH58" si="8">ABS(AB39)</f>
        <v>70.3</v>
      </c>
      <c r="AI39" s="30">
        <f>V39-W39</f>
        <v>49.7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4</v>
      </c>
      <c r="D40" s="172">
        <v>5</v>
      </c>
      <c r="E40" s="172">
        <v>8</v>
      </c>
      <c r="F40" s="172">
        <v>12</v>
      </c>
      <c r="G40" s="172">
        <v>3</v>
      </c>
      <c r="H40" s="172">
        <v>7</v>
      </c>
      <c r="I40" s="172">
        <v>16</v>
      </c>
      <c r="J40" s="172">
        <v>6</v>
      </c>
      <c r="K40" s="117"/>
      <c r="L40" s="20"/>
      <c r="M40" s="60" t="s">
        <v>142</v>
      </c>
      <c r="N40" s="174">
        <v>77335</v>
      </c>
      <c r="O40" s="174">
        <v>60</v>
      </c>
      <c r="P40" s="174">
        <v>7.9</v>
      </c>
      <c r="Q40" s="14"/>
      <c r="R40" s="14"/>
      <c r="S40" s="14"/>
      <c r="T40" s="14"/>
      <c r="U40" s="14">
        <v>2</v>
      </c>
      <c r="V40" s="30">
        <f t="shared" si="4"/>
        <v>60</v>
      </c>
      <c r="W40" s="30">
        <f>IF(P40&lt;&gt;"",P40,999)</f>
        <v>7.9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58</v>
      </c>
      <c r="AA40" s="30">
        <f>P40-Y40</f>
        <v>5.9</v>
      </c>
      <c r="AB40" s="30">
        <f t="shared" ref="AB40:AB58" si="11">Z40+AA40</f>
        <v>63.9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58</v>
      </c>
      <c r="AG40" s="30">
        <f t="shared" si="7"/>
        <v>5.9</v>
      </c>
      <c r="AH40" s="30">
        <f t="shared" si="8"/>
        <v>63.9</v>
      </c>
      <c r="AI40" s="30">
        <f t="shared" ref="AI40:AI58" si="13">V40-W40</f>
        <v>52.1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8</v>
      </c>
      <c r="D41" s="172">
        <v>4</v>
      </c>
      <c r="E41" s="172">
        <v>7</v>
      </c>
      <c r="F41" s="172">
        <v>11</v>
      </c>
      <c r="G41" s="172">
        <v>12</v>
      </c>
      <c r="H41" s="172">
        <v>15</v>
      </c>
      <c r="I41" s="172">
        <v>14</v>
      </c>
      <c r="J41" s="172">
        <v>6</v>
      </c>
      <c r="K41" s="117"/>
      <c r="L41" s="20"/>
      <c r="M41" s="60" t="s">
        <v>143</v>
      </c>
      <c r="N41" s="174">
        <v>53713</v>
      </c>
      <c r="O41" s="174">
        <v>60</v>
      </c>
      <c r="P41" s="174">
        <v>30.4</v>
      </c>
      <c r="Q41" s="14"/>
      <c r="R41" s="14"/>
      <c r="S41" s="14"/>
      <c r="T41" s="14"/>
      <c r="U41" s="64">
        <v>3</v>
      </c>
      <c r="V41" s="30">
        <f t="shared" si="4"/>
        <v>60</v>
      </c>
      <c r="W41" s="30">
        <f>IF(P41&lt;&gt;"",P41,999)</f>
        <v>30.4</v>
      </c>
      <c r="X41" s="30">
        <f t="shared" si="9"/>
        <v>3</v>
      </c>
      <c r="Y41" s="30">
        <f t="shared" si="10"/>
        <v>3</v>
      </c>
      <c r="Z41" s="30">
        <f t="shared" si="5"/>
        <v>57</v>
      </c>
      <c r="AA41" s="30">
        <f>P41-Y41</f>
        <v>27.4</v>
      </c>
      <c r="AB41" s="30">
        <f t="shared" si="11"/>
        <v>84.4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57</v>
      </c>
      <c r="AG41" s="30">
        <f t="shared" si="7"/>
        <v>27.4</v>
      </c>
      <c r="AH41" s="30">
        <f t="shared" si="8"/>
        <v>84.4</v>
      </c>
      <c r="AI41" s="30">
        <f t="shared" si="13"/>
        <v>29.6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8</v>
      </c>
      <c r="D42" s="172">
        <v>4</v>
      </c>
      <c r="E42" s="172">
        <v>1</v>
      </c>
      <c r="F42" s="172">
        <v>3</v>
      </c>
      <c r="G42" s="172">
        <v>11</v>
      </c>
      <c r="H42" s="172">
        <v>12</v>
      </c>
      <c r="I42" s="172">
        <v>7</v>
      </c>
      <c r="J42" s="172">
        <v>2</v>
      </c>
      <c r="K42" s="117"/>
      <c r="L42" s="20"/>
      <c r="M42" s="60" t="s">
        <v>144</v>
      </c>
      <c r="N42" s="174">
        <v>93889</v>
      </c>
      <c r="O42" s="174">
        <v>59</v>
      </c>
      <c r="P42" s="174">
        <v>14</v>
      </c>
      <c r="Q42" s="14"/>
      <c r="R42" s="14"/>
      <c r="S42" s="14"/>
      <c r="T42" s="14"/>
      <c r="U42" s="14">
        <v>4</v>
      </c>
      <c r="V42" s="30">
        <f t="shared" si="4"/>
        <v>59</v>
      </c>
      <c r="W42" s="30">
        <f>IF(P42&lt;&gt;"",P42,999)</f>
        <v>14</v>
      </c>
      <c r="X42" s="30">
        <f t="shared" si="9"/>
        <v>4</v>
      </c>
      <c r="Y42" s="30">
        <f t="shared" si="10"/>
        <v>4</v>
      </c>
      <c r="Z42" s="30">
        <f t="shared" si="5"/>
        <v>55</v>
      </c>
      <c r="AA42" s="30">
        <f>P42-Y42</f>
        <v>10</v>
      </c>
      <c r="AB42" s="30">
        <f t="shared" si="11"/>
        <v>65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55</v>
      </c>
      <c r="AG42" s="30">
        <f t="shared" si="7"/>
        <v>10</v>
      </c>
      <c r="AH42" s="30">
        <f t="shared" si="8"/>
        <v>65</v>
      </c>
      <c r="AI42" s="30">
        <f t="shared" si="13"/>
        <v>45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8</v>
      </c>
      <c r="D43" s="172">
        <v>11</v>
      </c>
      <c r="E43" s="172">
        <v>2</v>
      </c>
      <c r="F43" s="172">
        <v>3</v>
      </c>
      <c r="G43" s="172">
        <v>5</v>
      </c>
      <c r="H43" s="172">
        <v>7</v>
      </c>
      <c r="I43" s="172">
        <v>4</v>
      </c>
      <c r="J43" s="172">
        <v>1</v>
      </c>
      <c r="K43" s="117"/>
      <c r="L43" s="20"/>
      <c r="M43" s="60" t="s">
        <v>145</v>
      </c>
      <c r="N43" s="174">
        <v>132390</v>
      </c>
      <c r="O43" s="174">
        <v>59</v>
      </c>
      <c r="P43" s="174"/>
      <c r="Q43" s="14"/>
      <c r="R43" s="14"/>
      <c r="S43" s="14"/>
      <c r="T43" s="14"/>
      <c r="U43" s="64">
        <v>5</v>
      </c>
      <c r="V43" s="30">
        <f t="shared" si="4"/>
        <v>59</v>
      </c>
      <c r="W43" s="30">
        <f t="shared" ref="W43:W53" si="15">IF(P43&lt;&gt;"",P43,999)</f>
        <v>999</v>
      </c>
      <c r="X43" s="30">
        <f t="shared" si="9"/>
        <v>5</v>
      </c>
      <c r="Y43" s="30">
        <f t="shared" si="10"/>
        <v>5</v>
      </c>
      <c r="Z43" s="30">
        <f t="shared" si="5"/>
        <v>54</v>
      </c>
      <c r="AA43" s="30">
        <f t="shared" ref="AA43:AA53" si="16">P43-Y43</f>
        <v>-5</v>
      </c>
      <c r="AB43" s="30">
        <f t="shared" si="11"/>
        <v>49</v>
      </c>
      <c r="AC43" s="30" t="str">
        <f t="shared" si="12"/>
        <v>POSITIF</v>
      </c>
      <c r="AD43" s="30" t="str">
        <f t="shared" si="12"/>
        <v>NEGATIF</v>
      </c>
      <c r="AE43" s="30" t="str">
        <f t="shared" si="12"/>
        <v>POSITIF</v>
      </c>
      <c r="AF43" s="30">
        <f t="shared" si="6"/>
        <v>54</v>
      </c>
      <c r="AG43" s="30">
        <f t="shared" si="7"/>
        <v>5</v>
      </c>
      <c r="AH43" s="30">
        <f t="shared" si="8"/>
        <v>49</v>
      </c>
      <c r="AI43" s="30">
        <f t="shared" si="13"/>
        <v>-940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5</v>
      </c>
      <c r="D44" s="172">
        <v>4</v>
      </c>
      <c r="E44" s="172">
        <v>1</v>
      </c>
      <c r="F44" s="172">
        <v>8</v>
      </c>
      <c r="G44" s="172">
        <v>7</v>
      </c>
      <c r="H44" s="172">
        <v>15</v>
      </c>
      <c r="I44" s="172">
        <v>11</v>
      </c>
      <c r="J44" s="172">
        <v>14</v>
      </c>
      <c r="K44" s="117"/>
      <c r="L44" s="20"/>
      <c r="M44" s="60" t="s">
        <v>146</v>
      </c>
      <c r="N44" s="174">
        <v>180940</v>
      </c>
      <c r="O44" s="174">
        <v>58.5</v>
      </c>
      <c r="P44" s="174">
        <v>40.1</v>
      </c>
      <c r="Q44" s="14"/>
      <c r="R44" s="14"/>
      <c r="S44" s="14"/>
      <c r="T44" s="14"/>
      <c r="U44" s="14">
        <v>6</v>
      </c>
      <c r="V44" s="30">
        <f t="shared" si="4"/>
        <v>58.5</v>
      </c>
      <c r="W44" s="30">
        <f t="shared" si="15"/>
        <v>40.1</v>
      </c>
      <c r="X44" s="30">
        <f t="shared" si="9"/>
        <v>6</v>
      </c>
      <c r="Y44" s="30">
        <f t="shared" si="10"/>
        <v>6</v>
      </c>
      <c r="Z44" s="30">
        <f t="shared" si="5"/>
        <v>52.5</v>
      </c>
      <c r="AA44" s="30">
        <f t="shared" si="16"/>
        <v>34.1</v>
      </c>
      <c r="AB44" s="30">
        <f t="shared" si="11"/>
        <v>86.6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52.5</v>
      </c>
      <c r="AG44" s="30">
        <f t="shared" si="7"/>
        <v>34.1</v>
      </c>
      <c r="AH44" s="30">
        <f t="shared" si="8"/>
        <v>86.6</v>
      </c>
      <c r="AI44" s="30">
        <f t="shared" si="13"/>
        <v>18.399999999999999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11</v>
      </c>
      <c r="D45" s="172">
        <v>8</v>
      </c>
      <c r="E45" s="172">
        <v>12</v>
      </c>
      <c r="F45" s="172">
        <v>1</v>
      </c>
      <c r="G45" s="172">
        <v>7</v>
      </c>
      <c r="H45" s="172">
        <v>15</v>
      </c>
      <c r="I45" s="172">
        <v>4</v>
      </c>
      <c r="J45" s="172">
        <v>3</v>
      </c>
      <c r="K45" s="117"/>
      <c r="L45" s="20" t="s">
        <v>269</v>
      </c>
      <c r="M45" s="60" t="s">
        <v>147</v>
      </c>
      <c r="N45" s="174">
        <v>82083</v>
      </c>
      <c r="O45" s="174">
        <v>58</v>
      </c>
      <c r="P45" s="174">
        <v>11.2</v>
      </c>
      <c r="Q45" s="14"/>
      <c r="R45" s="14"/>
      <c r="S45" s="14"/>
      <c r="T45" s="14"/>
      <c r="U45" s="64">
        <v>7</v>
      </c>
      <c r="V45" s="30">
        <f t="shared" si="4"/>
        <v>58</v>
      </c>
      <c r="W45" s="30">
        <f t="shared" si="15"/>
        <v>11.2</v>
      </c>
      <c r="X45" s="30">
        <f t="shared" si="9"/>
        <v>7</v>
      </c>
      <c r="Y45" s="30">
        <f t="shared" si="10"/>
        <v>7</v>
      </c>
      <c r="Z45" s="30">
        <f t="shared" si="5"/>
        <v>51</v>
      </c>
      <c r="AA45" s="30">
        <f t="shared" si="16"/>
        <v>4.1999999999999993</v>
      </c>
      <c r="AB45" s="30">
        <f t="shared" si="11"/>
        <v>55.2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51</v>
      </c>
      <c r="AG45" s="30">
        <f t="shared" si="7"/>
        <v>4.1999999999999993</v>
      </c>
      <c r="AH45" s="30">
        <f t="shared" si="8"/>
        <v>55.2</v>
      </c>
      <c r="AI45" s="30">
        <f t="shared" si="13"/>
        <v>46.8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11</v>
      </c>
      <c r="D46" s="172">
        <v>12</v>
      </c>
      <c r="E46" s="172">
        <v>4</v>
      </c>
      <c r="F46" s="172">
        <v>8</v>
      </c>
      <c r="G46" s="172">
        <v>3</v>
      </c>
      <c r="H46" s="172">
        <v>13</v>
      </c>
      <c r="I46" s="172">
        <v>1</v>
      </c>
      <c r="J46" s="172">
        <v>7</v>
      </c>
      <c r="K46" s="117"/>
      <c r="M46" s="60" t="s">
        <v>148</v>
      </c>
      <c r="N46" s="174">
        <v>81607</v>
      </c>
      <c r="O46" s="174">
        <v>57.5</v>
      </c>
      <c r="P46" s="174">
        <v>2.5</v>
      </c>
      <c r="Q46" s="14"/>
      <c r="R46" s="14"/>
      <c r="S46" s="14"/>
      <c r="T46" s="14"/>
      <c r="U46" s="14">
        <v>8</v>
      </c>
      <c r="V46" s="30">
        <f t="shared" si="4"/>
        <v>57.5</v>
      </c>
      <c r="W46" s="30">
        <f t="shared" si="15"/>
        <v>2.5</v>
      </c>
      <c r="X46" s="30">
        <f t="shared" si="9"/>
        <v>8</v>
      </c>
      <c r="Y46" s="30">
        <f t="shared" si="10"/>
        <v>8</v>
      </c>
      <c r="Z46" s="30">
        <f t="shared" si="5"/>
        <v>49.5</v>
      </c>
      <c r="AA46" s="30">
        <f t="shared" si="16"/>
        <v>-5.5</v>
      </c>
      <c r="AB46" s="30">
        <f t="shared" si="11"/>
        <v>44</v>
      </c>
      <c r="AC46" s="30" t="str">
        <f t="shared" si="12"/>
        <v>POSITIF</v>
      </c>
      <c r="AD46" s="30" t="str">
        <f t="shared" si="12"/>
        <v>NEGATIF</v>
      </c>
      <c r="AE46" s="30" t="str">
        <f t="shared" si="12"/>
        <v>POSITIF</v>
      </c>
      <c r="AF46" s="30">
        <f t="shared" si="6"/>
        <v>49.5</v>
      </c>
      <c r="AG46" s="30">
        <f t="shared" si="7"/>
        <v>5.5</v>
      </c>
      <c r="AH46" s="30">
        <f t="shared" si="8"/>
        <v>44</v>
      </c>
      <c r="AI46" s="30">
        <f t="shared" si="13"/>
        <v>55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4</v>
      </c>
      <c r="D47" s="172">
        <v>11</v>
      </c>
      <c r="E47" s="172">
        <v>1</v>
      </c>
      <c r="F47" s="172">
        <v>3</v>
      </c>
      <c r="G47" s="172">
        <v>5</v>
      </c>
      <c r="H47" s="172">
        <v>8</v>
      </c>
      <c r="I47" s="172">
        <v>14</v>
      </c>
      <c r="J47" s="172">
        <v>7</v>
      </c>
      <c r="K47" s="117"/>
      <c r="M47" s="60" t="s">
        <v>149</v>
      </c>
      <c r="N47" s="174">
        <v>168635</v>
      </c>
      <c r="O47" s="174">
        <v>57.5</v>
      </c>
      <c r="P47" s="174">
        <v>47.2</v>
      </c>
      <c r="Q47" s="14"/>
      <c r="R47" s="14"/>
      <c r="S47" s="14"/>
      <c r="T47" s="14"/>
      <c r="U47" s="64">
        <v>9</v>
      </c>
      <c r="V47" s="30">
        <f t="shared" si="4"/>
        <v>57.5</v>
      </c>
      <c r="W47" s="30">
        <f t="shared" si="15"/>
        <v>47.2</v>
      </c>
      <c r="X47" s="30">
        <f t="shared" si="9"/>
        <v>9</v>
      </c>
      <c r="Y47" s="30">
        <f t="shared" si="10"/>
        <v>9</v>
      </c>
      <c r="Z47" s="30">
        <f t="shared" si="5"/>
        <v>48.5</v>
      </c>
      <c r="AA47" s="30">
        <f t="shared" si="16"/>
        <v>38.200000000000003</v>
      </c>
      <c r="AB47" s="30">
        <f t="shared" si="11"/>
        <v>86.7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48.5</v>
      </c>
      <c r="AG47" s="30">
        <f t="shared" si="7"/>
        <v>38.200000000000003</v>
      </c>
      <c r="AH47" s="30">
        <f t="shared" si="8"/>
        <v>86.7</v>
      </c>
      <c r="AI47" s="30">
        <f t="shared" si="13"/>
        <v>10.299999999999997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8</v>
      </c>
      <c r="D48" s="172">
        <v>3</v>
      </c>
      <c r="E48" s="172">
        <v>5</v>
      </c>
      <c r="F48" s="172">
        <v>1</v>
      </c>
      <c r="G48" s="172">
        <v>15</v>
      </c>
      <c r="H48" s="172">
        <v>13</v>
      </c>
      <c r="I48" s="172">
        <v>2</v>
      </c>
      <c r="J48" s="172">
        <v>7</v>
      </c>
      <c r="K48" s="117"/>
      <c r="M48" s="60" t="s">
        <v>150</v>
      </c>
      <c r="N48" s="174">
        <v>68098</v>
      </c>
      <c r="O48" s="174">
        <v>57.5</v>
      </c>
      <c r="P48" s="174">
        <v>41.9</v>
      </c>
      <c r="Q48" s="14"/>
      <c r="R48" s="14"/>
      <c r="S48" s="14"/>
      <c r="T48" s="14"/>
      <c r="U48" s="14">
        <v>10</v>
      </c>
      <c r="V48" s="30">
        <f t="shared" si="4"/>
        <v>57.5</v>
      </c>
      <c r="W48" s="30">
        <f t="shared" si="15"/>
        <v>41.9</v>
      </c>
      <c r="X48" s="30">
        <f t="shared" si="9"/>
        <v>10</v>
      </c>
      <c r="Y48" s="30">
        <f t="shared" si="10"/>
        <v>10</v>
      </c>
      <c r="Z48" s="30">
        <f t="shared" si="5"/>
        <v>47.5</v>
      </c>
      <c r="AA48" s="30">
        <f t="shared" si="16"/>
        <v>31.9</v>
      </c>
      <c r="AB48" s="30">
        <f t="shared" si="11"/>
        <v>79.400000000000006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47.5</v>
      </c>
      <c r="AG48" s="30">
        <f t="shared" si="7"/>
        <v>31.9</v>
      </c>
      <c r="AH48" s="30">
        <f t="shared" si="8"/>
        <v>79.400000000000006</v>
      </c>
      <c r="AI48" s="30">
        <f t="shared" si="13"/>
        <v>15.600000000000001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4</v>
      </c>
      <c r="D49" s="172">
        <v>3</v>
      </c>
      <c r="E49" s="172">
        <v>1</v>
      </c>
      <c r="F49" s="172">
        <v>12</v>
      </c>
      <c r="G49" s="172">
        <v>8</v>
      </c>
      <c r="H49" s="172">
        <v>5</v>
      </c>
      <c r="I49" s="172">
        <v>6</v>
      </c>
      <c r="J49" s="172">
        <v>7</v>
      </c>
      <c r="K49" s="117"/>
      <c r="M49" s="60" t="s">
        <v>151</v>
      </c>
      <c r="N49" s="174">
        <v>53970</v>
      </c>
      <c r="O49" s="174">
        <v>57</v>
      </c>
      <c r="P49" s="174">
        <v>14.7</v>
      </c>
      <c r="Q49" s="14"/>
      <c r="R49" s="14"/>
      <c r="S49" s="14"/>
      <c r="T49" s="14"/>
      <c r="U49" s="64">
        <v>11</v>
      </c>
      <c r="V49" s="30">
        <f t="shared" si="4"/>
        <v>57</v>
      </c>
      <c r="W49" s="30">
        <f t="shared" si="15"/>
        <v>14.7</v>
      </c>
      <c r="X49" s="30">
        <f t="shared" si="9"/>
        <v>11</v>
      </c>
      <c r="Y49" s="30">
        <f t="shared" si="10"/>
        <v>11</v>
      </c>
      <c r="Z49" s="30">
        <f t="shared" si="5"/>
        <v>46</v>
      </c>
      <c r="AA49" s="30">
        <f t="shared" si="16"/>
        <v>3.6999999999999993</v>
      </c>
      <c r="AB49" s="30">
        <f t="shared" si="11"/>
        <v>49.7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46</v>
      </c>
      <c r="AG49" s="30">
        <f t="shared" si="7"/>
        <v>3.6999999999999993</v>
      </c>
      <c r="AH49" s="30">
        <f t="shared" si="8"/>
        <v>49.7</v>
      </c>
      <c r="AI49" s="30">
        <f t="shared" si="13"/>
        <v>42.3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7</v>
      </c>
      <c r="D50" s="172">
        <v>11</v>
      </c>
      <c r="E50" s="172">
        <v>4</v>
      </c>
      <c r="F50" s="172">
        <v>3</v>
      </c>
      <c r="G50" s="172">
        <v>12</v>
      </c>
      <c r="H50" s="172">
        <v>8</v>
      </c>
      <c r="I50" s="172">
        <v>5</v>
      </c>
      <c r="J50" s="172">
        <v>1</v>
      </c>
      <c r="K50" s="117"/>
      <c r="M50" s="60" t="s">
        <v>152</v>
      </c>
      <c r="N50" s="174">
        <v>82805</v>
      </c>
      <c r="O50" s="174">
        <v>58.5</v>
      </c>
      <c r="P50" s="174">
        <v>21.8</v>
      </c>
      <c r="Q50" s="14"/>
      <c r="R50" s="14"/>
      <c r="S50" s="14"/>
      <c r="T50" s="14"/>
      <c r="U50" s="14">
        <v>12</v>
      </c>
      <c r="V50" s="30">
        <f t="shared" si="4"/>
        <v>58.5</v>
      </c>
      <c r="W50" s="30">
        <f t="shared" si="15"/>
        <v>21.8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44</v>
      </c>
      <c r="AA50" s="30">
        <f t="shared" si="16"/>
        <v>9.8000000000000007</v>
      </c>
      <c r="AB50" s="30">
        <f t="shared" si="11"/>
        <v>53.8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44</v>
      </c>
      <c r="AG50" s="30">
        <f t="shared" si="7"/>
        <v>9.8000000000000007</v>
      </c>
      <c r="AH50" s="30">
        <f t="shared" si="8"/>
        <v>53.8</v>
      </c>
      <c r="AI50" s="30">
        <f t="shared" si="13"/>
        <v>36.700000000000003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8</v>
      </c>
      <c r="D51" s="172">
        <v>4</v>
      </c>
      <c r="E51" s="172">
        <v>1</v>
      </c>
      <c r="F51" s="172">
        <v>11</v>
      </c>
      <c r="G51" s="172">
        <v>7</v>
      </c>
      <c r="H51" s="172">
        <v>5</v>
      </c>
      <c r="I51" s="172">
        <v>3</v>
      </c>
      <c r="J51" s="172">
        <v>14</v>
      </c>
      <c r="K51" s="117"/>
      <c r="M51" s="60" t="s">
        <v>153</v>
      </c>
      <c r="N51" s="174">
        <v>55520</v>
      </c>
      <c r="O51" s="174">
        <v>56</v>
      </c>
      <c r="P51" s="174">
        <v>62.3</v>
      </c>
      <c r="Q51" s="14"/>
      <c r="R51" s="14"/>
      <c r="S51" s="14"/>
      <c r="T51" s="14"/>
      <c r="U51" s="64">
        <v>13</v>
      </c>
      <c r="V51" s="30">
        <f t="shared" si="4"/>
        <v>56</v>
      </c>
      <c r="W51" s="30">
        <f t="shared" si="15"/>
        <v>62.3</v>
      </c>
      <c r="X51" s="30">
        <f t="shared" si="9"/>
        <v>13</v>
      </c>
      <c r="Y51" s="30">
        <f t="shared" si="10"/>
        <v>13</v>
      </c>
      <c r="Z51" s="30">
        <f t="shared" si="17"/>
        <v>43</v>
      </c>
      <c r="AA51" s="30">
        <f t="shared" si="16"/>
        <v>49.3</v>
      </c>
      <c r="AB51" s="30">
        <f t="shared" si="11"/>
        <v>92.3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43</v>
      </c>
      <c r="AG51" s="30">
        <f t="shared" si="7"/>
        <v>49.3</v>
      </c>
      <c r="AH51" s="30">
        <f t="shared" si="8"/>
        <v>92.3</v>
      </c>
      <c r="AI51" s="30">
        <f t="shared" si="13"/>
        <v>-6.2999999999999972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8</v>
      </c>
      <c r="D52" s="172">
        <v>11</v>
      </c>
      <c r="E52" s="172">
        <v>1</v>
      </c>
      <c r="F52" s="172">
        <v>12</v>
      </c>
      <c r="G52" s="172">
        <v>4</v>
      </c>
      <c r="H52" s="172">
        <v>15</v>
      </c>
      <c r="I52" s="172">
        <v>14</v>
      </c>
      <c r="J52" s="172">
        <v>9</v>
      </c>
      <c r="K52" s="117"/>
      <c r="M52" s="60" t="s">
        <v>154</v>
      </c>
      <c r="N52" s="174">
        <v>67679</v>
      </c>
      <c r="O52" s="174">
        <v>56</v>
      </c>
      <c r="P52" s="174">
        <v>30.6</v>
      </c>
      <c r="Q52" s="14"/>
      <c r="R52" s="14"/>
      <c r="S52" s="14"/>
      <c r="T52" s="14"/>
      <c r="U52" s="14">
        <v>14</v>
      </c>
      <c r="V52" s="30">
        <f t="shared" si="4"/>
        <v>56</v>
      </c>
      <c r="W52" s="30">
        <f t="shared" si="15"/>
        <v>30.6</v>
      </c>
      <c r="X52" s="30">
        <f t="shared" si="9"/>
        <v>14</v>
      </c>
      <c r="Y52" s="30">
        <f t="shared" si="10"/>
        <v>14</v>
      </c>
      <c r="Z52" s="30">
        <f t="shared" si="17"/>
        <v>44</v>
      </c>
      <c r="AA52" s="30">
        <f t="shared" si="16"/>
        <v>16.600000000000001</v>
      </c>
      <c r="AB52" s="30">
        <f t="shared" si="11"/>
        <v>60.6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44</v>
      </c>
      <c r="AG52" s="30">
        <f t="shared" si="7"/>
        <v>16.600000000000001</v>
      </c>
      <c r="AH52" s="30">
        <f t="shared" si="8"/>
        <v>60.6</v>
      </c>
      <c r="AI52" s="30">
        <f t="shared" si="13"/>
        <v>25.4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4</v>
      </c>
      <c r="D53" s="172">
        <v>8</v>
      </c>
      <c r="E53" s="172">
        <v>7</v>
      </c>
      <c r="F53" s="172">
        <v>2</v>
      </c>
      <c r="G53" s="172">
        <v>1</v>
      </c>
      <c r="H53" s="172">
        <v>15</v>
      </c>
      <c r="I53" s="172">
        <v>12</v>
      </c>
      <c r="J53" s="172">
        <v>11</v>
      </c>
      <c r="K53" s="117"/>
      <c r="M53" s="60" t="s">
        <v>155</v>
      </c>
      <c r="N53" s="176">
        <v>97732</v>
      </c>
      <c r="O53" s="176">
        <v>58</v>
      </c>
      <c r="P53" s="174">
        <v>21</v>
      </c>
      <c r="Q53" s="14"/>
      <c r="R53" s="14"/>
      <c r="S53" s="14"/>
      <c r="T53" s="14"/>
      <c r="U53" s="64">
        <v>15</v>
      </c>
      <c r="V53" s="30">
        <f t="shared" si="4"/>
        <v>58</v>
      </c>
      <c r="W53" s="30">
        <f t="shared" si="15"/>
        <v>21</v>
      </c>
      <c r="X53" s="30">
        <f t="shared" si="9"/>
        <v>15</v>
      </c>
      <c r="Y53" s="30">
        <f t="shared" si="10"/>
        <v>15</v>
      </c>
      <c r="Z53" s="30">
        <f t="shared" si="17"/>
        <v>41</v>
      </c>
      <c r="AA53" s="30">
        <f t="shared" si="16"/>
        <v>6</v>
      </c>
      <c r="AB53" s="30">
        <f t="shared" si="11"/>
        <v>47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41</v>
      </c>
      <c r="AG53" s="30">
        <f t="shared" si="7"/>
        <v>6</v>
      </c>
      <c r="AH53" s="30">
        <f t="shared" si="8"/>
        <v>47</v>
      </c>
      <c r="AI53" s="30">
        <f t="shared" si="13"/>
        <v>37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12</v>
      </c>
      <c r="D54" s="172">
        <v>8</v>
      </c>
      <c r="E54" s="172">
        <v>4</v>
      </c>
      <c r="F54" s="172">
        <v>15</v>
      </c>
      <c r="G54" s="172">
        <v>2</v>
      </c>
      <c r="H54" s="172">
        <v>1</v>
      </c>
      <c r="I54" s="172">
        <v>16</v>
      </c>
      <c r="J54" s="172">
        <v>7</v>
      </c>
      <c r="K54" s="117"/>
      <c r="M54" s="60" t="s">
        <v>156</v>
      </c>
      <c r="N54" s="176">
        <v>167894</v>
      </c>
      <c r="O54" s="176">
        <v>56</v>
      </c>
      <c r="P54" s="174">
        <v>65.3</v>
      </c>
      <c r="Q54" s="14"/>
      <c r="R54" s="14"/>
      <c r="S54" s="14"/>
      <c r="T54" s="14"/>
      <c r="U54" s="14">
        <v>16</v>
      </c>
      <c r="V54" s="30">
        <f t="shared" si="4"/>
        <v>56</v>
      </c>
      <c r="W54" s="30">
        <f>IF(P54&lt;&gt;"",P54,999)</f>
        <v>65.3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49.3</v>
      </c>
      <c r="AB54" s="30">
        <f t="shared" si="11"/>
        <v>1032.3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49.3</v>
      </c>
      <c r="AH54" s="30">
        <f t="shared" si="8"/>
        <v>1032.3</v>
      </c>
      <c r="AI54" s="30">
        <f t="shared" si="13"/>
        <v>-9.2999999999999972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7</v>
      </c>
      <c r="D55" s="172">
        <v>5</v>
      </c>
      <c r="E55" s="172">
        <v>3</v>
      </c>
      <c r="F55" s="172">
        <v>4</v>
      </c>
      <c r="G55" s="172">
        <v>1</v>
      </c>
      <c r="H55" s="172">
        <v>6</v>
      </c>
      <c r="I55" s="172">
        <v>8</v>
      </c>
      <c r="J55" s="172">
        <v>11</v>
      </c>
      <c r="K55" s="117"/>
      <c r="M55" s="60" t="s">
        <v>157</v>
      </c>
      <c r="N55" s="176">
        <v>0</v>
      </c>
      <c r="O55" s="176">
        <v>999</v>
      </c>
      <c r="P55" s="176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12</v>
      </c>
      <c r="D56" s="172">
        <v>11</v>
      </c>
      <c r="E56" s="172">
        <v>7</v>
      </c>
      <c r="F56" s="172">
        <v>1</v>
      </c>
      <c r="G56" s="172">
        <v>8</v>
      </c>
      <c r="H56" s="172">
        <v>4</v>
      </c>
      <c r="I56" s="172">
        <v>2</v>
      </c>
      <c r="J56" s="172">
        <v>6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4</v>
      </c>
      <c r="D57" s="172">
        <v>7</v>
      </c>
      <c r="E57" s="172">
        <v>1</v>
      </c>
      <c r="F57" s="172">
        <v>11</v>
      </c>
      <c r="G57" s="172">
        <v>8</v>
      </c>
      <c r="H57" s="172">
        <v>12</v>
      </c>
      <c r="I57" s="172">
        <v>5</v>
      </c>
      <c r="J57" s="172">
        <v>15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7</v>
      </c>
      <c r="D58" s="172">
        <v>3</v>
      </c>
      <c r="E58" s="172">
        <v>11</v>
      </c>
      <c r="F58" s="172">
        <v>12</v>
      </c>
      <c r="G58" s="172">
        <v>5</v>
      </c>
      <c r="H58" s="172">
        <v>8</v>
      </c>
      <c r="I58" s="172">
        <v>15</v>
      </c>
      <c r="J58" s="172">
        <v>2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11</v>
      </c>
      <c r="D59" s="172">
        <v>12</v>
      </c>
      <c r="E59" s="172">
        <v>3</v>
      </c>
      <c r="F59" s="172">
        <v>8</v>
      </c>
      <c r="G59" s="172">
        <v>2</v>
      </c>
      <c r="H59" s="172">
        <v>6</v>
      </c>
      <c r="I59" s="172">
        <v>5</v>
      </c>
      <c r="J59" s="172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8</v>
      </c>
      <c r="D60" s="172">
        <v>4</v>
      </c>
      <c r="E60" s="172">
        <v>7</v>
      </c>
      <c r="F60" s="172">
        <v>2</v>
      </c>
      <c r="G60" s="172">
        <v>11</v>
      </c>
      <c r="H60" s="172">
        <v>10</v>
      </c>
      <c r="I60" s="172">
        <v>14</v>
      </c>
      <c r="J60" s="172">
        <v>16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3</v>
      </c>
      <c r="D61" s="172">
        <v>11</v>
      </c>
      <c r="E61" s="172">
        <v>8</v>
      </c>
      <c r="F61" s="172">
        <v>15</v>
      </c>
      <c r="G61" s="172">
        <v>12</v>
      </c>
      <c r="H61" s="172">
        <v>9</v>
      </c>
      <c r="I61" s="172">
        <v>10</v>
      </c>
      <c r="J61" s="172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11</v>
      </c>
      <c r="D62" s="172">
        <v>8</v>
      </c>
      <c r="E62" s="172">
        <v>4</v>
      </c>
      <c r="F62" s="172">
        <v>3</v>
      </c>
      <c r="G62" s="172">
        <v>1</v>
      </c>
      <c r="H62" s="172">
        <v>7</v>
      </c>
      <c r="I62" s="172">
        <v>2</v>
      </c>
      <c r="J62" s="172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4</v>
      </c>
      <c r="D63" s="172">
        <v>1</v>
      </c>
      <c r="E63" s="172">
        <v>3</v>
      </c>
      <c r="F63" s="172">
        <v>8</v>
      </c>
      <c r="G63" s="172">
        <v>16</v>
      </c>
      <c r="H63" s="172">
        <v>11</v>
      </c>
      <c r="I63" s="172">
        <v>15</v>
      </c>
      <c r="J63" s="172">
        <v>13</v>
      </c>
      <c r="K63" s="117"/>
      <c r="L63" s="163" t="s">
        <v>421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1</v>
      </c>
      <c r="D64" s="172">
        <v>4</v>
      </c>
      <c r="E64" s="172">
        <v>7</v>
      </c>
      <c r="F64" s="172">
        <v>3</v>
      </c>
      <c r="G64" s="172">
        <v>2</v>
      </c>
      <c r="H64" s="172">
        <v>11</v>
      </c>
      <c r="I64" s="172">
        <v>8</v>
      </c>
      <c r="J64" s="172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11</v>
      </c>
      <c r="D65" s="172">
        <v>12</v>
      </c>
      <c r="E65" s="172">
        <v>2</v>
      </c>
      <c r="F65" s="172">
        <v>5</v>
      </c>
      <c r="G65" s="172">
        <v>4</v>
      </c>
      <c r="H65" s="172">
        <v>1</v>
      </c>
      <c r="I65" s="172">
        <v>3</v>
      </c>
      <c r="J65" s="172">
        <v>8</v>
      </c>
      <c r="K65" s="117"/>
      <c r="L65" s="162" t="s">
        <v>420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3</v>
      </c>
      <c r="D67" s="33">
        <f>pronostiqueur!Z5</f>
        <v>2</v>
      </c>
      <c r="E67" s="33">
        <f>pronostiqueur!Z6</f>
        <v>7</v>
      </c>
      <c r="F67" s="33">
        <f>pronostiqueur!Z7</f>
        <v>15</v>
      </c>
      <c r="G67" s="33">
        <f>pronostiqueur!Z8</f>
        <v>4</v>
      </c>
      <c r="H67" s="33">
        <f>pronostiqueur!Z9</f>
        <v>8</v>
      </c>
      <c r="I67" s="33">
        <f>pronostiqueur!Z10</f>
        <v>6</v>
      </c>
      <c r="J67" s="33">
        <f>pronostiqueur!Z11</f>
        <v>12</v>
      </c>
      <c r="K67" s="33">
        <f>pronostiqueur!Z12</f>
        <v>5</v>
      </c>
      <c r="L67" s="33">
        <f>pronostiqueur!Z13</f>
        <v>11</v>
      </c>
      <c r="M67" s="33">
        <f>pronostiqueur!Z14</f>
        <v>14</v>
      </c>
      <c r="N67" s="33">
        <f>pronostiqueur!Z15</f>
        <v>13</v>
      </c>
      <c r="O67" s="33">
        <f>pronostiqueur!Z16</f>
        <v>16</v>
      </c>
      <c r="P67" s="33">
        <f>pronostiqueur!Z17</f>
        <v>9</v>
      </c>
      <c r="Q67" s="33">
        <f>pronostiqueur!Z18</f>
        <v>17</v>
      </c>
      <c r="R67" s="33">
        <f>pronostiqueur!Z19</f>
        <v>1</v>
      </c>
      <c r="S67" s="33">
        <f>pronostiqueur!Z20</f>
        <v>10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f t="shared" si="19"/>
        <v>3</v>
      </c>
      <c r="D70" s="56">
        <f t="shared" si="19"/>
        <v>4</v>
      </c>
      <c r="E70" s="56">
        <f t="shared" si="19"/>
        <v>2</v>
      </c>
      <c r="F70" s="56">
        <f t="shared" si="19"/>
        <v>9</v>
      </c>
      <c r="G70" s="56">
        <f t="shared" si="19"/>
        <v>5</v>
      </c>
      <c r="H70" s="56">
        <f t="shared" si="19"/>
        <v>6</v>
      </c>
      <c r="I70" s="56">
        <f t="shared" si="19"/>
        <v>10</v>
      </c>
      <c r="J70" s="56">
        <f t="shared" si="19"/>
        <v>11</v>
      </c>
      <c r="K70" s="56">
        <f t="shared" si="19"/>
        <v>7</v>
      </c>
      <c r="L70" s="56">
        <f t="shared" si="19"/>
        <v>12</v>
      </c>
      <c r="M70" s="56">
        <f t="shared" si="19"/>
        <v>13</v>
      </c>
      <c r="N70" s="56">
        <f t="shared" si="19"/>
        <v>15</v>
      </c>
      <c r="O70" s="56">
        <f t="shared" si="19"/>
        <v>8</v>
      </c>
      <c r="P70" s="56">
        <f t="shared" si="19"/>
        <v>14</v>
      </c>
      <c r="Q70" s="56">
        <f t="shared" si="19"/>
        <v>1</v>
      </c>
      <c r="R70" s="56">
        <f t="shared" si="19"/>
        <v>16</v>
      </c>
      <c r="S70" s="56">
        <f t="shared" si="19"/>
        <v>17</v>
      </c>
      <c r="T70" s="56">
        <f t="shared" si="19"/>
        <v>18</v>
      </c>
      <c r="U70" s="56">
        <f t="shared" si="19"/>
        <v>19</v>
      </c>
      <c r="V70" s="56">
        <f t="shared" si="19"/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f t="shared" si="19"/>
        <v>6</v>
      </c>
      <c r="D71" s="56">
        <f t="shared" si="19"/>
        <v>4</v>
      </c>
      <c r="E71" s="56">
        <f t="shared" si="19"/>
        <v>8</v>
      </c>
      <c r="F71" s="56">
        <f t="shared" si="19"/>
        <v>5</v>
      </c>
      <c r="G71" s="56">
        <f t="shared" si="19"/>
        <v>13</v>
      </c>
      <c r="H71" s="56">
        <f t="shared" si="19"/>
        <v>1</v>
      </c>
      <c r="I71" s="56">
        <f t="shared" si="19"/>
        <v>2</v>
      </c>
      <c r="J71" s="56">
        <f t="shared" si="19"/>
        <v>3</v>
      </c>
      <c r="K71" s="56">
        <f t="shared" si="19"/>
        <v>10</v>
      </c>
      <c r="L71" s="56">
        <f t="shared" si="19"/>
        <v>7</v>
      </c>
      <c r="M71" s="56">
        <f t="shared" si="19"/>
        <v>12</v>
      </c>
      <c r="N71" s="56">
        <f t="shared" si="19"/>
        <v>14</v>
      </c>
      <c r="O71" s="56">
        <f t="shared" si="19"/>
        <v>11</v>
      </c>
      <c r="P71" s="56">
        <f t="shared" si="19"/>
        <v>9</v>
      </c>
      <c r="Q71" s="56">
        <f t="shared" si="19"/>
        <v>15</v>
      </c>
      <c r="R71" s="56">
        <f t="shared" si="19"/>
        <v>16</v>
      </c>
      <c r="S71" s="56">
        <f t="shared" si="19"/>
        <v>17</v>
      </c>
      <c r="T71" s="56">
        <f t="shared" si="19"/>
        <v>18</v>
      </c>
      <c r="U71" s="56">
        <f t="shared" si="19"/>
        <v>19</v>
      </c>
      <c r="V71" s="56">
        <f t="shared" si="19"/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f t="shared" si="19"/>
        <v>7</v>
      </c>
      <c r="D72" s="56">
        <f t="shared" si="19"/>
        <v>4</v>
      </c>
      <c r="E72" s="56">
        <f t="shared" si="19"/>
        <v>5</v>
      </c>
      <c r="F72" s="56">
        <f t="shared" si="19"/>
        <v>3</v>
      </c>
      <c r="G72" s="56">
        <f t="shared" si="19"/>
        <v>6</v>
      </c>
      <c r="H72" s="56">
        <f t="shared" si="19"/>
        <v>9</v>
      </c>
      <c r="I72" s="56">
        <f t="shared" si="19"/>
        <v>10</v>
      </c>
      <c r="J72" s="56">
        <f t="shared" si="19"/>
        <v>14</v>
      </c>
      <c r="K72" s="56">
        <f t="shared" si="19"/>
        <v>11</v>
      </c>
      <c r="L72" s="56">
        <f t="shared" si="19"/>
        <v>2</v>
      </c>
      <c r="M72" s="56">
        <f t="shared" si="19"/>
        <v>1</v>
      </c>
      <c r="N72" s="56">
        <f t="shared" si="19"/>
        <v>13</v>
      </c>
      <c r="O72" s="56">
        <f t="shared" si="19"/>
        <v>8</v>
      </c>
      <c r="P72" s="56">
        <f t="shared" si="19"/>
        <v>12</v>
      </c>
      <c r="Q72" s="56">
        <f t="shared" si="19"/>
        <v>15</v>
      </c>
      <c r="R72" s="56">
        <f t="shared" si="19"/>
        <v>16</v>
      </c>
      <c r="S72" s="56">
        <f t="shared" si="19"/>
        <v>18</v>
      </c>
      <c r="T72" s="56">
        <f t="shared" si="19"/>
        <v>17</v>
      </c>
      <c r="U72" s="56">
        <f t="shared" si="19"/>
        <v>19</v>
      </c>
      <c r="V72" s="56">
        <f t="shared" si="19"/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f t="shared" si="19"/>
        <v>10</v>
      </c>
      <c r="D73" s="56">
        <f t="shared" si="19"/>
        <v>2</v>
      </c>
      <c r="E73" s="56">
        <f t="shared" si="19"/>
        <v>8</v>
      </c>
      <c r="F73" s="56">
        <f t="shared" si="19"/>
        <v>16</v>
      </c>
      <c r="G73" s="56">
        <f t="shared" si="19"/>
        <v>3</v>
      </c>
      <c r="H73" s="56">
        <f t="shared" si="19"/>
        <v>6</v>
      </c>
      <c r="I73" s="56">
        <f t="shared" si="19"/>
        <v>1</v>
      </c>
      <c r="J73" s="56">
        <f t="shared" si="19"/>
        <v>4</v>
      </c>
      <c r="K73" s="56">
        <f t="shared" si="19"/>
        <v>9</v>
      </c>
      <c r="L73" s="56">
        <f t="shared" si="19"/>
        <v>12</v>
      </c>
      <c r="M73" s="56">
        <f t="shared" si="19"/>
        <v>7</v>
      </c>
      <c r="N73" s="56">
        <f t="shared" si="19"/>
        <v>13</v>
      </c>
      <c r="O73" s="56">
        <f t="shared" si="19"/>
        <v>14</v>
      </c>
      <c r="P73" s="56">
        <f t="shared" si="19"/>
        <v>15</v>
      </c>
      <c r="Q73" s="56">
        <f t="shared" si="19"/>
        <v>17</v>
      </c>
      <c r="R73" s="56">
        <f t="shared" si="19"/>
        <v>18</v>
      </c>
      <c r="S73" s="56">
        <f t="shared" si="19"/>
        <v>5</v>
      </c>
      <c r="T73" s="56">
        <f t="shared" si="19"/>
        <v>11</v>
      </c>
      <c r="U73" s="56">
        <f t="shared" si="19"/>
        <v>19</v>
      </c>
      <c r="V73" s="56">
        <f t="shared" si="19"/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f t="shared" si="19"/>
        <v>2</v>
      </c>
      <c r="D74" s="56">
        <f t="shared" si="19"/>
        <v>3</v>
      </c>
      <c r="E74" s="56">
        <f t="shared" si="19"/>
        <v>1</v>
      </c>
      <c r="F74" s="56">
        <f t="shared" si="19"/>
        <v>5</v>
      </c>
      <c r="G74" s="56">
        <f t="shared" si="19"/>
        <v>4</v>
      </c>
      <c r="H74" s="56">
        <f t="shared" si="19"/>
        <v>6</v>
      </c>
      <c r="I74" s="56">
        <f t="shared" si="19"/>
        <v>12</v>
      </c>
      <c r="J74" s="56">
        <f t="shared" si="19"/>
        <v>8</v>
      </c>
      <c r="K74" s="56">
        <f t="shared" si="19"/>
        <v>11</v>
      </c>
      <c r="L74" s="56">
        <f t="shared" si="19"/>
        <v>7</v>
      </c>
      <c r="M74" s="56">
        <f t="shared" si="19"/>
        <v>15</v>
      </c>
      <c r="N74" s="56">
        <f t="shared" si="19"/>
        <v>14</v>
      </c>
      <c r="O74" s="56">
        <f t="shared" si="19"/>
        <v>9</v>
      </c>
      <c r="P74" s="56">
        <f t="shared" si="19"/>
        <v>10</v>
      </c>
      <c r="Q74" s="56">
        <f t="shared" si="19"/>
        <v>13</v>
      </c>
      <c r="R74" s="56">
        <f t="shared" si="19"/>
        <v>16</v>
      </c>
      <c r="S74" s="56">
        <f t="shared" si="19"/>
        <v>18</v>
      </c>
      <c r="T74" s="56">
        <f t="shared" si="19"/>
        <v>17</v>
      </c>
      <c r="U74" s="56">
        <f t="shared" si="19"/>
        <v>19</v>
      </c>
      <c r="V74" s="56">
        <f t="shared" si="19"/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f t="shared" si="19"/>
        <v>3</v>
      </c>
      <c r="D75" s="56">
        <f t="shared" si="19"/>
        <v>7</v>
      </c>
      <c r="E75" s="56">
        <f t="shared" si="19"/>
        <v>9</v>
      </c>
      <c r="F75" s="56">
        <f t="shared" si="19"/>
        <v>11</v>
      </c>
      <c r="G75" s="56">
        <f t="shared" si="19"/>
        <v>12</v>
      </c>
      <c r="H75" s="56">
        <f t="shared" si="19"/>
        <v>8</v>
      </c>
      <c r="I75" s="56">
        <f t="shared" si="19"/>
        <v>14</v>
      </c>
      <c r="J75" s="56">
        <f t="shared" si="19"/>
        <v>1</v>
      </c>
      <c r="K75" s="56">
        <f t="shared" si="19"/>
        <v>4</v>
      </c>
      <c r="L75" s="56">
        <f t="shared" si="19"/>
        <v>10</v>
      </c>
      <c r="M75" s="56">
        <f t="shared" si="19"/>
        <v>2</v>
      </c>
      <c r="N75" s="56">
        <f t="shared" si="19"/>
        <v>13</v>
      </c>
      <c r="O75" s="56">
        <f t="shared" si="19"/>
        <v>6</v>
      </c>
      <c r="P75" s="56">
        <f t="shared" si="19"/>
        <v>5</v>
      </c>
      <c r="Q75" s="56">
        <f t="shared" si="19"/>
        <v>16</v>
      </c>
      <c r="R75" s="56">
        <f t="shared" si="19"/>
        <v>15</v>
      </c>
      <c r="S75" s="56">
        <f t="shared" si="19"/>
        <v>17</v>
      </c>
      <c r="T75" s="56">
        <f t="shared" si="19"/>
        <v>18</v>
      </c>
      <c r="U75" s="56">
        <f t="shared" si="19"/>
        <v>19</v>
      </c>
      <c r="V75" s="56">
        <f t="shared" si="19"/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f>C119</f>
        <v>8</v>
      </c>
      <c r="D76" s="56">
        <f t="shared" ref="D76:V76" si="24">D119</f>
        <v>4</v>
      </c>
      <c r="E76" s="56">
        <f t="shared" si="24"/>
        <v>11</v>
      </c>
      <c r="F76" s="56">
        <f t="shared" si="24"/>
        <v>1</v>
      </c>
      <c r="G76" s="56">
        <f t="shared" si="24"/>
        <v>12</v>
      </c>
      <c r="H76" s="56">
        <f t="shared" si="24"/>
        <v>3</v>
      </c>
      <c r="I76" s="56">
        <f t="shared" si="24"/>
        <v>7</v>
      </c>
      <c r="J76" s="56">
        <f t="shared" si="24"/>
        <v>5</v>
      </c>
      <c r="K76" s="56">
        <f t="shared" si="24"/>
        <v>2</v>
      </c>
      <c r="L76" s="56">
        <f t="shared" si="24"/>
        <v>15</v>
      </c>
      <c r="M76" s="56">
        <f t="shared" si="24"/>
        <v>16</v>
      </c>
      <c r="N76" s="56">
        <f t="shared" si="24"/>
        <v>14</v>
      </c>
      <c r="O76" s="56">
        <f t="shared" si="24"/>
        <v>6</v>
      </c>
      <c r="P76" s="56">
        <f t="shared" si="24"/>
        <v>13</v>
      </c>
      <c r="Q76" s="56">
        <f t="shared" si="24"/>
        <v>9</v>
      </c>
      <c r="R76" s="56">
        <f t="shared" si="24"/>
        <v>10</v>
      </c>
      <c r="S76" s="56">
        <f t="shared" si="24"/>
        <v>17</v>
      </c>
      <c r="T76" s="56">
        <f t="shared" si="24"/>
        <v>18</v>
      </c>
      <c r="U76" s="56">
        <f t="shared" si="24"/>
        <v>19</v>
      </c>
      <c r="V76" s="56">
        <f t="shared" si="24"/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17</v>
      </c>
      <c r="AA76" s="96">
        <f t="shared" si="21"/>
        <v>13</v>
      </c>
      <c r="AB76" s="96">
        <f t="shared" si="21"/>
        <v>2</v>
      </c>
      <c r="AC76" s="96">
        <f t="shared" si="21"/>
        <v>10</v>
      </c>
      <c r="AD76" s="96">
        <f t="shared" si="21"/>
        <v>3</v>
      </c>
      <c r="AE76" s="96">
        <f t="shared" si="21"/>
        <v>12</v>
      </c>
      <c r="AF76" s="96">
        <f t="shared" si="21"/>
        <v>16</v>
      </c>
      <c r="AG76" s="96">
        <f t="shared" si="21"/>
        <v>14</v>
      </c>
      <c r="AH76" s="96">
        <f t="shared" si="21"/>
        <v>11</v>
      </c>
      <c r="AI76" s="96">
        <f t="shared" si="21"/>
        <v>6</v>
      </c>
      <c r="AJ76" s="96">
        <f t="shared" si="21"/>
        <v>7</v>
      </c>
      <c r="AK76" s="96">
        <f t="shared" si="21"/>
        <v>5</v>
      </c>
      <c r="AL76" s="96">
        <f t="shared" si="21"/>
        <v>15</v>
      </c>
      <c r="AM76" s="96">
        <f t="shared" si="21"/>
        <v>4</v>
      </c>
      <c r="AN76" s="96">
        <f t="shared" si="21"/>
        <v>18</v>
      </c>
      <c r="AO76" s="96">
        <f t="shared" si="21"/>
        <v>1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f t="shared" si="19"/>
        <v>8</v>
      </c>
      <c r="D77" s="56">
        <f t="shared" si="19"/>
        <v>13</v>
      </c>
      <c r="E77" s="56">
        <f t="shared" si="19"/>
        <v>7</v>
      </c>
      <c r="F77" s="56">
        <f t="shared" si="19"/>
        <v>14</v>
      </c>
      <c r="G77" s="56">
        <f t="shared" si="19"/>
        <v>15</v>
      </c>
      <c r="H77" s="56">
        <f t="shared" si="19"/>
        <v>5</v>
      </c>
      <c r="I77" s="56">
        <f t="shared" si="19"/>
        <v>4</v>
      </c>
      <c r="J77" s="56">
        <f t="shared" si="19"/>
        <v>3</v>
      </c>
      <c r="K77" s="56">
        <f t="shared" si="19"/>
        <v>9</v>
      </c>
      <c r="L77" s="56">
        <f t="shared" si="19"/>
        <v>17</v>
      </c>
      <c r="M77" s="56">
        <f t="shared" si="19"/>
        <v>10</v>
      </c>
      <c r="N77" s="56">
        <f t="shared" si="19"/>
        <v>16</v>
      </c>
      <c r="O77" s="56">
        <f t="shared" si="19"/>
        <v>12</v>
      </c>
      <c r="P77" s="56">
        <f t="shared" si="19"/>
        <v>1</v>
      </c>
      <c r="Q77" s="56">
        <f t="shared" si="19"/>
        <v>2</v>
      </c>
      <c r="R77" s="56">
        <f t="shared" si="19"/>
        <v>6</v>
      </c>
      <c r="S77" s="56">
        <f t="shared" si="19"/>
        <v>11</v>
      </c>
      <c r="T77" s="56">
        <f t="shared" si="19"/>
        <v>18</v>
      </c>
      <c r="U77" s="56">
        <f t="shared" si="19"/>
        <v>19</v>
      </c>
      <c r="V77" s="56">
        <f t="shared" si="19"/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f t="shared" si="19"/>
        <v>13</v>
      </c>
      <c r="D78" s="56">
        <f t="shared" si="19"/>
        <v>7</v>
      </c>
      <c r="E78" s="56">
        <f t="shared" si="19"/>
        <v>8</v>
      </c>
      <c r="F78" s="56">
        <f t="shared" si="19"/>
        <v>15</v>
      </c>
      <c r="G78" s="56">
        <f t="shared" si="19"/>
        <v>14</v>
      </c>
      <c r="H78" s="56">
        <f t="shared" si="19"/>
        <v>4</v>
      </c>
      <c r="I78" s="56">
        <f t="shared" si="19"/>
        <v>3</v>
      </c>
      <c r="J78" s="56">
        <f t="shared" si="19"/>
        <v>12</v>
      </c>
      <c r="K78" s="56">
        <f t="shared" si="19"/>
        <v>17</v>
      </c>
      <c r="L78" s="56">
        <f t="shared" si="19"/>
        <v>5</v>
      </c>
      <c r="M78" s="56">
        <f t="shared" si="19"/>
        <v>2</v>
      </c>
      <c r="N78" s="56">
        <f t="shared" si="19"/>
        <v>9</v>
      </c>
      <c r="O78" s="56">
        <f t="shared" si="19"/>
        <v>10</v>
      </c>
      <c r="P78" s="56">
        <f t="shared" si="19"/>
        <v>1</v>
      </c>
      <c r="Q78" s="56">
        <f t="shared" si="19"/>
        <v>16</v>
      </c>
      <c r="R78" s="56">
        <f t="shared" si="19"/>
        <v>6</v>
      </c>
      <c r="S78" s="56">
        <f t="shared" si="19"/>
        <v>18</v>
      </c>
      <c r="T78" s="56">
        <f t="shared" si="19"/>
        <v>11</v>
      </c>
      <c r="U78" s="56">
        <f t="shared" si="19"/>
        <v>19</v>
      </c>
      <c r="V78" s="56">
        <f t="shared" si="19"/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f t="shared" si="19"/>
        <v>18</v>
      </c>
      <c r="D79" s="56">
        <f t="shared" si="19"/>
        <v>3</v>
      </c>
      <c r="E79" s="56">
        <f t="shared" si="19"/>
        <v>2</v>
      </c>
      <c r="F79" s="56">
        <f t="shared" si="19"/>
        <v>9</v>
      </c>
      <c r="G79" s="56">
        <f t="shared" si="19"/>
        <v>15</v>
      </c>
      <c r="H79" s="56">
        <f t="shared" si="19"/>
        <v>1</v>
      </c>
      <c r="I79" s="56">
        <f t="shared" si="19"/>
        <v>12</v>
      </c>
      <c r="J79" s="56">
        <f t="shared" si="19"/>
        <v>10</v>
      </c>
      <c r="K79" s="56">
        <f t="shared" si="19"/>
        <v>14</v>
      </c>
      <c r="L79" s="56">
        <f t="shared" si="19"/>
        <v>7</v>
      </c>
      <c r="M79" s="56">
        <f t="shared" si="19"/>
        <v>13</v>
      </c>
      <c r="N79" s="56">
        <f t="shared" si="19"/>
        <v>6</v>
      </c>
      <c r="O79" s="56">
        <f t="shared" si="19"/>
        <v>16</v>
      </c>
      <c r="P79" s="56">
        <f t="shared" si="19"/>
        <v>17</v>
      </c>
      <c r="Q79" s="56">
        <f t="shared" si="19"/>
        <v>8</v>
      </c>
      <c r="R79" s="56">
        <f t="shared" si="19"/>
        <v>11</v>
      </c>
      <c r="S79" s="56">
        <f t="shared" si="19"/>
        <v>4</v>
      </c>
      <c r="T79" s="56">
        <f t="shared" si="19"/>
        <v>5</v>
      </c>
      <c r="U79" s="56">
        <f t="shared" si="19"/>
        <v>19</v>
      </c>
      <c r="V79" s="56">
        <f t="shared" si="19"/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f t="shared" si="19"/>
        <v>13</v>
      </c>
      <c r="D80" s="56">
        <f t="shared" si="19"/>
        <v>8</v>
      </c>
      <c r="E80" s="56">
        <f t="shared" si="19"/>
        <v>7</v>
      </c>
      <c r="F80" s="56">
        <f t="shared" si="19"/>
        <v>14</v>
      </c>
      <c r="G80" s="56">
        <f t="shared" si="19"/>
        <v>15</v>
      </c>
      <c r="H80" s="56">
        <f t="shared" si="19"/>
        <v>4</v>
      </c>
      <c r="I80" s="56">
        <f t="shared" si="19"/>
        <v>3</v>
      </c>
      <c r="J80" s="56">
        <f t="shared" si="19"/>
        <v>5</v>
      </c>
      <c r="K80" s="56">
        <f t="shared" si="19"/>
        <v>17</v>
      </c>
      <c r="L80" s="56">
        <f t="shared" si="19"/>
        <v>9</v>
      </c>
      <c r="M80" s="56">
        <f t="shared" si="19"/>
        <v>12</v>
      </c>
      <c r="N80" s="56">
        <f t="shared" si="19"/>
        <v>10</v>
      </c>
      <c r="O80" s="56">
        <f t="shared" si="19"/>
        <v>2</v>
      </c>
      <c r="P80" s="56">
        <f t="shared" si="19"/>
        <v>1</v>
      </c>
      <c r="Q80" s="56">
        <f t="shared" si="19"/>
        <v>16</v>
      </c>
      <c r="R80" s="56">
        <f t="shared" si="19"/>
        <v>6</v>
      </c>
      <c r="S80" s="56">
        <f t="shared" si="19"/>
        <v>11</v>
      </c>
      <c r="T80" s="56">
        <f t="shared" si="19"/>
        <v>18</v>
      </c>
      <c r="U80" s="56">
        <f t="shared" si="19"/>
        <v>19</v>
      </c>
      <c r="V80" s="56">
        <f t="shared" si="19"/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5">B17</f>
        <v>Tableau Roger 1</v>
      </c>
      <c r="C81" s="56">
        <f t="shared" si="25"/>
        <v>8</v>
      </c>
      <c r="D81" s="56">
        <f t="shared" si="25"/>
        <v>13</v>
      </c>
      <c r="E81" s="56">
        <f t="shared" si="25"/>
        <v>14</v>
      </c>
      <c r="F81" s="56">
        <f t="shared" si="25"/>
        <v>12</v>
      </c>
      <c r="G81" s="56">
        <f t="shared" si="25"/>
        <v>7</v>
      </c>
      <c r="H81" s="56">
        <f t="shared" si="25"/>
        <v>16</v>
      </c>
      <c r="I81" s="56">
        <f t="shared" si="25"/>
        <v>9</v>
      </c>
      <c r="J81" s="56">
        <f t="shared" si="25"/>
        <v>5</v>
      </c>
      <c r="K81" s="56">
        <f t="shared" si="25"/>
        <v>15</v>
      </c>
      <c r="L81" s="56">
        <f t="shared" si="25"/>
        <v>4</v>
      </c>
      <c r="M81" s="56">
        <f t="shared" si="25"/>
        <v>3</v>
      </c>
      <c r="N81" s="56">
        <f t="shared" si="25"/>
        <v>10</v>
      </c>
      <c r="O81" s="56">
        <f t="shared" si="25"/>
        <v>1</v>
      </c>
      <c r="P81" s="56">
        <f t="shared" si="25"/>
        <v>6</v>
      </c>
      <c r="Q81" s="56">
        <f t="shared" si="25"/>
        <v>2</v>
      </c>
      <c r="R81" s="56">
        <f t="shared" si="25"/>
        <v>17</v>
      </c>
      <c r="S81" s="56">
        <f t="shared" si="25"/>
        <v>11</v>
      </c>
      <c r="T81" s="56">
        <f t="shared" si="25"/>
        <v>20</v>
      </c>
      <c r="U81" s="56">
        <f t="shared" si="25"/>
        <v>19</v>
      </c>
      <c r="V81" s="56">
        <f t="shared" si="25"/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5"/>
        <v>7</v>
      </c>
      <c r="D82" s="56">
        <f t="shared" si="25"/>
        <v>8</v>
      </c>
      <c r="E82" s="56">
        <f t="shared" si="25"/>
        <v>12</v>
      </c>
      <c r="F82" s="56">
        <f t="shared" si="25"/>
        <v>14</v>
      </c>
      <c r="G82" s="56">
        <f t="shared" si="25"/>
        <v>17</v>
      </c>
      <c r="H82" s="56">
        <f t="shared" si="25"/>
        <v>15</v>
      </c>
      <c r="I82" s="56">
        <f t="shared" si="25"/>
        <v>13</v>
      </c>
      <c r="J82" s="56">
        <f t="shared" si="25"/>
        <v>16</v>
      </c>
      <c r="K82" s="56">
        <f t="shared" si="25"/>
        <v>9</v>
      </c>
      <c r="L82" s="56">
        <f t="shared" si="25"/>
        <v>10</v>
      </c>
      <c r="M82" s="56">
        <f t="shared" si="25"/>
        <v>4</v>
      </c>
      <c r="N82" s="56">
        <f t="shared" si="25"/>
        <v>5</v>
      </c>
      <c r="O82" s="56">
        <f t="shared" si="25"/>
        <v>3</v>
      </c>
      <c r="P82" s="56">
        <f t="shared" si="25"/>
        <v>2</v>
      </c>
      <c r="Q82" s="56">
        <f t="shared" si="25"/>
        <v>18</v>
      </c>
      <c r="R82" s="56">
        <f t="shared" si="25"/>
        <v>1</v>
      </c>
      <c r="S82" s="56">
        <f t="shared" si="25"/>
        <v>6</v>
      </c>
      <c r="T82" s="56">
        <f t="shared" si="25"/>
        <v>11</v>
      </c>
      <c r="U82" s="56">
        <f t="shared" si="25"/>
        <v>20</v>
      </c>
      <c r="V82" s="56">
        <f t="shared" si="25"/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5"/>
        <v>7</v>
      </c>
      <c r="D83" s="56">
        <f t="shared" si="25"/>
        <v>8</v>
      </c>
      <c r="E83" s="56">
        <f t="shared" si="25"/>
        <v>12</v>
      </c>
      <c r="F83" s="56">
        <f t="shared" si="25"/>
        <v>14</v>
      </c>
      <c r="G83" s="56">
        <f t="shared" si="25"/>
        <v>13</v>
      </c>
      <c r="H83" s="56">
        <f t="shared" si="25"/>
        <v>15</v>
      </c>
      <c r="I83" s="56">
        <f t="shared" si="25"/>
        <v>16</v>
      </c>
      <c r="J83" s="56">
        <f t="shared" si="25"/>
        <v>9</v>
      </c>
      <c r="K83" s="56">
        <f t="shared" si="25"/>
        <v>5</v>
      </c>
      <c r="L83" s="56">
        <f t="shared" si="25"/>
        <v>4</v>
      </c>
      <c r="M83" s="56">
        <f t="shared" si="25"/>
        <v>10</v>
      </c>
      <c r="N83" s="56">
        <f t="shared" si="25"/>
        <v>3</v>
      </c>
      <c r="O83" s="56">
        <f t="shared" si="25"/>
        <v>17</v>
      </c>
      <c r="P83" s="56">
        <f t="shared" si="25"/>
        <v>2</v>
      </c>
      <c r="Q83" s="56">
        <f t="shared" si="25"/>
        <v>1</v>
      </c>
      <c r="R83" s="56">
        <f t="shared" si="25"/>
        <v>6</v>
      </c>
      <c r="S83" s="56">
        <f t="shared" si="25"/>
        <v>11</v>
      </c>
      <c r="T83" s="56">
        <f t="shared" si="25"/>
        <v>18</v>
      </c>
      <c r="U83" s="56">
        <f t="shared" si="25"/>
        <v>20</v>
      </c>
      <c r="V83" s="56">
        <f t="shared" si="25"/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6">B26</f>
        <v>http://www.statoprono.com/F_classementpressepub.php</v>
      </c>
      <c r="C84" s="56">
        <f t="shared" si="26"/>
        <v>8</v>
      </c>
      <c r="D84" s="56">
        <f t="shared" si="26"/>
        <v>4</v>
      </c>
      <c r="E84" s="56">
        <f t="shared" si="26"/>
        <v>11</v>
      </c>
      <c r="F84" s="56">
        <f t="shared" si="26"/>
        <v>1</v>
      </c>
      <c r="G84" s="56">
        <f t="shared" si="26"/>
        <v>7</v>
      </c>
      <c r="H84" s="56">
        <f t="shared" si="26"/>
        <v>12</v>
      </c>
      <c r="I84" s="56">
        <f t="shared" si="26"/>
        <v>2</v>
      </c>
      <c r="J84" s="56">
        <f t="shared" si="26"/>
        <v>3</v>
      </c>
      <c r="K84" s="56">
        <f t="shared" si="26"/>
        <v>6</v>
      </c>
      <c r="L84" s="56">
        <f t="shared" si="26"/>
        <v>5</v>
      </c>
      <c r="M84" s="56">
        <f t="shared" si="26"/>
        <v>15</v>
      </c>
      <c r="N84" s="56">
        <f t="shared" si="26"/>
        <v>14</v>
      </c>
      <c r="O84" s="56">
        <f t="shared" si="26"/>
        <v>16</v>
      </c>
      <c r="P84" s="56">
        <f t="shared" si="26"/>
        <v>10</v>
      </c>
      <c r="Q84" s="56">
        <f t="shared" si="26"/>
        <v>13</v>
      </c>
      <c r="R84" s="56">
        <f t="shared" si="26"/>
        <v>9</v>
      </c>
      <c r="S84" s="56">
        <f t="shared" si="26"/>
        <v>17</v>
      </c>
      <c r="T84" s="56">
        <f t="shared" si="26"/>
        <v>18</v>
      </c>
      <c r="U84" s="56">
        <f t="shared" si="26"/>
        <v>19</v>
      </c>
      <c r="V84" s="56">
        <f t="shared" si="26"/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13</v>
      </c>
      <c r="AB84" s="96">
        <f t="shared" si="21"/>
        <v>2</v>
      </c>
      <c r="AC84" s="96">
        <f t="shared" si="21"/>
        <v>10</v>
      </c>
      <c r="AD84" s="96">
        <f t="shared" si="21"/>
        <v>16</v>
      </c>
      <c r="AE84" s="96">
        <f t="shared" si="21"/>
        <v>3</v>
      </c>
      <c r="AF84" s="96">
        <f t="shared" si="21"/>
        <v>11</v>
      </c>
      <c r="AG84" s="96">
        <f t="shared" si="21"/>
        <v>12</v>
      </c>
      <c r="AH84" s="96">
        <f t="shared" si="21"/>
        <v>15</v>
      </c>
      <c r="AI84" s="96">
        <f t="shared" si="21"/>
        <v>14</v>
      </c>
      <c r="AJ84" s="96">
        <f t="shared" si="21"/>
        <v>6</v>
      </c>
      <c r="AK84" s="96">
        <f t="shared" si="21"/>
        <v>5</v>
      </c>
      <c r="AL84" s="96">
        <f t="shared" si="21"/>
        <v>7</v>
      </c>
      <c r="AM84" s="96">
        <f t="shared" si="21"/>
        <v>1</v>
      </c>
      <c r="AN84" s="96">
        <f t="shared" si="21"/>
        <v>4</v>
      </c>
      <c r="AO84" s="96">
        <f t="shared" si="21"/>
        <v>18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6"/>
        <v>8</v>
      </c>
      <c r="D85" s="56">
        <f t="shared" si="26"/>
        <v>4</v>
      </c>
      <c r="E85" s="56">
        <f t="shared" si="26"/>
        <v>12</v>
      </c>
      <c r="F85" s="56">
        <f t="shared" si="26"/>
        <v>1</v>
      </c>
      <c r="G85" s="56">
        <f t="shared" si="26"/>
        <v>11</v>
      </c>
      <c r="H85" s="56">
        <f t="shared" si="26"/>
        <v>7</v>
      </c>
      <c r="I85" s="56">
        <f t="shared" si="26"/>
        <v>3</v>
      </c>
      <c r="J85" s="56">
        <f t="shared" si="26"/>
        <v>2</v>
      </c>
      <c r="K85" s="56">
        <f t="shared" si="26"/>
        <v>15</v>
      </c>
      <c r="L85" s="56">
        <f t="shared" si="26"/>
        <v>5</v>
      </c>
      <c r="M85" s="56">
        <f t="shared" si="26"/>
        <v>16</v>
      </c>
      <c r="N85" s="56">
        <f t="shared" si="26"/>
        <v>14</v>
      </c>
      <c r="O85" s="56">
        <f t="shared" si="26"/>
        <v>6</v>
      </c>
      <c r="P85" s="56">
        <f t="shared" si="26"/>
        <v>9</v>
      </c>
      <c r="Q85" s="56">
        <f t="shared" si="26"/>
        <v>10</v>
      </c>
      <c r="R85" s="56">
        <f t="shared" si="26"/>
        <v>13</v>
      </c>
      <c r="S85" s="56">
        <f t="shared" si="26"/>
        <v>17</v>
      </c>
      <c r="T85" s="56">
        <f t="shared" si="26"/>
        <v>18</v>
      </c>
      <c r="U85" s="56">
        <f t="shared" si="26"/>
        <v>19</v>
      </c>
      <c r="V85" s="56">
        <f t="shared" si="26"/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17</v>
      </c>
      <c r="AA85" s="96">
        <f t="shared" si="21"/>
        <v>13</v>
      </c>
      <c r="AB85" s="96">
        <f t="shared" si="21"/>
        <v>3</v>
      </c>
      <c r="AC85" s="96">
        <f t="shared" si="21"/>
        <v>10</v>
      </c>
      <c r="AD85" s="96">
        <f t="shared" si="21"/>
        <v>2</v>
      </c>
      <c r="AE85" s="96">
        <f t="shared" si="21"/>
        <v>16</v>
      </c>
      <c r="AF85" s="96">
        <f t="shared" si="21"/>
        <v>12</v>
      </c>
      <c r="AG85" s="96">
        <f t="shared" si="21"/>
        <v>11</v>
      </c>
      <c r="AH85" s="96">
        <f t="shared" si="21"/>
        <v>6</v>
      </c>
      <c r="AI85" s="96">
        <f t="shared" si="21"/>
        <v>14</v>
      </c>
      <c r="AJ85" s="96">
        <f t="shared" si="21"/>
        <v>7</v>
      </c>
      <c r="AK85" s="96">
        <f t="shared" si="21"/>
        <v>5</v>
      </c>
      <c r="AL85" s="96">
        <f t="shared" si="21"/>
        <v>15</v>
      </c>
      <c r="AM85" s="96">
        <f t="shared" si="21"/>
        <v>18</v>
      </c>
      <c r="AN85" s="96">
        <f t="shared" si="21"/>
        <v>1</v>
      </c>
      <c r="AO85" s="96">
        <f>IF(R85&lt;10,R85+9,R85-9)</f>
        <v>4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6"/>
        <v>8</v>
      </c>
      <c r="D86" s="56">
        <f t="shared" si="26"/>
        <v>1</v>
      </c>
      <c r="E86" s="56">
        <f t="shared" si="26"/>
        <v>4</v>
      </c>
      <c r="F86" s="56">
        <f t="shared" si="26"/>
        <v>11</v>
      </c>
      <c r="G86" s="56">
        <f t="shared" si="26"/>
        <v>12</v>
      </c>
      <c r="H86" s="56">
        <f t="shared" si="26"/>
        <v>7</v>
      </c>
      <c r="I86" s="56">
        <f t="shared" si="26"/>
        <v>2</v>
      </c>
      <c r="J86" s="56">
        <f t="shared" si="26"/>
        <v>3</v>
      </c>
      <c r="K86" s="56">
        <f t="shared" si="26"/>
        <v>5</v>
      </c>
      <c r="L86" s="56">
        <f t="shared" si="26"/>
        <v>15</v>
      </c>
      <c r="M86" s="56">
        <f t="shared" si="26"/>
        <v>16</v>
      </c>
      <c r="N86" s="56">
        <f t="shared" si="26"/>
        <v>14</v>
      </c>
      <c r="O86" s="56">
        <f t="shared" si="26"/>
        <v>6</v>
      </c>
      <c r="P86" s="56">
        <f t="shared" si="26"/>
        <v>9</v>
      </c>
      <c r="Q86" s="56">
        <f t="shared" si="26"/>
        <v>10</v>
      </c>
      <c r="R86" s="56">
        <f t="shared" si="26"/>
        <v>13</v>
      </c>
      <c r="S86" s="56">
        <f t="shared" si="26"/>
        <v>17</v>
      </c>
      <c r="T86" s="56">
        <f t="shared" si="26"/>
        <v>18</v>
      </c>
      <c r="U86" s="56">
        <f t="shared" si="26"/>
        <v>19</v>
      </c>
      <c r="V86" s="56">
        <f t="shared" si="26"/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7">IF(C86&lt;10,C86+9,C86-9)</f>
        <v>17</v>
      </c>
      <c r="AA86" s="96">
        <f t="shared" si="27"/>
        <v>10</v>
      </c>
      <c r="AB86" s="96">
        <f t="shared" si="27"/>
        <v>13</v>
      </c>
      <c r="AC86" s="96">
        <f t="shared" si="27"/>
        <v>2</v>
      </c>
      <c r="AD86" s="96">
        <f t="shared" si="27"/>
        <v>3</v>
      </c>
      <c r="AE86" s="96">
        <f t="shared" si="27"/>
        <v>16</v>
      </c>
      <c r="AF86" s="96">
        <f t="shared" si="27"/>
        <v>11</v>
      </c>
      <c r="AG86" s="96" t="s">
        <v>406</v>
      </c>
      <c r="AH86" s="96" t="s">
        <v>161</v>
      </c>
      <c r="AI86" s="96">
        <f t="shared" si="27"/>
        <v>6</v>
      </c>
      <c r="AJ86" s="96">
        <f t="shared" si="27"/>
        <v>7</v>
      </c>
      <c r="AK86" s="96">
        <f t="shared" si="27"/>
        <v>5</v>
      </c>
      <c r="AL86" s="96">
        <f t="shared" si="27"/>
        <v>15</v>
      </c>
      <c r="AM86" s="96">
        <f t="shared" si="27"/>
        <v>18</v>
      </c>
      <c r="AN86" s="96">
        <f t="shared" si="27"/>
        <v>1</v>
      </c>
      <c r="AO86" s="96">
        <f>IF(R86&lt;10,R86+9,R86-9)</f>
        <v>4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4</v>
      </c>
      <c r="D87" s="56">
        <f t="shared" ref="D87:V87" si="28">D30</f>
        <v>7</v>
      </c>
      <c r="E87" s="56">
        <f t="shared" si="28"/>
        <v>14</v>
      </c>
      <c r="F87" s="56">
        <f t="shared" si="28"/>
        <v>8</v>
      </c>
      <c r="G87" s="56">
        <f t="shared" si="28"/>
        <v>5</v>
      </c>
      <c r="H87" s="56">
        <f t="shared" si="28"/>
        <v>2</v>
      </c>
      <c r="I87" s="56">
        <f t="shared" si="28"/>
        <v>16</v>
      </c>
      <c r="J87" s="56">
        <f t="shared" si="28"/>
        <v>10</v>
      </c>
      <c r="K87" s="56">
        <f t="shared" si="28"/>
        <v>12</v>
      </c>
      <c r="L87" s="56">
        <f t="shared" si="28"/>
        <v>6</v>
      </c>
      <c r="M87" s="56">
        <f t="shared" si="28"/>
        <v>1</v>
      </c>
      <c r="N87" s="56">
        <f t="shared" si="28"/>
        <v>11</v>
      </c>
      <c r="O87" s="56">
        <f t="shared" si="28"/>
        <v>15</v>
      </c>
      <c r="P87" s="56">
        <f t="shared" si="28"/>
        <v>3</v>
      </c>
      <c r="Q87" s="56">
        <f t="shared" si="28"/>
        <v>13</v>
      </c>
      <c r="R87" s="56">
        <f t="shared" si="28"/>
        <v>9</v>
      </c>
      <c r="S87" s="56">
        <f t="shared" si="28"/>
        <v>17</v>
      </c>
      <c r="T87" s="56">
        <f t="shared" si="28"/>
        <v>18</v>
      </c>
      <c r="U87" s="56">
        <f t="shared" si="28"/>
        <v>19</v>
      </c>
      <c r="V87" s="56">
        <f t="shared" si="28"/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7"/>
        <v>13</v>
      </c>
      <c r="AA87" s="96">
        <f t="shared" si="27"/>
        <v>16</v>
      </c>
      <c r="AB87" s="96">
        <f t="shared" si="27"/>
        <v>5</v>
      </c>
      <c r="AC87" s="96">
        <f t="shared" si="27"/>
        <v>17</v>
      </c>
      <c r="AD87" s="96">
        <f t="shared" si="27"/>
        <v>14</v>
      </c>
      <c r="AE87" s="96">
        <f t="shared" si="27"/>
        <v>11</v>
      </c>
      <c r="AF87" s="96">
        <f t="shared" si="27"/>
        <v>7</v>
      </c>
      <c r="AG87" s="96">
        <f t="shared" si="27"/>
        <v>1</v>
      </c>
      <c r="AH87" s="96">
        <f t="shared" si="27"/>
        <v>3</v>
      </c>
      <c r="AI87" s="96">
        <f t="shared" si="27"/>
        <v>15</v>
      </c>
      <c r="AJ87" s="96">
        <f t="shared" si="27"/>
        <v>10</v>
      </c>
      <c r="AK87" s="96">
        <f t="shared" si="27"/>
        <v>2</v>
      </c>
      <c r="AL87" s="96">
        <f t="shared" si="27"/>
        <v>6</v>
      </c>
      <c r="AM87" s="96">
        <f t="shared" si="27"/>
        <v>12</v>
      </c>
      <c r="AN87" s="96">
        <f t="shared" si="27"/>
        <v>4</v>
      </c>
      <c r="AO87" s="96">
        <f>IF(R87&lt;10,R87+9,R87-9)</f>
        <v>18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29">C30</f>
        <v>4</v>
      </c>
      <c r="D88" s="56">
        <f t="shared" si="29"/>
        <v>7</v>
      </c>
      <c r="E88" s="56">
        <f t="shared" si="29"/>
        <v>14</v>
      </c>
      <c r="F88" s="56">
        <f t="shared" si="29"/>
        <v>8</v>
      </c>
      <c r="G88" s="56">
        <f t="shared" si="29"/>
        <v>5</v>
      </c>
      <c r="H88" s="56">
        <f t="shared" si="29"/>
        <v>2</v>
      </c>
      <c r="I88" s="56">
        <f t="shared" si="29"/>
        <v>16</v>
      </c>
      <c r="J88" s="56">
        <f t="shared" si="29"/>
        <v>10</v>
      </c>
      <c r="K88" s="56">
        <f t="shared" si="29"/>
        <v>12</v>
      </c>
      <c r="L88" s="56">
        <f t="shared" si="29"/>
        <v>6</v>
      </c>
      <c r="M88" s="56">
        <f t="shared" si="29"/>
        <v>1</v>
      </c>
      <c r="N88" s="56">
        <f t="shared" si="29"/>
        <v>11</v>
      </c>
      <c r="O88" s="56">
        <f t="shared" si="29"/>
        <v>15</v>
      </c>
      <c r="P88" s="56">
        <f t="shared" si="29"/>
        <v>3</v>
      </c>
      <c r="Q88" s="56">
        <f t="shared" si="29"/>
        <v>13</v>
      </c>
      <c r="R88" s="56">
        <f t="shared" si="29"/>
        <v>9</v>
      </c>
      <c r="S88" s="56">
        <f t="shared" si="29"/>
        <v>17</v>
      </c>
      <c r="T88" s="56">
        <f t="shared" si="29"/>
        <v>18</v>
      </c>
      <c r="U88" s="56">
        <f t="shared" si="29"/>
        <v>19</v>
      </c>
      <c r="V88" s="56">
        <f t="shared" si="29"/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7"/>
        <v>13</v>
      </c>
      <c r="AA88" s="96">
        <f t="shared" si="27"/>
        <v>16</v>
      </c>
      <c r="AB88" s="96">
        <f t="shared" si="27"/>
        <v>5</v>
      </c>
      <c r="AC88" s="96">
        <f t="shared" si="27"/>
        <v>17</v>
      </c>
      <c r="AD88" s="96">
        <f t="shared" si="27"/>
        <v>14</v>
      </c>
      <c r="AE88" s="96">
        <f t="shared" si="27"/>
        <v>11</v>
      </c>
      <c r="AF88" s="96">
        <f t="shared" si="27"/>
        <v>7</v>
      </c>
      <c r="AG88" s="96">
        <f t="shared" si="27"/>
        <v>1</v>
      </c>
      <c r="AH88" s="96">
        <f t="shared" si="27"/>
        <v>3</v>
      </c>
      <c r="AI88" s="96">
        <f t="shared" si="27"/>
        <v>15</v>
      </c>
      <c r="AJ88" s="96">
        <f t="shared" si="27"/>
        <v>10</v>
      </c>
      <c r="AK88" s="96">
        <f t="shared" si="27"/>
        <v>2</v>
      </c>
      <c r="AL88" s="96">
        <f t="shared" si="27"/>
        <v>6</v>
      </c>
      <c r="AM88" s="96">
        <f t="shared" si="27"/>
        <v>12</v>
      </c>
      <c r="AN88" s="96">
        <f t="shared" si="27"/>
        <v>4</v>
      </c>
      <c r="AO88" s="96">
        <f>IF(R88&lt;10,R88+9,R88-9)</f>
        <v>18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29"/>
        <v>8</v>
      </c>
      <c r="D89" s="56">
        <f t="shared" si="29"/>
        <v>4</v>
      </c>
      <c r="E89" s="56">
        <f t="shared" si="29"/>
        <v>11</v>
      </c>
      <c r="F89" s="56">
        <f t="shared" si="29"/>
        <v>1</v>
      </c>
      <c r="G89" s="56">
        <f t="shared" si="29"/>
        <v>7</v>
      </c>
      <c r="H89" s="56">
        <f t="shared" si="29"/>
        <v>3</v>
      </c>
      <c r="I89" s="56">
        <f t="shared" si="29"/>
        <v>12</v>
      </c>
      <c r="J89" s="56">
        <f t="shared" si="29"/>
        <v>5</v>
      </c>
      <c r="K89" s="56">
        <f t="shared" si="29"/>
        <v>2</v>
      </c>
      <c r="L89" s="56">
        <f t="shared" si="29"/>
        <v>15</v>
      </c>
      <c r="M89" s="56">
        <f t="shared" si="29"/>
        <v>6</v>
      </c>
      <c r="N89" s="56">
        <f t="shared" si="29"/>
        <v>14</v>
      </c>
      <c r="O89" s="56">
        <f t="shared" si="29"/>
        <v>16</v>
      </c>
      <c r="P89" s="56">
        <f t="shared" si="29"/>
        <v>13</v>
      </c>
      <c r="Q89" s="56">
        <f t="shared" si="29"/>
        <v>9</v>
      </c>
      <c r="R89" s="56">
        <f t="shared" si="29"/>
        <v>10</v>
      </c>
      <c r="S89" s="56">
        <f t="shared" si="29"/>
        <v>17</v>
      </c>
      <c r="T89" s="56">
        <f t="shared" si="29"/>
        <v>18</v>
      </c>
      <c r="U89" s="56">
        <f t="shared" si="29"/>
        <v>19</v>
      </c>
      <c r="V89" s="56">
        <f t="shared" si="29"/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7"/>
        <v>17</v>
      </c>
      <c r="AA89" s="96">
        <f t="shared" si="27"/>
        <v>13</v>
      </c>
      <c r="AB89" s="96">
        <f t="shared" si="27"/>
        <v>2</v>
      </c>
      <c r="AC89" s="96">
        <f t="shared" si="27"/>
        <v>10</v>
      </c>
      <c r="AD89" s="96">
        <f t="shared" si="27"/>
        <v>16</v>
      </c>
      <c r="AE89" s="96">
        <f t="shared" si="27"/>
        <v>12</v>
      </c>
      <c r="AF89" s="96">
        <f t="shared" si="27"/>
        <v>3</v>
      </c>
      <c r="AG89" s="96">
        <f t="shared" si="27"/>
        <v>14</v>
      </c>
      <c r="AH89" s="96">
        <f t="shared" si="27"/>
        <v>11</v>
      </c>
      <c r="AI89" s="96">
        <f t="shared" si="27"/>
        <v>6</v>
      </c>
      <c r="AJ89" s="96">
        <f t="shared" si="27"/>
        <v>15</v>
      </c>
      <c r="AK89" s="96">
        <f t="shared" si="27"/>
        <v>5</v>
      </c>
      <c r="AL89" s="96">
        <f t="shared" si="27"/>
        <v>7</v>
      </c>
      <c r="AM89" s="96">
        <f t="shared" si="27"/>
        <v>4</v>
      </c>
      <c r="AN89" s="96">
        <f t="shared" si="27"/>
        <v>18</v>
      </c>
      <c r="AO89" s="96">
        <f>IF(R89&lt;10,R89+9,R89-9)</f>
        <v>1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0">C38</f>
        <v>8</v>
      </c>
      <c r="D90" s="56">
        <f t="shared" si="30"/>
        <v>4</v>
      </c>
      <c r="E90" s="56">
        <f t="shared" si="30"/>
        <v>5</v>
      </c>
      <c r="F90" s="56">
        <f t="shared" si="30"/>
        <v>11</v>
      </c>
      <c r="G90" s="56">
        <f t="shared" si="30"/>
        <v>1</v>
      </c>
      <c r="H90" s="56">
        <f t="shared" si="30"/>
        <v>14</v>
      </c>
      <c r="I90" s="56">
        <f t="shared" si="30"/>
        <v>7</v>
      </c>
      <c r="J90" s="56">
        <f t="shared" si="30"/>
        <v>16</v>
      </c>
      <c r="K90" s="56">
        <f>vue_complement21!E2</f>
        <v>12</v>
      </c>
      <c r="L90" s="56">
        <f>vue_complement21!E3</f>
        <v>2</v>
      </c>
      <c r="M90" s="56">
        <f>vue_complement21!E4</f>
        <v>3</v>
      </c>
      <c r="N90" s="56">
        <f>vue_complement21!E5</f>
        <v>6</v>
      </c>
      <c r="O90" s="56">
        <f>vue_complement21!E6</f>
        <v>15</v>
      </c>
      <c r="P90" s="56">
        <f>vue_complement21!E7</f>
        <v>10</v>
      </c>
      <c r="Q90" s="56">
        <f>vue_complement21!E8</f>
        <v>13</v>
      </c>
      <c r="R90" s="56">
        <f>vue_complement21!E9</f>
        <v>9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1">IF(C90&lt;10,C90+9,C90-9)</f>
        <v>17</v>
      </c>
      <c r="AA90" s="96">
        <f t="shared" ref="AA90:AA119" si="32">IF(D90&lt;10,D90+9,D90-9)</f>
        <v>13</v>
      </c>
      <c r="AB90" s="96">
        <f t="shared" ref="AB90:AB119" si="33">IF(E90&lt;10,E90+9,E90-9)</f>
        <v>14</v>
      </c>
      <c r="AC90" s="96">
        <f t="shared" ref="AC90:AC119" si="34">IF(F90&lt;10,F90+9,F90-9)</f>
        <v>2</v>
      </c>
      <c r="AD90" s="96">
        <f t="shared" ref="AD90:AD119" si="35">IF(G90&lt;10,G90+9,G90-9)</f>
        <v>10</v>
      </c>
      <c r="AE90" s="96">
        <f t="shared" ref="AE90:AE119" si="36">IF(H90&lt;10,H90+9,H90-9)</f>
        <v>5</v>
      </c>
      <c r="AF90" s="96">
        <f t="shared" ref="AF90:AF119" si="37">IF(I90&lt;10,I90+9,I90-9)</f>
        <v>16</v>
      </c>
      <c r="AG90" s="96">
        <f t="shared" ref="AG90:AG119" si="38">IF(J90&lt;10,J90+9,J90-9)</f>
        <v>7</v>
      </c>
      <c r="AH90" s="96">
        <f t="shared" ref="AH90:AH119" si="39">IF(K90&lt;10,K90+9,K90-9)</f>
        <v>3</v>
      </c>
      <c r="AI90" s="96">
        <f t="shared" ref="AI90:AI119" si="40">IF(L90&lt;10,L90+9,L90-9)</f>
        <v>11</v>
      </c>
      <c r="AJ90" s="96">
        <f t="shared" ref="AJ90:AJ119" si="41">IF(M90&lt;10,M90+9,M90-9)</f>
        <v>12</v>
      </c>
      <c r="AK90" s="96">
        <f t="shared" ref="AK90:AK119" si="42">IF(N90&lt;10,N90+9,N90-9)</f>
        <v>15</v>
      </c>
      <c r="AL90" s="96">
        <f t="shared" ref="AL90:AL119" si="43">IF(O90&lt;10,O90+9,O90-9)</f>
        <v>6</v>
      </c>
      <c r="AM90" s="96">
        <f t="shared" ref="AM90:AM119" si="44">IF(P90&lt;10,P90+9,P90-9)</f>
        <v>1</v>
      </c>
      <c r="AN90" s="96">
        <f t="shared" ref="AN90:AN119" si="45">IF(Q90&lt;10,Q90+9,Q90-9)</f>
        <v>4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0"/>
        <v>8</v>
      </c>
      <c r="D91" s="56">
        <f t="shared" si="30"/>
        <v>3</v>
      </c>
      <c r="E91" s="56">
        <f t="shared" si="30"/>
        <v>12</v>
      </c>
      <c r="F91" s="56">
        <f t="shared" si="30"/>
        <v>7</v>
      </c>
      <c r="G91" s="56">
        <f t="shared" si="30"/>
        <v>1</v>
      </c>
      <c r="H91" s="56">
        <f t="shared" si="30"/>
        <v>5</v>
      </c>
      <c r="I91" s="56">
        <f t="shared" si="30"/>
        <v>11</v>
      </c>
      <c r="J91" s="56">
        <f t="shared" si="30"/>
        <v>4</v>
      </c>
      <c r="K91" s="56">
        <f>vue_complement22!E2</f>
        <v>2</v>
      </c>
      <c r="L91" s="56">
        <f>vue_complement22!E3</f>
        <v>6</v>
      </c>
      <c r="M91" s="56">
        <f>vue_complement22!E4</f>
        <v>15</v>
      </c>
      <c r="N91" s="56">
        <f>vue_complement22!E5</f>
        <v>14</v>
      </c>
      <c r="O91" s="56">
        <f>vue_complement22!E6</f>
        <v>16</v>
      </c>
      <c r="P91" s="56">
        <f>vue_complement22!E7</f>
        <v>10</v>
      </c>
      <c r="Q91" s="56">
        <f>vue_complement22!E8</f>
        <v>13</v>
      </c>
      <c r="R91" s="56">
        <f>vue_complement22!E9</f>
        <v>9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31"/>
        <v>17</v>
      </c>
      <c r="AA91" s="96">
        <f t="shared" si="32"/>
        <v>12</v>
      </c>
      <c r="AB91" s="96">
        <f t="shared" si="33"/>
        <v>3</v>
      </c>
      <c r="AC91" s="96">
        <f t="shared" si="34"/>
        <v>16</v>
      </c>
      <c r="AD91" s="96">
        <f t="shared" si="35"/>
        <v>10</v>
      </c>
      <c r="AE91" s="96">
        <f t="shared" si="36"/>
        <v>14</v>
      </c>
      <c r="AF91" s="96">
        <f t="shared" si="37"/>
        <v>2</v>
      </c>
      <c r="AG91" s="96">
        <f t="shared" si="38"/>
        <v>13</v>
      </c>
      <c r="AH91" s="96">
        <f t="shared" si="39"/>
        <v>11</v>
      </c>
      <c r="AI91" s="96">
        <f t="shared" si="40"/>
        <v>15</v>
      </c>
      <c r="AJ91" s="96">
        <f t="shared" si="41"/>
        <v>6</v>
      </c>
      <c r="AK91" s="96">
        <f t="shared" si="42"/>
        <v>5</v>
      </c>
      <c r="AL91" s="96">
        <f t="shared" si="43"/>
        <v>7</v>
      </c>
      <c r="AM91" s="96">
        <f t="shared" si="44"/>
        <v>1</v>
      </c>
      <c r="AN91" s="96">
        <f t="shared" si="45"/>
        <v>4</v>
      </c>
      <c r="AO91" s="96">
        <f t="shared" ref="AO91:AO119" si="46">IF(R91&lt;10,R91+9,R91-9)</f>
        <v>18</v>
      </c>
      <c r="AP91" s="96">
        <f t="shared" ref="AP91:AP119" si="47">IF(S91&lt;10,S91+9,S91-9)</f>
        <v>8</v>
      </c>
      <c r="AQ91" s="96">
        <f t="shared" ref="AQ91:AQ119" si="48">IF(T91&lt;10,T91+9,T91-9)</f>
        <v>9</v>
      </c>
      <c r="AR91" s="96">
        <f t="shared" ref="AR91:AR107" si="49">IF(U91&lt;10,U91+9,U91-9)</f>
        <v>10</v>
      </c>
      <c r="AS91" s="96">
        <f t="shared" ref="AS91:AS119" si="50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0"/>
        <v>4</v>
      </c>
      <c r="D92" s="56">
        <f t="shared" si="30"/>
        <v>5</v>
      </c>
      <c r="E92" s="56">
        <f t="shared" si="30"/>
        <v>8</v>
      </c>
      <c r="F92" s="56">
        <f t="shared" si="30"/>
        <v>12</v>
      </c>
      <c r="G92" s="56">
        <f t="shared" si="30"/>
        <v>3</v>
      </c>
      <c r="H92" s="56">
        <f t="shared" si="30"/>
        <v>7</v>
      </c>
      <c r="I92" s="56">
        <f t="shared" si="30"/>
        <v>16</v>
      </c>
      <c r="J92" s="56">
        <f t="shared" si="30"/>
        <v>6</v>
      </c>
      <c r="K92" s="56">
        <f>vue_complement23!E2</f>
        <v>11</v>
      </c>
      <c r="L92" s="56">
        <f>vue_complement23!E3</f>
        <v>1</v>
      </c>
      <c r="M92" s="56">
        <f>vue_complement23!E4</f>
        <v>2</v>
      </c>
      <c r="N92" s="56">
        <f>vue_complement23!E5</f>
        <v>15</v>
      </c>
      <c r="O92" s="56">
        <f>vue_complement23!E6</f>
        <v>14</v>
      </c>
      <c r="P92" s="56">
        <f>vue_complement23!E7</f>
        <v>10</v>
      </c>
      <c r="Q92" s="56">
        <f>vue_complement23!E8</f>
        <v>13</v>
      </c>
      <c r="R92" s="56">
        <f>vue_complement23!E9</f>
        <v>9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31"/>
        <v>13</v>
      </c>
      <c r="AA92" s="96">
        <f t="shared" si="32"/>
        <v>14</v>
      </c>
      <c r="AB92" s="96">
        <f t="shared" si="33"/>
        <v>17</v>
      </c>
      <c r="AC92" s="96">
        <f t="shared" si="34"/>
        <v>3</v>
      </c>
      <c r="AD92" s="96">
        <f t="shared" si="35"/>
        <v>12</v>
      </c>
      <c r="AE92" s="96">
        <f t="shared" si="36"/>
        <v>16</v>
      </c>
      <c r="AF92" s="96">
        <f t="shared" si="37"/>
        <v>7</v>
      </c>
      <c r="AG92" s="96">
        <f t="shared" si="38"/>
        <v>15</v>
      </c>
      <c r="AH92" s="96">
        <f t="shared" si="39"/>
        <v>2</v>
      </c>
      <c r="AI92" s="96">
        <f t="shared" si="40"/>
        <v>10</v>
      </c>
      <c r="AJ92" s="96">
        <f t="shared" si="41"/>
        <v>11</v>
      </c>
      <c r="AK92" s="96">
        <f t="shared" si="42"/>
        <v>6</v>
      </c>
      <c r="AL92" s="96">
        <f t="shared" si="43"/>
        <v>5</v>
      </c>
      <c r="AM92" s="96">
        <f t="shared" si="44"/>
        <v>1</v>
      </c>
      <c r="AN92" s="96">
        <f t="shared" si="45"/>
        <v>4</v>
      </c>
      <c r="AO92" s="96">
        <f t="shared" si="46"/>
        <v>18</v>
      </c>
      <c r="AP92" s="96">
        <f t="shared" si="47"/>
        <v>8</v>
      </c>
      <c r="AQ92" s="96">
        <f t="shared" si="48"/>
        <v>9</v>
      </c>
      <c r="AR92" s="96">
        <f t="shared" si="49"/>
        <v>10</v>
      </c>
      <c r="AS92" s="96">
        <f t="shared" si="50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0"/>
        <v>8</v>
      </c>
      <c r="D93" s="56">
        <f t="shared" si="30"/>
        <v>4</v>
      </c>
      <c r="E93" s="56">
        <f t="shared" si="30"/>
        <v>7</v>
      </c>
      <c r="F93" s="56">
        <f t="shared" si="30"/>
        <v>11</v>
      </c>
      <c r="G93" s="56">
        <f t="shared" si="30"/>
        <v>12</v>
      </c>
      <c r="H93" s="56">
        <f t="shared" si="30"/>
        <v>15</v>
      </c>
      <c r="I93" s="56">
        <f t="shared" si="30"/>
        <v>14</v>
      </c>
      <c r="J93" s="56">
        <f t="shared" si="30"/>
        <v>6</v>
      </c>
      <c r="K93" s="56">
        <f>vue_complement24!E2</f>
        <v>1</v>
      </c>
      <c r="L93" s="56">
        <f>vue_complement24!E3</f>
        <v>2</v>
      </c>
      <c r="M93" s="56">
        <f>vue_complement24!E4</f>
        <v>3</v>
      </c>
      <c r="N93" s="56">
        <f>vue_complement24!E5</f>
        <v>5</v>
      </c>
      <c r="O93" s="56">
        <f>vue_complement24!E6</f>
        <v>16</v>
      </c>
      <c r="P93" s="56">
        <f>vue_complement24!E7</f>
        <v>10</v>
      </c>
      <c r="Q93" s="56">
        <f>vue_complement24!E8</f>
        <v>13</v>
      </c>
      <c r="R93" s="56">
        <f>vue_complement24!E9</f>
        <v>9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31"/>
        <v>17</v>
      </c>
      <c r="AA93" s="96">
        <f t="shared" si="32"/>
        <v>13</v>
      </c>
      <c r="AB93" s="96">
        <f t="shared" si="33"/>
        <v>16</v>
      </c>
      <c r="AC93" s="96">
        <f t="shared" si="34"/>
        <v>2</v>
      </c>
      <c r="AD93" s="96">
        <f t="shared" si="35"/>
        <v>3</v>
      </c>
      <c r="AE93" s="96">
        <f t="shared" si="36"/>
        <v>6</v>
      </c>
      <c r="AF93" s="96">
        <f t="shared" si="37"/>
        <v>5</v>
      </c>
      <c r="AG93" s="96">
        <f t="shared" si="38"/>
        <v>15</v>
      </c>
      <c r="AH93" s="96">
        <f t="shared" si="39"/>
        <v>10</v>
      </c>
      <c r="AI93" s="96">
        <f t="shared" si="40"/>
        <v>11</v>
      </c>
      <c r="AJ93" s="96">
        <f t="shared" si="41"/>
        <v>12</v>
      </c>
      <c r="AK93" s="96">
        <f t="shared" si="42"/>
        <v>14</v>
      </c>
      <c r="AL93" s="96">
        <f t="shared" si="43"/>
        <v>7</v>
      </c>
      <c r="AM93" s="96">
        <f t="shared" si="44"/>
        <v>1</v>
      </c>
      <c r="AN93" s="96">
        <f t="shared" si="45"/>
        <v>4</v>
      </c>
      <c r="AO93" s="96">
        <f t="shared" si="46"/>
        <v>18</v>
      </c>
      <c r="AP93" s="96">
        <f t="shared" si="47"/>
        <v>8</v>
      </c>
      <c r="AQ93" s="96">
        <f t="shared" si="48"/>
        <v>9</v>
      </c>
      <c r="AR93" s="96">
        <f t="shared" si="49"/>
        <v>10</v>
      </c>
      <c r="AS93" s="96">
        <f t="shared" si="50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0"/>
        <v>8</v>
      </c>
      <c r="D94" s="56">
        <f t="shared" si="30"/>
        <v>4</v>
      </c>
      <c r="E94" s="56">
        <f t="shared" si="30"/>
        <v>1</v>
      </c>
      <c r="F94" s="56">
        <f t="shared" si="30"/>
        <v>3</v>
      </c>
      <c r="G94" s="56">
        <f t="shared" si="30"/>
        <v>11</v>
      </c>
      <c r="H94" s="56">
        <f t="shared" si="30"/>
        <v>12</v>
      </c>
      <c r="I94" s="56">
        <f t="shared" si="30"/>
        <v>7</v>
      </c>
      <c r="J94" s="56">
        <f t="shared" si="30"/>
        <v>2</v>
      </c>
      <c r="K94" s="56">
        <f>vue_complement25!E2</f>
        <v>6</v>
      </c>
      <c r="L94" s="56">
        <f>vue_complement25!E3</f>
        <v>5</v>
      </c>
      <c r="M94" s="56">
        <f>vue_complement25!E4</f>
        <v>15</v>
      </c>
      <c r="N94" s="56">
        <f>vue_complement25!E5</f>
        <v>14</v>
      </c>
      <c r="O94" s="56">
        <f>vue_complement25!E6</f>
        <v>16</v>
      </c>
      <c r="P94" s="56">
        <f>vue_complement25!E7</f>
        <v>10</v>
      </c>
      <c r="Q94" s="56">
        <f>vue_complement25!E8</f>
        <v>13</v>
      </c>
      <c r="R94" s="56">
        <f>vue_complement25!E9</f>
        <v>9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31"/>
        <v>17</v>
      </c>
      <c r="AA94" s="96">
        <f t="shared" si="32"/>
        <v>13</v>
      </c>
      <c r="AB94" s="96">
        <f t="shared" si="33"/>
        <v>10</v>
      </c>
      <c r="AC94" s="96">
        <f t="shared" si="34"/>
        <v>12</v>
      </c>
      <c r="AD94" s="96">
        <f t="shared" si="35"/>
        <v>2</v>
      </c>
      <c r="AE94" s="96">
        <f t="shared" si="36"/>
        <v>3</v>
      </c>
      <c r="AF94" s="96">
        <f t="shared" si="37"/>
        <v>16</v>
      </c>
      <c r="AG94" s="96">
        <f t="shared" si="38"/>
        <v>11</v>
      </c>
      <c r="AH94" s="96">
        <f t="shared" si="39"/>
        <v>15</v>
      </c>
      <c r="AI94" s="96">
        <f t="shared" si="40"/>
        <v>14</v>
      </c>
      <c r="AJ94" s="96">
        <f t="shared" si="41"/>
        <v>6</v>
      </c>
      <c r="AK94" s="96">
        <f t="shared" si="42"/>
        <v>5</v>
      </c>
      <c r="AL94" s="96">
        <f t="shared" si="43"/>
        <v>7</v>
      </c>
      <c r="AM94" s="96">
        <f t="shared" si="44"/>
        <v>1</v>
      </c>
      <c r="AN94" s="96">
        <f t="shared" si="45"/>
        <v>4</v>
      </c>
      <c r="AO94" s="96">
        <f t="shared" si="46"/>
        <v>18</v>
      </c>
      <c r="AP94" s="96">
        <f t="shared" si="47"/>
        <v>8</v>
      </c>
      <c r="AQ94" s="96">
        <f t="shared" si="48"/>
        <v>9</v>
      </c>
      <c r="AR94" s="96">
        <f t="shared" si="49"/>
        <v>10</v>
      </c>
      <c r="AS94" s="96">
        <f t="shared" si="50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0"/>
        <v>8</v>
      </c>
      <c r="D95" s="56">
        <f t="shared" si="30"/>
        <v>11</v>
      </c>
      <c r="E95" s="56">
        <f t="shared" si="30"/>
        <v>2</v>
      </c>
      <c r="F95" s="56">
        <f t="shared" si="30"/>
        <v>3</v>
      </c>
      <c r="G95" s="56">
        <f t="shared" si="30"/>
        <v>5</v>
      </c>
      <c r="H95" s="56">
        <f t="shared" si="30"/>
        <v>7</v>
      </c>
      <c r="I95" s="56">
        <f t="shared" si="30"/>
        <v>4</v>
      </c>
      <c r="J95" s="56">
        <f t="shared" si="30"/>
        <v>1</v>
      </c>
      <c r="K95" s="56">
        <f>vue_complement26!E2</f>
        <v>14</v>
      </c>
      <c r="L95" s="56">
        <f>vue_complement26!E3</f>
        <v>16</v>
      </c>
      <c r="M95" s="56">
        <f>vue_complement26!E4</f>
        <v>10</v>
      </c>
      <c r="N95" s="56">
        <f>vue_complement26!E5</f>
        <v>12</v>
      </c>
      <c r="O95" s="56">
        <f>vue_complement26!E6</f>
        <v>6</v>
      </c>
      <c r="P95" s="56">
        <f>vue_complement26!E7</f>
        <v>15</v>
      </c>
      <c r="Q95" s="56">
        <f>vue_complement26!E8</f>
        <v>13</v>
      </c>
      <c r="R95" s="56">
        <f>vue_complement26!E9</f>
        <v>9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31"/>
        <v>17</v>
      </c>
      <c r="AA95" s="96">
        <f t="shared" si="32"/>
        <v>2</v>
      </c>
      <c r="AB95" s="96">
        <f t="shared" si="33"/>
        <v>11</v>
      </c>
      <c r="AC95" s="96">
        <f t="shared" si="34"/>
        <v>12</v>
      </c>
      <c r="AD95" s="96">
        <f t="shared" si="35"/>
        <v>14</v>
      </c>
      <c r="AE95" s="96">
        <f t="shared" si="36"/>
        <v>16</v>
      </c>
      <c r="AF95" s="96">
        <f t="shared" si="37"/>
        <v>13</v>
      </c>
      <c r="AG95" s="96">
        <f t="shared" si="38"/>
        <v>10</v>
      </c>
      <c r="AH95" s="96">
        <f t="shared" si="39"/>
        <v>5</v>
      </c>
      <c r="AI95" s="96">
        <f t="shared" si="40"/>
        <v>7</v>
      </c>
      <c r="AJ95" s="96">
        <f t="shared" si="41"/>
        <v>1</v>
      </c>
      <c r="AK95" s="96">
        <f t="shared" si="42"/>
        <v>3</v>
      </c>
      <c r="AL95" s="96">
        <f t="shared" si="43"/>
        <v>15</v>
      </c>
      <c r="AM95" s="96">
        <f t="shared" si="44"/>
        <v>6</v>
      </c>
      <c r="AN95" s="96">
        <f t="shared" si="45"/>
        <v>4</v>
      </c>
      <c r="AO95" s="96">
        <f t="shared" si="46"/>
        <v>18</v>
      </c>
      <c r="AP95" s="96">
        <f t="shared" si="47"/>
        <v>8</v>
      </c>
      <c r="AQ95" s="96">
        <f t="shared" si="48"/>
        <v>9</v>
      </c>
      <c r="AR95" s="96">
        <f t="shared" si="49"/>
        <v>10</v>
      </c>
      <c r="AS95" s="96">
        <f t="shared" si="50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0"/>
        <v>5</v>
      </c>
      <c r="D96" s="56">
        <f t="shared" si="30"/>
        <v>4</v>
      </c>
      <c r="E96" s="56">
        <f t="shared" si="30"/>
        <v>1</v>
      </c>
      <c r="F96" s="56">
        <f t="shared" si="30"/>
        <v>8</v>
      </c>
      <c r="G96" s="56">
        <f t="shared" si="30"/>
        <v>7</v>
      </c>
      <c r="H96" s="56">
        <f t="shared" si="30"/>
        <v>15</v>
      </c>
      <c r="I96" s="56">
        <f t="shared" si="30"/>
        <v>11</v>
      </c>
      <c r="J96" s="56">
        <f t="shared" si="30"/>
        <v>14</v>
      </c>
      <c r="K96" s="56">
        <f>vue_complement27!E2</f>
        <v>2</v>
      </c>
      <c r="L96" s="56">
        <f>vue_complement27!E3</f>
        <v>16</v>
      </c>
      <c r="M96" s="56">
        <f>vue_complement27!E4</f>
        <v>10</v>
      </c>
      <c r="N96" s="56">
        <f>vue_complement27!E5</f>
        <v>12</v>
      </c>
      <c r="O96" s="56">
        <f>vue_complement27!E6</f>
        <v>6</v>
      </c>
      <c r="P96" s="56">
        <f>vue_complement27!E7</f>
        <v>3</v>
      </c>
      <c r="Q96" s="56">
        <f>vue_complement27!E8</f>
        <v>13</v>
      </c>
      <c r="R96" s="56">
        <f>vue_complement27!E9</f>
        <v>9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31"/>
        <v>14</v>
      </c>
      <c r="AA96" s="96">
        <f t="shared" si="32"/>
        <v>13</v>
      </c>
      <c r="AB96" s="96">
        <f t="shared" si="33"/>
        <v>10</v>
      </c>
      <c r="AC96" s="96">
        <f t="shared" si="34"/>
        <v>17</v>
      </c>
      <c r="AD96" s="96">
        <f t="shared" si="35"/>
        <v>16</v>
      </c>
      <c r="AE96" s="96">
        <f t="shared" si="36"/>
        <v>6</v>
      </c>
      <c r="AF96" s="96">
        <f t="shared" si="37"/>
        <v>2</v>
      </c>
      <c r="AG96" s="96">
        <f t="shared" si="38"/>
        <v>5</v>
      </c>
      <c r="AH96" s="96">
        <f t="shared" si="39"/>
        <v>11</v>
      </c>
      <c r="AI96" s="96">
        <f t="shared" si="40"/>
        <v>7</v>
      </c>
      <c r="AJ96" s="96">
        <f t="shared" si="41"/>
        <v>1</v>
      </c>
      <c r="AK96" s="96">
        <f t="shared" si="42"/>
        <v>3</v>
      </c>
      <c r="AL96" s="96">
        <f t="shared" si="43"/>
        <v>15</v>
      </c>
      <c r="AM96" s="96">
        <f t="shared" si="44"/>
        <v>12</v>
      </c>
      <c r="AN96" s="96">
        <f t="shared" si="45"/>
        <v>4</v>
      </c>
      <c r="AO96" s="96">
        <f t="shared" si="46"/>
        <v>18</v>
      </c>
      <c r="AP96" s="96">
        <f t="shared" si="47"/>
        <v>8</v>
      </c>
      <c r="AQ96" s="96">
        <f t="shared" si="48"/>
        <v>9</v>
      </c>
      <c r="AR96" s="96">
        <f t="shared" si="49"/>
        <v>10</v>
      </c>
      <c r="AS96" s="96">
        <f t="shared" si="50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0"/>
        <v>11</v>
      </c>
      <c r="D97" s="56">
        <f t="shared" si="30"/>
        <v>8</v>
      </c>
      <c r="E97" s="56">
        <f t="shared" si="30"/>
        <v>12</v>
      </c>
      <c r="F97" s="56">
        <f t="shared" si="30"/>
        <v>1</v>
      </c>
      <c r="G97" s="56">
        <f t="shared" si="30"/>
        <v>7</v>
      </c>
      <c r="H97" s="56">
        <f t="shared" si="30"/>
        <v>15</v>
      </c>
      <c r="I97" s="56">
        <f t="shared" si="30"/>
        <v>4</v>
      </c>
      <c r="J97" s="56">
        <f t="shared" si="30"/>
        <v>3</v>
      </c>
      <c r="K97" s="56">
        <f>vue_complement28!E2</f>
        <v>14</v>
      </c>
      <c r="L97" s="56">
        <f>vue_complement28!E3</f>
        <v>5</v>
      </c>
      <c r="M97" s="56">
        <f>vue_complement28!E4</f>
        <v>2</v>
      </c>
      <c r="N97" s="56">
        <f>vue_complement28!E5</f>
        <v>16</v>
      </c>
      <c r="O97" s="56">
        <f>vue_complement28!E6</f>
        <v>10</v>
      </c>
      <c r="P97" s="56">
        <f>vue_complement28!E7</f>
        <v>6</v>
      </c>
      <c r="Q97" s="56">
        <f>vue_complement28!E8</f>
        <v>13</v>
      </c>
      <c r="R97" s="56">
        <f>vue_complement28!E9</f>
        <v>9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31"/>
        <v>2</v>
      </c>
      <c r="AA97" s="96">
        <f t="shared" si="32"/>
        <v>17</v>
      </c>
      <c r="AB97" s="96">
        <f t="shared" si="33"/>
        <v>3</v>
      </c>
      <c r="AC97" s="96">
        <f t="shared" si="34"/>
        <v>10</v>
      </c>
      <c r="AD97" s="96">
        <f t="shared" si="35"/>
        <v>16</v>
      </c>
      <c r="AE97" s="96">
        <f t="shared" si="36"/>
        <v>6</v>
      </c>
      <c r="AF97" s="96">
        <f t="shared" si="37"/>
        <v>13</v>
      </c>
      <c r="AG97" s="96">
        <f t="shared" si="38"/>
        <v>12</v>
      </c>
      <c r="AH97" s="96">
        <f t="shared" si="39"/>
        <v>5</v>
      </c>
      <c r="AI97" s="96">
        <f t="shared" si="40"/>
        <v>14</v>
      </c>
      <c r="AJ97" s="96">
        <f t="shared" si="41"/>
        <v>11</v>
      </c>
      <c r="AK97" s="96">
        <f t="shared" si="42"/>
        <v>7</v>
      </c>
      <c r="AL97" s="96">
        <f t="shared" si="43"/>
        <v>1</v>
      </c>
      <c r="AM97" s="96">
        <f t="shared" si="44"/>
        <v>15</v>
      </c>
      <c r="AN97" s="96">
        <f t="shared" si="45"/>
        <v>4</v>
      </c>
      <c r="AO97" s="96">
        <f t="shared" si="46"/>
        <v>18</v>
      </c>
      <c r="AP97" s="96">
        <f t="shared" si="47"/>
        <v>8</v>
      </c>
      <c r="AQ97" s="96">
        <f t="shared" si="48"/>
        <v>9</v>
      </c>
      <c r="AR97" s="96">
        <f t="shared" si="49"/>
        <v>10</v>
      </c>
      <c r="AS97" s="96">
        <f t="shared" si="50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0"/>
        <v>11</v>
      </c>
      <c r="D98" s="56">
        <f t="shared" si="30"/>
        <v>12</v>
      </c>
      <c r="E98" s="56">
        <f t="shared" si="30"/>
        <v>4</v>
      </c>
      <c r="F98" s="56">
        <f t="shared" si="30"/>
        <v>8</v>
      </c>
      <c r="G98" s="56">
        <f t="shared" si="30"/>
        <v>3</v>
      </c>
      <c r="H98" s="56">
        <f t="shared" si="30"/>
        <v>13</v>
      </c>
      <c r="I98" s="56">
        <f t="shared" si="30"/>
        <v>1</v>
      </c>
      <c r="J98" s="56">
        <f t="shared" si="30"/>
        <v>7</v>
      </c>
      <c r="K98" s="56">
        <f>vue_complement29!E2</f>
        <v>14</v>
      </c>
      <c r="L98" s="56">
        <f>vue_complement29!E3</f>
        <v>5</v>
      </c>
      <c r="M98" s="56">
        <f>vue_complement29!E4</f>
        <v>2</v>
      </c>
      <c r="N98" s="56">
        <f>vue_complement29!E5</f>
        <v>16</v>
      </c>
      <c r="O98" s="56">
        <f>vue_complement29!E6</f>
        <v>10</v>
      </c>
      <c r="P98" s="56">
        <f>vue_complement29!E7</f>
        <v>6</v>
      </c>
      <c r="Q98" s="56">
        <f>vue_complement29!E8</f>
        <v>15</v>
      </c>
      <c r="R98" s="56">
        <f>vue_complement29!E9</f>
        <v>9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31"/>
        <v>2</v>
      </c>
      <c r="AA98" s="96">
        <f t="shared" si="32"/>
        <v>3</v>
      </c>
      <c r="AB98" s="96">
        <f t="shared" si="33"/>
        <v>13</v>
      </c>
      <c r="AC98" s="96">
        <f t="shared" si="34"/>
        <v>17</v>
      </c>
      <c r="AD98" s="96">
        <f t="shared" si="35"/>
        <v>12</v>
      </c>
      <c r="AE98" s="96">
        <f t="shared" si="36"/>
        <v>4</v>
      </c>
      <c r="AF98" s="96">
        <f t="shared" si="37"/>
        <v>10</v>
      </c>
      <c r="AG98" s="96">
        <f t="shared" si="38"/>
        <v>16</v>
      </c>
      <c r="AH98" s="96">
        <f t="shared" si="39"/>
        <v>5</v>
      </c>
      <c r="AI98" s="96">
        <f t="shared" si="40"/>
        <v>14</v>
      </c>
      <c r="AJ98" s="96">
        <f t="shared" si="41"/>
        <v>11</v>
      </c>
      <c r="AK98" s="96">
        <f t="shared" si="42"/>
        <v>7</v>
      </c>
      <c r="AL98" s="96">
        <f t="shared" si="43"/>
        <v>1</v>
      </c>
      <c r="AM98" s="96">
        <f t="shared" si="44"/>
        <v>15</v>
      </c>
      <c r="AN98" s="96">
        <f t="shared" si="45"/>
        <v>6</v>
      </c>
      <c r="AO98" s="96">
        <f t="shared" si="46"/>
        <v>18</v>
      </c>
      <c r="AP98" s="96">
        <f t="shared" si="47"/>
        <v>8</v>
      </c>
      <c r="AQ98" s="96">
        <f t="shared" si="48"/>
        <v>9</v>
      </c>
      <c r="AR98" s="96">
        <f t="shared" si="49"/>
        <v>10</v>
      </c>
      <c r="AS98" s="96">
        <f t="shared" si="50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0"/>
        <v>4</v>
      </c>
      <c r="D99" s="56">
        <f t="shared" si="30"/>
        <v>11</v>
      </c>
      <c r="E99" s="56">
        <f t="shared" si="30"/>
        <v>1</v>
      </c>
      <c r="F99" s="56">
        <f t="shared" si="30"/>
        <v>3</v>
      </c>
      <c r="G99" s="56">
        <f t="shared" si="30"/>
        <v>5</v>
      </c>
      <c r="H99" s="56">
        <f t="shared" si="30"/>
        <v>8</v>
      </c>
      <c r="I99" s="56">
        <f t="shared" si="30"/>
        <v>14</v>
      </c>
      <c r="J99" s="56">
        <f t="shared" si="30"/>
        <v>7</v>
      </c>
      <c r="K99" s="56">
        <f>vue_complement30!E2</f>
        <v>2</v>
      </c>
      <c r="L99" s="56">
        <f>vue_complement30!E3</f>
        <v>16</v>
      </c>
      <c r="M99" s="56">
        <f>vue_complement30!E4</f>
        <v>10</v>
      </c>
      <c r="N99" s="56">
        <f>vue_complement30!E5</f>
        <v>12</v>
      </c>
      <c r="O99" s="56">
        <f>vue_complement30!E6</f>
        <v>6</v>
      </c>
      <c r="P99" s="56">
        <f>vue_complement30!E7</f>
        <v>15</v>
      </c>
      <c r="Q99" s="56">
        <f>vue_complement30!E8</f>
        <v>13</v>
      </c>
      <c r="R99" s="56">
        <f>vue_complement30!E9</f>
        <v>9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31"/>
        <v>13</v>
      </c>
      <c r="AA99" s="96">
        <f t="shared" si="32"/>
        <v>2</v>
      </c>
      <c r="AB99" s="96">
        <f t="shared" si="33"/>
        <v>10</v>
      </c>
      <c r="AC99" s="96">
        <f t="shared" si="34"/>
        <v>12</v>
      </c>
      <c r="AD99" s="96">
        <f t="shared" si="35"/>
        <v>14</v>
      </c>
      <c r="AE99" s="96">
        <f t="shared" si="36"/>
        <v>17</v>
      </c>
      <c r="AF99" s="96">
        <f t="shared" si="37"/>
        <v>5</v>
      </c>
      <c r="AG99" s="96">
        <f t="shared" si="38"/>
        <v>16</v>
      </c>
      <c r="AH99" s="96">
        <f t="shared" si="39"/>
        <v>11</v>
      </c>
      <c r="AI99" s="96">
        <f t="shared" si="40"/>
        <v>7</v>
      </c>
      <c r="AJ99" s="96">
        <f t="shared" si="41"/>
        <v>1</v>
      </c>
      <c r="AK99" s="96">
        <f t="shared" si="42"/>
        <v>3</v>
      </c>
      <c r="AL99" s="96">
        <f t="shared" si="43"/>
        <v>15</v>
      </c>
      <c r="AM99" s="96">
        <f t="shared" si="44"/>
        <v>6</v>
      </c>
      <c r="AN99" s="96">
        <f t="shared" si="45"/>
        <v>4</v>
      </c>
      <c r="AO99" s="96">
        <f t="shared" si="46"/>
        <v>18</v>
      </c>
      <c r="AP99" s="96">
        <f t="shared" si="47"/>
        <v>8</v>
      </c>
      <c r="AQ99" s="96">
        <f t="shared" si="48"/>
        <v>9</v>
      </c>
      <c r="AR99" s="96">
        <f t="shared" si="49"/>
        <v>10</v>
      </c>
      <c r="AS99" s="96">
        <f t="shared" si="50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0"/>
        <v>8</v>
      </c>
      <c r="D100" s="56">
        <f t="shared" si="30"/>
        <v>3</v>
      </c>
      <c r="E100" s="56">
        <f t="shared" si="30"/>
        <v>5</v>
      </c>
      <c r="F100" s="56">
        <f t="shared" si="30"/>
        <v>1</v>
      </c>
      <c r="G100" s="56">
        <f t="shared" si="30"/>
        <v>15</v>
      </c>
      <c r="H100" s="56">
        <f t="shared" si="30"/>
        <v>13</v>
      </c>
      <c r="I100" s="56">
        <f t="shared" si="30"/>
        <v>2</v>
      </c>
      <c r="J100" s="56">
        <f t="shared" si="30"/>
        <v>7</v>
      </c>
      <c r="K100" s="56">
        <f>vue_complement31!E2</f>
        <v>4</v>
      </c>
      <c r="L100" s="56">
        <f>vue_complement31!E3</f>
        <v>12</v>
      </c>
      <c r="M100" s="56">
        <f>vue_complement31!E4</f>
        <v>11</v>
      </c>
      <c r="N100" s="56">
        <f>vue_complement31!E5</f>
        <v>16</v>
      </c>
      <c r="O100" s="56">
        <f>vue_complement31!E6</f>
        <v>14</v>
      </c>
      <c r="P100" s="56">
        <f>vue_complement31!E7</f>
        <v>6</v>
      </c>
      <c r="Q100" s="56">
        <f>vue_complement31!E8</f>
        <v>9</v>
      </c>
      <c r="R100" s="56">
        <f>vue_complement31!E9</f>
        <v>10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31"/>
        <v>17</v>
      </c>
      <c r="AA100" s="96">
        <f t="shared" si="32"/>
        <v>12</v>
      </c>
      <c r="AB100" s="96">
        <f t="shared" si="33"/>
        <v>14</v>
      </c>
      <c r="AC100" s="96">
        <f t="shared" si="34"/>
        <v>10</v>
      </c>
      <c r="AD100" s="96">
        <f t="shared" si="35"/>
        <v>6</v>
      </c>
      <c r="AE100" s="96">
        <f t="shared" si="36"/>
        <v>4</v>
      </c>
      <c r="AF100" s="96">
        <f t="shared" si="37"/>
        <v>11</v>
      </c>
      <c r="AG100" s="96">
        <f t="shared" si="38"/>
        <v>16</v>
      </c>
      <c r="AH100" s="96">
        <f t="shared" si="39"/>
        <v>13</v>
      </c>
      <c r="AI100" s="96">
        <f t="shared" si="40"/>
        <v>3</v>
      </c>
      <c r="AJ100" s="96">
        <f t="shared" si="41"/>
        <v>2</v>
      </c>
      <c r="AK100" s="96">
        <f t="shared" si="42"/>
        <v>7</v>
      </c>
      <c r="AL100" s="96">
        <f t="shared" si="43"/>
        <v>5</v>
      </c>
      <c r="AM100" s="96">
        <f t="shared" si="44"/>
        <v>15</v>
      </c>
      <c r="AN100" s="96">
        <f t="shared" si="45"/>
        <v>18</v>
      </c>
      <c r="AO100" s="96">
        <f t="shared" si="46"/>
        <v>1</v>
      </c>
      <c r="AP100" s="96">
        <f t="shared" si="47"/>
        <v>8</v>
      </c>
      <c r="AQ100" s="96">
        <f t="shared" si="48"/>
        <v>9</v>
      </c>
      <c r="AR100" s="96">
        <f t="shared" si="49"/>
        <v>10</v>
      </c>
      <c r="AS100" s="96">
        <f t="shared" si="50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0"/>
        <v>4</v>
      </c>
      <c r="D101" s="56">
        <f t="shared" si="30"/>
        <v>3</v>
      </c>
      <c r="E101" s="56">
        <f t="shared" si="30"/>
        <v>1</v>
      </c>
      <c r="F101" s="56">
        <f t="shared" si="30"/>
        <v>12</v>
      </c>
      <c r="G101" s="56">
        <f t="shared" si="30"/>
        <v>8</v>
      </c>
      <c r="H101" s="56">
        <f t="shared" si="30"/>
        <v>5</v>
      </c>
      <c r="I101" s="56">
        <f t="shared" si="30"/>
        <v>6</v>
      </c>
      <c r="J101" s="56">
        <f t="shared" si="30"/>
        <v>7</v>
      </c>
      <c r="K101" s="56">
        <f>vue_complement32!E2</f>
        <v>11</v>
      </c>
      <c r="L101" s="56">
        <f>vue_complement32!E3</f>
        <v>2</v>
      </c>
      <c r="M101" s="56">
        <f>vue_complement32!E4</f>
        <v>15</v>
      </c>
      <c r="N101" s="56">
        <f>vue_complement32!E5</f>
        <v>16</v>
      </c>
      <c r="O101" s="56">
        <f>vue_complement32!E6</f>
        <v>14</v>
      </c>
      <c r="P101" s="56">
        <f>vue_complement32!E7</f>
        <v>9</v>
      </c>
      <c r="Q101" s="56">
        <f>vue_complement32!E8</f>
        <v>10</v>
      </c>
      <c r="R101" s="56">
        <f>vue_complement32!E9</f>
        <v>13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31"/>
        <v>13</v>
      </c>
      <c r="AA101" s="96">
        <f t="shared" si="32"/>
        <v>12</v>
      </c>
      <c r="AB101" s="96">
        <f t="shared" si="33"/>
        <v>10</v>
      </c>
      <c r="AC101" s="96">
        <f t="shared" si="34"/>
        <v>3</v>
      </c>
      <c r="AD101" s="96">
        <f t="shared" si="35"/>
        <v>17</v>
      </c>
      <c r="AE101" s="96">
        <f t="shared" si="36"/>
        <v>14</v>
      </c>
      <c r="AF101" s="96">
        <f t="shared" si="37"/>
        <v>15</v>
      </c>
      <c r="AG101" s="96">
        <f t="shared" si="38"/>
        <v>16</v>
      </c>
      <c r="AH101" s="96">
        <f t="shared" si="39"/>
        <v>2</v>
      </c>
      <c r="AI101" s="96">
        <f t="shared" si="40"/>
        <v>11</v>
      </c>
      <c r="AJ101" s="96">
        <f t="shared" si="41"/>
        <v>6</v>
      </c>
      <c r="AK101" s="96">
        <f t="shared" si="42"/>
        <v>7</v>
      </c>
      <c r="AL101" s="96">
        <f t="shared" si="43"/>
        <v>5</v>
      </c>
      <c r="AM101" s="96">
        <f t="shared" si="44"/>
        <v>18</v>
      </c>
      <c r="AN101" s="96">
        <f t="shared" si="45"/>
        <v>1</v>
      </c>
      <c r="AO101" s="96">
        <f t="shared" si="46"/>
        <v>4</v>
      </c>
      <c r="AP101" s="96">
        <f t="shared" si="47"/>
        <v>8</v>
      </c>
      <c r="AQ101" s="96">
        <f t="shared" si="48"/>
        <v>9</v>
      </c>
      <c r="AR101" s="96">
        <f t="shared" si="49"/>
        <v>10</v>
      </c>
      <c r="AS101" s="96">
        <f t="shared" si="50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0"/>
        <v>7</v>
      </c>
      <c r="D102" s="56">
        <f t="shared" si="30"/>
        <v>11</v>
      </c>
      <c r="E102" s="56">
        <f t="shared" si="30"/>
        <v>4</v>
      </c>
      <c r="F102" s="56">
        <f t="shared" si="30"/>
        <v>3</v>
      </c>
      <c r="G102" s="56">
        <f t="shared" si="30"/>
        <v>12</v>
      </c>
      <c r="H102" s="56">
        <f t="shared" si="30"/>
        <v>8</v>
      </c>
      <c r="I102" s="56">
        <f t="shared" si="30"/>
        <v>5</v>
      </c>
      <c r="J102" s="56">
        <f t="shared" si="30"/>
        <v>1</v>
      </c>
      <c r="K102" s="56">
        <f>vue_complement33!E2</f>
        <v>2</v>
      </c>
      <c r="L102" s="56">
        <f>vue_complement33!E3</f>
        <v>15</v>
      </c>
      <c r="M102" s="56">
        <f>vue_complement33!E4</f>
        <v>16</v>
      </c>
      <c r="N102" s="56">
        <f>vue_complement33!E5</f>
        <v>14</v>
      </c>
      <c r="O102" s="56">
        <f>vue_complement33!E6</f>
        <v>6</v>
      </c>
      <c r="P102" s="56">
        <f>vue_complement33!E7</f>
        <v>9</v>
      </c>
      <c r="Q102" s="56">
        <f>vue_complement33!E8</f>
        <v>10</v>
      </c>
      <c r="R102" s="56">
        <f>vue_complement33!E9</f>
        <v>13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31"/>
        <v>16</v>
      </c>
      <c r="AA102" s="96">
        <f t="shared" si="32"/>
        <v>2</v>
      </c>
      <c r="AB102" s="96">
        <f t="shared" si="33"/>
        <v>13</v>
      </c>
      <c r="AC102" s="96">
        <f t="shared" si="34"/>
        <v>12</v>
      </c>
      <c r="AD102" s="96">
        <f t="shared" si="35"/>
        <v>3</v>
      </c>
      <c r="AE102" s="96">
        <f t="shared" si="36"/>
        <v>17</v>
      </c>
      <c r="AF102" s="96">
        <f t="shared" si="37"/>
        <v>14</v>
      </c>
      <c r="AG102" s="96">
        <f t="shared" si="38"/>
        <v>10</v>
      </c>
      <c r="AH102" s="96">
        <f t="shared" si="39"/>
        <v>11</v>
      </c>
      <c r="AI102" s="96">
        <f t="shared" si="40"/>
        <v>6</v>
      </c>
      <c r="AJ102" s="96">
        <f t="shared" si="41"/>
        <v>7</v>
      </c>
      <c r="AK102" s="96">
        <f t="shared" si="42"/>
        <v>5</v>
      </c>
      <c r="AL102" s="96">
        <f t="shared" si="43"/>
        <v>15</v>
      </c>
      <c r="AM102" s="96">
        <f t="shared" si="44"/>
        <v>18</v>
      </c>
      <c r="AN102" s="96">
        <f t="shared" si="45"/>
        <v>1</v>
      </c>
      <c r="AO102" s="96">
        <f t="shared" si="46"/>
        <v>4</v>
      </c>
      <c r="AP102" s="96">
        <f t="shared" si="47"/>
        <v>8</v>
      </c>
      <c r="AQ102" s="96">
        <f t="shared" si="48"/>
        <v>9</v>
      </c>
      <c r="AR102" s="96">
        <f t="shared" si="49"/>
        <v>10</v>
      </c>
      <c r="AS102" s="96">
        <f t="shared" si="50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0"/>
        <v>8</v>
      </c>
      <c r="D103" s="56">
        <f t="shared" si="30"/>
        <v>4</v>
      </c>
      <c r="E103" s="56">
        <f t="shared" si="30"/>
        <v>1</v>
      </c>
      <c r="F103" s="56">
        <f t="shared" si="30"/>
        <v>11</v>
      </c>
      <c r="G103" s="56">
        <f t="shared" si="30"/>
        <v>7</v>
      </c>
      <c r="H103" s="56">
        <f t="shared" si="30"/>
        <v>5</v>
      </c>
      <c r="I103" s="56">
        <f t="shared" si="30"/>
        <v>3</v>
      </c>
      <c r="J103" s="56">
        <f t="shared" si="30"/>
        <v>14</v>
      </c>
      <c r="K103" s="56">
        <f>vue_complement34!E2</f>
        <v>12</v>
      </c>
      <c r="L103" s="56">
        <f>vue_complement34!E3</f>
        <v>2</v>
      </c>
      <c r="M103" s="56">
        <f>vue_complement34!E4</f>
        <v>15</v>
      </c>
      <c r="N103" s="56">
        <f>vue_complement34!E5</f>
        <v>16</v>
      </c>
      <c r="O103" s="56">
        <f>vue_complement34!E6</f>
        <v>6</v>
      </c>
      <c r="P103" s="56">
        <f>vue_complement34!E7</f>
        <v>9</v>
      </c>
      <c r="Q103" s="56">
        <f>vue_complement34!E8</f>
        <v>10</v>
      </c>
      <c r="R103" s="56">
        <f>vue_complement34!E9</f>
        <v>13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31"/>
        <v>17</v>
      </c>
      <c r="AA103" s="96">
        <f t="shared" si="32"/>
        <v>13</v>
      </c>
      <c r="AB103" s="96">
        <f t="shared" si="33"/>
        <v>10</v>
      </c>
      <c r="AC103" s="96">
        <f t="shared" si="34"/>
        <v>2</v>
      </c>
      <c r="AD103" s="96">
        <f t="shared" si="35"/>
        <v>16</v>
      </c>
      <c r="AE103" s="96">
        <f t="shared" si="36"/>
        <v>14</v>
      </c>
      <c r="AF103" s="96">
        <f t="shared" si="37"/>
        <v>12</v>
      </c>
      <c r="AG103" s="96">
        <f t="shared" si="38"/>
        <v>5</v>
      </c>
      <c r="AH103" s="96">
        <f t="shared" si="39"/>
        <v>3</v>
      </c>
      <c r="AI103" s="96">
        <f t="shared" si="40"/>
        <v>11</v>
      </c>
      <c r="AJ103" s="96">
        <f t="shared" si="41"/>
        <v>6</v>
      </c>
      <c r="AK103" s="96">
        <f t="shared" si="42"/>
        <v>7</v>
      </c>
      <c r="AL103" s="96">
        <f t="shared" si="43"/>
        <v>15</v>
      </c>
      <c r="AM103" s="96">
        <f t="shared" si="44"/>
        <v>18</v>
      </c>
      <c r="AN103" s="96">
        <f t="shared" si="45"/>
        <v>1</v>
      </c>
      <c r="AO103" s="96">
        <f t="shared" si="46"/>
        <v>4</v>
      </c>
      <c r="AP103" s="96">
        <f t="shared" si="47"/>
        <v>8</v>
      </c>
      <c r="AQ103" s="96">
        <f t="shared" si="48"/>
        <v>9</v>
      </c>
      <c r="AR103" s="96">
        <f t="shared" si="49"/>
        <v>10</v>
      </c>
      <c r="AS103" s="96">
        <f t="shared" si="50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0"/>
        <v>8</v>
      </c>
      <c r="D104" s="56">
        <f t="shared" si="30"/>
        <v>11</v>
      </c>
      <c r="E104" s="56">
        <f t="shared" si="30"/>
        <v>1</v>
      </c>
      <c r="F104" s="56">
        <f t="shared" si="30"/>
        <v>12</v>
      </c>
      <c r="G104" s="56">
        <f t="shared" si="30"/>
        <v>4</v>
      </c>
      <c r="H104" s="56">
        <f t="shared" si="30"/>
        <v>15</v>
      </c>
      <c r="I104" s="56">
        <f t="shared" si="30"/>
        <v>14</v>
      </c>
      <c r="J104" s="56">
        <f t="shared" si="30"/>
        <v>9</v>
      </c>
      <c r="K104" s="56">
        <f>vue_complement35!E2</f>
        <v>7</v>
      </c>
      <c r="L104" s="56">
        <f>vue_complement35!E3</f>
        <v>3</v>
      </c>
      <c r="M104" s="56">
        <f>vue_complement35!E4</f>
        <v>2</v>
      </c>
      <c r="N104" s="56">
        <f>vue_complement35!E5</f>
        <v>5</v>
      </c>
      <c r="O104" s="56">
        <f>vue_complement35!E6</f>
        <v>16</v>
      </c>
      <c r="P104" s="56">
        <f>vue_complement35!E7</f>
        <v>6</v>
      </c>
      <c r="Q104" s="56">
        <f>vue_complement35!E8</f>
        <v>10</v>
      </c>
      <c r="R104" s="56">
        <f>vue_complement35!E9</f>
        <v>13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31"/>
        <v>17</v>
      </c>
      <c r="AA104" s="96">
        <f t="shared" si="32"/>
        <v>2</v>
      </c>
      <c r="AB104" s="96">
        <f t="shared" si="33"/>
        <v>10</v>
      </c>
      <c r="AC104" s="96">
        <f t="shared" si="34"/>
        <v>3</v>
      </c>
      <c r="AD104" s="96">
        <f t="shared" si="35"/>
        <v>13</v>
      </c>
      <c r="AE104" s="96">
        <f t="shared" si="36"/>
        <v>6</v>
      </c>
      <c r="AF104" s="96">
        <f t="shared" si="37"/>
        <v>5</v>
      </c>
      <c r="AG104" s="96">
        <f t="shared" si="38"/>
        <v>18</v>
      </c>
      <c r="AH104" s="96">
        <f t="shared" si="39"/>
        <v>16</v>
      </c>
      <c r="AI104" s="96">
        <f t="shared" si="40"/>
        <v>12</v>
      </c>
      <c r="AJ104" s="96">
        <f t="shared" si="41"/>
        <v>11</v>
      </c>
      <c r="AK104" s="96">
        <f t="shared" si="42"/>
        <v>14</v>
      </c>
      <c r="AL104" s="96">
        <f t="shared" si="43"/>
        <v>7</v>
      </c>
      <c r="AM104" s="96">
        <f t="shared" si="44"/>
        <v>15</v>
      </c>
      <c r="AN104" s="96">
        <f t="shared" si="45"/>
        <v>1</v>
      </c>
      <c r="AO104" s="96">
        <f t="shared" si="46"/>
        <v>4</v>
      </c>
      <c r="AP104" s="96">
        <f t="shared" si="47"/>
        <v>8</v>
      </c>
      <c r="AQ104" s="96">
        <f t="shared" si="48"/>
        <v>9</v>
      </c>
      <c r="AR104" s="96">
        <f t="shared" si="49"/>
        <v>10</v>
      </c>
      <c r="AS104" s="96">
        <f t="shared" si="50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0"/>
        <v>4</v>
      </c>
      <c r="D105" s="56">
        <f t="shared" si="30"/>
        <v>8</v>
      </c>
      <c r="E105" s="56">
        <f t="shared" si="30"/>
        <v>7</v>
      </c>
      <c r="F105" s="56">
        <f t="shared" si="30"/>
        <v>2</v>
      </c>
      <c r="G105" s="56">
        <f t="shared" si="30"/>
        <v>1</v>
      </c>
      <c r="H105" s="56">
        <f t="shared" si="30"/>
        <v>15</v>
      </c>
      <c r="I105" s="56">
        <f t="shared" si="30"/>
        <v>12</v>
      </c>
      <c r="J105" s="56">
        <f t="shared" si="30"/>
        <v>11</v>
      </c>
      <c r="K105" s="56">
        <f>vue_complement36!E2</f>
        <v>3</v>
      </c>
      <c r="L105" s="56">
        <f>vue_complement36!E3</f>
        <v>5</v>
      </c>
      <c r="M105" s="56">
        <f>vue_complement36!E4</f>
        <v>6</v>
      </c>
      <c r="N105" s="56">
        <f>vue_complement36!E5</f>
        <v>14</v>
      </c>
      <c r="O105" s="56">
        <f>vue_complement36!E6</f>
        <v>16</v>
      </c>
      <c r="P105" s="56">
        <f>vue_complement36!E7</f>
        <v>13</v>
      </c>
      <c r="Q105" s="56">
        <f>vue_complement36!E8</f>
        <v>9</v>
      </c>
      <c r="R105" s="56">
        <f>vue_complement36!E9</f>
        <v>10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31"/>
        <v>13</v>
      </c>
      <c r="AA105" s="96">
        <f t="shared" si="32"/>
        <v>17</v>
      </c>
      <c r="AB105" s="96">
        <f t="shared" si="33"/>
        <v>16</v>
      </c>
      <c r="AC105" s="96">
        <f t="shared" si="34"/>
        <v>11</v>
      </c>
      <c r="AD105" s="96">
        <f t="shared" si="35"/>
        <v>10</v>
      </c>
      <c r="AE105" s="96">
        <f t="shared" si="36"/>
        <v>6</v>
      </c>
      <c r="AF105" s="96">
        <f t="shared" si="37"/>
        <v>3</v>
      </c>
      <c r="AG105" s="96">
        <f t="shared" si="38"/>
        <v>2</v>
      </c>
      <c r="AH105" s="96">
        <f t="shared" si="39"/>
        <v>12</v>
      </c>
      <c r="AI105" s="96">
        <f t="shared" si="40"/>
        <v>14</v>
      </c>
      <c r="AJ105" s="96">
        <f t="shared" si="41"/>
        <v>15</v>
      </c>
      <c r="AK105" s="96">
        <f t="shared" si="42"/>
        <v>5</v>
      </c>
      <c r="AL105" s="96">
        <f t="shared" si="43"/>
        <v>7</v>
      </c>
      <c r="AM105" s="96">
        <f t="shared" si="44"/>
        <v>4</v>
      </c>
      <c r="AN105" s="96">
        <f t="shared" si="45"/>
        <v>18</v>
      </c>
      <c r="AO105" s="96">
        <f t="shared" si="46"/>
        <v>1</v>
      </c>
      <c r="AP105" s="96">
        <f t="shared" si="47"/>
        <v>8</v>
      </c>
      <c r="AQ105" s="96">
        <f t="shared" si="48"/>
        <v>9</v>
      </c>
      <c r="AR105" s="96">
        <f t="shared" si="49"/>
        <v>10</v>
      </c>
      <c r="AS105" s="96">
        <f t="shared" si="50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1">C54</f>
        <v>12</v>
      </c>
      <c r="D106" s="56">
        <f t="shared" si="51"/>
        <v>8</v>
      </c>
      <c r="E106" s="56">
        <f t="shared" si="51"/>
        <v>4</v>
      </c>
      <c r="F106" s="56">
        <f t="shared" si="51"/>
        <v>15</v>
      </c>
      <c r="G106" s="56">
        <f t="shared" si="51"/>
        <v>2</v>
      </c>
      <c r="H106" s="56">
        <f t="shared" si="51"/>
        <v>1</v>
      </c>
      <c r="I106" s="56">
        <f t="shared" si="51"/>
        <v>16</v>
      </c>
      <c r="J106" s="56">
        <f t="shared" si="51"/>
        <v>7</v>
      </c>
      <c r="K106" s="56">
        <f>vue_complement37!E2</f>
        <v>11</v>
      </c>
      <c r="L106" s="56">
        <f>vue_complement37!E3</f>
        <v>3</v>
      </c>
      <c r="M106" s="56">
        <f>vue_complement37!E4</f>
        <v>5</v>
      </c>
      <c r="N106" s="56">
        <f>vue_complement37!E5</f>
        <v>6</v>
      </c>
      <c r="O106" s="56">
        <f>vue_complement37!E6</f>
        <v>14</v>
      </c>
      <c r="P106" s="56">
        <f>vue_complement37!E7</f>
        <v>13</v>
      </c>
      <c r="Q106" s="56">
        <f>vue_complement37!E8</f>
        <v>9</v>
      </c>
      <c r="R106" s="56">
        <f>vue_complement37!E9</f>
        <v>10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31"/>
        <v>3</v>
      </c>
      <c r="AA106" s="96">
        <f t="shared" si="32"/>
        <v>17</v>
      </c>
      <c r="AB106" s="96">
        <f t="shared" si="33"/>
        <v>13</v>
      </c>
      <c r="AC106" s="96">
        <f t="shared" si="34"/>
        <v>6</v>
      </c>
      <c r="AD106" s="96">
        <f t="shared" si="35"/>
        <v>11</v>
      </c>
      <c r="AE106" s="96">
        <f t="shared" si="36"/>
        <v>10</v>
      </c>
      <c r="AF106" s="96">
        <f t="shared" si="37"/>
        <v>7</v>
      </c>
      <c r="AG106" s="96">
        <f t="shared" si="38"/>
        <v>16</v>
      </c>
      <c r="AH106" s="96">
        <f t="shared" si="39"/>
        <v>2</v>
      </c>
      <c r="AI106" s="96">
        <f t="shared" si="40"/>
        <v>12</v>
      </c>
      <c r="AJ106" s="96">
        <f t="shared" si="41"/>
        <v>14</v>
      </c>
      <c r="AK106" s="96">
        <f t="shared" si="42"/>
        <v>15</v>
      </c>
      <c r="AL106" s="96">
        <f t="shared" si="43"/>
        <v>5</v>
      </c>
      <c r="AM106" s="96">
        <f t="shared" si="44"/>
        <v>4</v>
      </c>
      <c r="AN106" s="96">
        <f t="shared" si="45"/>
        <v>18</v>
      </c>
      <c r="AO106" s="96">
        <f t="shared" si="46"/>
        <v>1</v>
      </c>
      <c r="AP106" s="96">
        <f t="shared" si="47"/>
        <v>8</v>
      </c>
      <c r="AQ106" s="96">
        <f t="shared" si="48"/>
        <v>9</v>
      </c>
      <c r="AR106" s="96">
        <f t="shared" si="49"/>
        <v>10</v>
      </c>
      <c r="AS106" s="96">
        <f t="shared" si="50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1"/>
        <v>7</v>
      </c>
      <c r="D107" s="56">
        <f t="shared" si="51"/>
        <v>5</v>
      </c>
      <c r="E107" s="56">
        <f t="shared" si="51"/>
        <v>3</v>
      </c>
      <c r="F107" s="56">
        <f t="shared" si="51"/>
        <v>4</v>
      </c>
      <c r="G107" s="56">
        <f t="shared" si="51"/>
        <v>1</v>
      </c>
      <c r="H107" s="56">
        <f t="shared" si="51"/>
        <v>6</v>
      </c>
      <c r="I107" s="56">
        <f t="shared" si="51"/>
        <v>8</v>
      </c>
      <c r="J107" s="56">
        <f t="shared" si="51"/>
        <v>11</v>
      </c>
      <c r="K107" s="56">
        <f>vue_complement38!E2</f>
        <v>12</v>
      </c>
      <c r="L107" s="56">
        <f>vue_complement38!E3</f>
        <v>2</v>
      </c>
      <c r="M107" s="56">
        <f>vue_complement38!E4</f>
        <v>15</v>
      </c>
      <c r="N107" s="56">
        <f>vue_complement38!E5</f>
        <v>14</v>
      </c>
      <c r="O107" s="56">
        <f>vue_complement38!E6</f>
        <v>16</v>
      </c>
      <c r="P107" s="56">
        <f>vue_complement38!E7</f>
        <v>13</v>
      </c>
      <c r="Q107" s="56">
        <f>vue_complement38!E8</f>
        <v>9</v>
      </c>
      <c r="R107" s="56">
        <f>vue_complement38!E9</f>
        <v>10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31"/>
        <v>16</v>
      </c>
      <c r="AA107" s="96">
        <f t="shared" si="32"/>
        <v>14</v>
      </c>
      <c r="AB107" s="96">
        <f t="shared" si="33"/>
        <v>12</v>
      </c>
      <c r="AC107" s="96">
        <f t="shared" si="34"/>
        <v>13</v>
      </c>
      <c r="AD107" s="96">
        <f t="shared" si="35"/>
        <v>10</v>
      </c>
      <c r="AE107" s="96">
        <f t="shared" si="36"/>
        <v>15</v>
      </c>
      <c r="AF107" s="96">
        <f t="shared" si="37"/>
        <v>17</v>
      </c>
      <c r="AG107" s="96">
        <f t="shared" si="38"/>
        <v>2</v>
      </c>
      <c r="AH107" s="96">
        <f t="shared" si="39"/>
        <v>3</v>
      </c>
      <c r="AI107" s="96">
        <f t="shared" si="40"/>
        <v>11</v>
      </c>
      <c r="AJ107" s="96">
        <f t="shared" si="41"/>
        <v>6</v>
      </c>
      <c r="AK107" s="96">
        <f t="shared" si="42"/>
        <v>5</v>
      </c>
      <c r="AL107" s="96">
        <f t="shared" si="43"/>
        <v>7</v>
      </c>
      <c r="AM107" s="96">
        <f t="shared" si="44"/>
        <v>4</v>
      </c>
      <c r="AN107" s="96">
        <f t="shared" si="45"/>
        <v>18</v>
      </c>
      <c r="AO107" s="96">
        <f t="shared" si="46"/>
        <v>1</v>
      </c>
      <c r="AP107" s="96">
        <f t="shared" si="47"/>
        <v>8</v>
      </c>
      <c r="AQ107" s="96">
        <f t="shared" si="48"/>
        <v>9</v>
      </c>
      <c r="AR107" s="96">
        <f t="shared" si="49"/>
        <v>10</v>
      </c>
      <c r="AS107" s="96">
        <f t="shared" si="50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1"/>
        <v>12</v>
      </c>
      <c r="D108" s="56">
        <f t="shared" si="51"/>
        <v>11</v>
      </c>
      <c r="E108" s="56">
        <f t="shared" si="51"/>
        <v>7</v>
      </c>
      <c r="F108" s="56">
        <f t="shared" si="51"/>
        <v>1</v>
      </c>
      <c r="G108" s="56">
        <f t="shared" si="51"/>
        <v>8</v>
      </c>
      <c r="H108" s="56">
        <f t="shared" si="51"/>
        <v>4</v>
      </c>
      <c r="I108" s="56">
        <f t="shared" si="51"/>
        <v>2</v>
      </c>
      <c r="J108" s="56">
        <f t="shared" si="51"/>
        <v>6</v>
      </c>
      <c r="K108" s="56">
        <f>vue_complement39!E2</f>
        <v>3</v>
      </c>
      <c r="L108" s="56">
        <f>vue_complement39!E3</f>
        <v>5</v>
      </c>
      <c r="M108" s="56">
        <f>vue_complement39!E4</f>
        <v>15</v>
      </c>
      <c r="N108" s="56">
        <f>vue_complement39!E5</f>
        <v>14</v>
      </c>
      <c r="O108" s="56">
        <f>vue_complement39!E6</f>
        <v>16</v>
      </c>
      <c r="P108" s="56">
        <f>vue_complement39!E7</f>
        <v>13</v>
      </c>
      <c r="Q108" s="56">
        <f>vue_complement39!E8</f>
        <v>9</v>
      </c>
      <c r="R108" s="56">
        <f>vue_complement39!E9</f>
        <v>10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31"/>
        <v>3</v>
      </c>
      <c r="AA108" s="96">
        <f t="shared" si="32"/>
        <v>2</v>
      </c>
      <c r="AB108" s="96">
        <f t="shared" si="33"/>
        <v>16</v>
      </c>
      <c r="AC108" s="96">
        <f t="shared" si="34"/>
        <v>10</v>
      </c>
      <c r="AD108" s="96">
        <f t="shared" si="35"/>
        <v>17</v>
      </c>
      <c r="AE108" s="96">
        <f t="shared" si="36"/>
        <v>13</v>
      </c>
      <c r="AF108" s="96">
        <f t="shared" si="37"/>
        <v>11</v>
      </c>
      <c r="AG108" s="96">
        <f t="shared" si="38"/>
        <v>15</v>
      </c>
      <c r="AH108" s="96">
        <f t="shared" si="39"/>
        <v>12</v>
      </c>
      <c r="AI108" s="96">
        <f t="shared" si="40"/>
        <v>14</v>
      </c>
      <c r="AJ108" s="96">
        <f t="shared" si="41"/>
        <v>6</v>
      </c>
      <c r="AK108" s="96">
        <f t="shared" si="42"/>
        <v>5</v>
      </c>
      <c r="AL108" s="96">
        <f t="shared" si="43"/>
        <v>7</v>
      </c>
      <c r="AM108" s="96">
        <f t="shared" si="44"/>
        <v>4</v>
      </c>
      <c r="AN108" s="96">
        <f t="shared" si="45"/>
        <v>18</v>
      </c>
      <c r="AO108" s="96">
        <f t="shared" si="46"/>
        <v>1</v>
      </c>
      <c r="AP108" s="96">
        <f t="shared" si="47"/>
        <v>8</v>
      </c>
      <c r="AQ108" s="96">
        <f t="shared" si="48"/>
        <v>9</v>
      </c>
      <c r="AR108" s="96" t="e">
        <f>IF(#REF!&lt;10,#REF!+9,#REF!-9)</f>
        <v>#REF!</v>
      </c>
      <c r="AS108" s="96">
        <f t="shared" si="50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1"/>
        <v>4</v>
      </c>
      <c r="D109" s="56">
        <f t="shared" si="51"/>
        <v>7</v>
      </c>
      <c r="E109" s="56">
        <f t="shared" si="51"/>
        <v>1</v>
      </c>
      <c r="F109" s="56">
        <f t="shared" si="51"/>
        <v>11</v>
      </c>
      <c r="G109" s="56">
        <f t="shared" si="51"/>
        <v>8</v>
      </c>
      <c r="H109" s="56">
        <f t="shared" si="51"/>
        <v>12</v>
      </c>
      <c r="I109" s="56">
        <f t="shared" si="51"/>
        <v>5</v>
      </c>
      <c r="J109" s="56">
        <f t="shared" si="51"/>
        <v>15</v>
      </c>
      <c r="K109" s="56">
        <f>vue_complement40!E2</f>
        <v>3</v>
      </c>
      <c r="L109" s="56">
        <f>vue_complement40!E3</f>
        <v>2</v>
      </c>
      <c r="M109" s="56">
        <f>vue_complement40!E4</f>
        <v>6</v>
      </c>
      <c r="N109" s="56">
        <f>vue_complement40!E5</f>
        <v>14</v>
      </c>
      <c r="O109" s="56">
        <f>vue_complement40!E6</f>
        <v>16</v>
      </c>
      <c r="P109" s="56">
        <f>vue_complement40!E7</f>
        <v>13</v>
      </c>
      <c r="Q109" s="56">
        <f>vue_complement40!E8</f>
        <v>9</v>
      </c>
      <c r="R109" s="56">
        <f>vue_complement40!E9</f>
        <v>10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31"/>
        <v>13</v>
      </c>
      <c r="AA109" s="96">
        <f t="shared" si="32"/>
        <v>16</v>
      </c>
      <c r="AB109" s="96">
        <f t="shared" si="33"/>
        <v>10</v>
      </c>
      <c r="AC109" s="96">
        <f t="shared" si="34"/>
        <v>2</v>
      </c>
      <c r="AD109" s="96">
        <f t="shared" si="35"/>
        <v>17</v>
      </c>
      <c r="AE109" s="96">
        <f t="shared" si="36"/>
        <v>3</v>
      </c>
      <c r="AF109" s="96">
        <f t="shared" si="37"/>
        <v>14</v>
      </c>
      <c r="AG109" s="96">
        <f t="shared" si="38"/>
        <v>6</v>
      </c>
      <c r="AH109" s="96">
        <f t="shared" si="39"/>
        <v>12</v>
      </c>
      <c r="AI109" s="96">
        <f t="shared" si="40"/>
        <v>11</v>
      </c>
      <c r="AJ109" s="96">
        <f t="shared" si="41"/>
        <v>15</v>
      </c>
      <c r="AK109" s="96">
        <f t="shared" si="42"/>
        <v>5</v>
      </c>
      <c r="AL109" s="96">
        <f t="shared" si="43"/>
        <v>7</v>
      </c>
      <c r="AM109" s="96">
        <f t="shared" si="44"/>
        <v>4</v>
      </c>
      <c r="AN109" s="96">
        <f t="shared" si="45"/>
        <v>18</v>
      </c>
      <c r="AO109" s="96">
        <f t="shared" si="46"/>
        <v>1</v>
      </c>
      <c r="AP109" s="96">
        <f t="shared" si="47"/>
        <v>8</v>
      </c>
      <c r="AQ109" s="96">
        <f t="shared" si="48"/>
        <v>9</v>
      </c>
      <c r="AR109" s="96">
        <f t="shared" ref="AR109:AR119" si="52">IF(U108&lt;10,U108+9,U108-9)</f>
        <v>10</v>
      </c>
      <c r="AS109" s="96">
        <f t="shared" si="50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1"/>
        <v>7</v>
      </c>
      <c r="D110" s="56">
        <f t="shared" si="51"/>
        <v>3</v>
      </c>
      <c r="E110" s="56">
        <f t="shared" si="51"/>
        <v>11</v>
      </c>
      <c r="F110" s="56">
        <f t="shared" si="51"/>
        <v>12</v>
      </c>
      <c r="G110" s="56">
        <f t="shared" si="51"/>
        <v>5</v>
      </c>
      <c r="H110" s="56">
        <f t="shared" si="51"/>
        <v>8</v>
      </c>
      <c r="I110" s="56">
        <f t="shared" si="51"/>
        <v>15</v>
      </c>
      <c r="J110" s="56">
        <f t="shared" si="51"/>
        <v>2</v>
      </c>
      <c r="K110" s="56">
        <f>vue_complement41!E2</f>
        <v>4</v>
      </c>
      <c r="L110" s="56">
        <f>vue_complement41!E3</f>
        <v>1</v>
      </c>
      <c r="M110" s="56">
        <f>vue_complement41!E4</f>
        <v>16</v>
      </c>
      <c r="N110" s="56">
        <f>vue_complement41!E5</f>
        <v>14</v>
      </c>
      <c r="O110" s="56">
        <f>vue_complement41!E6</f>
        <v>6</v>
      </c>
      <c r="P110" s="56">
        <f>vue_complement41!E7</f>
        <v>9</v>
      </c>
      <c r="Q110" s="56">
        <f>vue_complement41!E8</f>
        <v>10</v>
      </c>
      <c r="R110" s="56">
        <f>vue_complement41!E9</f>
        <v>13</v>
      </c>
      <c r="S110" s="56">
        <f>vue_complement41!E10</f>
        <v>17</v>
      </c>
      <c r="T110" s="56">
        <f>vue_complement41!E11</f>
        <v>18</v>
      </c>
      <c r="U110" s="164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1"/>
        <v>16</v>
      </c>
      <c r="AA110" s="96">
        <f t="shared" si="32"/>
        <v>12</v>
      </c>
      <c r="AB110" s="96">
        <f t="shared" si="33"/>
        <v>2</v>
      </c>
      <c r="AC110" s="96">
        <f t="shared" si="34"/>
        <v>3</v>
      </c>
      <c r="AD110" s="96">
        <f t="shared" si="35"/>
        <v>14</v>
      </c>
      <c r="AE110" s="96">
        <f t="shared" si="36"/>
        <v>17</v>
      </c>
      <c r="AF110" s="96">
        <f t="shared" si="37"/>
        <v>6</v>
      </c>
      <c r="AG110" s="96">
        <f t="shared" si="38"/>
        <v>11</v>
      </c>
      <c r="AH110" s="96">
        <f t="shared" si="39"/>
        <v>13</v>
      </c>
      <c r="AI110" s="96">
        <f t="shared" si="40"/>
        <v>10</v>
      </c>
      <c r="AJ110" s="96">
        <f t="shared" si="41"/>
        <v>7</v>
      </c>
      <c r="AK110" s="96">
        <f t="shared" si="42"/>
        <v>5</v>
      </c>
      <c r="AL110" s="96">
        <f t="shared" si="43"/>
        <v>15</v>
      </c>
      <c r="AM110" s="96">
        <f t="shared" si="44"/>
        <v>18</v>
      </c>
      <c r="AN110" s="96">
        <f t="shared" si="45"/>
        <v>1</v>
      </c>
      <c r="AO110" s="96">
        <f t="shared" si="46"/>
        <v>4</v>
      </c>
      <c r="AP110" s="96">
        <f t="shared" si="47"/>
        <v>8</v>
      </c>
      <c r="AQ110" s="96">
        <f t="shared" si="48"/>
        <v>9</v>
      </c>
      <c r="AR110" s="96">
        <f t="shared" si="52"/>
        <v>10</v>
      </c>
      <c r="AS110" s="96">
        <f t="shared" si="50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1"/>
        <v>11</v>
      </c>
      <c r="D111" s="56">
        <f t="shared" si="51"/>
        <v>12</v>
      </c>
      <c r="E111" s="56">
        <f t="shared" si="51"/>
        <v>3</v>
      </c>
      <c r="F111" s="56">
        <f t="shared" si="51"/>
        <v>8</v>
      </c>
      <c r="G111" s="56">
        <f t="shared" si="51"/>
        <v>2</v>
      </c>
      <c r="H111" s="56">
        <f t="shared" si="51"/>
        <v>6</v>
      </c>
      <c r="I111" s="56">
        <f t="shared" si="51"/>
        <v>5</v>
      </c>
      <c r="J111" s="56">
        <f t="shared" si="51"/>
        <v>1</v>
      </c>
      <c r="K111" s="56">
        <f>vue_complement42!E2</f>
        <v>4</v>
      </c>
      <c r="L111" s="56">
        <f>vue_complement42!E3</f>
        <v>7</v>
      </c>
      <c r="M111" s="56">
        <f>vue_complement42!E4</f>
        <v>15</v>
      </c>
      <c r="N111" s="56">
        <f>vue_complement42!E5</f>
        <v>16</v>
      </c>
      <c r="O111" s="56">
        <f>vue_complement42!E6</f>
        <v>14</v>
      </c>
      <c r="P111" s="56">
        <f>vue_complement42!E7</f>
        <v>9</v>
      </c>
      <c r="Q111" s="56">
        <f>vue_complement42!E8</f>
        <v>10</v>
      </c>
      <c r="R111" s="56">
        <f>vue_complement42!E9</f>
        <v>13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31"/>
        <v>2</v>
      </c>
      <c r="AA111" s="96">
        <f t="shared" si="32"/>
        <v>3</v>
      </c>
      <c r="AB111" s="96">
        <f t="shared" si="33"/>
        <v>12</v>
      </c>
      <c r="AC111" s="96">
        <f t="shared" si="34"/>
        <v>17</v>
      </c>
      <c r="AD111" s="96">
        <f t="shared" si="35"/>
        <v>11</v>
      </c>
      <c r="AE111" s="96">
        <f t="shared" si="36"/>
        <v>15</v>
      </c>
      <c r="AF111" s="96">
        <f t="shared" si="37"/>
        <v>14</v>
      </c>
      <c r="AG111" s="96">
        <f t="shared" si="38"/>
        <v>10</v>
      </c>
      <c r="AH111" s="96">
        <f t="shared" si="39"/>
        <v>13</v>
      </c>
      <c r="AI111" s="96">
        <f t="shared" si="40"/>
        <v>16</v>
      </c>
      <c r="AJ111" s="96">
        <f t="shared" si="41"/>
        <v>6</v>
      </c>
      <c r="AK111" s="96">
        <f t="shared" si="42"/>
        <v>7</v>
      </c>
      <c r="AL111" s="96">
        <f t="shared" si="43"/>
        <v>5</v>
      </c>
      <c r="AM111" s="96">
        <f t="shared" si="44"/>
        <v>18</v>
      </c>
      <c r="AN111" s="96">
        <f t="shared" si="45"/>
        <v>1</v>
      </c>
      <c r="AO111" s="96">
        <f t="shared" si="46"/>
        <v>4</v>
      </c>
      <c r="AP111" s="96">
        <f t="shared" si="47"/>
        <v>8</v>
      </c>
      <c r="AQ111" s="96">
        <f t="shared" si="48"/>
        <v>9</v>
      </c>
      <c r="AR111" s="96">
        <f t="shared" si="52"/>
        <v>10</v>
      </c>
      <c r="AS111" s="96">
        <f t="shared" si="50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1"/>
        <v>8</v>
      </c>
      <c r="D112" s="56">
        <f t="shared" si="51"/>
        <v>4</v>
      </c>
      <c r="E112" s="56">
        <f t="shared" si="51"/>
        <v>7</v>
      </c>
      <c r="F112" s="56">
        <f t="shared" si="51"/>
        <v>2</v>
      </c>
      <c r="G112" s="56">
        <f t="shared" si="51"/>
        <v>11</v>
      </c>
      <c r="H112" s="56">
        <f t="shared" si="51"/>
        <v>10</v>
      </c>
      <c r="I112" s="56">
        <f t="shared" si="51"/>
        <v>14</v>
      </c>
      <c r="J112" s="56">
        <f t="shared" si="51"/>
        <v>16</v>
      </c>
      <c r="K112" s="56">
        <f>vue_complement43!E2</f>
        <v>12</v>
      </c>
      <c r="L112" s="56">
        <f>vue_complement43!E3</f>
        <v>1</v>
      </c>
      <c r="M112" s="56">
        <f>vue_complement43!E4</f>
        <v>3</v>
      </c>
      <c r="N112" s="56">
        <f>vue_complement43!E5</f>
        <v>15</v>
      </c>
      <c r="O112" s="56">
        <f>vue_complement43!E6</f>
        <v>5</v>
      </c>
      <c r="P112" s="56">
        <f>vue_complement43!E7</f>
        <v>6</v>
      </c>
      <c r="Q112" s="56">
        <f>vue_complement43!E8</f>
        <v>9</v>
      </c>
      <c r="R112" s="56">
        <f>vue_complement43!E9</f>
        <v>13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31"/>
        <v>17</v>
      </c>
      <c r="AA112" s="96">
        <f t="shared" si="32"/>
        <v>13</v>
      </c>
      <c r="AB112" s="96">
        <f t="shared" si="33"/>
        <v>16</v>
      </c>
      <c r="AC112" s="96">
        <f t="shared" si="34"/>
        <v>11</v>
      </c>
      <c r="AD112" s="96">
        <f t="shared" si="35"/>
        <v>2</v>
      </c>
      <c r="AE112" s="96">
        <f t="shared" si="36"/>
        <v>1</v>
      </c>
      <c r="AF112" s="96">
        <f t="shared" si="37"/>
        <v>5</v>
      </c>
      <c r="AG112" s="96">
        <f t="shared" si="38"/>
        <v>7</v>
      </c>
      <c r="AH112" s="96">
        <f t="shared" si="39"/>
        <v>3</v>
      </c>
      <c r="AI112" s="96">
        <f t="shared" si="40"/>
        <v>10</v>
      </c>
      <c r="AJ112" s="96">
        <f t="shared" si="41"/>
        <v>12</v>
      </c>
      <c r="AK112" s="96">
        <f t="shared" si="42"/>
        <v>6</v>
      </c>
      <c r="AL112" s="96">
        <f t="shared" si="43"/>
        <v>14</v>
      </c>
      <c r="AM112" s="96">
        <f t="shared" si="44"/>
        <v>15</v>
      </c>
      <c r="AN112" s="96">
        <f t="shared" si="45"/>
        <v>18</v>
      </c>
      <c r="AO112" s="96">
        <f t="shared" si="46"/>
        <v>4</v>
      </c>
      <c r="AP112" s="96">
        <f t="shared" si="47"/>
        <v>8</v>
      </c>
      <c r="AQ112" s="96">
        <f t="shared" si="48"/>
        <v>9</v>
      </c>
      <c r="AR112" s="96">
        <f t="shared" si="52"/>
        <v>10</v>
      </c>
      <c r="AS112" s="96">
        <f t="shared" si="50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1"/>
        <v>3</v>
      </c>
      <c r="D113" s="56">
        <f t="shared" si="51"/>
        <v>11</v>
      </c>
      <c r="E113" s="56">
        <f t="shared" si="51"/>
        <v>8</v>
      </c>
      <c r="F113" s="56">
        <f t="shared" si="51"/>
        <v>15</v>
      </c>
      <c r="G113" s="56">
        <f t="shared" si="51"/>
        <v>12</v>
      </c>
      <c r="H113" s="56">
        <f t="shared" si="51"/>
        <v>9</v>
      </c>
      <c r="I113" s="56">
        <f t="shared" si="51"/>
        <v>10</v>
      </c>
      <c r="J113" s="56">
        <f t="shared" si="51"/>
        <v>2</v>
      </c>
      <c r="K113" s="56">
        <f>vue_complement44!E2</f>
        <v>4</v>
      </c>
      <c r="L113" s="56">
        <f>vue_complement44!E3</f>
        <v>1</v>
      </c>
      <c r="M113" s="56">
        <f>vue_complement44!E4</f>
        <v>7</v>
      </c>
      <c r="N113" s="56">
        <f>vue_complement44!E5</f>
        <v>5</v>
      </c>
      <c r="O113" s="56">
        <f>vue_complement44!E6</f>
        <v>16</v>
      </c>
      <c r="P113" s="56">
        <f>vue_complement44!E7</f>
        <v>14</v>
      </c>
      <c r="Q113" s="56">
        <f>vue_complement44!E8</f>
        <v>6</v>
      </c>
      <c r="R113" s="56">
        <f>vue_complement44!E9</f>
        <v>13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31"/>
        <v>12</v>
      </c>
      <c r="AA113" s="96">
        <f t="shared" si="32"/>
        <v>2</v>
      </c>
      <c r="AB113" s="96">
        <f t="shared" si="33"/>
        <v>17</v>
      </c>
      <c r="AC113" s="96">
        <f t="shared" si="34"/>
        <v>6</v>
      </c>
      <c r="AD113" s="96">
        <f t="shared" si="35"/>
        <v>3</v>
      </c>
      <c r="AE113" s="96">
        <f t="shared" si="36"/>
        <v>18</v>
      </c>
      <c r="AF113" s="96">
        <f t="shared" si="37"/>
        <v>1</v>
      </c>
      <c r="AG113" s="96">
        <f t="shared" si="38"/>
        <v>11</v>
      </c>
      <c r="AH113" s="96">
        <f t="shared" si="39"/>
        <v>13</v>
      </c>
      <c r="AI113" s="96">
        <f t="shared" si="40"/>
        <v>10</v>
      </c>
      <c r="AJ113" s="96">
        <f t="shared" si="41"/>
        <v>16</v>
      </c>
      <c r="AK113" s="96">
        <f t="shared" si="42"/>
        <v>14</v>
      </c>
      <c r="AL113" s="96">
        <f t="shared" si="43"/>
        <v>7</v>
      </c>
      <c r="AM113" s="96">
        <f t="shared" si="44"/>
        <v>5</v>
      </c>
      <c r="AN113" s="96">
        <f t="shared" si="45"/>
        <v>15</v>
      </c>
      <c r="AO113" s="96">
        <f t="shared" si="46"/>
        <v>4</v>
      </c>
      <c r="AP113" s="96">
        <f t="shared" si="47"/>
        <v>8</v>
      </c>
      <c r="AQ113" s="96">
        <f t="shared" si="48"/>
        <v>9</v>
      </c>
      <c r="AR113" s="96">
        <f t="shared" si="52"/>
        <v>10</v>
      </c>
      <c r="AS113" s="96">
        <f t="shared" si="50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1"/>
        <v>11</v>
      </c>
      <c r="D114" s="56">
        <f t="shared" si="51"/>
        <v>8</v>
      </c>
      <c r="E114" s="56">
        <f t="shared" si="51"/>
        <v>4</v>
      </c>
      <c r="F114" s="56">
        <f t="shared" si="51"/>
        <v>3</v>
      </c>
      <c r="G114" s="56">
        <f t="shared" si="51"/>
        <v>1</v>
      </c>
      <c r="H114" s="56">
        <f t="shared" si="51"/>
        <v>7</v>
      </c>
      <c r="I114" s="56">
        <f t="shared" si="51"/>
        <v>2</v>
      </c>
      <c r="J114" s="56">
        <f t="shared" si="51"/>
        <v>5</v>
      </c>
      <c r="K114" s="56">
        <f>vue_complement45!E2</f>
        <v>12</v>
      </c>
      <c r="L114" s="56">
        <f>vue_complement45!E3</f>
        <v>15</v>
      </c>
      <c r="M114" s="56">
        <f>vue_complement45!E4</f>
        <v>16</v>
      </c>
      <c r="N114" s="56">
        <f>vue_complement45!E5</f>
        <v>14</v>
      </c>
      <c r="O114" s="56">
        <f>vue_complement45!E6</f>
        <v>6</v>
      </c>
      <c r="P114" s="56">
        <f>vue_complement45!E7</f>
        <v>9</v>
      </c>
      <c r="Q114" s="56">
        <f>vue_complement45!E8</f>
        <v>10</v>
      </c>
      <c r="R114" s="56">
        <f>vue_complement45!E9</f>
        <v>13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31"/>
        <v>2</v>
      </c>
      <c r="AA114" s="96">
        <f t="shared" si="32"/>
        <v>17</v>
      </c>
      <c r="AB114" s="96">
        <f t="shared" si="33"/>
        <v>13</v>
      </c>
      <c r="AC114" s="96">
        <f t="shared" si="34"/>
        <v>12</v>
      </c>
      <c r="AD114" s="96">
        <f t="shared" si="35"/>
        <v>10</v>
      </c>
      <c r="AE114" s="96">
        <f t="shared" si="36"/>
        <v>16</v>
      </c>
      <c r="AF114" s="96">
        <f t="shared" si="37"/>
        <v>11</v>
      </c>
      <c r="AG114" s="96">
        <f t="shared" si="38"/>
        <v>14</v>
      </c>
      <c r="AH114" s="96">
        <f t="shared" si="39"/>
        <v>3</v>
      </c>
      <c r="AI114" s="96">
        <f t="shared" si="40"/>
        <v>6</v>
      </c>
      <c r="AJ114" s="96">
        <f t="shared" si="41"/>
        <v>7</v>
      </c>
      <c r="AK114" s="96">
        <f t="shared" si="42"/>
        <v>5</v>
      </c>
      <c r="AL114" s="96">
        <f t="shared" si="43"/>
        <v>15</v>
      </c>
      <c r="AM114" s="96">
        <f t="shared" si="44"/>
        <v>18</v>
      </c>
      <c r="AN114" s="96">
        <f t="shared" si="45"/>
        <v>1</v>
      </c>
      <c r="AO114" s="96">
        <f t="shared" si="46"/>
        <v>4</v>
      </c>
      <c r="AP114" s="96">
        <f t="shared" si="47"/>
        <v>8</v>
      </c>
      <c r="AQ114" s="96">
        <f t="shared" si="48"/>
        <v>9</v>
      </c>
      <c r="AR114" s="96">
        <f t="shared" si="52"/>
        <v>10</v>
      </c>
      <c r="AS114" s="96">
        <f t="shared" si="50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1"/>
        <v>4</v>
      </c>
      <c r="D115" s="56">
        <f t="shared" si="51"/>
        <v>1</v>
      </c>
      <c r="E115" s="56">
        <f t="shared" si="51"/>
        <v>3</v>
      </c>
      <c r="F115" s="56">
        <f t="shared" si="51"/>
        <v>8</v>
      </c>
      <c r="G115" s="56">
        <f t="shared" si="51"/>
        <v>16</v>
      </c>
      <c r="H115" s="56">
        <f t="shared" si="51"/>
        <v>11</v>
      </c>
      <c r="I115" s="56">
        <f t="shared" si="51"/>
        <v>15</v>
      </c>
      <c r="J115" s="56">
        <f t="shared" si="51"/>
        <v>13</v>
      </c>
      <c r="K115" s="56">
        <f>vue_complement46!E2</f>
        <v>12</v>
      </c>
      <c r="L115" s="56">
        <f>vue_complement46!E3</f>
        <v>7</v>
      </c>
      <c r="M115" s="56">
        <f>vue_complement46!E4</f>
        <v>5</v>
      </c>
      <c r="N115" s="56">
        <f>vue_complement46!E5</f>
        <v>2</v>
      </c>
      <c r="O115" s="56">
        <f>vue_complement46!E6</f>
        <v>14</v>
      </c>
      <c r="P115" s="56">
        <f>vue_complement46!E7</f>
        <v>6</v>
      </c>
      <c r="Q115" s="56">
        <f>vue_complement46!E8</f>
        <v>9</v>
      </c>
      <c r="R115" s="56">
        <f>vue_complement46!E9</f>
        <v>10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31"/>
        <v>13</v>
      </c>
      <c r="AA115" s="96">
        <f t="shared" si="32"/>
        <v>10</v>
      </c>
      <c r="AB115" s="96">
        <f t="shared" si="33"/>
        <v>12</v>
      </c>
      <c r="AC115" s="96">
        <f t="shared" si="34"/>
        <v>17</v>
      </c>
      <c r="AD115" s="96">
        <f t="shared" si="35"/>
        <v>7</v>
      </c>
      <c r="AE115" s="96">
        <f t="shared" si="36"/>
        <v>2</v>
      </c>
      <c r="AF115" s="96">
        <f t="shared" si="37"/>
        <v>6</v>
      </c>
      <c r="AG115" s="96">
        <f t="shared" si="38"/>
        <v>4</v>
      </c>
      <c r="AH115" s="96">
        <f t="shared" si="39"/>
        <v>3</v>
      </c>
      <c r="AI115" s="96">
        <f t="shared" si="40"/>
        <v>16</v>
      </c>
      <c r="AJ115" s="96">
        <f t="shared" si="41"/>
        <v>14</v>
      </c>
      <c r="AK115" s="96">
        <f t="shared" si="42"/>
        <v>11</v>
      </c>
      <c r="AL115" s="96">
        <f t="shared" si="43"/>
        <v>5</v>
      </c>
      <c r="AM115" s="96">
        <f t="shared" si="44"/>
        <v>15</v>
      </c>
      <c r="AN115" s="96">
        <f t="shared" si="45"/>
        <v>18</v>
      </c>
      <c r="AO115" s="96">
        <f t="shared" si="46"/>
        <v>1</v>
      </c>
      <c r="AP115" s="96">
        <f t="shared" si="47"/>
        <v>8</v>
      </c>
      <c r="AQ115" s="96">
        <f t="shared" si="48"/>
        <v>9</v>
      </c>
      <c r="AR115" s="96">
        <f t="shared" si="52"/>
        <v>10</v>
      </c>
      <c r="AS115" s="96">
        <f t="shared" si="50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1"/>
        <v>1</v>
      </c>
      <c r="D116" s="56">
        <f t="shared" si="51"/>
        <v>4</v>
      </c>
      <c r="E116" s="56">
        <f t="shared" si="51"/>
        <v>7</v>
      </c>
      <c r="F116" s="56">
        <f t="shared" si="51"/>
        <v>3</v>
      </c>
      <c r="G116" s="56">
        <f t="shared" si="51"/>
        <v>2</v>
      </c>
      <c r="H116" s="56">
        <f t="shared" si="51"/>
        <v>11</v>
      </c>
      <c r="I116" s="56">
        <f t="shared" si="51"/>
        <v>8</v>
      </c>
      <c r="J116" s="56">
        <f t="shared" si="51"/>
        <v>15</v>
      </c>
      <c r="K116" s="56">
        <f>vue_complement47!E2</f>
        <v>12</v>
      </c>
      <c r="L116" s="56">
        <f>vue_complement47!E3</f>
        <v>5</v>
      </c>
      <c r="M116" s="56">
        <f>vue_complement47!E4</f>
        <v>16</v>
      </c>
      <c r="N116" s="56">
        <f>vue_complement47!E5</f>
        <v>14</v>
      </c>
      <c r="O116" s="56">
        <f>vue_complement47!E6</f>
        <v>6</v>
      </c>
      <c r="P116" s="56">
        <f>vue_complement47!E7</f>
        <v>13</v>
      </c>
      <c r="Q116" s="56">
        <f>vue_complement47!E8</f>
        <v>9</v>
      </c>
      <c r="R116" s="56">
        <f>vue_complement47!E9</f>
        <v>10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31"/>
        <v>10</v>
      </c>
      <c r="AA116" s="96">
        <f t="shared" si="32"/>
        <v>13</v>
      </c>
      <c r="AB116" s="96">
        <f t="shared" si="33"/>
        <v>16</v>
      </c>
      <c r="AC116" s="96">
        <f t="shared" si="34"/>
        <v>12</v>
      </c>
      <c r="AD116" s="96">
        <f t="shared" si="35"/>
        <v>11</v>
      </c>
      <c r="AE116" s="96">
        <f t="shared" si="36"/>
        <v>2</v>
      </c>
      <c r="AF116" s="96">
        <f t="shared" si="37"/>
        <v>17</v>
      </c>
      <c r="AG116" s="96">
        <f t="shared" si="38"/>
        <v>6</v>
      </c>
      <c r="AH116" s="96">
        <f t="shared" si="39"/>
        <v>3</v>
      </c>
      <c r="AI116" s="96">
        <f t="shared" si="40"/>
        <v>14</v>
      </c>
      <c r="AJ116" s="96">
        <f t="shared" si="41"/>
        <v>7</v>
      </c>
      <c r="AK116" s="96">
        <f t="shared" si="42"/>
        <v>5</v>
      </c>
      <c r="AL116" s="96">
        <f t="shared" si="43"/>
        <v>15</v>
      </c>
      <c r="AM116" s="96">
        <f t="shared" si="44"/>
        <v>4</v>
      </c>
      <c r="AN116" s="96">
        <f t="shared" si="45"/>
        <v>18</v>
      </c>
      <c r="AO116" s="96">
        <f t="shared" si="46"/>
        <v>1</v>
      </c>
      <c r="AP116" s="96">
        <f t="shared" si="47"/>
        <v>8</v>
      </c>
      <c r="AQ116" s="96">
        <f t="shared" si="48"/>
        <v>9</v>
      </c>
      <c r="AR116" s="96">
        <f t="shared" si="52"/>
        <v>10</v>
      </c>
      <c r="AS116" s="96">
        <f t="shared" si="50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1"/>
        <v>11</v>
      </c>
      <c r="D117" s="56">
        <f t="shared" si="51"/>
        <v>12</v>
      </c>
      <c r="E117" s="56">
        <f t="shared" si="51"/>
        <v>2</v>
      </c>
      <c r="F117" s="56">
        <f t="shared" si="51"/>
        <v>5</v>
      </c>
      <c r="G117" s="56">
        <f t="shared" si="51"/>
        <v>4</v>
      </c>
      <c r="H117" s="56">
        <f t="shared" si="51"/>
        <v>1</v>
      </c>
      <c r="I117" s="56">
        <f t="shared" si="51"/>
        <v>3</v>
      </c>
      <c r="J117" s="56">
        <f t="shared" si="51"/>
        <v>8</v>
      </c>
      <c r="K117" s="56">
        <f>vue_complement48!E2</f>
        <v>7</v>
      </c>
      <c r="L117" s="56">
        <f>vue_complement48!E3</f>
        <v>15</v>
      </c>
      <c r="M117" s="56">
        <f>vue_complement48!E4</f>
        <v>16</v>
      </c>
      <c r="N117" s="56">
        <f>vue_complement48!E5</f>
        <v>14</v>
      </c>
      <c r="O117" s="56">
        <f>vue_complement48!E6</f>
        <v>6</v>
      </c>
      <c r="P117" s="56">
        <f>vue_complement48!E7</f>
        <v>13</v>
      </c>
      <c r="Q117" s="56">
        <f>vue_complement48!E8</f>
        <v>9</v>
      </c>
      <c r="R117" s="56">
        <f>vue_complement48!E9</f>
        <v>10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31"/>
        <v>2</v>
      </c>
      <c r="AA117" s="96">
        <f t="shared" si="32"/>
        <v>3</v>
      </c>
      <c r="AB117" s="96">
        <f t="shared" si="33"/>
        <v>11</v>
      </c>
      <c r="AC117" s="96">
        <f t="shared" si="34"/>
        <v>14</v>
      </c>
      <c r="AD117" s="96">
        <f t="shared" si="35"/>
        <v>13</v>
      </c>
      <c r="AE117" s="96">
        <f t="shared" si="36"/>
        <v>10</v>
      </c>
      <c r="AF117" s="96">
        <f t="shared" si="37"/>
        <v>12</v>
      </c>
      <c r="AG117" s="96">
        <f t="shared" si="38"/>
        <v>17</v>
      </c>
      <c r="AH117" s="96">
        <f t="shared" si="39"/>
        <v>16</v>
      </c>
      <c r="AI117" s="96">
        <f t="shared" si="40"/>
        <v>6</v>
      </c>
      <c r="AJ117" s="96">
        <f t="shared" si="41"/>
        <v>7</v>
      </c>
      <c r="AK117" s="96">
        <f t="shared" si="42"/>
        <v>5</v>
      </c>
      <c r="AL117" s="96">
        <f t="shared" si="43"/>
        <v>15</v>
      </c>
      <c r="AM117" s="96">
        <f t="shared" si="44"/>
        <v>4</v>
      </c>
      <c r="AN117" s="96">
        <f t="shared" si="45"/>
        <v>18</v>
      </c>
      <c r="AO117" s="96">
        <f t="shared" si="46"/>
        <v>1</v>
      </c>
      <c r="AP117" s="96">
        <f t="shared" si="47"/>
        <v>8</v>
      </c>
      <c r="AQ117" s="96">
        <f t="shared" si="48"/>
        <v>9</v>
      </c>
      <c r="AR117" s="96">
        <f t="shared" si="52"/>
        <v>10</v>
      </c>
      <c r="AS117" s="96">
        <f t="shared" si="50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3">+C34</f>
        <v>12</v>
      </c>
      <c r="D118" s="56">
        <f t="shared" si="53"/>
        <v>1</v>
      </c>
      <c r="E118" s="56">
        <f t="shared" si="53"/>
        <v>4</v>
      </c>
      <c r="F118" s="56">
        <f t="shared" si="53"/>
        <v>2</v>
      </c>
      <c r="G118" s="56">
        <f t="shared" si="53"/>
        <v>8</v>
      </c>
      <c r="H118" s="56">
        <f t="shared" si="53"/>
        <v>11</v>
      </c>
      <c r="I118" s="56">
        <f t="shared" si="53"/>
        <v>5</v>
      </c>
      <c r="J118" s="56">
        <f t="shared" si="53"/>
        <v>7</v>
      </c>
      <c r="K118" s="56">
        <f>vue_complement49!E2</f>
        <v>3</v>
      </c>
      <c r="L118" s="56">
        <f>vue_complement49!E3</f>
        <v>15</v>
      </c>
      <c r="M118" s="56">
        <f>vue_complement49!E4</f>
        <v>16</v>
      </c>
      <c r="N118" s="56">
        <f>vue_complement49!E5</f>
        <v>14</v>
      </c>
      <c r="O118" s="56">
        <f>vue_complement49!E6</f>
        <v>6</v>
      </c>
      <c r="P118" s="56">
        <f>vue_complement49!E7</f>
        <v>13</v>
      </c>
      <c r="Q118" s="56">
        <f>vue_complement49!E8</f>
        <v>9</v>
      </c>
      <c r="R118" s="56">
        <f>vue_complement49!E9</f>
        <v>10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31"/>
        <v>3</v>
      </c>
      <c r="AA118" s="96">
        <f t="shared" si="32"/>
        <v>10</v>
      </c>
      <c r="AB118" s="96">
        <f t="shared" si="33"/>
        <v>13</v>
      </c>
      <c r="AC118" s="96">
        <f t="shared" si="34"/>
        <v>11</v>
      </c>
      <c r="AD118" s="96">
        <f t="shared" si="35"/>
        <v>17</v>
      </c>
      <c r="AE118" s="96">
        <f t="shared" si="36"/>
        <v>2</v>
      </c>
      <c r="AF118" s="96">
        <f t="shared" si="37"/>
        <v>14</v>
      </c>
      <c r="AG118" s="96">
        <f t="shared" si="38"/>
        <v>16</v>
      </c>
      <c r="AH118" s="96">
        <f t="shared" si="39"/>
        <v>12</v>
      </c>
      <c r="AI118" s="96">
        <f t="shared" si="40"/>
        <v>6</v>
      </c>
      <c r="AJ118" s="96">
        <f t="shared" si="41"/>
        <v>7</v>
      </c>
      <c r="AK118" s="96">
        <f t="shared" si="42"/>
        <v>5</v>
      </c>
      <c r="AL118" s="96">
        <f t="shared" si="43"/>
        <v>15</v>
      </c>
      <c r="AM118" s="96">
        <f t="shared" si="44"/>
        <v>4</v>
      </c>
      <c r="AN118" s="96">
        <f t="shared" si="45"/>
        <v>18</v>
      </c>
      <c r="AO118" s="96">
        <f t="shared" si="46"/>
        <v>1</v>
      </c>
      <c r="AP118" s="96">
        <f t="shared" si="47"/>
        <v>8</v>
      </c>
      <c r="AQ118" s="96">
        <f t="shared" si="48"/>
        <v>9</v>
      </c>
      <c r="AR118" s="96">
        <f t="shared" si="52"/>
        <v>10</v>
      </c>
      <c r="AS118" s="96">
        <f t="shared" si="50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4">+C32</f>
        <v>8</v>
      </c>
      <c r="D119" s="56">
        <f t="shared" si="54"/>
        <v>4</v>
      </c>
      <c r="E119" s="56">
        <f t="shared" si="54"/>
        <v>11</v>
      </c>
      <c r="F119" s="56">
        <f t="shared" si="54"/>
        <v>1</v>
      </c>
      <c r="G119" s="56">
        <f t="shared" si="54"/>
        <v>12</v>
      </c>
      <c r="H119" s="56">
        <f t="shared" si="54"/>
        <v>3</v>
      </c>
      <c r="I119" s="56">
        <f t="shared" si="54"/>
        <v>7</v>
      </c>
      <c r="J119" s="56">
        <f t="shared" si="54"/>
        <v>5</v>
      </c>
      <c r="K119" s="56">
        <f>vue_complement50!E2</f>
        <v>2</v>
      </c>
      <c r="L119" s="56">
        <f>vue_complement50!E3</f>
        <v>15</v>
      </c>
      <c r="M119" s="56">
        <f>vue_complement50!E4</f>
        <v>16</v>
      </c>
      <c r="N119" s="56">
        <f>vue_complement50!E5</f>
        <v>14</v>
      </c>
      <c r="O119" s="56">
        <f>vue_complement50!E6</f>
        <v>6</v>
      </c>
      <c r="P119" s="56">
        <f>vue_complement50!E7</f>
        <v>13</v>
      </c>
      <c r="Q119" s="56">
        <f>vue_complement50!E8</f>
        <v>9</v>
      </c>
      <c r="R119" s="56">
        <f>vue_complement50!E9</f>
        <v>10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31"/>
        <v>17</v>
      </c>
      <c r="AA119" s="96">
        <f t="shared" si="32"/>
        <v>13</v>
      </c>
      <c r="AB119" s="96">
        <f t="shared" si="33"/>
        <v>2</v>
      </c>
      <c r="AC119" s="96">
        <f t="shared" si="34"/>
        <v>10</v>
      </c>
      <c r="AD119" s="96">
        <f t="shared" si="35"/>
        <v>3</v>
      </c>
      <c r="AE119" s="96">
        <f t="shared" si="36"/>
        <v>12</v>
      </c>
      <c r="AF119" s="96">
        <f t="shared" si="37"/>
        <v>16</v>
      </c>
      <c r="AG119" s="96">
        <f t="shared" si="38"/>
        <v>14</v>
      </c>
      <c r="AH119" s="96">
        <f t="shared" si="39"/>
        <v>11</v>
      </c>
      <c r="AI119" s="96">
        <f t="shared" si="40"/>
        <v>6</v>
      </c>
      <c r="AJ119" s="96">
        <f t="shared" si="41"/>
        <v>7</v>
      </c>
      <c r="AK119" s="96">
        <f t="shared" si="42"/>
        <v>5</v>
      </c>
      <c r="AL119" s="96">
        <f t="shared" si="43"/>
        <v>15</v>
      </c>
      <c r="AM119" s="96">
        <f t="shared" si="44"/>
        <v>4</v>
      </c>
      <c r="AN119" s="96">
        <f t="shared" si="45"/>
        <v>18</v>
      </c>
      <c r="AO119" s="96">
        <f t="shared" si="46"/>
        <v>1</v>
      </c>
      <c r="AP119" s="96">
        <f t="shared" si="47"/>
        <v>8</v>
      </c>
      <c r="AQ119" s="96">
        <f t="shared" si="48"/>
        <v>9</v>
      </c>
      <c r="AR119" s="96">
        <f t="shared" si="52"/>
        <v>10</v>
      </c>
      <c r="AS119" s="96">
        <f t="shared" si="50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4" t="s">
        <v>387</v>
      </c>
      <c r="X126" s="205"/>
      <c r="Y126" s="205"/>
      <c r="Z126" s="205"/>
      <c r="AA126" s="206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0" t="s">
        <v>389</v>
      </c>
      <c r="X127" s="201"/>
      <c r="Y127" s="201"/>
      <c r="Z127" s="201"/>
      <c r="AA127" s="207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2" t="s">
        <v>411</v>
      </c>
      <c r="H128" s="203"/>
      <c r="I128" s="203"/>
      <c r="J128" s="203"/>
      <c r="K128" s="203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0" t="s">
        <v>391</v>
      </c>
      <c r="X128" s="201"/>
      <c r="Y128" s="201"/>
      <c r="Z128" s="201"/>
      <c r="AA128" s="207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0" t="s">
        <v>401</v>
      </c>
      <c r="H129" s="201"/>
      <c r="I129" s="201"/>
      <c r="J129" s="201"/>
      <c r="L129" s="144" t="s">
        <v>402</v>
      </c>
      <c r="T129" s="127"/>
      <c r="U129" s="92"/>
      <c r="W129" s="202" t="s">
        <v>380</v>
      </c>
      <c r="X129" s="203"/>
      <c r="Y129" s="203"/>
      <c r="Z129" s="203"/>
      <c r="AA129" s="203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0" t="s">
        <v>401</v>
      </c>
      <c r="H130" s="201"/>
      <c r="I130" s="201"/>
      <c r="J130" s="201"/>
      <c r="L130" s="144" t="s">
        <v>403</v>
      </c>
      <c r="T130" s="127"/>
      <c r="U130" s="92"/>
      <c r="W130" s="202" t="s">
        <v>382</v>
      </c>
      <c r="X130" s="203"/>
      <c r="Y130" s="203"/>
      <c r="Z130" s="203"/>
      <c r="AA130" s="203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2" t="s">
        <v>384</v>
      </c>
      <c r="X131" s="203"/>
      <c r="Y131" s="203"/>
      <c r="Z131" s="203"/>
      <c r="AA131" s="203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4" t="s">
        <v>386</v>
      </c>
      <c r="X132" s="205"/>
      <c r="Y132" s="205"/>
      <c r="Z132" s="205"/>
      <c r="AA132" s="206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314" priority="2558" operator="equal">
      <formula>$AE$5</formula>
    </cfRule>
    <cfRule type="cellIs" dxfId="313" priority="2559" operator="equal">
      <formula>$AD$5</formula>
    </cfRule>
    <cfRule type="cellIs" dxfId="312" priority="2560" operator="equal">
      <formula>$AC$5</formula>
    </cfRule>
    <cfRule type="cellIs" dxfId="311" priority="2561" operator="equal">
      <formula>$AB$5</formula>
    </cfRule>
    <cfRule type="cellIs" dxfId="310" priority="2562" operator="equal">
      <formula>$AA$5</formula>
    </cfRule>
  </conditionalFormatting>
  <conditionalFormatting sqref="C16:D16">
    <cfRule type="cellIs" dxfId="309" priority="806" operator="equal">
      <formula>$AE$5</formula>
    </cfRule>
    <cfRule type="cellIs" dxfId="308" priority="807" operator="equal">
      <formula>$AD$5</formula>
    </cfRule>
    <cfRule type="cellIs" dxfId="307" priority="808" operator="equal">
      <formula>$AC$5</formula>
    </cfRule>
    <cfRule type="cellIs" dxfId="306" priority="809" operator="equal">
      <formula>$AB$5</formula>
    </cfRule>
    <cfRule type="cellIs" dxfId="305" priority="810" operator="equal">
      <formula>$AA$5</formula>
    </cfRule>
  </conditionalFormatting>
  <conditionalFormatting sqref="AA5:AE5">
    <cfRule type="cellIs" dxfId="304" priority="756" operator="equal">
      <formula>$AE$5</formula>
    </cfRule>
    <cfRule type="cellIs" dxfId="303" priority="757" operator="equal">
      <formula>$AD$5</formula>
    </cfRule>
    <cfRule type="cellIs" dxfId="302" priority="758" operator="equal">
      <formula>$AC$5</formula>
    </cfRule>
    <cfRule type="cellIs" dxfId="301" priority="759" operator="equal">
      <formula>$AB$5</formula>
    </cfRule>
    <cfRule type="cellIs" dxfId="300" priority="760" operator="equal">
      <formula>$AA$5</formula>
    </cfRule>
  </conditionalFormatting>
  <conditionalFormatting sqref="Z31:AB31 AD31:AE31">
    <cfRule type="cellIs" dxfId="299" priority="751" operator="equal">
      <formula>$AE$5</formula>
    </cfRule>
    <cfRule type="cellIs" dxfId="298" priority="752" operator="equal">
      <formula>$AD$5</formula>
    </cfRule>
    <cfRule type="cellIs" dxfId="297" priority="753" operator="equal">
      <formula>$AC$5</formula>
    </cfRule>
    <cfRule type="cellIs" dxfId="296" priority="754" operator="equal">
      <formula>$AB$5</formula>
    </cfRule>
    <cfRule type="cellIs" dxfId="295" priority="755" operator="equal">
      <formula>$AA$5</formula>
    </cfRule>
  </conditionalFormatting>
  <conditionalFormatting sqref="AF12:AF32">
    <cfRule type="cellIs" dxfId="294" priority="746" operator="equal">
      <formula>$AE$5</formula>
    </cfRule>
    <cfRule type="cellIs" dxfId="293" priority="747" operator="equal">
      <formula>$AD$5</formula>
    </cfRule>
    <cfRule type="cellIs" dxfId="292" priority="748" operator="equal">
      <formula>$AC$5</formula>
    </cfRule>
    <cfRule type="cellIs" dxfId="291" priority="749" operator="equal">
      <formula>$AB$5</formula>
    </cfRule>
    <cfRule type="cellIs" dxfId="290" priority="750" operator="equal">
      <formula>$AA$5</formula>
    </cfRule>
  </conditionalFormatting>
  <conditionalFormatting sqref="Z61:AD64">
    <cfRule type="cellIs" dxfId="289" priority="736" operator="equal">
      <formula>$AE$5</formula>
    </cfRule>
    <cfRule type="cellIs" dxfId="288" priority="737" operator="equal">
      <formula>$AD$5</formula>
    </cfRule>
    <cfRule type="cellIs" dxfId="287" priority="738" operator="equal">
      <formula>$AC$5</formula>
    </cfRule>
    <cfRule type="cellIs" dxfId="286" priority="739" operator="equal">
      <formula>$AB$5</formula>
    </cfRule>
    <cfRule type="cellIs" dxfId="285" priority="740" operator="equal">
      <formula>$AA$5</formula>
    </cfRule>
  </conditionalFormatting>
  <conditionalFormatting sqref="C21:V23">
    <cfRule type="cellIs" dxfId="284" priority="721" operator="equal">
      <formula>$AE$5</formula>
    </cfRule>
    <cfRule type="cellIs" dxfId="283" priority="722" operator="equal">
      <formula>$AD$5</formula>
    </cfRule>
    <cfRule type="cellIs" dxfId="282" priority="723" operator="equal">
      <formula>$AC$5</formula>
    </cfRule>
    <cfRule type="cellIs" dxfId="281" priority="724" operator="equal">
      <formula>$AB$5</formula>
    </cfRule>
    <cfRule type="cellIs" dxfId="280" priority="725" operator="equal">
      <formula>$AA$5</formula>
    </cfRule>
  </conditionalFormatting>
  <conditionalFormatting sqref="AV69:BC69 AZ121:BC123 BA70:BC76 BA78:BC120">
    <cfRule type="cellIs" dxfId="279" priority="701" operator="equal">
      <formula>$AE$5</formula>
    </cfRule>
    <cfRule type="cellIs" dxfId="278" priority="702" operator="equal">
      <formula>$AD$5</formula>
    </cfRule>
    <cfRule type="cellIs" dxfId="277" priority="703" operator="equal">
      <formula>$AC$5</formula>
    </cfRule>
    <cfRule type="cellIs" dxfId="276" priority="704" operator="equal">
      <formula>$AB$5</formula>
    </cfRule>
    <cfRule type="cellIs" dxfId="275" priority="705" operator="equal">
      <formula>$AA$5</formula>
    </cfRule>
  </conditionalFormatting>
  <conditionalFormatting sqref="Z79:AS119 AF70:AS76 AF78:AS78">
    <cfRule type="cellIs" dxfId="274" priority="636" operator="equal">
      <formula>$AE$5</formula>
    </cfRule>
    <cfRule type="cellIs" dxfId="273" priority="637" operator="equal">
      <formula>$AD$5</formula>
    </cfRule>
    <cfRule type="cellIs" dxfId="272" priority="638" operator="equal">
      <formula>$AC$5</formula>
    </cfRule>
    <cfRule type="cellIs" dxfId="271" priority="639" operator="equal">
      <formula>$AB$5</formula>
    </cfRule>
    <cfRule type="cellIs" dxfId="270" priority="640" operator="equal">
      <formula>$AA$5</formula>
    </cfRule>
  </conditionalFormatting>
  <conditionalFormatting sqref="P68:V68">
    <cfRule type="cellIs" dxfId="269" priority="396" operator="equal">
      <formula>$AE$5</formula>
    </cfRule>
    <cfRule type="cellIs" dxfId="268" priority="397" operator="equal">
      <formula>$AD$5</formula>
    </cfRule>
    <cfRule type="cellIs" dxfId="267" priority="398" operator="equal">
      <formula>$AC$5</formula>
    </cfRule>
    <cfRule type="cellIs" dxfId="266" priority="399" operator="equal">
      <formula>$AB$5</formula>
    </cfRule>
    <cfRule type="cellIs" dxfId="265" priority="400" operator="equal">
      <formula>$AA$5</formula>
    </cfRule>
  </conditionalFormatting>
  <conditionalFormatting sqref="Z70:AE76 Z78:AE78">
    <cfRule type="cellIs" dxfId="264" priority="386" operator="equal">
      <formula>$AE$5</formula>
    </cfRule>
    <cfRule type="cellIs" dxfId="263" priority="387" operator="equal">
      <formula>$AD$5</formula>
    </cfRule>
    <cfRule type="cellIs" dxfId="262" priority="388" operator="equal">
      <formula>$AC$5</formula>
    </cfRule>
    <cfRule type="cellIs" dxfId="261" priority="389" operator="equal">
      <formula>$AB$5</formula>
    </cfRule>
    <cfRule type="cellIs" dxfId="260" priority="390" operator="equal">
      <formula>$AA$5</formula>
    </cfRule>
  </conditionalFormatting>
  <conditionalFormatting sqref="AU70:AZ76 AU78:AZ87">
    <cfRule type="cellIs" dxfId="259" priority="371" operator="equal">
      <formula>$AE$5</formula>
    </cfRule>
    <cfRule type="cellIs" dxfId="258" priority="372" operator="equal">
      <formula>$AD$5</formula>
    </cfRule>
    <cfRule type="cellIs" dxfId="257" priority="373" operator="equal">
      <formula>$AC$5</formula>
    </cfRule>
    <cfRule type="cellIs" dxfId="256" priority="374" operator="equal">
      <formula>$AB$5</formula>
    </cfRule>
    <cfRule type="cellIs" dxfId="255" priority="375" operator="equal">
      <formula>$AA$5</formula>
    </cfRule>
  </conditionalFormatting>
  <conditionalFormatting sqref="AI12:AN32">
    <cfRule type="cellIs" dxfId="254" priority="286" operator="equal">
      <formula>$AE$5</formula>
    </cfRule>
    <cfRule type="cellIs" dxfId="253" priority="287" operator="equal">
      <formula>$AD$5</formula>
    </cfRule>
    <cfRule type="cellIs" dxfId="252" priority="288" operator="equal">
      <formula>$AC$5</formula>
    </cfRule>
    <cfRule type="cellIs" dxfId="251" priority="289" operator="equal">
      <formula>$AB$5</formula>
    </cfRule>
    <cfRule type="cellIs" dxfId="250" priority="290" operator="equal">
      <formula>$AA$5</formula>
    </cfRule>
  </conditionalFormatting>
  <conditionalFormatting sqref="AU88:AZ120">
    <cfRule type="cellIs" dxfId="249" priority="281" operator="equal">
      <formula>$AE$5</formula>
    </cfRule>
    <cfRule type="cellIs" dxfId="248" priority="282" operator="equal">
      <formula>$AD$5</formula>
    </cfRule>
    <cfRule type="cellIs" dxfId="247" priority="283" operator="equal">
      <formula>$AC$5</formula>
    </cfRule>
    <cfRule type="cellIs" dxfId="246" priority="284" operator="equal">
      <formula>$AB$5</formula>
    </cfRule>
    <cfRule type="cellIs" dxfId="245" priority="285" operator="equal">
      <formula>$AA$5</formula>
    </cfRule>
  </conditionalFormatting>
  <conditionalFormatting sqref="C3:V13">
    <cfRule type="cellIs" dxfId="244" priority="204" operator="equal">
      <formula>$AE$5</formula>
    </cfRule>
    <cfRule type="cellIs" dxfId="243" priority="205" operator="equal">
      <formula>$AD$5</formula>
    </cfRule>
    <cfRule type="cellIs" dxfId="242" priority="206" operator="equal">
      <formula>$AC$5</formula>
    </cfRule>
    <cfRule type="cellIs" dxfId="241" priority="207" operator="equal">
      <formula>$AB$5</formula>
    </cfRule>
    <cfRule type="cellIs" dxfId="240" priority="208" operator="equal">
      <formula>$AA$5</formula>
    </cfRule>
  </conditionalFormatting>
  <conditionalFormatting sqref="BA77:BC77">
    <cfRule type="cellIs" dxfId="239" priority="158" operator="equal">
      <formula>$AE$5</formula>
    </cfRule>
    <cfRule type="cellIs" dxfId="238" priority="159" operator="equal">
      <formula>$AD$5</formula>
    </cfRule>
    <cfRule type="cellIs" dxfId="237" priority="160" operator="equal">
      <formula>$AC$5</formula>
    </cfRule>
    <cfRule type="cellIs" dxfId="236" priority="161" operator="equal">
      <formula>$AB$5</formula>
    </cfRule>
    <cfRule type="cellIs" dxfId="235" priority="162" operator="equal">
      <formula>$AA$5</formula>
    </cfRule>
  </conditionalFormatting>
  <conditionalFormatting sqref="Z77:AS77">
    <cfRule type="cellIs" dxfId="234" priority="153" operator="equal">
      <formula>$AE$5</formula>
    </cfRule>
    <cfRule type="cellIs" dxfId="233" priority="154" operator="equal">
      <formula>$AD$5</formula>
    </cfRule>
    <cfRule type="cellIs" dxfId="232" priority="155" operator="equal">
      <formula>$AC$5</formula>
    </cfRule>
    <cfRule type="cellIs" dxfId="231" priority="156" operator="equal">
      <formula>$AB$5</formula>
    </cfRule>
    <cfRule type="cellIs" dxfId="230" priority="157" operator="equal">
      <formula>$AA$5</formula>
    </cfRule>
  </conditionalFormatting>
  <conditionalFormatting sqref="AU77:AZ77">
    <cfRule type="cellIs" dxfId="229" priority="148" operator="equal">
      <formula>$AE$5</formula>
    </cfRule>
    <cfRule type="cellIs" dxfId="228" priority="149" operator="equal">
      <formula>$AD$5</formula>
    </cfRule>
    <cfRule type="cellIs" dxfId="227" priority="150" operator="equal">
      <formula>$AC$5</formula>
    </cfRule>
    <cfRule type="cellIs" dxfId="226" priority="151" operator="equal">
      <formula>$AB$5</formula>
    </cfRule>
    <cfRule type="cellIs" dxfId="225" priority="152" operator="equal">
      <formula>$AA$5</formula>
    </cfRule>
  </conditionalFormatting>
  <conditionalFormatting sqref="K95:V95 M96 C70:V89">
    <cfRule type="cellIs" dxfId="224" priority="111" operator="equal">
      <formula>$AE$5</formula>
    </cfRule>
    <cfRule type="cellIs" dxfId="223" priority="112" operator="equal">
      <formula>$AD$5</formula>
    </cfRule>
    <cfRule type="cellIs" dxfId="222" priority="113" operator="equal">
      <formula>$AC$5</formula>
    </cfRule>
    <cfRule type="cellIs" dxfId="221" priority="114" operator="equal">
      <formula>$AB$5</formula>
    </cfRule>
    <cfRule type="cellIs" dxfId="220" priority="115" operator="equal">
      <formula>$AA$5</formula>
    </cfRule>
  </conditionalFormatting>
  <conditionalFormatting sqref="C67:V67">
    <cfRule type="cellIs" dxfId="219" priority="101" operator="equal">
      <formula>$AE$5</formula>
    </cfRule>
    <cfRule type="cellIs" dxfId="218" priority="102" operator="equal">
      <formula>$AD$5</formula>
    </cfRule>
    <cfRule type="cellIs" dxfId="217" priority="103" operator="equal">
      <formula>$AC$5</formula>
    </cfRule>
    <cfRule type="cellIs" dxfId="216" priority="104" operator="equal">
      <formula>$AB$5</formula>
    </cfRule>
    <cfRule type="cellIs" dxfId="215" priority="105" operator="equal">
      <formula>$AA$5</formula>
    </cfRule>
  </conditionalFormatting>
  <conditionalFormatting sqref="G132:H132 E132 E133:G133 G134:H134 J132:Q134 E134">
    <cfRule type="cellIs" dxfId="214" priority="96" operator="equal">
      <formula>$AE$5</formula>
    </cfRule>
    <cfRule type="cellIs" dxfId="213" priority="97" operator="equal">
      <formula>$AD$5</formula>
    </cfRule>
    <cfRule type="cellIs" dxfId="212" priority="98" operator="equal">
      <formula>$AC$5</formula>
    </cfRule>
    <cfRule type="cellIs" dxfId="211" priority="99" operator="equal">
      <formula>$AB$5</formula>
    </cfRule>
    <cfRule type="cellIs" dxfId="210" priority="100" operator="equal">
      <formula>$AA$5</formula>
    </cfRule>
  </conditionalFormatting>
  <conditionalFormatting sqref="Q96:R119">
    <cfRule type="cellIs" dxfId="209" priority="16" operator="equal">
      <formula>$AE$5</formula>
    </cfRule>
    <cfRule type="cellIs" dxfId="208" priority="17" operator="equal">
      <formula>$AD$5</formula>
    </cfRule>
    <cfRule type="cellIs" dxfId="207" priority="18" operator="equal">
      <formula>$AC$5</formula>
    </cfRule>
    <cfRule type="cellIs" dxfId="206" priority="19" operator="equal">
      <formula>$AB$5</formula>
    </cfRule>
    <cfRule type="cellIs" dxfId="205" priority="20" operator="equal">
      <formula>$AA$5</formula>
    </cfRule>
  </conditionalFormatting>
  <conditionalFormatting sqref="K90:V91">
    <cfRule type="cellIs" dxfId="204" priority="81" operator="equal">
      <formula>$AE$5</formula>
    </cfRule>
    <cfRule type="cellIs" dxfId="203" priority="82" operator="equal">
      <formula>$AD$5</formula>
    </cfRule>
    <cfRule type="cellIs" dxfId="202" priority="83" operator="equal">
      <formula>$AC$5</formula>
    </cfRule>
    <cfRule type="cellIs" dxfId="201" priority="84" operator="equal">
      <formula>$AB$5</formula>
    </cfRule>
    <cfRule type="cellIs" dxfId="200" priority="85" operator="equal">
      <formula>$AA$5</formula>
    </cfRule>
  </conditionalFormatting>
  <conditionalFormatting sqref="K92:V92">
    <cfRule type="cellIs" dxfId="199" priority="76" operator="equal">
      <formula>$AE$5</formula>
    </cfRule>
    <cfRule type="cellIs" dxfId="198" priority="77" operator="equal">
      <formula>$AD$5</formula>
    </cfRule>
    <cfRule type="cellIs" dxfId="197" priority="78" operator="equal">
      <formula>$AC$5</formula>
    </cfRule>
    <cfRule type="cellIs" dxfId="196" priority="79" operator="equal">
      <formula>$AB$5</formula>
    </cfRule>
    <cfRule type="cellIs" dxfId="195" priority="80" operator="equal">
      <formula>$AA$5</formula>
    </cfRule>
  </conditionalFormatting>
  <conditionalFormatting sqref="K93:V93">
    <cfRule type="cellIs" dxfId="194" priority="71" operator="equal">
      <formula>$AE$5</formula>
    </cfRule>
    <cfRule type="cellIs" dxfId="193" priority="72" operator="equal">
      <formula>$AD$5</formula>
    </cfRule>
    <cfRule type="cellIs" dxfId="192" priority="73" operator="equal">
      <formula>$AC$5</formula>
    </cfRule>
    <cfRule type="cellIs" dxfId="191" priority="74" operator="equal">
      <formula>$AB$5</formula>
    </cfRule>
    <cfRule type="cellIs" dxfId="190" priority="75" operator="equal">
      <formula>$AA$5</formula>
    </cfRule>
  </conditionalFormatting>
  <conditionalFormatting sqref="K94:V94">
    <cfRule type="cellIs" dxfId="189" priority="66" operator="equal">
      <formula>$AE$5</formula>
    </cfRule>
    <cfRule type="cellIs" dxfId="188" priority="67" operator="equal">
      <formula>$AD$5</formula>
    </cfRule>
    <cfRule type="cellIs" dxfId="187" priority="68" operator="equal">
      <formula>$AC$5</formula>
    </cfRule>
    <cfRule type="cellIs" dxfId="186" priority="69" operator="equal">
      <formula>$AB$5</formula>
    </cfRule>
    <cfRule type="cellIs" dxfId="185" priority="70" operator="equal">
      <formula>$AA$5</formula>
    </cfRule>
  </conditionalFormatting>
  <conditionalFormatting sqref="K96:L96">
    <cfRule type="cellIs" dxfId="184" priority="56" operator="equal">
      <formula>$AE$5</formula>
    </cfRule>
    <cfRule type="cellIs" dxfId="183" priority="57" operator="equal">
      <formula>$AD$5</formula>
    </cfRule>
    <cfRule type="cellIs" dxfId="182" priority="58" operator="equal">
      <formula>$AC$5</formula>
    </cfRule>
    <cfRule type="cellIs" dxfId="181" priority="59" operator="equal">
      <formula>$AB$5</formula>
    </cfRule>
    <cfRule type="cellIs" dxfId="180" priority="60" operator="equal">
      <formula>$AA$5</formula>
    </cfRule>
  </conditionalFormatting>
  <conditionalFormatting sqref="K97:L119">
    <cfRule type="cellIs" dxfId="179" priority="51" operator="equal">
      <formula>$AE$5</formula>
    </cfRule>
    <cfRule type="cellIs" dxfId="178" priority="52" operator="equal">
      <formula>$AD$5</formula>
    </cfRule>
    <cfRule type="cellIs" dxfId="177" priority="53" operator="equal">
      <formula>$AC$5</formula>
    </cfRule>
    <cfRule type="cellIs" dxfId="176" priority="54" operator="equal">
      <formula>$AB$5</formula>
    </cfRule>
    <cfRule type="cellIs" dxfId="175" priority="55" operator="equal">
      <formula>$AA$5</formula>
    </cfRule>
  </conditionalFormatting>
  <conditionalFormatting sqref="M97:M119">
    <cfRule type="cellIs" dxfId="174" priority="46" operator="equal">
      <formula>$AE$5</formula>
    </cfRule>
    <cfRule type="cellIs" dxfId="173" priority="47" operator="equal">
      <formula>$AD$5</formula>
    </cfRule>
    <cfRule type="cellIs" dxfId="172" priority="48" operator="equal">
      <formula>$AC$5</formula>
    </cfRule>
    <cfRule type="cellIs" dxfId="171" priority="49" operator="equal">
      <formula>$AB$5</formula>
    </cfRule>
    <cfRule type="cellIs" dxfId="170" priority="50" operator="equal">
      <formula>$AA$5</formula>
    </cfRule>
  </conditionalFormatting>
  <conditionalFormatting sqref="N96:N119">
    <cfRule type="cellIs" dxfId="169" priority="41" operator="equal">
      <formula>$AE$5</formula>
    </cfRule>
    <cfRule type="cellIs" dxfId="168" priority="42" operator="equal">
      <formula>$AD$5</formula>
    </cfRule>
    <cfRule type="cellIs" dxfId="167" priority="43" operator="equal">
      <formula>$AC$5</formula>
    </cfRule>
    <cfRule type="cellIs" dxfId="166" priority="44" operator="equal">
      <formula>$AB$5</formula>
    </cfRule>
    <cfRule type="cellIs" dxfId="165" priority="45" operator="equal">
      <formula>$AA$5</formula>
    </cfRule>
  </conditionalFormatting>
  <conditionalFormatting sqref="O96:O119">
    <cfRule type="cellIs" dxfId="164" priority="31" operator="equal">
      <formula>$AE$5</formula>
    </cfRule>
    <cfRule type="cellIs" dxfId="163" priority="32" operator="equal">
      <formula>$AD$5</formula>
    </cfRule>
    <cfRule type="cellIs" dxfId="162" priority="33" operator="equal">
      <formula>$AC$5</formula>
    </cfRule>
    <cfRule type="cellIs" dxfId="161" priority="34" operator="equal">
      <formula>$AB$5</formula>
    </cfRule>
    <cfRule type="cellIs" dxfId="160" priority="35" operator="equal">
      <formula>$AA$5</formula>
    </cfRule>
  </conditionalFormatting>
  <conditionalFormatting sqref="P96:P119">
    <cfRule type="cellIs" dxfId="159" priority="26" operator="equal">
      <formula>$AE$5</formula>
    </cfRule>
    <cfRule type="cellIs" dxfId="158" priority="27" operator="equal">
      <formula>$AD$5</formula>
    </cfRule>
    <cfRule type="cellIs" dxfId="157" priority="28" operator="equal">
      <formula>$AC$5</formula>
    </cfRule>
    <cfRule type="cellIs" dxfId="156" priority="29" operator="equal">
      <formula>$AB$5</formula>
    </cfRule>
    <cfRule type="cellIs" dxfId="155" priority="30" operator="equal">
      <formula>$AA$5</formula>
    </cfRule>
  </conditionalFormatting>
  <conditionalFormatting sqref="S96:S119">
    <cfRule type="cellIs" dxfId="154" priority="11" operator="equal">
      <formula>$AE$5</formula>
    </cfRule>
    <cfRule type="cellIs" dxfId="153" priority="12" operator="equal">
      <formula>$AD$5</formula>
    </cfRule>
    <cfRule type="cellIs" dxfId="152" priority="13" operator="equal">
      <formula>$AC$5</formula>
    </cfRule>
    <cfRule type="cellIs" dxfId="151" priority="14" operator="equal">
      <formula>$AB$5</formula>
    </cfRule>
    <cfRule type="cellIs" dxfId="150" priority="15" operator="equal">
      <formula>$AA$5</formula>
    </cfRule>
  </conditionalFormatting>
  <conditionalFormatting sqref="T96:V119">
    <cfRule type="cellIs" dxfId="149" priority="6" operator="equal">
      <formula>$AE$5</formula>
    </cfRule>
    <cfRule type="cellIs" dxfId="148" priority="7" operator="equal">
      <formula>$AD$5</formula>
    </cfRule>
    <cfRule type="cellIs" dxfId="147" priority="8" operator="equal">
      <formula>$AC$5</formula>
    </cfRule>
    <cfRule type="cellIs" dxfId="146" priority="9" operator="equal">
      <formula>$AB$5</formula>
    </cfRule>
    <cfRule type="cellIs" dxfId="14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</hyperlinks>
  <pageMargins left="0.7" right="0.7" top="0.75" bottom="0.75" header="0.3" footer="0.3"/>
  <pageSetup orientation="portrait" r:id="rId26"/>
  <headerFooter alignWithMargins="0"/>
  <ignoredErrors>
    <ignoredError sqref="X39:X54" formulaRange="1"/>
    <ignoredError sqref="C76:V76" formula="1"/>
  </ignoredErrors>
  <drawing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10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9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9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10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12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10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9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10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9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10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9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10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4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16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10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10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5"/>
      <c r="B356" s="175" t="s">
        <v>374</v>
      </c>
      <c r="C356" s="175" t="s">
        <v>375</v>
      </c>
      <c r="D356" s="175" t="s">
        <v>252</v>
      </c>
      <c r="E356" s="175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5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16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16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10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9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10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15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9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5"/>
      <c r="B482" s="175" t="s">
        <v>374</v>
      </c>
      <c r="C482" s="175" t="s">
        <v>375</v>
      </c>
      <c r="D482" s="175" t="s">
        <v>261</v>
      </c>
      <c r="E482" s="175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7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5"/>
      <c r="B552" s="175" t="s">
        <v>374</v>
      </c>
      <c r="C552" s="175" t="s">
        <v>375</v>
      </c>
      <c r="D552" s="175" t="s">
        <v>266</v>
      </c>
      <c r="E552" s="175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61</v>
      </c>
      <c r="C2" s="4">
        <f>base0!W39</f>
        <v>11.3</v>
      </c>
      <c r="D2" s="35">
        <f>base0!V39</f>
        <v>61</v>
      </c>
      <c r="E2" s="45">
        <f>base0!W39</f>
        <v>11.3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60</v>
      </c>
      <c r="L2" s="35">
        <f>base0!AG39</f>
        <v>10.3</v>
      </c>
      <c r="M2" s="35">
        <f>base0!AH39</f>
        <v>70.3</v>
      </c>
      <c r="N2" s="35">
        <f>base0!N39</f>
        <v>168376</v>
      </c>
      <c r="O2" s="35">
        <f>B2+C2</f>
        <v>72.3</v>
      </c>
    </row>
    <row r="3" spans="1:15" x14ac:dyDescent="0.25">
      <c r="A3" s="4">
        <v>2</v>
      </c>
      <c r="B3" s="4">
        <f>base0!V40</f>
        <v>60</v>
      </c>
      <c r="C3" s="4">
        <f>base0!W40</f>
        <v>7.9</v>
      </c>
      <c r="D3" s="35">
        <f>base0!V40</f>
        <v>60</v>
      </c>
      <c r="E3" s="45">
        <f>base0!W40</f>
        <v>7.9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58</v>
      </c>
      <c r="L3" s="35">
        <f>base0!AG40</f>
        <v>5.9</v>
      </c>
      <c r="M3" s="35">
        <f>base0!AH40</f>
        <v>63.9</v>
      </c>
      <c r="N3" s="35">
        <f>base0!N40</f>
        <v>77335</v>
      </c>
      <c r="O3" s="35">
        <f t="shared" ref="O3:O21" si="0">B3+C3</f>
        <v>67.900000000000006</v>
      </c>
    </row>
    <row r="4" spans="1:15" x14ac:dyDescent="0.25">
      <c r="A4" s="4">
        <v>3</v>
      </c>
      <c r="B4" s="4">
        <f>base0!V41</f>
        <v>60</v>
      </c>
      <c r="C4" s="4">
        <f>base0!W41</f>
        <v>30.4</v>
      </c>
      <c r="D4" s="35">
        <f>base0!V41</f>
        <v>60</v>
      </c>
      <c r="E4" s="45">
        <f>base0!W41</f>
        <v>30.4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57</v>
      </c>
      <c r="L4" s="35">
        <f>base0!AG41</f>
        <v>27.4</v>
      </c>
      <c r="M4" s="35">
        <f>base0!AH41</f>
        <v>84.4</v>
      </c>
      <c r="N4" s="35">
        <f>base0!N41</f>
        <v>53713</v>
      </c>
      <c r="O4" s="35">
        <f t="shared" si="0"/>
        <v>90.4</v>
      </c>
    </row>
    <row r="5" spans="1:15" x14ac:dyDescent="0.25">
      <c r="A5" s="4">
        <v>4</v>
      </c>
      <c r="B5" s="4">
        <f>base0!V42</f>
        <v>59</v>
      </c>
      <c r="C5" s="4">
        <f>base0!W42</f>
        <v>14</v>
      </c>
      <c r="D5" s="35">
        <f>base0!V42</f>
        <v>59</v>
      </c>
      <c r="E5" s="45">
        <f>base0!W42</f>
        <v>14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55</v>
      </c>
      <c r="L5" s="35">
        <f>base0!AG42</f>
        <v>10</v>
      </c>
      <c r="M5" s="35">
        <f>base0!AH42</f>
        <v>65</v>
      </c>
      <c r="N5" s="35">
        <f>base0!N42</f>
        <v>93889</v>
      </c>
      <c r="O5" s="35">
        <f t="shared" si="0"/>
        <v>73</v>
      </c>
    </row>
    <row r="6" spans="1:15" x14ac:dyDescent="0.25">
      <c r="A6" s="4">
        <v>5</v>
      </c>
      <c r="B6" s="4">
        <f>base0!V43</f>
        <v>59</v>
      </c>
      <c r="C6" s="4">
        <f>base0!W43</f>
        <v>999</v>
      </c>
      <c r="D6" s="35">
        <f>base0!V43</f>
        <v>59</v>
      </c>
      <c r="E6" s="45">
        <f>base0!W43</f>
        <v>999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NEGATIF</v>
      </c>
      <c r="J6" s="4" t="str">
        <f>base0!AE43</f>
        <v>POSITIF</v>
      </c>
      <c r="K6" s="35">
        <f>base0!AF43</f>
        <v>54</v>
      </c>
      <c r="L6" s="35">
        <f>base0!AG43</f>
        <v>5</v>
      </c>
      <c r="M6" s="35">
        <f>base0!AH43</f>
        <v>49</v>
      </c>
      <c r="N6" s="35">
        <f>base0!N43</f>
        <v>132390</v>
      </c>
      <c r="O6" s="35">
        <f t="shared" si="0"/>
        <v>1058</v>
      </c>
    </row>
    <row r="7" spans="1:15" x14ac:dyDescent="0.25">
      <c r="A7" s="4">
        <v>6</v>
      </c>
      <c r="B7" s="4">
        <f>base0!V44</f>
        <v>58.5</v>
      </c>
      <c r="C7" s="4">
        <f>base0!W44</f>
        <v>40.1</v>
      </c>
      <c r="D7" s="35">
        <f>base0!V44</f>
        <v>58.5</v>
      </c>
      <c r="E7" s="45">
        <f>base0!W44</f>
        <v>40.1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52.5</v>
      </c>
      <c r="L7" s="35">
        <f>base0!AG44</f>
        <v>34.1</v>
      </c>
      <c r="M7" s="35">
        <f>base0!AH44</f>
        <v>86.6</v>
      </c>
      <c r="N7" s="35">
        <f>base0!N44</f>
        <v>180940</v>
      </c>
      <c r="O7" s="35">
        <f t="shared" si="0"/>
        <v>98.6</v>
      </c>
    </row>
    <row r="8" spans="1:15" x14ac:dyDescent="0.25">
      <c r="A8" s="4">
        <v>7</v>
      </c>
      <c r="B8" s="4">
        <f>base0!V45</f>
        <v>58</v>
      </c>
      <c r="C8" s="4">
        <f>base0!W45</f>
        <v>11.2</v>
      </c>
      <c r="D8" s="35">
        <f>base0!V45</f>
        <v>58</v>
      </c>
      <c r="E8" s="45">
        <f>base0!W45</f>
        <v>11.2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51</v>
      </c>
      <c r="L8" s="35">
        <f>base0!AG45</f>
        <v>4.1999999999999993</v>
      </c>
      <c r="M8" s="35">
        <f>base0!AH45</f>
        <v>55.2</v>
      </c>
      <c r="N8" s="35">
        <f>base0!N46</f>
        <v>81607</v>
      </c>
      <c r="O8" s="35">
        <f t="shared" si="0"/>
        <v>69.2</v>
      </c>
    </row>
    <row r="9" spans="1:15" x14ac:dyDescent="0.25">
      <c r="A9" s="4">
        <v>8</v>
      </c>
      <c r="B9" s="4">
        <f>base0!V46</f>
        <v>57.5</v>
      </c>
      <c r="C9" s="4">
        <f>base0!W46</f>
        <v>2.5</v>
      </c>
      <c r="D9" s="35">
        <f>base0!V46</f>
        <v>57.5</v>
      </c>
      <c r="E9" s="45">
        <f>base0!W46</f>
        <v>2.5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5">
        <f>base0!AF46</f>
        <v>49.5</v>
      </c>
      <c r="L9" s="35">
        <f>base0!AG46</f>
        <v>5.5</v>
      </c>
      <c r="M9" s="35">
        <f>base0!AH46</f>
        <v>44</v>
      </c>
      <c r="N9" s="35">
        <f>base0!N47</f>
        <v>168635</v>
      </c>
      <c r="O9" s="35">
        <f t="shared" si="0"/>
        <v>60</v>
      </c>
    </row>
    <row r="10" spans="1:15" x14ac:dyDescent="0.25">
      <c r="A10" s="4">
        <v>9</v>
      </c>
      <c r="B10" s="4">
        <f>base0!V47</f>
        <v>57.5</v>
      </c>
      <c r="C10" s="4">
        <f>base0!W47</f>
        <v>47.2</v>
      </c>
      <c r="D10" s="35">
        <f>base0!V47</f>
        <v>57.5</v>
      </c>
      <c r="E10" s="45">
        <f>base0!W47</f>
        <v>47.2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48.5</v>
      </c>
      <c r="L10" s="35">
        <f>base0!AG47</f>
        <v>38.200000000000003</v>
      </c>
      <c r="M10" s="35">
        <f>base0!AH47</f>
        <v>86.7</v>
      </c>
      <c r="N10" s="35">
        <f>base0!N48</f>
        <v>68098</v>
      </c>
      <c r="O10" s="35">
        <f t="shared" si="0"/>
        <v>104.7</v>
      </c>
    </row>
    <row r="11" spans="1:15" x14ac:dyDescent="0.25">
      <c r="A11" s="4">
        <v>10</v>
      </c>
      <c r="B11" s="4">
        <f>base0!V48</f>
        <v>57.5</v>
      </c>
      <c r="C11" s="4">
        <f>base0!W48</f>
        <v>41.9</v>
      </c>
      <c r="D11" s="35">
        <f>base0!V48</f>
        <v>57.5</v>
      </c>
      <c r="E11" s="45">
        <f>base0!W48</f>
        <v>41.9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47.5</v>
      </c>
      <c r="L11" s="35">
        <f>base0!AG48</f>
        <v>31.9</v>
      </c>
      <c r="M11" s="35">
        <f>base0!AH48</f>
        <v>79.400000000000006</v>
      </c>
      <c r="N11" s="35">
        <f>base0!N49</f>
        <v>53970</v>
      </c>
      <c r="O11" s="35">
        <f t="shared" si="0"/>
        <v>99.4</v>
      </c>
    </row>
    <row r="12" spans="1:15" x14ac:dyDescent="0.25">
      <c r="A12" s="4">
        <v>11</v>
      </c>
      <c r="B12" s="4">
        <f>base0!V49</f>
        <v>57</v>
      </c>
      <c r="C12" s="4">
        <f>base0!W49</f>
        <v>14.7</v>
      </c>
      <c r="D12" s="35">
        <f>base0!V49</f>
        <v>57</v>
      </c>
      <c r="E12" s="45">
        <f>base0!W49</f>
        <v>14.7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46</v>
      </c>
      <c r="L12" s="35">
        <f>base0!AG49</f>
        <v>3.6999999999999993</v>
      </c>
      <c r="M12" s="35">
        <f>base0!AH49</f>
        <v>49.7</v>
      </c>
      <c r="N12" s="35">
        <f>base0!N50</f>
        <v>82805</v>
      </c>
      <c r="O12" s="35">
        <f t="shared" si="0"/>
        <v>71.7</v>
      </c>
    </row>
    <row r="13" spans="1:15" x14ac:dyDescent="0.25">
      <c r="A13" s="4">
        <v>12</v>
      </c>
      <c r="B13" s="4">
        <f>base0!V50</f>
        <v>58.5</v>
      </c>
      <c r="C13" s="4">
        <f>base0!W50</f>
        <v>21.8</v>
      </c>
      <c r="D13" s="35">
        <f>base0!V50</f>
        <v>58.5</v>
      </c>
      <c r="E13" s="45">
        <f>base0!W50</f>
        <v>21.8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44</v>
      </c>
      <c r="L13" s="35">
        <f>base0!AG50</f>
        <v>9.8000000000000007</v>
      </c>
      <c r="M13" s="35">
        <f>base0!AH50</f>
        <v>53.8</v>
      </c>
      <c r="N13" s="35">
        <f>base0!N51</f>
        <v>55520</v>
      </c>
      <c r="O13" s="35">
        <f t="shared" si="0"/>
        <v>80.3</v>
      </c>
    </row>
    <row r="14" spans="1:15" x14ac:dyDescent="0.25">
      <c r="A14" s="4">
        <v>13</v>
      </c>
      <c r="B14" s="4">
        <f>base0!V51</f>
        <v>56</v>
      </c>
      <c r="C14" s="4">
        <f>base0!W51</f>
        <v>62.3</v>
      </c>
      <c r="D14" s="35">
        <f>base0!V51</f>
        <v>56</v>
      </c>
      <c r="E14" s="45">
        <f>base0!W51</f>
        <v>62.3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43</v>
      </c>
      <c r="L14" s="35">
        <f>base0!AG51</f>
        <v>49.3</v>
      </c>
      <c r="M14" s="35">
        <f>base0!AH51</f>
        <v>92.3</v>
      </c>
      <c r="N14" s="35">
        <f>base0!N52</f>
        <v>67679</v>
      </c>
      <c r="O14" s="35">
        <f t="shared" si="0"/>
        <v>118.3</v>
      </c>
    </row>
    <row r="15" spans="1:15" x14ac:dyDescent="0.25">
      <c r="A15" s="4">
        <v>14</v>
      </c>
      <c r="B15" s="4">
        <f>base0!V52</f>
        <v>56</v>
      </c>
      <c r="C15" s="4">
        <f>base0!W52</f>
        <v>30.6</v>
      </c>
      <c r="D15" s="35">
        <f>base0!V52</f>
        <v>56</v>
      </c>
      <c r="E15" s="45">
        <f>base0!W52</f>
        <v>30.6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44</v>
      </c>
      <c r="L15" s="35">
        <f>base0!AG52</f>
        <v>16.600000000000001</v>
      </c>
      <c r="M15" s="35">
        <f>base0!AH52</f>
        <v>60.6</v>
      </c>
      <c r="N15" s="35">
        <f>base0!N53</f>
        <v>97732</v>
      </c>
      <c r="O15" s="35">
        <f t="shared" si="0"/>
        <v>86.6</v>
      </c>
    </row>
    <row r="16" spans="1:15" x14ac:dyDescent="0.25">
      <c r="A16" s="4">
        <v>15</v>
      </c>
      <c r="B16" s="4">
        <f>base0!V53</f>
        <v>58</v>
      </c>
      <c r="C16" s="4">
        <f>base0!W53</f>
        <v>21</v>
      </c>
      <c r="D16" s="35">
        <f>base0!V53</f>
        <v>58</v>
      </c>
      <c r="E16" s="45">
        <f>base0!W53</f>
        <v>21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41</v>
      </c>
      <c r="L16" s="35">
        <f>base0!AG53</f>
        <v>6</v>
      </c>
      <c r="M16" s="35">
        <f>base0!AH53</f>
        <v>47</v>
      </c>
      <c r="N16" s="35">
        <f>base0!N54</f>
        <v>167894</v>
      </c>
      <c r="O16" s="35">
        <f t="shared" si="0"/>
        <v>79</v>
      </c>
    </row>
    <row r="17" spans="1:15" x14ac:dyDescent="0.25">
      <c r="A17" s="4">
        <v>16</v>
      </c>
      <c r="B17" s="4">
        <f>base0!V54</f>
        <v>56</v>
      </c>
      <c r="C17" s="4">
        <f>base0!W54</f>
        <v>65.3</v>
      </c>
      <c r="D17" s="35">
        <f>base0!V54</f>
        <v>56</v>
      </c>
      <c r="E17" s="45">
        <f>base0!W54</f>
        <v>65.3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49.3</v>
      </c>
      <c r="M17" s="35">
        <f>base0!AH54</f>
        <v>1032.3</v>
      </c>
      <c r="N17" s="35">
        <f>base0!N55</f>
        <v>0</v>
      </c>
      <c r="O17" s="35">
        <f t="shared" si="0"/>
        <v>121.3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14</v>
      </c>
    </row>
    <row r="8" spans="1:3" x14ac:dyDescent="0.25">
      <c r="A8" s="36">
        <v>7</v>
      </c>
      <c r="B8" s="36">
        <v>1</v>
      </c>
      <c r="C8" s="44">
        <f>base0!I90</f>
        <v>7</v>
      </c>
    </row>
    <row r="9" spans="1:3" x14ac:dyDescent="0.25">
      <c r="A9" s="36">
        <v>8</v>
      </c>
      <c r="B9" s="36">
        <v>1</v>
      </c>
      <c r="C9" s="44">
        <f>base0!J90</f>
        <v>16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7</v>
      </c>
    </row>
    <row r="14" spans="1:3" s="107" customFormat="1" x14ac:dyDescent="0.25">
      <c r="A14" s="36">
        <v>13</v>
      </c>
      <c r="B14" s="107">
        <v>2</v>
      </c>
      <c r="C14" s="109">
        <f>base0!G91</f>
        <v>1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11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12</v>
      </c>
    </row>
    <row r="22" spans="1:3" x14ac:dyDescent="0.25">
      <c r="A22" s="36">
        <v>21</v>
      </c>
      <c r="B22" s="36">
        <v>3</v>
      </c>
      <c r="C22" s="44">
        <f>base0!G92</f>
        <v>3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16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7</v>
      </c>
    </row>
    <row r="29" spans="1:3" s="107" customFormat="1" x14ac:dyDescent="0.25">
      <c r="A29" s="36">
        <v>28</v>
      </c>
      <c r="B29" s="107">
        <v>4</v>
      </c>
      <c r="C29" s="109">
        <f>base0!F93</f>
        <v>11</v>
      </c>
    </row>
    <row r="30" spans="1:3" s="107" customFormat="1" x14ac:dyDescent="0.25">
      <c r="A30" s="36">
        <v>29</v>
      </c>
      <c r="B30" s="107">
        <v>4</v>
      </c>
      <c r="C30" s="109">
        <f>base0!G93</f>
        <v>12</v>
      </c>
    </row>
    <row r="31" spans="1:3" s="107" customFormat="1" x14ac:dyDescent="0.25">
      <c r="A31" s="36">
        <v>30</v>
      </c>
      <c r="B31" s="107">
        <v>4</v>
      </c>
      <c r="C31" s="109">
        <f>base0!H93</f>
        <v>15</v>
      </c>
    </row>
    <row r="32" spans="1:3" s="107" customFormat="1" x14ac:dyDescent="0.25">
      <c r="A32" s="36">
        <v>31</v>
      </c>
      <c r="B32" s="107">
        <v>4</v>
      </c>
      <c r="C32" s="109">
        <f>base0!I93</f>
        <v>14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8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1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11</v>
      </c>
    </row>
    <row r="39" spans="1:3" x14ac:dyDescent="0.25">
      <c r="A39" s="36">
        <v>38</v>
      </c>
      <c r="B39" s="36">
        <v>5</v>
      </c>
      <c r="C39" s="44">
        <f>base0!H94</f>
        <v>12</v>
      </c>
    </row>
    <row r="40" spans="1:3" x14ac:dyDescent="0.25">
      <c r="A40" s="36">
        <v>39</v>
      </c>
      <c r="B40" s="36">
        <v>5</v>
      </c>
      <c r="C40" s="44">
        <f>base0!I94</f>
        <v>7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8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3</v>
      </c>
    </row>
    <row r="46" spans="1:3" s="107" customFormat="1" x14ac:dyDescent="0.25">
      <c r="A46" s="36">
        <v>45</v>
      </c>
      <c r="B46" s="107">
        <v>6</v>
      </c>
      <c r="C46" s="109">
        <f>base0!G95</f>
        <v>5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1</v>
      </c>
    </row>
    <row r="53" spans="1:3" x14ac:dyDescent="0.25">
      <c r="A53" s="36">
        <v>52</v>
      </c>
      <c r="B53" s="36">
        <v>7</v>
      </c>
      <c r="C53" s="44">
        <f>base0!F96</f>
        <v>8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15</v>
      </c>
    </row>
    <row r="56" spans="1:3" x14ac:dyDescent="0.25">
      <c r="A56" s="36">
        <v>55</v>
      </c>
      <c r="B56" s="36">
        <v>7</v>
      </c>
      <c r="C56" s="44">
        <f>base0!I96</f>
        <v>11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11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15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12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7" customFormat="1" x14ac:dyDescent="0.25">
      <c r="A74" s="36">
        <v>73</v>
      </c>
      <c r="B74" s="107">
        <v>10</v>
      </c>
      <c r="C74" s="109">
        <f>base0!C99</f>
        <v>4</v>
      </c>
    </row>
    <row r="75" spans="1:3" s="107" customFormat="1" x14ac:dyDescent="0.25">
      <c r="A75" s="36">
        <v>74</v>
      </c>
      <c r="B75" s="107">
        <v>10</v>
      </c>
      <c r="C75" s="109">
        <f>base0!D99</f>
        <v>11</v>
      </c>
    </row>
    <row r="76" spans="1:3" s="107" customFormat="1" x14ac:dyDescent="0.25">
      <c r="A76" s="36">
        <v>75</v>
      </c>
      <c r="B76" s="107">
        <v>10</v>
      </c>
      <c r="C76" s="109">
        <f>base0!E99</f>
        <v>1</v>
      </c>
    </row>
    <row r="77" spans="1:3" s="107" customFormat="1" x14ac:dyDescent="0.25">
      <c r="A77" s="36">
        <v>76</v>
      </c>
      <c r="B77" s="107">
        <v>10</v>
      </c>
      <c r="C77" s="109">
        <f>base0!F99</f>
        <v>3</v>
      </c>
    </row>
    <row r="78" spans="1:3" s="107" customFormat="1" x14ac:dyDescent="0.25">
      <c r="A78" s="36">
        <v>77</v>
      </c>
      <c r="B78" s="107">
        <v>10</v>
      </c>
      <c r="C78" s="109">
        <f>base0!G99</f>
        <v>5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7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3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15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12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6</v>
      </c>
    </row>
    <row r="97" spans="1:3" s="107" customFormat="1" x14ac:dyDescent="0.25">
      <c r="A97" s="36">
        <v>96</v>
      </c>
      <c r="B97" s="107">
        <v>12</v>
      </c>
      <c r="C97" s="109">
        <f>base0!J101</f>
        <v>7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11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12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7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7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7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6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11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15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2</v>
      </c>
    </row>
    <row r="171" spans="1:3" x14ac:dyDescent="0.25">
      <c r="A171" s="36">
        <v>169</v>
      </c>
      <c r="B171" s="36">
        <v>22</v>
      </c>
      <c r="C171" s="44">
        <f>base0!C111</f>
        <v>11</v>
      </c>
    </row>
    <row r="172" spans="1:3" x14ac:dyDescent="0.25">
      <c r="A172" s="36">
        <v>170</v>
      </c>
      <c r="B172" s="36">
        <v>22</v>
      </c>
      <c r="C172" s="44">
        <f>base0!D111</f>
        <v>12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6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7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10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16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15</v>
      </c>
    </row>
    <row r="191" spans="1:3" x14ac:dyDescent="0.25">
      <c r="A191" s="36">
        <v>189</v>
      </c>
      <c r="B191" s="36">
        <v>24</v>
      </c>
      <c r="C191" s="44">
        <f>base0!G113</f>
        <v>12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8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3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16</v>
      </c>
    </row>
    <row r="208" spans="1:3" x14ac:dyDescent="0.25">
      <c r="A208" s="36">
        <v>206</v>
      </c>
      <c r="B208" s="36">
        <v>26</v>
      </c>
      <c r="C208" s="44">
        <f>base0!H115</f>
        <v>11</v>
      </c>
    </row>
    <row r="209" spans="1:3" x14ac:dyDescent="0.25">
      <c r="A209" s="36">
        <v>207</v>
      </c>
      <c r="B209" s="36">
        <v>26</v>
      </c>
      <c r="C209" s="44">
        <f>base0!I115</f>
        <v>15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11</v>
      </c>
    </row>
    <row r="220" spans="1:3" x14ac:dyDescent="0.25">
      <c r="A220" s="36">
        <v>218</v>
      </c>
      <c r="B220" s="36">
        <v>28</v>
      </c>
      <c r="C220" s="44">
        <f>base0!D117</f>
        <v>12</v>
      </c>
    </row>
    <row r="221" spans="1:3" x14ac:dyDescent="0.25">
      <c r="A221" s="36">
        <v>219</v>
      </c>
      <c r="B221" s="36">
        <v>28</v>
      </c>
      <c r="C221" s="44">
        <f>base0!E117</f>
        <v>2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4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11</v>
      </c>
    </row>
    <row r="238" spans="1:3" x14ac:dyDescent="0.25">
      <c r="A238" s="36">
        <v>236</v>
      </c>
      <c r="B238" s="36">
        <v>30</v>
      </c>
      <c r="C238" s="44">
        <f>base0!F119</f>
        <v>1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7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12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5</v>
      </c>
    </row>
    <row r="253" spans="1:3" s="38" customFormat="1" x14ac:dyDescent="0.25">
      <c r="A253" s="36">
        <v>251</v>
      </c>
      <c r="B253" s="38">
        <v>90</v>
      </c>
      <c r="C253" s="105">
        <f>base0!M26</f>
        <v>15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13</v>
      </c>
    </row>
    <row r="258" spans="1:4" s="38" customFormat="1" x14ac:dyDescent="0.25">
      <c r="A258" s="36">
        <v>256</v>
      </c>
      <c r="B258" s="38">
        <v>90</v>
      </c>
      <c r="C258" s="105">
        <f>base0!R26</f>
        <v>9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8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15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16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4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5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10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6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3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9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11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7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2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6</v>
      </c>
    </row>
    <row r="316" spans="1:3" x14ac:dyDescent="0.25">
      <c r="A316" s="36">
        <v>314</v>
      </c>
      <c r="B316" s="36">
        <v>93</v>
      </c>
      <c r="C316" s="44">
        <f>base0!P32</f>
        <v>13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10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8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7</v>
      </c>
    </row>
    <row r="328" spans="1:4" s="38" customFormat="1" x14ac:dyDescent="0.25">
      <c r="A328" s="36">
        <v>326</v>
      </c>
      <c r="B328" s="38">
        <v>94</v>
      </c>
      <c r="C328" s="105">
        <f>base0!H31</f>
        <v>3</v>
      </c>
    </row>
    <row r="329" spans="1:4" s="38" customFormat="1" x14ac:dyDescent="0.25">
      <c r="A329" s="36">
        <v>327</v>
      </c>
      <c r="B329" s="38">
        <v>94</v>
      </c>
      <c r="C329" s="105">
        <f>base0!I31</f>
        <v>12</v>
      </c>
    </row>
    <row r="330" spans="1:4" s="38" customFormat="1" x14ac:dyDescent="0.25">
      <c r="A330" s="36">
        <v>328</v>
      </c>
      <c r="B330" s="38">
        <v>94</v>
      </c>
      <c r="C330" s="105">
        <f>base0!J31</f>
        <v>5</v>
      </c>
    </row>
    <row r="331" spans="1:4" s="38" customFormat="1" x14ac:dyDescent="0.25">
      <c r="A331" s="36">
        <v>329</v>
      </c>
      <c r="B331" s="38">
        <v>94</v>
      </c>
      <c r="C331" s="105">
        <f>base0!K31</f>
        <v>2</v>
      </c>
    </row>
    <row r="332" spans="1:4" s="38" customFormat="1" x14ac:dyDescent="0.25">
      <c r="A332" s="36">
        <v>330</v>
      </c>
      <c r="B332" s="38">
        <v>94</v>
      </c>
      <c r="C332" s="105">
        <f>base0!L31</f>
        <v>15</v>
      </c>
    </row>
    <row r="333" spans="1:4" s="38" customFormat="1" x14ac:dyDescent="0.25">
      <c r="A333" s="36">
        <v>331</v>
      </c>
      <c r="B333" s="38">
        <v>94</v>
      </c>
      <c r="C333" s="105">
        <f>base0!M31</f>
        <v>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10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1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7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3</v>
      </c>
    </row>
    <row r="351" spans="1:3" x14ac:dyDescent="0.25">
      <c r="A351" s="36">
        <v>349</v>
      </c>
      <c r="B351" s="36">
        <v>95</v>
      </c>
      <c r="C351" s="44">
        <f>base0!K28</f>
        <v>5</v>
      </c>
    </row>
    <row r="352" spans="1:3" x14ac:dyDescent="0.25">
      <c r="A352" s="36">
        <v>350</v>
      </c>
      <c r="B352" s="36">
        <v>95</v>
      </c>
      <c r="C352" s="44">
        <f>base0!L28</f>
        <v>15</v>
      </c>
    </row>
    <row r="353" spans="1:3" x14ac:dyDescent="0.25">
      <c r="A353" s="36">
        <v>351</v>
      </c>
      <c r="B353" s="36">
        <v>95</v>
      </c>
      <c r="C353" s="44">
        <f>base0!M28</f>
        <v>16</v>
      </c>
    </row>
    <row r="354" spans="1:3" x14ac:dyDescent="0.25">
      <c r="A354" s="36">
        <v>352</v>
      </c>
      <c r="B354" s="36">
        <v>95</v>
      </c>
      <c r="C354" s="44">
        <f>base0!N28</f>
        <v>14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10</v>
      </c>
    </row>
    <row r="358" spans="1:3" x14ac:dyDescent="0.25">
      <c r="A358" s="36">
        <v>356</v>
      </c>
      <c r="B358" s="36">
        <v>95</v>
      </c>
      <c r="C358" s="44">
        <f>base0!R28</f>
        <v>13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4</v>
      </c>
      <c r="E2">
        <v>1</v>
      </c>
      <c r="F2" t="s">
        <v>0</v>
      </c>
      <c r="G2">
        <v>37</v>
      </c>
    </row>
    <row r="3" spans="1:7" x14ac:dyDescent="0.25">
      <c r="B3" t="s">
        <v>374</v>
      </c>
      <c r="C3" t="s">
        <v>375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374</v>
      </c>
      <c r="C4" t="s">
        <v>375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374</v>
      </c>
      <c r="C5" t="s">
        <v>375</v>
      </c>
      <c r="D5">
        <v>4</v>
      </c>
      <c r="E5">
        <v>1</v>
      </c>
      <c r="F5" s="144" t="s">
        <v>0</v>
      </c>
      <c r="G5">
        <v>37</v>
      </c>
    </row>
    <row r="6" spans="1:7" x14ac:dyDescent="0.25">
      <c r="B6" t="s">
        <v>374</v>
      </c>
      <c r="C6" t="s">
        <v>375</v>
      </c>
      <c r="D6">
        <v>4</v>
      </c>
      <c r="E6">
        <v>1</v>
      </c>
      <c r="F6" t="s">
        <v>0</v>
      </c>
      <c r="G6">
        <v>37</v>
      </c>
    </row>
    <row r="7" spans="1:7" x14ac:dyDescent="0.25">
      <c r="B7" t="s">
        <v>374</v>
      </c>
      <c r="C7" t="s">
        <v>375</v>
      </c>
      <c r="D7">
        <v>4</v>
      </c>
      <c r="E7">
        <v>1</v>
      </c>
      <c r="F7" t="s">
        <v>0</v>
      </c>
      <c r="G7">
        <v>37</v>
      </c>
    </row>
    <row r="8" spans="1:7" x14ac:dyDescent="0.25">
      <c r="B8" t="s">
        <v>374</v>
      </c>
      <c r="C8" t="s">
        <v>375</v>
      </c>
      <c r="D8">
        <v>4</v>
      </c>
      <c r="E8">
        <v>1</v>
      </c>
      <c r="F8" t="s">
        <v>0</v>
      </c>
      <c r="G8">
        <v>37</v>
      </c>
    </row>
    <row r="9" spans="1:7" x14ac:dyDescent="0.25">
      <c r="B9" t="s">
        <v>374</v>
      </c>
      <c r="C9" t="s">
        <v>375</v>
      </c>
      <c r="D9">
        <v>4</v>
      </c>
      <c r="E9">
        <v>1</v>
      </c>
      <c r="F9" t="s">
        <v>0</v>
      </c>
      <c r="G9">
        <v>37</v>
      </c>
    </row>
    <row r="10" spans="1:7" x14ac:dyDescent="0.25">
      <c r="B10" t="s">
        <v>374</v>
      </c>
      <c r="C10" t="s">
        <v>375</v>
      </c>
      <c r="D10">
        <v>4</v>
      </c>
      <c r="E10">
        <v>1</v>
      </c>
      <c r="F10" t="s">
        <v>0</v>
      </c>
      <c r="G10">
        <v>37</v>
      </c>
    </row>
    <row r="11" spans="1:7" x14ac:dyDescent="0.25">
      <c r="B11" t="s">
        <v>374</v>
      </c>
      <c r="C11" t="s">
        <v>375</v>
      </c>
      <c r="D11">
        <v>4</v>
      </c>
      <c r="E11">
        <v>1</v>
      </c>
      <c r="F11" t="s">
        <v>0</v>
      </c>
      <c r="G11">
        <v>37</v>
      </c>
    </row>
    <row r="12" spans="1:7" x14ac:dyDescent="0.25">
      <c r="B12" t="s">
        <v>374</v>
      </c>
      <c r="C12" t="s">
        <v>375</v>
      </c>
      <c r="D12">
        <v>2</v>
      </c>
      <c r="E12">
        <v>4</v>
      </c>
      <c r="F12" t="s">
        <v>0</v>
      </c>
      <c r="G12">
        <v>36</v>
      </c>
    </row>
    <row r="13" spans="1:7" x14ac:dyDescent="0.25">
      <c r="B13" t="s">
        <v>374</v>
      </c>
      <c r="C13" t="s">
        <v>375</v>
      </c>
      <c r="D13">
        <v>2</v>
      </c>
      <c r="E13">
        <v>4</v>
      </c>
      <c r="F13" t="s">
        <v>0</v>
      </c>
      <c r="G13">
        <v>36</v>
      </c>
    </row>
    <row r="14" spans="1:7" x14ac:dyDescent="0.25">
      <c r="B14" t="s">
        <v>374</v>
      </c>
      <c r="C14" t="s">
        <v>375</v>
      </c>
      <c r="D14">
        <v>2</v>
      </c>
      <c r="E14">
        <v>4</v>
      </c>
      <c r="F14" t="s">
        <v>0</v>
      </c>
      <c r="G14">
        <v>36</v>
      </c>
    </row>
    <row r="15" spans="1:7" x14ac:dyDescent="0.25">
      <c r="B15" t="s">
        <v>374</v>
      </c>
      <c r="C15" t="s">
        <v>375</v>
      </c>
      <c r="D15">
        <v>2</v>
      </c>
      <c r="E15">
        <v>4</v>
      </c>
      <c r="F15" t="s">
        <v>0</v>
      </c>
      <c r="G15">
        <v>36</v>
      </c>
    </row>
    <row r="16" spans="1:7" x14ac:dyDescent="0.25">
      <c r="B16" t="s">
        <v>374</v>
      </c>
      <c r="C16" t="s">
        <v>375</v>
      </c>
      <c r="D16">
        <v>2</v>
      </c>
      <c r="E16">
        <v>4</v>
      </c>
      <c r="F16" t="s">
        <v>0</v>
      </c>
      <c r="G16">
        <v>36</v>
      </c>
    </row>
    <row r="17" spans="1:7" x14ac:dyDescent="0.25">
      <c r="B17" t="s">
        <v>374</v>
      </c>
      <c r="C17" t="s">
        <v>375</v>
      </c>
      <c r="D17">
        <v>2</v>
      </c>
      <c r="E17">
        <v>4</v>
      </c>
      <c r="F17" t="s">
        <v>0</v>
      </c>
      <c r="G17">
        <v>36</v>
      </c>
    </row>
    <row r="18" spans="1:7" x14ac:dyDescent="0.25">
      <c r="B18" t="s">
        <v>374</v>
      </c>
      <c r="C18" t="s">
        <v>375</v>
      </c>
      <c r="D18">
        <v>2</v>
      </c>
      <c r="E18">
        <v>4</v>
      </c>
      <c r="F18" t="s">
        <v>0</v>
      </c>
      <c r="G18">
        <v>36</v>
      </c>
    </row>
    <row r="19" spans="1:7" x14ac:dyDescent="0.25">
      <c r="B19" t="s">
        <v>374</v>
      </c>
      <c r="C19" t="s">
        <v>375</v>
      </c>
      <c r="D19">
        <v>2</v>
      </c>
      <c r="E19">
        <v>4</v>
      </c>
      <c r="F19" t="s">
        <v>0</v>
      </c>
      <c r="G19">
        <v>36</v>
      </c>
    </row>
    <row r="20" spans="1:7" x14ac:dyDescent="0.25">
      <c r="B20" t="s">
        <v>374</v>
      </c>
      <c r="C20" t="s">
        <v>375</v>
      </c>
      <c r="D20">
        <v>2</v>
      </c>
      <c r="E20">
        <v>4</v>
      </c>
      <c r="F20" t="s">
        <v>0</v>
      </c>
      <c r="G20">
        <v>36</v>
      </c>
    </row>
    <row r="21" spans="1:7" x14ac:dyDescent="0.25">
      <c r="B21" s="7" t="s">
        <v>374</v>
      </c>
      <c r="C21" s="7" t="s">
        <v>375</v>
      </c>
      <c r="D21" s="7">
        <v>2</v>
      </c>
      <c r="E21" s="7">
        <v>4</v>
      </c>
      <c r="F21" s="7" t="s">
        <v>0</v>
      </c>
      <c r="G21" s="7">
        <v>36</v>
      </c>
    </row>
    <row r="22" spans="1:7" x14ac:dyDescent="0.25">
      <c r="A22" s="173"/>
      <c r="B22" s="173" t="s">
        <v>374</v>
      </c>
      <c r="C22" s="173" t="s">
        <v>375</v>
      </c>
      <c r="D22" s="173">
        <v>1</v>
      </c>
      <c r="E22" s="173">
        <v>8</v>
      </c>
      <c r="F22" s="173" t="s">
        <v>0</v>
      </c>
      <c r="G22" s="173">
        <v>33</v>
      </c>
    </row>
    <row r="23" spans="1:7" x14ac:dyDescent="0.25">
      <c r="A23" s="173"/>
      <c r="B23" s="173" t="s">
        <v>374</v>
      </c>
      <c r="C23" s="173" t="s">
        <v>375</v>
      </c>
      <c r="D23" s="173">
        <v>7</v>
      </c>
      <c r="E23" s="173">
        <v>2</v>
      </c>
      <c r="F23" s="173" t="s">
        <v>0</v>
      </c>
      <c r="G23" s="173">
        <v>33</v>
      </c>
    </row>
    <row r="24" spans="1:7" x14ac:dyDescent="0.25">
      <c r="A24" s="173"/>
      <c r="B24" s="173" t="s">
        <v>374</v>
      </c>
      <c r="C24" s="173" t="s">
        <v>375</v>
      </c>
      <c r="D24" s="173">
        <v>1</v>
      </c>
      <c r="E24" s="173">
        <v>8</v>
      </c>
      <c r="F24" s="173" t="s">
        <v>0</v>
      </c>
      <c r="G24" s="173">
        <v>33</v>
      </c>
    </row>
    <row r="25" spans="1:7" x14ac:dyDescent="0.25">
      <c r="A25" s="173"/>
      <c r="B25" s="173" t="s">
        <v>374</v>
      </c>
      <c r="C25" s="173" t="s">
        <v>375</v>
      </c>
      <c r="D25" s="173">
        <v>1</v>
      </c>
      <c r="E25" s="173">
        <v>8</v>
      </c>
      <c r="F25" s="173" t="s">
        <v>0</v>
      </c>
      <c r="G25" s="173">
        <v>33</v>
      </c>
    </row>
    <row r="26" spans="1:7" x14ac:dyDescent="0.25">
      <c r="A26" s="173"/>
      <c r="B26" s="173" t="s">
        <v>374</v>
      </c>
      <c r="C26" s="173" t="s">
        <v>375</v>
      </c>
      <c r="D26" s="173">
        <v>7</v>
      </c>
      <c r="E26" s="173">
        <v>2</v>
      </c>
      <c r="F26" s="173" t="s">
        <v>0</v>
      </c>
      <c r="G26" s="173">
        <v>33</v>
      </c>
    </row>
    <row r="27" spans="1:7" x14ac:dyDescent="0.25">
      <c r="A27" s="173"/>
      <c r="B27" s="173" t="s">
        <v>374</v>
      </c>
      <c r="C27" s="173" t="s">
        <v>375</v>
      </c>
      <c r="D27" s="173">
        <v>1</v>
      </c>
      <c r="E27" s="173">
        <v>8</v>
      </c>
      <c r="F27" s="173" t="s">
        <v>0</v>
      </c>
      <c r="G27" s="173">
        <v>33</v>
      </c>
    </row>
    <row r="28" spans="1:7" x14ac:dyDescent="0.25">
      <c r="A28" s="173"/>
      <c r="B28" s="173" t="s">
        <v>374</v>
      </c>
      <c r="C28" s="173" t="s">
        <v>375</v>
      </c>
      <c r="D28" s="173">
        <v>7</v>
      </c>
      <c r="E28" s="173">
        <v>2</v>
      </c>
      <c r="F28" s="173" t="s">
        <v>0</v>
      </c>
      <c r="G28" s="173">
        <v>33</v>
      </c>
    </row>
    <row r="29" spans="1:7" x14ac:dyDescent="0.25">
      <c r="A29" s="173"/>
      <c r="B29" s="173" t="s">
        <v>374</v>
      </c>
      <c r="C29" s="173" t="s">
        <v>375</v>
      </c>
      <c r="D29" s="173">
        <v>7</v>
      </c>
      <c r="E29" s="173">
        <v>2</v>
      </c>
      <c r="F29" s="173" t="s">
        <v>0</v>
      </c>
      <c r="G29" s="173">
        <v>33</v>
      </c>
    </row>
    <row r="30" spans="1:7" x14ac:dyDescent="0.25">
      <c r="A30" s="173"/>
      <c r="B30" s="173" t="s">
        <v>374</v>
      </c>
      <c r="C30" s="173" t="s">
        <v>375</v>
      </c>
      <c r="D30" s="173">
        <v>7</v>
      </c>
      <c r="E30" s="173">
        <v>2</v>
      </c>
      <c r="F30" s="173" t="s">
        <v>0</v>
      </c>
      <c r="G30" s="173">
        <v>33</v>
      </c>
    </row>
    <row r="31" spans="1:7" x14ac:dyDescent="0.25">
      <c r="A31" s="173"/>
      <c r="B31" s="173" t="s">
        <v>374</v>
      </c>
      <c r="C31" s="173" t="s">
        <v>375</v>
      </c>
      <c r="D31" s="173">
        <v>7</v>
      </c>
      <c r="E31" s="173">
        <v>2</v>
      </c>
      <c r="F31" s="173" t="s">
        <v>0</v>
      </c>
      <c r="G31" s="173">
        <v>33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4</v>
      </c>
      <c r="D2" s="7">
        <f>base0!E38</f>
        <v>5</v>
      </c>
      <c r="E2" s="7">
        <f>base0!F38</f>
        <v>11</v>
      </c>
      <c r="F2" s="7">
        <f>base0!G38</f>
        <v>1</v>
      </c>
      <c r="G2" s="7">
        <f>base0!H38</f>
        <v>14</v>
      </c>
      <c r="H2" s="7">
        <f>base0!I38</f>
        <v>7</v>
      </c>
      <c r="I2" s="7">
        <f>base0!J38</f>
        <v>16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3</v>
      </c>
      <c r="D3" s="7">
        <f>base0!E39</f>
        <v>12</v>
      </c>
      <c r="E3" s="7">
        <f>base0!F39</f>
        <v>7</v>
      </c>
      <c r="F3" s="7">
        <f>base0!G39</f>
        <v>1</v>
      </c>
      <c r="G3" s="7">
        <f>base0!H39</f>
        <v>5</v>
      </c>
      <c r="H3" s="7">
        <f>base0!I39</f>
        <v>11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5</v>
      </c>
      <c r="D4" s="7">
        <f>base0!E40</f>
        <v>8</v>
      </c>
      <c r="E4" s="7">
        <f>base0!F40</f>
        <v>12</v>
      </c>
      <c r="F4" s="7">
        <f>base0!G40</f>
        <v>3</v>
      </c>
      <c r="G4" s="7">
        <f>base0!H40</f>
        <v>7</v>
      </c>
      <c r="H4" s="7">
        <f>base0!I40</f>
        <v>16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4</v>
      </c>
      <c r="D5" s="7">
        <f>base0!E41</f>
        <v>7</v>
      </c>
      <c r="E5" s="7">
        <f>base0!F41</f>
        <v>11</v>
      </c>
      <c r="F5" s="7">
        <f>base0!G41</f>
        <v>12</v>
      </c>
      <c r="G5" s="7">
        <f>base0!H41</f>
        <v>15</v>
      </c>
      <c r="H5" s="7">
        <f>base0!I41</f>
        <v>14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8</v>
      </c>
      <c r="C6" s="7">
        <f>base0!D42</f>
        <v>4</v>
      </c>
      <c r="D6" s="7">
        <f>base0!E42</f>
        <v>1</v>
      </c>
      <c r="E6" s="7">
        <f>base0!F42</f>
        <v>3</v>
      </c>
      <c r="F6" s="7">
        <f>base0!G42</f>
        <v>11</v>
      </c>
      <c r="G6" s="7">
        <f>base0!H42</f>
        <v>12</v>
      </c>
      <c r="H6" s="7">
        <f>base0!I42</f>
        <v>7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11</v>
      </c>
      <c r="D7" s="7">
        <f>base0!E43</f>
        <v>2</v>
      </c>
      <c r="E7" s="7">
        <f>base0!F43</f>
        <v>3</v>
      </c>
      <c r="F7" s="7">
        <f>base0!G43</f>
        <v>5</v>
      </c>
      <c r="G7" s="7">
        <f>base0!H43</f>
        <v>7</v>
      </c>
      <c r="H7" s="7">
        <f>base0!I43</f>
        <v>4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4</v>
      </c>
      <c r="D8" s="7">
        <f>base0!E44</f>
        <v>1</v>
      </c>
      <c r="E8" s="7">
        <f>base0!F44</f>
        <v>8</v>
      </c>
      <c r="F8" s="7">
        <f>base0!G44</f>
        <v>7</v>
      </c>
      <c r="G8" s="7">
        <f>base0!H44</f>
        <v>15</v>
      </c>
      <c r="H8" s="7">
        <f>base0!I44</f>
        <v>11</v>
      </c>
      <c r="I8" s="7">
        <f>base0!J44</f>
        <v>14</v>
      </c>
      <c r="J8" s="7">
        <f>base0!C76</f>
        <v>8</v>
      </c>
      <c r="K8" s="7">
        <f>base0!D76</f>
        <v>4</v>
      </c>
      <c r="L8" s="7">
        <f>base0!E76</f>
        <v>11</v>
      </c>
      <c r="M8" s="7">
        <f>base0!F76</f>
        <v>1</v>
      </c>
      <c r="N8" s="7">
        <f>base0!G76</f>
        <v>12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2</v>
      </c>
      <c r="S8" s="7">
        <f>base0!L76</f>
        <v>15</v>
      </c>
      <c r="T8" s="7">
        <f>base0!M76</f>
        <v>16</v>
      </c>
      <c r="U8" s="7">
        <f>base0!N76</f>
        <v>14</v>
      </c>
      <c r="V8" s="7">
        <f>base0!O76</f>
        <v>6</v>
      </c>
      <c r="W8" s="7">
        <f>base0!P76</f>
        <v>13</v>
      </c>
      <c r="X8" s="7">
        <f>base0!O76</f>
        <v>6</v>
      </c>
      <c r="Y8" s="7">
        <f>base0!P76</f>
        <v>13</v>
      </c>
      <c r="Z8" s="7">
        <f>base0!Q76</f>
        <v>9</v>
      </c>
      <c r="AA8" s="7">
        <f>base0!R76</f>
        <v>10</v>
      </c>
      <c r="AB8" s="7">
        <f>base0!Z76</f>
        <v>17</v>
      </c>
      <c r="AC8" s="7">
        <f>base0!AA76</f>
        <v>13</v>
      </c>
      <c r="AD8" s="7">
        <f>base0!AB76</f>
        <v>2</v>
      </c>
      <c r="AE8" s="7">
        <f>base0!AC76</f>
        <v>10</v>
      </c>
      <c r="AF8" s="7">
        <f>base0!AD76</f>
        <v>3</v>
      </c>
      <c r="AG8" s="7">
        <f>base0!C76</f>
        <v>8</v>
      </c>
      <c r="AH8" s="7">
        <f>base0!D76</f>
        <v>4</v>
      </c>
      <c r="AI8" s="7">
        <f>base0!E76</f>
        <v>11</v>
      </c>
      <c r="AJ8" s="7">
        <f>base0!F76</f>
        <v>1</v>
      </c>
      <c r="AK8" s="7">
        <f>base0!G76</f>
        <v>12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2</v>
      </c>
      <c r="AP8" s="7">
        <f>base0!L76</f>
        <v>15</v>
      </c>
      <c r="AQ8" s="7">
        <f>base0!M76</f>
        <v>16</v>
      </c>
      <c r="AR8" s="7">
        <f>base0!N76</f>
        <v>14</v>
      </c>
      <c r="AS8" s="7">
        <f>base0!O76</f>
        <v>6</v>
      </c>
      <c r="AT8" s="7">
        <f>base0!P76</f>
        <v>13</v>
      </c>
      <c r="AU8" s="7">
        <f>base0!Q76</f>
        <v>9</v>
      </c>
      <c r="AV8" s="7">
        <f>base0!R76</f>
        <v>10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11</v>
      </c>
      <c r="C9" s="7">
        <f>base0!D45</f>
        <v>8</v>
      </c>
      <c r="D9" s="7">
        <f>base0!E45</f>
        <v>12</v>
      </c>
      <c r="E9" s="7">
        <f>base0!F45</f>
        <v>1</v>
      </c>
      <c r="F9" s="7">
        <f>base0!G45</f>
        <v>7</v>
      </c>
      <c r="G9" s="7">
        <f>base0!H45</f>
        <v>15</v>
      </c>
      <c r="H9" s="7">
        <f>base0!I45</f>
        <v>4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11</v>
      </c>
      <c r="C10" s="7">
        <f>base0!D46</f>
        <v>12</v>
      </c>
      <c r="D10" s="7">
        <f>base0!E46</f>
        <v>4</v>
      </c>
      <c r="E10" s="7">
        <f>base0!F46</f>
        <v>8</v>
      </c>
      <c r="F10" s="7">
        <f>base0!G46</f>
        <v>3</v>
      </c>
      <c r="G10" s="7">
        <f>base0!H46</f>
        <v>13</v>
      </c>
      <c r="H10" s="7">
        <f>base0!I46</f>
        <v>1</v>
      </c>
      <c r="I10" s="7">
        <f>base0!J46</f>
        <v>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4</v>
      </c>
      <c r="C11" s="7">
        <f>base0!D47</f>
        <v>11</v>
      </c>
      <c r="D11" s="7">
        <f>base0!E47</f>
        <v>1</v>
      </c>
      <c r="E11" s="7">
        <f>base0!F47</f>
        <v>3</v>
      </c>
      <c r="F11" s="7">
        <f>base0!G47</f>
        <v>5</v>
      </c>
      <c r="G11" s="7">
        <f>base0!H47</f>
        <v>8</v>
      </c>
      <c r="H11" s="7">
        <f>base0!I47</f>
        <v>14</v>
      </c>
      <c r="I11" s="7">
        <f>base0!J47</f>
        <v>7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3</v>
      </c>
      <c r="D12" s="7">
        <f>base0!E48</f>
        <v>5</v>
      </c>
      <c r="E12" s="7">
        <f>base0!F48</f>
        <v>1</v>
      </c>
      <c r="F12" s="7">
        <f>base0!G48</f>
        <v>15</v>
      </c>
      <c r="G12" s="7">
        <f>base0!H48</f>
        <v>13</v>
      </c>
      <c r="H12" s="7">
        <f>base0!I48</f>
        <v>2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3</v>
      </c>
      <c r="D13" s="7">
        <f>base0!E49</f>
        <v>1</v>
      </c>
      <c r="E13" s="7">
        <f>base0!F49</f>
        <v>12</v>
      </c>
      <c r="F13" s="7">
        <f>base0!G49</f>
        <v>8</v>
      </c>
      <c r="G13" s="7">
        <f>base0!H49</f>
        <v>5</v>
      </c>
      <c r="H13" s="7">
        <f>base0!I49</f>
        <v>6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11</v>
      </c>
      <c r="D14" s="7">
        <f>base0!E50</f>
        <v>4</v>
      </c>
      <c r="E14" s="7">
        <f>base0!F50</f>
        <v>3</v>
      </c>
      <c r="F14" s="7">
        <f>base0!G50</f>
        <v>12</v>
      </c>
      <c r="G14" s="7">
        <f>base0!H50</f>
        <v>8</v>
      </c>
      <c r="H14" s="7">
        <f>base0!I50</f>
        <v>5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4</v>
      </c>
      <c r="D15" s="7">
        <f>base0!E51</f>
        <v>1</v>
      </c>
      <c r="E15" s="7">
        <f>base0!F51</f>
        <v>11</v>
      </c>
      <c r="F15" s="7">
        <f>base0!G51</f>
        <v>7</v>
      </c>
      <c r="G15" s="7">
        <f>base0!H51</f>
        <v>5</v>
      </c>
      <c r="H15" s="7">
        <f>base0!I51</f>
        <v>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11</v>
      </c>
      <c r="D16" s="7">
        <f>base0!E52</f>
        <v>1</v>
      </c>
      <c r="E16" s="7">
        <f>base0!F52</f>
        <v>12</v>
      </c>
      <c r="F16" s="7">
        <f>base0!G52</f>
        <v>4</v>
      </c>
      <c r="G16" s="7">
        <f>base0!H52</f>
        <v>15</v>
      </c>
      <c r="H16" s="7">
        <f>base0!I52</f>
        <v>14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10</v>
      </c>
      <c r="Z16" s="7">
        <f>base0!Q84</f>
        <v>13</v>
      </c>
      <c r="AA16" s="7">
        <f>base0!R84</f>
        <v>9</v>
      </c>
      <c r="AB16" s="7">
        <f>base0!Z84</f>
        <v>17</v>
      </c>
      <c r="AC16" s="7">
        <f>base0!AA84</f>
        <v>13</v>
      </c>
      <c r="AD16" s="7">
        <f>base0!AB84</f>
        <v>2</v>
      </c>
      <c r="AE16" s="7">
        <f>base0!AC84</f>
        <v>10</v>
      </c>
      <c r="AF16" s="7">
        <f>base0!AD84</f>
        <v>16</v>
      </c>
      <c r="AG16" s="7">
        <f>base0!C84</f>
        <v>8</v>
      </c>
      <c r="AH16" s="7">
        <f>base0!D84</f>
        <v>4</v>
      </c>
      <c r="AI16" s="7">
        <f>base0!E84</f>
        <v>11</v>
      </c>
      <c r="AJ16" s="7">
        <f>base0!F84</f>
        <v>1</v>
      </c>
      <c r="AK16" s="7">
        <f>base0!G84</f>
        <v>7</v>
      </c>
      <c r="AL16" s="7">
        <f>base0!H84</f>
        <v>12</v>
      </c>
      <c r="AM16" s="7">
        <f>base0!I84</f>
        <v>2</v>
      </c>
      <c r="AN16" s="7">
        <f>base0!J84</f>
        <v>3</v>
      </c>
      <c r="AO16" s="7">
        <f>base0!K84</f>
        <v>6</v>
      </c>
      <c r="AP16" s="7">
        <f>base0!L84</f>
        <v>5</v>
      </c>
      <c r="AQ16" s="7">
        <f>base0!M84</f>
        <v>15</v>
      </c>
      <c r="AR16" s="7">
        <f>base0!N84</f>
        <v>14</v>
      </c>
      <c r="AS16" s="7">
        <f>base0!O84</f>
        <v>16</v>
      </c>
      <c r="AT16" s="7">
        <f>base0!P84</f>
        <v>10</v>
      </c>
      <c r="AU16" s="7">
        <f>base0!Q84</f>
        <v>13</v>
      </c>
      <c r="AV16" s="7">
        <f>base0!R84</f>
        <v>9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8</v>
      </c>
      <c r="D17" s="7">
        <f>base0!E53</f>
        <v>7</v>
      </c>
      <c r="E17" s="7">
        <f>base0!F53</f>
        <v>2</v>
      </c>
      <c r="F17" s="7">
        <f>base0!G53</f>
        <v>1</v>
      </c>
      <c r="G17" s="7">
        <f>base0!H53</f>
        <v>15</v>
      </c>
      <c r="H17" s="7">
        <f>base0!I53</f>
        <v>12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10</v>
      </c>
      <c r="AA17" s="7">
        <f>base0!R85</f>
        <v>13</v>
      </c>
      <c r="AB17" s="7">
        <f>base0!Z85</f>
        <v>17</v>
      </c>
      <c r="AC17" s="7">
        <f>base0!AA85</f>
        <v>13</v>
      </c>
      <c r="AD17" s="7">
        <f>base0!AB85</f>
        <v>3</v>
      </c>
      <c r="AE17" s="7">
        <f>base0!AC85</f>
        <v>10</v>
      </c>
      <c r="AF17" s="7">
        <f>base0!AD85</f>
        <v>2</v>
      </c>
      <c r="AG17" s="7">
        <f>base0!C85</f>
        <v>8</v>
      </c>
      <c r="AH17" s="7">
        <f>base0!D85</f>
        <v>4</v>
      </c>
      <c r="AI17" s="7">
        <f>base0!E85</f>
        <v>12</v>
      </c>
      <c r="AJ17" s="7">
        <f>base0!F85</f>
        <v>1</v>
      </c>
      <c r="AK17" s="7">
        <f>base0!G85</f>
        <v>11</v>
      </c>
      <c r="AL17" s="7">
        <f>base0!H85</f>
        <v>7</v>
      </c>
      <c r="AM17" s="7">
        <f>base0!I85</f>
        <v>3</v>
      </c>
      <c r="AN17" s="7">
        <f>base0!J85</f>
        <v>2</v>
      </c>
      <c r="AO17" s="7">
        <f>base0!K85</f>
        <v>15</v>
      </c>
      <c r="AP17" s="7">
        <f>base0!L85</f>
        <v>5</v>
      </c>
      <c r="AQ17" s="7">
        <f>base0!M85</f>
        <v>16</v>
      </c>
      <c r="AR17" s="7">
        <f>base0!N85</f>
        <v>14</v>
      </c>
      <c r="AS17" s="7">
        <f>base0!O85</f>
        <v>6</v>
      </c>
      <c r="AT17" s="7">
        <f>base0!P85</f>
        <v>9</v>
      </c>
      <c r="AU17" s="7">
        <f>base0!Q85</f>
        <v>10</v>
      </c>
      <c r="AV17" s="7">
        <f>base0!R85</f>
        <v>13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12</v>
      </c>
      <c r="C18" s="7">
        <f>base0!D54</f>
        <v>8</v>
      </c>
      <c r="D18" s="7">
        <f>base0!E54</f>
        <v>4</v>
      </c>
      <c r="E18" s="7">
        <f>base0!F54</f>
        <v>15</v>
      </c>
      <c r="F18" s="7">
        <f>base0!G54</f>
        <v>2</v>
      </c>
      <c r="G18" s="7">
        <f>base0!H54</f>
        <v>1</v>
      </c>
      <c r="H18" s="7">
        <f>base0!I54</f>
        <v>16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10</v>
      </c>
      <c r="AA18" s="7">
        <f>base0!R86</f>
        <v>13</v>
      </c>
      <c r="AB18" s="7">
        <f>base0!Z86</f>
        <v>17</v>
      </c>
      <c r="AC18" s="7">
        <f>base0!AA86</f>
        <v>10</v>
      </c>
      <c r="AD18" s="7">
        <f>base0!AB86</f>
        <v>13</v>
      </c>
      <c r="AE18" s="7">
        <f>base0!AC86</f>
        <v>2</v>
      </c>
      <c r="AF18" s="7">
        <f>base0!AD86</f>
        <v>3</v>
      </c>
      <c r="AG18" s="7">
        <f>base0!C86</f>
        <v>8</v>
      </c>
      <c r="AH18" s="7">
        <f>base0!D86</f>
        <v>1</v>
      </c>
      <c r="AI18" s="7">
        <f>base0!E86</f>
        <v>4</v>
      </c>
      <c r="AJ18" s="7">
        <f>base0!F86</f>
        <v>11</v>
      </c>
      <c r="AK18" s="7">
        <f>base0!G86</f>
        <v>12</v>
      </c>
      <c r="AL18" s="7">
        <f>base0!H86</f>
        <v>7</v>
      </c>
      <c r="AM18" s="7">
        <f>base0!I86</f>
        <v>2</v>
      </c>
      <c r="AN18" s="7">
        <f>base0!J86</f>
        <v>3</v>
      </c>
      <c r="AO18" s="7">
        <f>base0!K86</f>
        <v>5</v>
      </c>
      <c r="AP18" s="7">
        <f>base0!L86</f>
        <v>15</v>
      </c>
      <c r="AQ18" s="7">
        <f>base0!M86</f>
        <v>16</v>
      </c>
      <c r="AR18" s="7">
        <f>base0!N86</f>
        <v>14</v>
      </c>
      <c r="AS18" s="7">
        <f>base0!O86</f>
        <v>6</v>
      </c>
      <c r="AT18" s="7">
        <f>base0!P86</f>
        <v>9</v>
      </c>
      <c r="AU18" s="7">
        <f>base0!Q86</f>
        <v>10</v>
      </c>
      <c r="AV18" s="7">
        <f>base0!R86</f>
        <v>13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5</v>
      </c>
      <c r="D19" s="7">
        <f>base0!E55</f>
        <v>3</v>
      </c>
      <c r="E19" s="7">
        <f>base0!F55</f>
        <v>4</v>
      </c>
      <c r="F19" s="7">
        <f>base0!G55</f>
        <v>1</v>
      </c>
      <c r="G19" s="7">
        <f>base0!H55</f>
        <v>6</v>
      </c>
      <c r="H19" s="7">
        <f>base0!I55</f>
        <v>8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3</v>
      </c>
      <c r="Z19" s="7">
        <f>base0!Q87</f>
        <v>13</v>
      </c>
      <c r="AA19" s="7">
        <f>base0!R87</f>
        <v>9</v>
      </c>
      <c r="AB19" s="7">
        <f>base0!Z87</f>
        <v>13</v>
      </c>
      <c r="AC19" s="7">
        <f>base0!AA87</f>
        <v>16</v>
      </c>
      <c r="AD19" s="7">
        <f>base0!AB87</f>
        <v>5</v>
      </c>
      <c r="AE19" s="7">
        <f>base0!AC87</f>
        <v>17</v>
      </c>
      <c r="AF19" s="7">
        <f>base0!AD87</f>
        <v>14</v>
      </c>
      <c r="AG19" s="7">
        <f>base0!C87</f>
        <v>4</v>
      </c>
      <c r="AH19" s="7">
        <f>base0!D87</f>
        <v>7</v>
      </c>
      <c r="AI19" s="7">
        <f>base0!E87</f>
        <v>14</v>
      </c>
      <c r="AJ19" s="7">
        <f>base0!F87</f>
        <v>8</v>
      </c>
      <c r="AK19" s="7">
        <f>base0!G87</f>
        <v>5</v>
      </c>
      <c r="AL19" s="7">
        <f>base0!H87</f>
        <v>2</v>
      </c>
      <c r="AM19" s="7">
        <f>base0!I87</f>
        <v>16</v>
      </c>
      <c r="AN19" s="7">
        <f>base0!J87</f>
        <v>10</v>
      </c>
      <c r="AO19" s="7">
        <f>base0!K87</f>
        <v>12</v>
      </c>
      <c r="AP19" s="7">
        <f>base0!L87</f>
        <v>6</v>
      </c>
      <c r="AQ19" s="7">
        <f>base0!M87</f>
        <v>1</v>
      </c>
      <c r="AR19" s="7">
        <f>base0!N87</f>
        <v>11</v>
      </c>
      <c r="AS19" s="7">
        <f>base0!O87</f>
        <v>15</v>
      </c>
      <c r="AT19" s="7">
        <f>base0!P87</f>
        <v>3</v>
      </c>
      <c r="AU19" s="7">
        <f>base0!Q87</f>
        <v>13</v>
      </c>
      <c r="AV19" s="7">
        <f>base0!R87</f>
        <v>9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12</v>
      </c>
      <c r="C20" s="7">
        <f>base0!D56</f>
        <v>11</v>
      </c>
      <c r="D20" s="7">
        <f>base0!E56</f>
        <v>7</v>
      </c>
      <c r="E20" s="7">
        <f>base0!F56</f>
        <v>1</v>
      </c>
      <c r="F20" s="7">
        <f>base0!G56</f>
        <v>8</v>
      </c>
      <c r="G20" s="7">
        <f>base0!H56</f>
        <v>4</v>
      </c>
      <c r="H20" s="7">
        <f>base0!I56</f>
        <v>2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3</v>
      </c>
      <c r="Z20" s="7">
        <f>base0!Q88</f>
        <v>13</v>
      </c>
      <c r="AA20" s="7">
        <f>base0!R88</f>
        <v>9</v>
      </c>
      <c r="AB20" s="7">
        <f>base0!Z88</f>
        <v>13</v>
      </c>
      <c r="AC20" s="7">
        <f>base0!AA88</f>
        <v>16</v>
      </c>
      <c r="AD20" s="7">
        <f>base0!AB88</f>
        <v>5</v>
      </c>
      <c r="AE20" s="7">
        <f>base0!AC88</f>
        <v>17</v>
      </c>
      <c r="AF20" s="7">
        <f>base0!AD88</f>
        <v>14</v>
      </c>
      <c r="AG20" s="7">
        <f>base0!C88</f>
        <v>4</v>
      </c>
      <c r="AH20" s="7">
        <f>base0!D88</f>
        <v>7</v>
      </c>
      <c r="AI20" s="7">
        <f>base0!E88</f>
        <v>14</v>
      </c>
      <c r="AJ20" s="7">
        <f>base0!F88</f>
        <v>8</v>
      </c>
      <c r="AK20" s="7">
        <f>base0!G88</f>
        <v>5</v>
      </c>
      <c r="AL20" s="7">
        <f>base0!H88</f>
        <v>2</v>
      </c>
      <c r="AM20" s="7">
        <f>base0!I88</f>
        <v>16</v>
      </c>
      <c r="AN20" s="7">
        <f>base0!J88</f>
        <v>10</v>
      </c>
      <c r="AO20" s="7">
        <f>base0!K88</f>
        <v>12</v>
      </c>
      <c r="AP20" s="7">
        <f>base0!L88</f>
        <v>6</v>
      </c>
      <c r="AQ20" s="7">
        <f>base0!M88</f>
        <v>1</v>
      </c>
      <c r="AR20" s="7">
        <f>base0!N88</f>
        <v>11</v>
      </c>
      <c r="AS20" s="7">
        <f>base0!O88</f>
        <v>15</v>
      </c>
      <c r="AT20" s="7">
        <f>base0!P88</f>
        <v>3</v>
      </c>
      <c r="AU20" s="7">
        <f>base0!Q88</f>
        <v>13</v>
      </c>
      <c r="AV20" s="7">
        <f>base0!R88</f>
        <v>9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7</v>
      </c>
      <c r="D21" s="7">
        <f>base0!E57</f>
        <v>1</v>
      </c>
      <c r="E21" s="7">
        <f>base0!F57</f>
        <v>11</v>
      </c>
      <c r="F21" s="7">
        <f>base0!G57</f>
        <v>8</v>
      </c>
      <c r="G21" s="7">
        <f>base0!H57</f>
        <v>12</v>
      </c>
      <c r="H21" s="7">
        <f>base0!I57</f>
        <v>5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13</v>
      </c>
      <c r="Z21" s="7">
        <f>base0!Q89</f>
        <v>9</v>
      </c>
      <c r="AA21" s="7">
        <f>base0!R89</f>
        <v>10</v>
      </c>
      <c r="AB21" s="7">
        <f>base0!Z89</f>
        <v>17</v>
      </c>
      <c r="AC21" s="7">
        <f>base0!AA89</f>
        <v>13</v>
      </c>
      <c r="AD21" s="7">
        <f>base0!AB89</f>
        <v>2</v>
      </c>
      <c r="AE21" s="7">
        <f>base0!AC89</f>
        <v>10</v>
      </c>
      <c r="AF21" s="7">
        <f>base0!AD89</f>
        <v>16</v>
      </c>
      <c r="AG21" s="7">
        <f>base0!C89</f>
        <v>8</v>
      </c>
      <c r="AH21" s="7">
        <f>base0!D89</f>
        <v>4</v>
      </c>
      <c r="AI21" s="7">
        <f>base0!E89</f>
        <v>11</v>
      </c>
      <c r="AJ21" s="7">
        <f>base0!F89</f>
        <v>1</v>
      </c>
      <c r="AK21" s="7">
        <f>base0!G89</f>
        <v>7</v>
      </c>
      <c r="AL21" s="7">
        <f>base0!H89</f>
        <v>3</v>
      </c>
      <c r="AM21" s="7">
        <f>base0!I89</f>
        <v>12</v>
      </c>
      <c r="AN21" s="7">
        <f>base0!J89</f>
        <v>5</v>
      </c>
      <c r="AO21" s="7">
        <f>base0!K89</f>
        <v>2</v>
      </c>
      <c r="AP21" s="7">
        <f>base0!L89</f>
        <v>15</v>
      </c>
      <c r="AQ21" s="7">
        <f>base0!M89</f>
        <v>6</v>
      </c>
      <c r="AR21" s="7">
        <f>base0!N89</f>
        <v>14</v>
      </c>
      <c r="AS21" s="7">
        <f>base0!O89</f>
        <v>16</v>
      </c>
      <c r="AT21" s="7">
        <f>base0!P89</f>
        <v>13</v>
      </c>
      <c r="AU21" s="7">
        <f>base0!Q89</f>
        <v>9</v>
      </c>
      <c r="AV21" s="7">
        <f>base0!R89</f>
        <v>10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3</v>
      </c>
      <c r="D22" s="7">
        <f>base0!E58</f>
        <v>11</v>
      </c>
      <c r="E22" s="7">
        <f>base0!F58</f>
        <v>12</v>
      </c>
      <c r="F22" s="7">
        <f>base0!G58</f>
        <v>5</v>
      </c>
      <c r="G22" s="7">
        <f>base0!H58</f>
        <v>8</v>
      </c>
      <c r="H22" s="7">
        <f>base0!I58</f>
        <v>15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10</v>
      </c>
      <c r="Z22" s="7">
        <f>base0!Q90</f>
        <v>13</v>
      </c>
      <c r="AA22" s="7">
        <f>base0!S90</f>
        <v>17</v>
      </c>
      <c r="AB22" s="7">
        <f>base0!Z90</f>
        <v>17</v>
      </c>
      <c r="AC22" s="7">
        <f>base0!AA90</f>
        <v>13</v>
      </c>
      <c r="AD22" s="7">
        <f>base0!AB90</f>
        <v>14</v>
      </c>
      <c r="AE22" s="7">
        <f>base0!AC90</f>
        <v>2</v>
      </c>
      <c r="AF22" s="7">
        <f>base0!AD90</f>
        <v>10</v>
      </c>
      <c r="AG22" s="7">
        <f>base0!C90</f>
        <v>8</v>
      </c>
      <c r="AH22" s="7">
        <f>base0!D90</f>
        <v>4</v>
      </c>
      <c r="AI22" s="7">
        <f>base0!E90</f>
        <v>5</v>
      </c>
      <c r="AJ22" s="7">
        <f>base0!F90</f>
        <v>11</v>
      </c>
      <c r="AK22" s="7">
        <f>base0!G90</f>
        <v>1</v>
      </c>
      <c r="AL22" s="7">
        <f>base0!H90</f>
        <v>14</v>
      </c>
      <c r="AM22" s="7">
        <f>base0!I90</f>
        <v>7</v>
      </c>
      <c r="AN22" s="7">
        <f>base0!J90</f>
        <v>16</v>
      </c>
      <c r="AO22" s="7">
        <f>base0!K90</f>
        <v>12</v>
      </c>
      <c r="AP22" s="7">
        <f>base0!L90</f>
        <v>2</v>
      </c>
      <c r="AQ22" s="7">
        <f>base0!M90</f>
        <v>3</v>
      </c>
      <c r="AR22" s="7">
        <f>base0!N90</f>
        <v>6</v>
      </c>
      <c r="AS22" s="7">
        <f>base0!O90</f>
        <v>15</v>
      </c>
      <c r="AT22" s="7">
        <f>base0!P90</f>
        <v>10</v>
      </c>
      <c r="AU22" s="7">
        <f>base0!Q90</f>
        <v>13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11</v>
      </c>
      <c r="C23" s="7">
        <f>base0!D59</f>
        <v>12</v>
      </c>
      <c r="D23" s="7">
        <f>base0!E59</f>
        <v>3</v>
      </c>
      <c r="E23" s="7">
        <f>base0!F59</f>
        <v>8</v>
      </c>
      <c r="F23" s="7">
        <f>base0!G59</f>
        <v>2</v>
      </c>
      <c r="G23" s="7">
        <f>base0!H59</f>
        <v>6</v>
      </c>
      <c r="H23" s="7">
        <f>base0!I59</f>
        <v>5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10</v>
      </c>
      <c r="Z23" s="7">
        <f>base0!Q91</f>
        <v>13</v>
      </c>
      <c r="AA23" s="7">
        <f>base0!R91</f>
        <v>9</v>
      </c>
      <c r="AB23" s="7">
        <f>base0!Z91</f>
        <v>17</v>
      </c>
      <c r="AC23" s="7">
        <f>base0!AA91</f>
        <v>12</v>
      </c>
      <c r="AD23" s="7">
        <f>base0!AB91</f>
        <v>3</v>
      </c>
      <c r="AE23" s="7">
        <f>base0!AC91</f>
        <v>16</v>
      </c>
      <c r="AF23" s="7">
        <f>base0!AD91</f>
        <v>10</v>
      </c>
      <c r="AG23" s="7">
        <f>base0!C91</f>
        <v>8</v>
      </c>
      <c r="AH23" s="7">
        <f>base0!D91</f>
        <v>3</v>
      </c>
      <c r="AI23" s="7">
        <f>base0!E91</f>
        <v>12</v>
      </c>
      <c r="AJ23" s="7">
        <f>base0!F91</f>
        <v>7</v>
      </c>
      <c r="AK23" s="7">
        <f>base0!G91</f>
        <v>1</v>
      </c>
      <c r="AL23" s="7">
        <f>base0!H91</f>
        <v>5</v>
      </c>
      <c r="AM23" s="7">
        <f>base0!I91</f>
        <v>11</v>
      </c>
      <c r="AN23" s="7">
        <f>base0!J91</f>
        <v>4</v>
      </c>
      <c r="AO23" s="7">
        <f>base0!K91</f>
        <v>2</v>
      </c>
      <c r="AP23" s="7">
        <f>base0!L91</f>
        <v>6</v>
      </c>
      <c r="AQ23" s="7">
        <f>base0!M91</f>
        <v>15</v>
      </c>
      <c r="AR23" s="7">
        <f>base0!N91</f>
        <v>14</v>
      </c>
      <c r="AS23" s="7">
        <f>base0!O91</f>
        <v>16</v>
      </c>
      <c r="AT23" s="7">
        <f>base0!P91</f>
        <v>10</v>
      </c>
      <c r="AU23" s="7">
        <f>base0!Q91</f>
        <v>13</v>
      </c>
      <c r="AV23" s="7">
        <f>base0!R91</f>
        <v>9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4</v>
      </c>
      <c r="D24" s="7">
        <f>base0!E60</f>
        <v>7</v>
      </c>
      <c r="E24" s="7">
        <f>base0!F60</f>
        <v>2</v>
      </c>
      <c r="F24" s="7">
        <f>base0!G60</f>
        <v>11</v>
      </c>
      <c r="G24" s="7">
        <f>base0!H60</f>
        <v>10</v>
      </c>
      <c r="H24" s="7">
        <f>base0!I60</f>
        <v>14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10</v>
      </c>
      <c r="Z24" s="7">
        <f>base0!Q92</f>
        <v>13</v>
      </c>
      <c r="AA24" s="7">
        <f>base0!R92</f>
        <v>9</v>
      </c>
      <c r="AB24" s="7">
        <f>base0!Z92</f>
        <v>13</v>
      </c>
      <c r="AC24" s="7">
        <f>base0!AA92</f>
        <v>14</v>
      </c>
      <c r="AD24" s="7">
        <f>base0!AB92</f>
        <v>17</v>
      </c>
      <c r="AE24" s="7">
        <f>base0!AC92</f>
        <v>3</v>
      </c>
      <c r="AF24" s="7">
        <f>base0!AD92</f>
        <v>12</v>
      </c>
      <c r="AG24" s="7">
        <f>base0!C92</f>
        <v>4</v>
      </c>
      <c r="AH24" s="7">
        <f>base0!D92</f>
        <v>5</v>
      </c>
      <c r="AI24" s="7">
        <f>base0!E92</f>
        <v>8</v>
      </c>
      <c r="AJ24" s="7">
        <f>base0!F92</f>
        <v>12</v>
      </c>
      <c r="AK24" s="7">
        <f>base0!G92</f>
        <v>3</v>
      </c>
      <c r="AL24" s="7">
        <f>base0!H92</f>
        <v>7</v>
      </c>
      <c r="AM24" s="7">
        <f>base0!I92</f>
        <v>16</v>
      </c>
      <c r="AN24" s="7">
        <f>base0!J92</f>
        <v>6</v>
      </c>
      <c r="AO24" s="7">
        <f>base0!K92</f>
        <v>11</v>
      </c>
      <c r="AP24" s="7">
        <f>base0!L92</f>
        <v>1</v>
      </c>
      <c r="AQ24" s="7">
        <f>base0!M92</f>
        <v>2</v>
      </c>
      <c r="AR24" s="7">
        <f>base0!N92</f>
        <v>15</v>
      </c>
      <c r="AS24" s="7">
        <f>base0!O92</f>
        <v>14</v>
      </c>
      <c r="AT24" s="7">
        <f>base0!P92</f>
        <v>10</v>
      </c>
      <c r="AU24" s="7">
        <f>base0!Q92</f>
        <v>13</v>
      </c>
      <c r="AV24" s="7">
        <f>base0!R92</f>
        <v>9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11</v>
      </c>
      <c r="D25" s="7">
        <f>base0!E61</f>
        <v>8</v>
      </c>
      <c r="E25" s="7">
        <f>base0!F61</f>
        <v>15</v>
      </c>
      <c r="F25" s="7">
        <f>base0!G61</f>
        <v>12</v>
      </c>
      <c r="G25" s="7">
        <f>base0!H61</f>
        <v>9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10</v>
      </c>
      <c r="Z25" s="7">
        <f>base0!Q93</f>
        <v>13</v>
      </c>
      <c r="AA25" s="7">
        <f>base0!R93</f>
        <v>9</v>
      </c>
      <c r="AB25" s="7">
        <f>base0!Z93</f>
        <v>17</v>
      </c>
      <c r="AC25" s="7">
        <f>base0!AA93</f>
        <v>13</v>
      </c>
      <c r="AD25" s="7">
        <f>base0!AB93</f>
        <v>16</v>
      </c>
      <c r="AE25" s="7">
        <f>base0!AC93</f>
        <v>2</v>
      </c>
      <c r="AF25" s="7">
        <f>base0!AD93</f>
        <v>3</v>
      </c>
      <c r="AG25" s="7">
        <f>base0!C93</f>
        <v>8</v>
      </c>
      <c r="AH25" s="7">
        <f>base0!D93</f>
        <v>4</v>
      </c>
      <c r="AI25" s="7">
        <f>base0!E93</f>
        <v>7</v>
      </c>
      <c r="AJ25" s="7">
        <f>base0!F93</f>
        <v>11</v>
      </c>
      <c r="AK25" s="7">
        <f>base0!G93</f>
        <v>12</v>
      </c>
      <c r="AL25" s="7">
        <f>base0!H93</f>
        <v>15</v>
      </c>
      <c r="AM25" s="7">
        <f>base0!I93</f>
        <v>14</v>
      </c>
      <c r="AN25" s="7">
        <f>base0!J93</f>
        <v>6</v>
      </c>
      <c r="AO25" s="7">
        <f>base0!K93</f>
        <v>1</v>
      </c>
      <c r="AP25" s="7">
        <f>base0!L93</f>
        <v>2</v>
      </c>
      <c r="AQ25" s="7">
        <f>base0!M93</f>
        <v>3</v>
      </c>
      <c r="AR25" s="7">
        <f>base0!N93</f>
        <v>5</v>
      </c>
      <c r="AS25" s="7">
        <f>base0!O93</f>
        <v>16</v>
      </c>
      <c r="AT25" s="7">
        <f>base0!P93</f>
        <v>10</v>
      </c>
      <c r="AU25" s="7">
        <f>base0!Q93</f>
        <v>13</v>
      </c>
      <c r="AV25" s="7">
        <f>base0!R93</f>
        <v>9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8</v>
      </c>
      <c r="D26" s="7">
        <f>base0!E62</f>
        <v>4</v>
      </c>
      <c r="E26" s="7">
        <f>base0!F62</f>
        <v>3</v>
      </c>
      <c r="F26" s="7">
        <f>base0!G62</f>
        <v>1</v>
      </c>
      <c r="G26" s="7">
        <f>base0!H62</f>
        <v>7</v>
      </c>
      <c r="H26" s="7">
        <f>base0!I62</f>
        <v>2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10</v>
      </c>
      <c r="Z26" s="7">
        <f>base0!Q94</f>
        <v>13</v>
      </c>
      <c r="AA26" s="7">
        <f>base0!R94</f>
        <v>9</v>
      </c>
      <c r="AB26" s="7">
        <f>base0!Z94</f>
        <v>17</v>
      </c>
      <c r="AC26" s="7">
        <f>base0!AA94</f>
        <v>13</v>
      </c>
      <c r="AD26" s="7">
        <f>base0!AB94</f>
        <v>10</v>
      </c>
      <c r="AE26" s="7">
        <f>base0!AC94</f>
        <v>12</v>
      </c>
      <c r="AF26" s="7">
        <f>base0!AD94</f>
        <v>2</v>
      </c>
      <c r="AG26" s="7">
        <f>base0!C94</f>
        <v>8</v>
      </c>
      <c r="AH26" s="7">
        <f>base0!D94</f>
        <v>4</v>
      </c>
      <c r="AI26" s="7">
        <f>base0!E94</f>
        <v>1</v>
      </c>
      <c r="AJ26" s="7">
        <f>base0!F94</f>
        <v>3</v>
      </c>
      <c r="AK26" s="7">
        <f>base0!G94</f>
        <v>11</v>
      </c>
      <c r="AL26" s="7">
        <f>base0!H94</f>
        <v>12</v>
      </c>
      <c r="AM26" s="7">
        <f>base0!I94</f>
        <v>7</v>
      </c>
      <c r="AN26" s="7">
        <f>base0!J94</f>
        <v>2</v>
      </c>
      <c r="AO26" s="7">
        <f>base0!K94</f>
        <v>6</v>
      </c>
      <c r="AP26" s="7">
        <f>base0!L94</f>
        <v>5</v>
      </c>
      <c r="AQ26" s="7">
        <f>base0!M94</f>
        <v>15</v>
      </c>
      <c r="AR26" s="7">
        <f>base0!N94</f>
        <v>14</v>
      </c>
      <c r="AS26" s="7">
        <f>base0!O94</f>
        <v>16</v>
      </c>
      <c r="AT26" s="7">
        <f>base0!P94</f>
        <v>10</v>
      </c>
      <c r="AU26" s="7">
        <f>base0!Q94</f>
        <v>13</v>
      </c>
      <c r="AV26" s="7">
        <f>base0!R94</f>
        <v>9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</v>
      </c>
      <c r="D27" s="7">
        <f>base0!E63</f>
        <v>3</v>
      </c>
      <c r="E27" s="7">
        <f>base0!F63</f>
        <v>8</v>
      </c>
      <c r="F27" s="7">
        <f>base0!G63</f>
        <v>16</v>
      </c>
      <c r="G27" s="7">
        <f>base0!H63</f>
        <v>11</v>
      </c>
      <c r="H27" s="7">
        <f>base0!I63</f>
        <v>15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15</v>
      </c>
      <c r="Z27" s="7">
        <f>base0!Q95</f>
        <v>13</v>
      </c>
      <c r="AA27" s="7">
        <f>base0!R95</f>
        <v>9</v>
      </c>
      <c r="AB27" s="7">
        <f>base0!Z95</f>
        <v>17</v>
      </c>
      <c r="AC27" s="7">
        <f>base0!AA95</f>
        <v>2</v>
      </c>
      <c r="AD27" s="7">
        <f>base0!AB95</f>
        <v>11</v>
      </c>
      <c r="AE27" s="7">
        <f>base0!AC95</f>
        <v>12</v>
      </c>
      <c r="AF27" s="7">
        <f>base0!AD95</f>
        <v>14</v>
      </c>
      <c r="AG27" s="7">
        <f>base0!C95</f>
        <v>8</v>
      </c>
      <c r="AH27" s="7">
        <f>base0!D95</f>
        <v>11</v>
      </c>
      <c r="AI27" s="7">
        <f>base0!E95</f>
        <v>2</v>
      </c>
      <c r="AJ27" s="7">
        <f>base0!F95</f>
        <v>3</v>
      </c>
      <c r="AK27" s="7">
        <f>base0!G95</f>
        <v>5</v>
      </c>
      <c r="AL27" s="7">
        <f>base0!H95</f>
        <v>7</v>
      </c>
      <c r="AM27" s="7">
        <f>base0!I95</f>
        <v>4</v>
      </c>
      <c r="AN27" s="7">
        <f>base0!J95</f>
        <v>1</v>
      </c>
      <c r="AO27" s="7">
        <f>base0!K95</f>
        <v>14</v>
      </c>
      <c r="AP27" s="7">
        <f>base0!L95</f>
        <v>16</v>
      </c>
      <c r="AQ27" s="7">
        <f>base0!M95</f>
        <v>10</v>
      </c>
      <c r="AR27" s="7">
        <f>base0!N95</f>
        <v>12</v>
      </c>
      <c r="AS27" s="7">
        <f>base0!O95</f>
        <v>6</v>
      </c>
      <c r="AT27" s="7">
        <f>base0!P95</f>
        <v>15</v>
      </c>
      <c r="AU27" s="7">
        <f>base0!Q95</f>
        <v>13</v>
      </c>
      <c r="AV27" s="7">
        <f>base0!R95</f>
        <v>9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4</v>
      </c>
      <c r="D28" s="7">
        <f>base0!E64</f>
        <v>7</v>
      </c>
      <c r="E28" s="7">
        <f>base0!F64</f>
        <v>3</v>
      </c>
      <c r="F28" s="7">
        <f>base0!G64</f>
        <v>2</v>
      </c>
      <c r="G28" s="7">
        <f>base0!H64</f>
        <v>11</v>
      </c>
      <c r="H28" s="7">
        <f>base0!I64</f>
        <v>8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3</v>
      </c>
      <c r="Z28" s="7">
        <f>base0!Q96</f>
        <v>13</v>
      </c>
      <c r="AA28" s="7">
        <f>base0!R96</f>
        <v>9</v>
      </c>
      <c r="AB28" s="7">
        <f>base0!Z96</f>
        <v>14</v>
      </c>
      <c r="AC28" s="7">
        <f>base0!AA96</f>
        <v>13</v>
      </c>
      <c r="AD28" s="7">
        <f>base0!AB96</f>
        <v>10</v>
      </c>
      <c r="AE28" s="7">
        <f>base0!AC96</f>
        <v>17</v>
      </c>
      <c r="AF28" s="7">
        <f>base0!AD96</f>
        <v>16</v>
      </c>
      <c r="AG28" s="7">
        <f>base0!C96</f>
        <v>5</v>
      </c>
      <c r="AH28" s="7">
        <f>base0!D96</f>
        <v>4</v>
      </c>
      <c r="AI28" s="7">
        <f>base0!E96</f>
        <v>1</v>
      </c>
      <c r="AJ28" s="7">
        <f>base0!F96</f>
        <v>8</v>
      </c>
      <c r="AK28" s="7">
        <f>base0!G96</f>
        <v>7</v>
      </c>
      <c r="AL28" s="7">
        <f>base0!H96</f>
        <v>15</v>
      </c>
      <c r="AM28" s="7">
        <f>base0!I96</f>
        <v>11</v>
      </c>
      <c r="AN28" s="7">
        <f>base0!J96</f>
        <v>14</v>
      </c>
      <c r="AO28" s="7">
        <f>base0!K96</f>
        <v>2</v>
      </c>
      <c r="AP28" s="7">
        <f>base0!L96</f>
        <v>16</v>
      </c>
      <c r="AQ28" s="7">
        <f>base0!M96</f>
        <v>10</v>
      </c>
      <c r="AR28" s="7">
        <f>base0!N96</f>
        <v>12</v>
      </c>
      <c r="AS28" s="7">
        <f>base0!O96</f>
        <v>6</v>
      </c>
      <c r="AT28" s="7">
        <f>base0!P96</f>
        <v>3</v>
      </c>
      <c r="AU28" s="7">
        <f>base0!Q96</f>
        <v>13</v>
      </c>
      <c r="AV28" s="7">
        <f>base0!R96</f>
        <v>9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11</v>
      </c>
      <c r="C29" s="7">
        <f>base0!D65</f>
        <v>12</v>
      </c>
      <c r="D29" s="7">
        <f>base0!E65</f>
        <v>2</v>
      </c>
      <c r="E29" s="7">
        <f>base0!F65</f>
        <v>5</v>
      </c>
      <c r="F29" s="7">
        <f>base0!G65</f>
        <v>4</v>
      </c>
      <c r="G29" s="7">
        <f>base0!H65</f>
        <v>1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6</v>
      </c>
      <c r="Z29" s="7">
        <f>base0!Q97</f>
        <v>13</v>
      </c>
      <c r="AA29" s="7">
        <f>base0!R97</f>
        <v>9</v>
      </c>
      <c r="AB29" s="7">
        <f>base0!Z97</f>
        <v>2</v>
      </c>
      <c r="AC29" s="7">
        <f>base0!AA97</f>
        <v>17</v>
      </c>
      <c r="AD29" s="7">
        <f>base0!AB97</f>
        <v>3</v>
      </c>
      <c r="AE29" s="7">
        <f>base0!AC97</f>
        <v>10</v>
      </c>
      <c r="AF29" s="7">
        <f>base0!AD97</f>
        <v>16</v>
      </c>
      <c r="AG29" s="7">
        <f>base0!C97</f>
        <v>11</v>
      </c>
      <c r="AH29" s="7">
        <f>base0!D97</f>
        <v>8</v>
      </c>
      <c r="AI29" s="7">
        <f>base0!E97</f>
        <v>12</v>
      </c>
      <c r="AJ29" s="7">
        <f>base0!F97</f>
        <v>1</v>
      </c>
      <c r="AK29" s="7">
        <f>base0!G97</f>
        <v>7</v>
      </c>
      <c r="AL29" s="7">
        <f>base0!H97</f>
        <v>15</v>
      </c>
      <c r="AM29" s="7">
        <f>base0!I97</f>
        <v>4</v>
      </c>
      <c r="AN29" s="7">
        <f>base0!J97</f>
        <v>3</v>
      </c>
      <c r="AO29" s="7">
        <f>base0!K97</f>
        <v>14</v>
      </c>
      <c r="AP29" s="7">
        <f>base0!L97</f>
        <v>5</v>
      </c>
      <c r="AQ29" s="7">
        <f>base0!M97</f>
        <v>2</v>
      </c>
      <c r="AR29" s="7">
        <f>base0!N97</f>
        <v>16</v>
      </c>
      <c r="AS29" s="7">
        <f>base0!O97</f>
        <v>10</v>
      </c>
      <c r="AT29" s="7">
        <f>base0!P97</f>
        <v>6</v>
      </c>
      <c r="AU29" s="7">
        <f>base0!Q97</f>
        <v>13</v>
      </c>
      <c r="AV29" s="7">
        <f>base0!R97</f>
        <v>9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12</v>
      </c>
      <c r="AI30" s="7">
        <f>base0!E98</f>
        <v>4</v>
      </c>
      <c r="AJ30" s="7">
        <f>base0!F98</f>
        <v>8</v>
      </c>
      <c r="AK30" s="7">
        <f>base0!G98</f>
        <v>3</v>
      </c>
      <c r="AL30" s="7">
        <f>base0!H98</f>
        <v>13</v>
      </c>
      <c r="AM30" s="7">
        <f>base0!I98</f>
        <v>1</v>
      </c>
      <c r="AN30" s="7">
        <f>base0!J98</f>
        <v>7</v>
      </c>
      <c r="AO30" s="7">
        <f>base0!K98</f>
        <v>14</v>
      </c>
      <c r="AP30" s="7">
        <f>base0!L98</f>
        <v>5</v>
      </c>
      <c r="AQ30" s="7">
        <f>base0!M98</f>
        <v>2</v>
      </c>
      <c r="AR30" s="7">
        <f>base0!N98</f>
        <v>16</v>
      </c>
      <c r="AS30" s="7">
        <f>base0!O98</f>
        <v>10</v>
      </c>
      <c r="AT30" s="7">
        <f>base0!P98</f>
        <v>6</v>
      </c>
      <c r="AU30" s="7">
        <f>base0!Q98</f>
        <v>15</v>
      </c>
      <c r="AV30" s="7">
        <f>base0!R98</f>
        <v>9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11</v>
      </c>
      <c r="AI31" s="7">
        <f>base0!E99</f>
        <v>1</v>
      </c>
      <c r="AJ31" s="7">
        <f>base0!F99</f>
        <v>3</v>
      </c>
      <c r="AK31" s="7">
        <f>base0!G99</f>
        <v>5</v>
      </c>
      <c r="AL31" s="7">
        <f>base0!H99</f>
        <v>8</v>
      </c>
      <c r="AM31" s="7">
        <f>base0!I99</f>
        <v>14</v>
      </c>
      <c r="AN31" s="7">
        <f>base0!J99</f>
        <v>7</v>
      </c>
      <c r="AO31" s="7">
        <f>base0!K99</f>
        <v>2</v>
      </c>
      <c r="AP31" s="7">
        <f>base0!L99</f>
        <v>16</v>
      </c>
      <c r="AQ31" s="7">
        <f>base0!M99</f>
        <v>10</v>
      </c>
      <c r="AR31" s="7">
        <f>base0!N99</f>
        <v>12</v>
      </c>
      <c r="AS31" s="7">
        <f>base0!O99</f>
        <v>6</v>
      </c>
      <c r="AT31" s="7">
        <f>base0!P99</f>
        <v>15</v>
      </c>
      <c r="AU31" s="7">
        <f>base0!Q99</f>
        <v>13</v>
      </c>
      <c r="AV31" s="7">
        <f>base0!R99</f>
        <v>9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3</v>
      </c>
      <c r="AI32" s="7">
        <f>base0!E100</f>
        <v>5</v>
      </c>
      <c r="AJ32" s="7">
        <f>base0!F100</f>
        <v>1</v>
      </c>
      <c r="AK32" s="7">
        <f>base0!G100</f>
        <v>15</v>
      </c>
      <c r="AL32" s="7">
        <f>base0!H100</f>
        <v>13</v>
      </c>
      <c r="AM32" s="7">
        <f>base0!I100</f>
        <v>2</v>
      </c>
      <c r="AN32" s="7">
        <f>base0!J100</f>
        <v>7</v>
      </c>
      <c r="AO32" s="7">
        <f>base0!K100</f>
        <v>4</v>
      </c>
      <c r="AP32" s="7">
        <f>base0!L100</f>
        <v>12</v>
      </c>
      <c r="AQ32" s="7">
        <f>base0!M100</f>
        <v>11</v>
      </c>
      <c r="AR32" s="7">
        <f>base0!N100</f>
        <v>16</v>
      </c>
      <c r="AS32" s="7">
        <f>base0!O100</f>
        <v>14</v>
      </c>
      <c r="AT32" s="7">
        <f>base0!P100</f>
        <v>6</v>
      </c>
      <c r="AU32" s="7">
        <f>base0!Q100</f>
        <v>9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3</v>
      </c>
      <c r="AI33" s="7">
        <f>base0!E101</f>
        <v>1</v>
      </c>
      <c r="AJ33" s="7">
        <f>base0!F101</f>
        <v>12</v>
      </c>
      <c r="AK33" s="7">
        <f>base0!G101</f>
        <v>8</v>
      </c>
      <c r="AL33" s="7">
        <f>base0!H101</f>
        <v>5</v>
      </c>
      <c r="AM33" s="7">
        <f>base0!I101</f>
        <v>6</v>
      </c>
      <c r="AN33" s="7">
        <f>base0!J101</f>
        <v>7</v>
      </c>
      <c r="AO33" s="7">
        <f>base0!K101</f>
        <v>11</v>
      </c>
      <c r="AP33" s="7">
        <f>base0!L101</f>
        <v>2</v>
      </c>
      <c r="AQ33" s="7">
        <f>base0!M101</f>
        <v>15</v>
      </c>
      <c r="AR33" s="7">
        <f>base0!N101</f>
        <v>16</v>
      </c>
      <c r="AS33" s="7">
        <f>base0!O101</f>
        <v>14</v>
      </c>
      <c r="AT33" s="7">
        <f>base0!P101</f>
        <v>9</v>
      </c>
      <c r="AU33" s="7">
        <f>base0!Q101</f>
        <v>10</v>
      </c>
      <c r="AV33" s="7">
        <f>base0!R101</f>
        <v>13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11</v>
      </c>
      <c r="AI34" s="7">
        <f>base0!E102</f>
        <v>4</v>
      </c>
      <c r="AJ34" s="7">
        <f>base0!F102</f>
        <v>3</v>
      </c>
      <c r="AK34" s="7">
        <f>base0!G102</f>
        <v>12</v>
      </c>
      <c r="AL34" s="7">
        <f>base0!H102</f>
        <v>8</v>
      </c>
      <c r="AM34" s="7">
        <f>base0!I102</f>
        <v>5</v>
      </c>
      <c r="AN34" s="7">
        <f>base0!J102</f>
        <v>1</v>
      </c>
      <c r="AO34" s="7">
        <f>base0!K102</f>
        <v>2</v>
      </c>
      <c r="AP34" s="7">
        <f>base0!L102</f>
        <v>15</v>
      </c>
      <c r="AQ34" s="7">
        <f>base0!M102</f>
        <v>16</v>
      </c>
      <c r="AR34" s="7">
        <f>base0!N102</f>
        <v>14</v>
      </c>
      <c r="AS34" s="7">
        <f>base0!O102</f>
        <v>6</v>
      </c>
      <c r="AT34" s="7">
        <f>base0!P102</f>
        <v>9</v>
      </c>
      <c r="AU34" s="7">
        <f>base0!Q102</f>
        <v>10</v>
      </c>
      <c r="AV34" s="7">
        <f>base0!R102</f>
        <v>13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4</v>
      </c>
      <c r="AI35" s="7">
        <f>base0!E103</f>
        <v>1</v>
      </c>
      <c r="AJ35" s="7">
        <f>base0!F103</f>
        <v>11</v>
      </c>
      <c r="AK35" s="7">
        <f>base0!G103</f>
        <v>7</v>
      </c>
      <c r="AL35" s="7">
        <f>base0!H103</f>
        <v>5</v>
      </c>
      <c r="AM35" s="7">
        <f>base0!I103</f>
        <v>3</v>
      </c>
      <c r="AN35" s="7">
        <f>base0!J103</f>
        <v>14</v>
      </c>
      <c r="AO35" s="7">
        <f>base0!K103</f>
        <v>12</v>
      </c>
      <c r="AP35" s="7">
        <f>base0!L103</f>
        <v>2</v>
      </c>
      <c r="AQ35" s="7">
        <f>base0!M103</f>
        <v>15</v>
      </c>
      <c r="AR35" s="7">
        <f>base0!N103</f>
        <v>16</v>
      </c>
      <c r="AS35" s="7">
        <f>base0!O103</f>
        <v>6</v>
      </c>
      <c r="AT35" s="7">
        <f>base0!P103</f>
        <v>9</v>
      </c>
      <c r="AU35" s="7">
        <f>base0!Q103</f>
        <v>10</v>
      </c>
      <c r="AV35" s="7">
        <f>base0!R103</f>
        <v>13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11</v>
      </c>
      <c r="AI36" s="7">
        <f>base0!E104</f>
        <v>1</v>
      </c>
      <c r="AJ36" s="7">
        <f>base0!F104</f>
        <v>12</v>
      </c>
      <c r="AK36" s="7">
        <f>base0!G104</f>
        <v>4</v>
      </c>
      <c r="AL36" s="7">
        <f>base0!H104</f>
        <v>15</v>
      </c>
      <c r="AM36" s="7">
        <f>base0!I104</f>
        <v>14</v>
      </c>
      <c r="AN36" s="7">
        <f>base0!J104</f>
        <v>9</v>
      </c>
      <c r="AO36" s="7">
        <f>base0!K104</f>
        <v>7</v>
      </c>
      <c r="AP36" s="7">
        <f>base0!L104</f>
        <v>3</v>
      </c>
      <c r="AQ36" s="7">
        <f>base0!M104</f>
        <v>2</v>
      </c>
      <c r="AR36" s="7">
        <f>base0!N104</f>
        <v>5</v>
      </c>
      <c r="AS36" s="7">
        <f>base0!O104</f>
        <v>16</v>
      </c>
      <c r="AT36" s="7">
        <f>base0!P104</f>
        <v>6</v>
      </c>
      <c r="AU36" s="7">
        <f>base0!Q104</f>
        <v>10</v>
      </c>
      <c r="AV36" s="7">
        <f>base0!R104</f>
        <v>13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8</v>
      </c>
      <c r="AI37" s="7">
        <f>base0!E105</f>
        <v>7</v>
      </c>
      <c r="AJ37" s="7">
        <f>base0!F105</f>
        <v>2</v>
      </c>
      <c r="AK37" s="7">
        <f>base0!G105</f>
        <v>1</v>
      </c>
      <c r="AL37" s="7">
        <f>base0!H105</f>
        <v>15</v>
      </c>
      <c r="AM37" s="7">
        <f>base0!I105</f>
        <v>12</v>
      </c>
      <c r="AN37" s="7">
        <f>base0!J105</f>
        <v>11</v>
      </c>
      <c r="AO37" s="7">
        <f>base0!K105</f>
        <v>3</v>
      </c>
      <c r="AP37" s="7">
        <f>base0!L105</f>
        <v>5</v>
      </c>
      <c r="AQ37" s="7">
        <f>base0!M105</f>
        <v>6</v>
      </c>
      <c r="AR37" s="7">
        <f>base0!N105</f>
        <v>14</v>
      </c>
      <c r="AS37" s="7">
        <f>base0!O105</f>
        <v>16</v>
      </c>
      <c r="AT37" s="7">
        <f>base0!P105</f>
        <v>13</v>
      </c>
      <c r="AU37" s="7">
        <f>base0!Q105</f>
        <v>9</v>
      </c>
      <c r="AV37" s="7">
        <f>base0!R105</f>
        <v>10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8</v>
      </c>
      <c r="AI38" s="7">
        <f>base0!E106</f>
        <v>4</v>
      </c>
      <c r="AJ38" s="7">
        <f>base0!F106</f>
        <v>15</v>
      </c>
      <c r="AK38" s="7">
        <f>base0!G106</f>
        <v>2</v>
      </c>
      <c r="AL38" s="7">
        <f>base0!H106</f>
        <v>1</v>
      </c>
      <c r="AM38" s="7">
        <f>base0!I106</f>
        <v>16</v>
      </c>
      <c r="AN38" s="7">
        <f>base0!J106</f>
        <v>7</v>
      </c>
      <c r="AO38" s="7">
        <f>base0!K106</f>
        <v>11</v>
      </c>
      <c r="AP38" s="7">
        <f>base0!L106</f>
        <v>3</v>
      </c>
      <c r="AQ38" s="7">
        <f>base0!M106</f>
        <v>5</v>
      </c>
      <c r="AR38" s="7">
        <f>base0!N106</f>
        <v>6</v>
      </c>
      <c r="AS38" s="7">
        <f>base0!O106</f>
        <v>14</v>
      </c>
      <c r="AT38" s="7">
        <f>base0!P106</f>
        <v>13</v>
      </c>
      <c r="AU38" s="7">
        <f>base0!Q106</f>
        <v>9</v>
      </c>
      <c r="AV38" s="7">
        <f>base0!R106</f>
        <v>10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3</v>
      </c>
      <c r="AJ39" s="7">
        <f>base0!F107</f>
        <v>4</v>
      </c>
      <c r="AK39" s="7">
        <f>base0!G107</f>
        <v>1</v>
      </c>
      <c r="AL39" s="7">
        <f>base0!H107</f>
        <v>6</v>
      </c>
      <c r="AM39" s="7">
        <f>base0!I107</f>
        <v>8</v>
      </c>
      <c r="AN39" s="7">
        <f>base0!J107</f>
        <v>11</v>
      </c>
      <c r="AO39" s="7">
        <f>base0!K107</f>
        <v>12</v>
      </c>
      <c r="AP39" s="7">
        <f>base0!L107</f>
        <v>2</v>
      </c>
      <c r="AQ39" s="7">
        <f>base0!M107</f>
        <v>15</v>
      </c>
      <c r="AR39" s="7">
        <f>base0!N107</f>
        <v>14</v>
      </c>
      <c r="AS39" s="7">
        <f>base0!O107</f>
        <v>16</v>
      </c>
      <c r="AT39" s="7">
        <f>base0!P107</f>
        <v>13</v>
      </c>
      <c r="AU39" s="7">
        <f>base0!Q107</f>
        <v>9</v>
      </c>
      <c r="AV39" s="7">
        <f>base0!R107</f>
        <v>10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11</v>
      </c>
      <c r="AI40" s="7">
        <f>base0!E108</f>
        <v>7</v>
      </c>
      <c r="AJ40" s="7">
        <f>base0!F108</f>
        <v>1</v>
      </c>
      <c r="AK40" s="7">
        <f>base0!G108</f>
        <v>8</v>
      </c>
      <c r="AL40" s="7">
        <f>base0!H108</f>
        <v>4</v>
      </c>
      <c r="AM40" s="7">
        <f>base0!I108</f>
        <v>2</v>
      </c>
      <c r="AN40" s="7">
        <f>base0!J108</f>
        <v>6</v>
      </c>
      <c r="AO40" s="7">
        <f>base0!K108</f>
        <v>3</v>
      </c>
      <c r="AP40" s="7">
        <f>base0!L108</f>
        <v>5</v>
      </c>
      <c r="AQ40" s="7">
        <f>base0!M108</f>
        <v>15</v>
      </c>
      <c r="AR40" s="7">
        <f>base0!N108</f>
        <v>14</v>
      </c>
      <c r="AS40" s="7">
        <f>base0!O108</f>
        <v>16</v>
      </c>
      <c r="AT40" s="7">
        <f>base0!P108</f>
        <v>13</v>
      </c>
      <c r="AU40" s="7">
        <f>base0!Q108</f>
        <v>9</v>
      </c>
      <c r="AV40" s="7">
        <f>base0!R108</f>
        <v>10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7</v>
      </c>
      <c r="AI41" s="7">
        <f>base0!E109</f>
        <v>1</v>
      </c>
      <c r="AJ41" s="7">
        <f>base0!F109</f>
        <v>11</v>
      </c>
      <c r="AK41" s="7">
        <f>base0!G109</f>
        <v>8</v>
      </c>
      <c r="AL41" s="7">
        <f>base0!H109</f>
        <v>12</v>
      </c>
      <c r="AM41" s="7">
        <f>base0!I109</f>
        <v>5</v>
      </c>
      <c r="AN41" s="7">
        <f>base0!J109</f>
        <v>15</v>
      </c>
      <c r="AO41" s="7">
        <f>base0!K109</f>
        <v>3</v>
      </c>
      <c r="AP41" s="7">
        <f>base0!L109</f>
        <v>2</v>
      </c>
      <c r="AQ41" s="7">
        <f>base0!M109</f>
        <v>6</v>
      </c>
      <c r="AR41" s="7">
        <f>base0!N109</f>
        <v>14</v>
      </c>
      <c r="AS41" s="7">
        <f>base0!O109</f>
        <v>16</v>
      </c>
      <c r="AT41" s="7">
        <f>base0!P109</f>
        <v>13</v>
      </c>
      <c r="AU41" s="7">
        <f>base0!Q109</f>
        <v>9</v>
      </c>
      <c r="AV41" s="7">
        <f>base0!R109</f>
        <v>10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3</v>
      </c>
      <c r="AI42" s="7">
        <f>base0!E110</f>
        <v>11</v>
      </c>
      <c r="AJ42" s="7">
        <f>base0!F110</f>
        <v>12</v>
      </c>
      <c r="AK42" s="7">
        <f>base0!G110</f>
        <v>5</v>
      </c>
      <c r="AL42" s="7">
        <f>base0!H110</f>
        <v>8</v>
      </c>
      <c r="AM42" s="7">
        <f>base0!I110</f>
        <v>15</v>
      </c>
      <c r="AN42" s="7">
        <f>base0!J110</f>
        <v>2</v>
      </c>
      <c r="AO42" s="7">
        <f>base0!K110</f>
        <v>4</v>
      </c>
      <c r="AP42" s="7">
        <f>base0!L110</f>
        <v>1</v>
      </c>
      <c r="AQ42" s="7">
        <f>base0!M110</f>
        <v>16</v>
      </c>
      <c r="AR42" s="7">
        <f>base0!N110</f>
        <v>14</v>
      </c>
      <c r="AS42" s="7">
        <f>base0!O110</f>
        <v>6</v>
      </c>
      <c r="AT42" s="7">
        <f>base0!P110</f>
        <v>9</v>
      </c>
      <c r="AU42" s="7">
        <f>base0!Q110</f>
        <v>10</v>
      </c>
      <c r="AV42" s="7">
        <f>base0!R110</f>
        <v>13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12</v>
      </c>
      <c r="AI43" s="7">
        <f>base0!E111</f>
        <v>3</v>
      </c>
      <c r="AJ43" s="7">
        <f>base0!F111</f>
        <v>8</v>
      </c>
      <c r="AK43" s="7">
        <f>base0!G111</f>
        <v>2</v>
      </c>
      <c r="AL43" s="7">
        <f>base0!H111</f>
        <v>6</v>
      </c>
      <c r="AM43" s="7">
        <f>base0!I111</f>
        <v>5</v>
      </c>
      <c r="AN43" s="7">
        <f>base0!J111</f>
        <v>1</v>
      </c>
      <c r="AO43" s="7">
        <f>base0!K111</f>
        <v>4</v>
      </c>
      <c r="AP43" s="7">
        <f>base0!L111</f>
        <v>7</v>
      </c>
      <c r="AQ43" s="7">
        <f>base0!M111</f>
        <v>15</v>
      </c>
      <c r="AR43" s="7">
        <f>base0!N111</f>
        <v>16</v>
      </c>
      <c r="AS43" s="7">
        <f>base0!O111</f>
        <v>14</v>
      </c>
      <c r="AT43" s="7">
        <f>base0!P111</f>
        <v>9</v>
      </c>
      <c r="AU43" s="7">
        <f>base0!Q111</f>
        <v>10</v>
      </c>
      <c r="AV43" s="7">
        <f>base0!R111</f>
        <v>13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4</v>
      </c>
      <c r="AI44" s="7">
        <f>base0!E112</f>
        <v>7</v>
      </c>
      <c r="AJ44" s="7">
        <f>base0!F112</f>
        <v>2</v>
      </c>
      <c r="AK44" s="7">
        <f>base0!G112</f>
        <v>11</v>
      </c>
      <c r="AL44" s="7">
        <f>base0!H112</f>
        <v>10</v>
      </c>
      <c r="AM44" s="7">
        <f>base0!I112</f>
        <v>14</v>
      </c>
      <c r="AN44" s="7">
        <f>base0!J112</f>
        <v>16</v>
      </c>
      <c r="AO44" s="7">
        <f>base0!K112</f>
        <v>12</v>
      </c>
      <c r="AP44" s="7">
        <f>base0!L112</f>
        <v>1</v>
      </c>
      <c r="AQ44" s="7">
        <f>base0!M112</f>
        <v>3</v>
      </c>
      <c r="AR44" s="7">
        <f>base0!N112</f>
        <v>15</v>
      </c>
      <c r="AS44" s="7">
        <f>base0!O112</f>
        <v>5</v>
      </c>
      <c r="AT44" s="7">
        <f>base0!P112</f>
        <v>6</v>
      </c>
      <c r="AU44" s="7">
        <f>base0!Q112</f>
        <v>9</v>
      </c>
      <c r="AV44" s="7">
        <f>base0!R112</f>
        <v>13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11</v>
      </c>
      <c r="AI45" s="7">
        <f>base0!E113</f>
        <v>8</v>
      </c>
      <c r="AJ45" s="7">
        <f>base0!F113</f>
        <v>15</v>
      </c>
      <c r="AK45" s="7">
        <f>base0!G113</f>
        <v>12</v>
      </c>
      <c r="AL45" s="7">
        <f>base0!H113</f>
        <v>9</v>
      </c>
      <c r="AM45" s="7">
        <f>base0!I113</f>
        <v>10</v>
      </c>
      <c r="AN45" s="7">
        <f>base0!J113</f>
        <v>2</v>
      </c>
      <c r="AO45" s="7">
        <f>base0!K113</f>
        <v>4</v>
      </c>
      <c r="AP45" s="7">
        <f>base0!L113</f>
        <v>1</v>
      </c>
      <c r="AQ45" s="7">
        <f>base0!M113</f>
        <v>7</v>
      </c>
      <c r="AR45" s="7">
        <f>base0!N113</f>
        <v>5</v>
      </c>
      <c r="AS45" s="7">
        <f>base0!O113</f>
        <v>16</v>
      </c>
      <c r="AT45" s="7">
        <f>base0!P113</f>
        <v>14</v>
      </c>
      <c r="AU45" s="7">
        <f>base0!Q113</f>
        <v>6</v>
      </c>
      <c r="AV45" s="7">
        <f>base0!R113</f>
        <v>13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8</v>
      </c>
      <c r="AI46" s="7">
        <f>base0!E114</f>
        <v>4</v>
      </c>
      <c r="AJ46" s="7">
        <f>base0!F114</f>
        <v>3</v>
      </c>
      <c r="AK46" s="7">
        <f>base0!G114</f>
        <v>1</v>
      </c>
      <c r="AL46" s="7">
        <f>base0!H114</f>
        <v>7</v>
      </c>
      <c r="AM46" s="7">
        <f>base0!I114</f>
        <v>2</v>
      </c>
      <c r="AN46" s="7">
        <f>base0!J114</f>
        <v>5</v>
      </c>
      <c r="AO46" s="7">
        <f>base0!K114</f>
        <v>12</v>
      </c>
      <c r="AP46" s="7">
        <f>base0!L114</f>
        <v>15</v>
      </c>
      <c r="AQ46" s="7">
        <f>base0!M114</f>
        <v>16</v>
      </c>
      <c r="AR46" s="7">
        <f>base0!N114</f>
        <v>14</v>
      </c>
      <c r="AS46" s="7">
        <f>base0!O114</f>
        <v>6</v>
      </c>
      <c r="AT46" s="7">
        <f>base0!P114</f>
        <v>9</v>
      </c>
      <c r="AU46" s="7">
        <f>base0!Q114</f>
        <v>10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3</v>
      </c>
      <c r="AJ47" s="7">
        <f>base0!F115</f>
        <v>8</v>
      </c>
      <c r="AK47" s="7">
        <f>base0!G115</f>
        <v>16</v>
      </c>
      <c r="AL47" s="7">
        <f>base0!H115</f>
        <v>11</v>
      </c>
      <c r="AM47" s="7">
        <f>base0!I115</f>
        <v>15</v>
      </c>
      <c r="AN47" s="7">
        <f>base0!J115</f>
        <v>13</v>
      </c>
      <c r="AO47" s="7">
        <f>base0!K115</f>
        <v>12</v>
      </c>
      <c r="AP47" s="7">
        <f>base0!L115</f>
        <v>7</v>
      </c>
      <c r="AQ47" s="7">
        <f>base0!M115</f>
        <v>5</v>
      </c>
      <c r="AR47" s="7">
        <f>base0!N115</f>
        <v>2</v>
      </c>
      <c r="AS47" s="7">
        <f>base0!O115</f>
        <v>14</v>
      </c>
      <c r="AT47" s="7">
        <f>base0!P115</f>
        <v>6</v>
      </c>
      <c r="AU47" s="7">
        <f>base0!Q115</f>
        <v>9</v>
      </c>
      <c r="AV47" s="7">
        <f>base0!R115</f>
        <v>10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4</v>
      </c>
      <c r="AI48" s="7">
        <f>base0!E116</f>
        <v>7</v>
      </c>
      <c r="AJ48" s="7">
        <f>base0!F116</f>
        <v>3</v>
      </c>
      <c r="AK48" s="7">
        <f>base0!G116</f>
        <v>2</v>
      </c>
      <c r="AL48" s="7">
        <f>base0!H116</f>
        <v>11</v>
      </c>
      <c r="AM48" s="7">
        <f>base0!I116</f>
        <v>8</v>
      </c>
      <c r="AN48" s="7">
        <f>base0!J116</f>
        <v>15</v>
      </c>
      <c r="AO48" s="7">
        <f>base0!K116</f>
        <v>12</v>
      </c>
      <c r="AP48" s="7">
        <f>base0!L116</f>
        <v>5</v>
      </c>
      <c r="AQ48" s="7">
        <f>base0!M116</f>
        <v>16</v>
      </c>
      <c r="AR48" s="7">
        <f>base0!N116</f>
        <v>14</v>
      </c>
      <c r="AS48" s="7">
        <f>base0!O116</f>
        <v>6</v>
      </c>
      <c r="AT48" s="7">
        <f>base0!P116</f>
        <v>13</v>
      </c>
      <c r="AU48" s="7">
        <f>base0!Q116</f>
        <v>9</v>
      </c>
      <c r="AV48" s="7">
        <f>base0!R116</f>
        <v>10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12</v>
      </c>
      <c r="AI49" s="7">
        <f>base0!E117</f>
        <v>2</v>
      </c>
      <c r="AJ49" s="7">
        <f>base0!F117</f>
        <v>5</v>
      </c>
      <c r="AK49" s="7">
        <f>base0!G117</f>
        <v>4</v>
      </c>
      <c r="AL49" s="7">
        <f>base0!H117</f>
        <v>1</v>
      </c>
      <c r="AM49" s="7">
        <f>base0!I117</f>
        <v>3</v>
      </c>
      <c r="AN49" s="7">
        <f>base0!J117</f>
        <v>8</v>
      </c>
      <c r="AO49" s="7">
        <f>base0!K117</f>
        <v>7</v>
      </c>
      <c r="AP49" s="7">
        <f>base0!L117</f>
        <v>15</v>
      </c>
      <c r="AQ49" s="7">
        <f>base0!M117</f>
        <v>16</v>
      </c>
      <c r="AR49" s="7">
        <f>base0!N117</f>
        <v>14</v>
      </c>
      <c r="AS49" s="7">
        <f>base0!O117</f>
        <v>6</v>
      </c>
      <c r="AT49" s="7">
        <f>base0!P117</f>
        <v>13</v>
      </c>
      <c r="AU49" s="7">
        <f>base0!Q117</f>
        <v>9</v>
      </c>
      <c r="AV49" s="7">
        <f>base0!R117</f>
        <v>10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</v>
      </c>
      <c r="AI50" s="7">
        <f>base0!E118</f>
        <v>4</v>
      </c>
      <c r="AJ50" s="7">
        <f>base0!F118</f>
        <v>2</v>
      </c>
      <c r="AK50" s="7">
        <f>base0!G118</f>
        <v>8</v>
      </c>
      <c r="AL50" s="7">
        <f>base0!H118</f>
        <v>11</v>
      </c>
      <c r="AM50" s="7">
        <f>base0!I118</f>
        <v>5</v>
      </c>
      <c r="AN50" s="7">
        <f>base0!J118</f>
        <v>7</v>
      </c>
      <c r="AO50" s="7">
        <f>base0!K118</f>
        <v>3</v>
      </c>
      <c r="AP50" s="7">
        <f>base0!L118</f>
        <v>15</v>
      </c>
      <c r="AQ50" s="7">
        <f>base0!M118</f>
        <v>16</v>
      </c>
      <c r="AR50" s="7">
        <f>base0!N118</f>
        <v>14</v>
      </c>
      <c r="AS50" s="7">
        <f>base0!O118</f>
        <v>6</v>
      </c>
      <c r="AT50" s="7">
        <f>base0!P118</f>
        <v>13</v>
      </c>
      <c r="AU50" s="7">
        <f>base0!Q118</f>
        <v>9</v>
      </c>
      <c r="AV50" s="7">
        <f>base0!R118</f>
        <v>10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4</v>
      </c>
      <c r="AI51" s="7">
        <f>base0!E119</f>
        <v>11</v>
      </c>
      <c r="AJ51" s="7">
        <f>base0!F119</f>
        <v>1</v>
      </c>
      <c r="AK51" s="7">
        <f>base0!G119</f>
        <v>12</v>
      </c>
      <c r="AL51" s="7">
        <f>base0!H119</f>
        <v>3</v>
      </c>
      <c r="AM51" s="7">
        <f>base0!I119</f>
        <v>7</v>
      </c>
      <c r="AN51" s="7">
        <f>base0!J119</f>
        <v>5</v>
      </c>
      <c r="AO51" s="7">
        <f>base0!K119</f>
        <v>2</v>
      </c>
      <c r="AP51" s="7">
        <f>base0!L119</f>
        <v>15</v>
      </c>
      <c r="AQ51" s="7">
        <f>base0!M119</f>
        <v>16</v>
      </c>
      <c r="AR51" s="7">
        <f>base0!N119</f>
        <v>14</v>
      </c>
      <c r="AS51" s="7">
        <f>base0!O119</f>
        <v>6</v>
      </c>
      <c r="AT51" s="7">
        <f>base0!P119</f>
        <v>13</v>
      </c>
      <c r="AU51" s="7">
        <f>base0!Q119</f>
        <v>9</v>
      </c>
      <c r="AV51" s="7">
        <f>base0!R119</f>
        <v>10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1</v>
      </c>
    </row>
    <row r="8" spans="1:4" x14ac:dyDescent="0.25">
      <c r="A8" s="7"/>
      <c r="B8" s="7" t="s">
        <v>374</v>
      </c>
      <c r="C8" s="7" t="s">
        <v>375</v>
      </c>
      <c r="D8" s="7">
        <v>8</v>
      </c>
    </row>
    <row r="9" spans="1:4" x14ac:dyDescent="0.25">
      <c r="A9" s="7"/>
      <c r="B9" s="7" t="s">
        <v>374</v>
      </c>
      <c r="C9" s="7" t="s">
        <v>375</v>
      </c>
      <c r="D9" s="7">
        <v>13</v>
      </c>
    </row>
    <row r="10" spans="1:4" x14ac:dyDescent="0.25">
      <c r="A10" s="7"/>
      <c r="B10" s="7" t="s">
        <v>374</v>
      </c>
      <c r="C10" s="7" t="s">
        <v>375</v>
      </c>
      <c r="D10" s="7">
        <v>18</v>
      </c>
    </row>
    <row r="11" spans="1:4" x14ac:dyDescent="0.25">
      <c r="A11" s="7"/>
      <c r="B11" s="7" t="s">
        <v>374</v>
      </c>
      <c r="C11" s="7" t="s">
        <v>375</v>
      </c>
      <c r="D11" s="7">
        <v>50</v>
      </c>
    </row>
    <row r="12" spans="1:4" x14ac:dyDescent="0.25">
      <c r="A12" s="7"/>
      <c r="B12" s="7" t="s">
        <v>374</v>
      </c>
      <c r="C12" s="7" t="s">
        <v>375</v>
      </c>
      <c r="D12" s="7">
        <v>51</v>
      </c>
    </row>
    <row r="13" spans="1:4" x14ac:dyDescent="0.25">
      <c r="A13" s="7"/>
      <c r="B13" s="7" t="s">
        <v>374</v>
      </c>
      <c r="C13" s="7" t="s">
        <v>375</v>
      </c>
      <c r="D13" s="7">
        <v>52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7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50</v>
      </c>
    </row>
    <row r="22" spans="1:4" x14ac:dyDescent="0.25">
      <c r="A22" s="7"/>
      <c r="B22" s="7" t="s">
        <v>374</v>
      </c>
      <c r="C22" s="7" t="s">
        <v>375</v>
      </c>
      <c r="D22" s="7">
        <v>51</v>
      </c>
    </row>
    <row r="23" spans="1:4" x14ac:dyDescent="0.25">
      <c r="A23" s="7"/>
      <c r="B23" s="7" t="s">
        <v>374</v>
      </c>
      <c r="C23" s="7" t="s">
        <v>375</v>
      </c>
      <c r="D23" s="7">
        <v>52</v>
      </c>
    </row>
    <row r="24" spans="1:4" x14ac:dyDescent="0.25">
      <c r="A24" s="7"/>
      <c r="B24" s="7" t="s">
        <v>374</v>
      </c>
      <c r="C24" s="7" t="s">
        <v>375</v>
      </c>
      <c r="D24" s="7">
        <v>53</v>
      </c>
    </row>
    <row r="25" spans="1:4" x14ac:dyDescent="0.25">
      <c r="A25" s="7"/>
      <c r="B25" s="7" t="s">
        <v>374</v>
      </c>
      <c r="C25" s="7" t="s">
        <v>375</v>
      </c>
      <c r="D25" s="7">
        <v>54</v>
      </c>
    </row>
    <row r="26" spans="1:4" x14ac:dyDescent="0.25">
      <c r="A26" s="7"/>
      <c r="B26" s="7" t="s">
        <v>374</v>
      </c>
      <c r="C26" s="7" t="s">
        <v>375</v>
      </c>
      <c r="D26" s="7">
        <v>55</v>
      </c>
    </row>
    <row r="27" spans="1:4" x14ac:dyDescent="0.25">
      <c r="A27" s="7"/>
      <c r="B27" s="7" t="s">
        <v>374</v>
      </c>
      <c r="C27" s="7" t="s">
        <v>375</v>
      </c>
      <c r="D27" s="7">
        <v>56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9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7</v>
      </c>
    </row>
    <row r="37" spans="1:4" x14ac:dyDescent="0.25">
      <c r="A37" s="7"/>
      <c r="B37" s="7" t="s">
        <v>374</v>
      </c>
      <c r="C37" s="7" t="s">
        <v>375</v>
      </c>
      <c r="D37" s="7">
        <v>50</v>
      </c>
    </row>
    <row r="38" spans="1:4" x14ac:dyDescent="0.25">
      <c r="A38" s="7"/>
      <c r="B38" s="7" t="s">
        <v>374</v>
      </c>
      <c r="C38" s="7" t="s">
        <v>375</v>
      </c>
      <c r="D38" s="7">
        <v>51</v>
      </c>
    </row>
    <row r="39" spans="1:4" x14ac:dyDescent="0.25">
      <c r="A39" s="7"/>
      <c r="B39" s="7" t="s">
        <v>374</v>
      </c>
      <c r="C39" s="7" t="s">
        <v>375</v>
      </c>
      <c r="D39" s="7">
        <v>52</v>
      </c>
    </row>
    <row r="40" spans="1:4" x14ac:dyDescent="0.25">
      <c r="A40" s="7"/>
      <c r="B40" s="7" t="s">
        <v>374</v>
      </c>
      <c r="C40" s="7" t="s">
        <v>375</v>
      </c>
      <c r="D40" s="7">
        <v>53</v>
      </c>
    </row>
    <row r="41" spans="1:4" x14ac:dyDescent="0.25">
      <c r="A41" s="7"/>
      <c r="B41" s="7" t="s">
        <v>374</v>
      </c>
      <c r="C41" s="7" t="s">
        <v>375</v>
      </c>
      <c r="D41" s="7">
        <v>54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11</v>
      </c>
    </row>
    <row r="49" spans="1:4" x14ac:dyDescent="0.25">
      <c r="B49" t="s">
        <v>374</v>
      </c>
      <c r="C49" t="s">
        <v>375</v>
      </c>
      <c r="D49">
        <v>4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12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14</v>
      </c>
    </row>
    <row r="91" spans="1:4" x14ac:dyDescent="0.25">
      <c r="B91" t="s">
        <v>374</v>
      </c>
      <c r="C91" t="s">
        <v>375</v>
      </c>
      <c r="D91">
        <v>7</v>
      </c>
    </row>
    <row r="92" spans="1:4" x14ac:dyDescent="0.25">
      <c r="B92" t="s">
        <v>374</v>
      </c>
      <c r="C92" t="s">
        <v>375</v>
      </c>
      <c r="D92">
        <v>4</v>
      </c>
    </row>
    <row r="93" spans="1:4" x14ac:dyDescent="0.25">
      <c r="A93" s="7"/>
      <c r="B93" s="7" t="s">
        <v>374</v>
      </c>
      <c r="C93" s="7" t="s">
        <v>375</v>
      </c>
      <c r="D93" s="7">
        <v>3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</v>
      </c>
    </row>
    <row r="106" spans="1:4" x14ac:dyDescent="0.25">
      <c r="B106" t="s">
        <v>374</v>
      </c>
      <c r="C106" t="s">
        <v>375</v>
      </c>
      <c r="D106">
        <v>12</v>
      </c>
    </row>
    <row r="107" spans="1:4" x14ac:dyDescent="0.25">
      <c r="A107" s="7"/>
      <c r="B107" s="7" t="s">
        <v>374</v>
      </c>
      <c r="C107" s="7" t="s">
        <v>375</v>
      </c>
      <c r="D107" s="7">
        <v>10</v>
      </c>
    </row>
    <row r="108" spans="1:4" x14ac:dyDescent="0.25">
      <c r="A108" s="7"/>
      <c r="B108" s="7" t="s">
        <v>374</v>
      </c>
      <c r="C108" s="7" t="s">
        <v>375</v>
      </c>
      <c r="D108" s="7">
        <v>50</v>
      </c>
    </row>
    <row r="109" spans="1:4" x14ac:dyDescent="0.25">
      <c r="A109" s="7"/>
      <c r="B109" s="7" t="s">
        <v>374</v>
      </c>
      <c r="C109" s="7" t="s">
        <v>375</v>
      </c>
      <c r="D109" s="7">
        <v>51</v>
      </c>
    </row>
    <row r="110" spans="1:4" x14ac:dyDescent="0.25">
      <c r="A110" s="7"/>
      <c r="B110" s="7" t="s">
        <v>374</v>
      </c>
      <c r="C110" s="7" t="s">
        <v>375</v>
      </c>
      <c r="D110" s="7">
        <v>52</v>
      </c>
    </row>
    <row r="111" spans="1:4" x14ac:dyDescent="0.25">
      <c r="A111" s="7"/>
      <c r="B111" s="7" t="s">
        <v>374</v>
      </c>
      <c r="C111" s="7" t="s">
        <v>375</v>
      </c>
      <c r="D111" s="7">
        <v>53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11</v>
      </c>
    </row>
    <row r="149" spans="1:4" x14ac:dyDescent="0.25">
      <c r="A149" s="7"/>
      <c r="B149" s="7" t="s">
        <v>374</v>
      </c>
      <c r="C149" s="7" t="s">
        <v>375</v>
      </c>
      <c r="D149" s="7">
        <v>10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12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7</v>
      </c>
    </row>
    <row r="199" spans="1:4" x14ac:dyDescent="0.25">
      <c r="B199" t="s">
        <v>374</v>
      </c>
      <c r="C199" t="s">
        <v>375</v>
      </c>
      <c r="D199">
        <v>12</v>
      </c>
    </row>
    <row r="200" spans="1:4" x14ac:dyDescent="0.25">
      <c r="B200" t="s">
        <v>374</v>
      </c>
      <c r="C200" t="s">
        <v>375</v>
      </c>
      <c r="D200">
        <v>3</v>
      </c>
    </row>
    <row r="201" spans="1:4" x14ac:dyDescent="0.25">
      <c r="B201" t="s">
        <v>374</v>
      </c>
      <c r="C201" t="s">
        <v>375</v>
      </c>
      <c r="D201">
        <v>2</v>
      </c>
    </row>
    <row r="202" spans="1:4" x14ac:dyDescent="0.25">
      <c r="B202" t="s">
        <v>374</v>
      </c>
      <c r="C202" t="s">
        <v>375</v>
      </c>
      <c r="D202">
        <v>15</v>
      </c>
    </row>
    <row r="203" spans="1:4" x14ac:dyDescent="0.25">
      <c r="B203" t="s">
        <v>374</v>
      </c>
      <c r="C203" t="s">
        <v>375</v>
      </c>
      <c r="D203">
        <v>9</v>
      </c>
    </row>
    <row r="204" spans="1:4" x14ac:dyDescent="0.25">
      <c r="B204" t="s">
        <v>374</v>
      </c>
      <c r="C204" t="s">
        <v>375</v>
      </c>
      <c r="D204">
        <v>6</v>
      </c>
    </row>
    <row r="205" spans="1:4" x14ac:dyDescent="0.25">
      <c r="B205" t="s">
        <v>374</v>
      </c>
      <c r="C205" t="s">
        <v>375</v>
      </c>
      <c r="D205">
        <v>4</v>
      </c>
    </row>
    <row r="206" spans="1:4" x14ac:dyDescent="0.25">
      <c r="B206" t="s">
        <v>374</v>
      </c>
      <c r="C206" t="s">
        <v>375</v>
      </c>
      <c r="D206">
        <v>50</v>
      </c>
    </row>
    <row r="207" spans="1:4" x14ac:dyDescent="0.25">
      <c r="B207" t="s">
        <v>374</v>
      </c>
      <c r="C207" t="s">
        <v>375</v>
      </c>
      <c r="D207">
        <v>51</v>
      </c>
    </row>
    <row r="208" spans="1:4" x14ac:dyDescent="0.25">
      <c r="B208" t="s">
        <v>374</v>
      </c>
      <c r="C208" t="s">
        <v>375</v>
      </c>
      <c r="D208">
        <v>52</v>
      </c>
    </row>
    <row r="209" spans="1:4" x14ac:dyDescent="0.25">
      <c r="B209" t="s">
        <v>374</v>
      </c>
      <c r="C209" t="s">
        <v>375</v>
      </c>
      <c r="D209">
        <v>53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3</v>
      </c>
    </row>
    <row r="213" spans="1:4" x14ac:dyDescent="0.25">
      <c r="B213" t="s">
        <v>374</v>
      </c>
      <c r="C213" t="s">
        <v>375</v>
      </c>
      <c r="D213">
        <v>2</v>
      </c>
    </row>
    <row r="214" spans="1:4" x14ac:dyDescent="0.25">
      <c r="B214" t="s">
        <v>374</v>
      </c>
      <c r="C214" t="s">
        <v>375</v>
      </c>
      <c r="D214">
        <v>6</v>
      </c>
    </row>
    <row r="215" spans="1:4" x14ac:dyDescent="0.25">
      <c r="B215" t="s">
        <v>374</v>
      </c>
      <c r="C215" t="s">
        <v>375</v>
      </c>
      <c r="D215">
        <v>16</v>
      </c>
    </row>
    <row r="216" spans="1:4" x14ac:dyDescent="0.25">
      <c r="B216" t="s">
        <v>374</v>
      </c>
      <c r="C216" t="s">
        <v>375</v>
      </c>
      <c r="D216">
        <v>12</v>
      </c>
    </row>
    <row r="217" spans="1:4" x14ac:dyDescent="0.25">
      <c r="B217" t="s">
        <v>374</v>
      </c>
      <c r="C217" t="s">
        <v>375</v>
      </c>
      <c r="D217">
        <v>15</v>
      </c>
    </row>
    <row r="218" spans="1:4" x14ac:dyDescent="0.25">
      <c r="B218" t="s">
        <v>374</v>
      </c>
      <c r="C218" t="s">
        <v>375</v>
      </c>
      <c r="D218">
        <v>4</v>
      </c>
    </row>
    <row r="219" spans="1:4" x14ac:dyDescent="0.25">
      <c r="B219" t="s">
        <v>374</v>
      </c>
      <c r="C219" t="s">
        <v>375</v>
      </c>
      <c r="D219">
        <v>14</v>
      </c>
    </row>
    <row r="220" spans="1:4" x14ac:dyDescent="0.25">
      <c r="A220" s="7"/>
      <c r="B220" s="7" t="s">
        <v>374</v>
      </c>
      <c r="C220" s="7" t="s">
        <v>375</v>
      </c>
      <c r="D220" s="7">
        <v>7</v>
      </c>
    </row>
    <row r="221" spans="1:4" x14ac:dyDescent="0.25">
      <c r="A221" s="7"/>
      <c r="B221" s="7" t="s">
        <v>374</v>
      </c>
      <c r="C221" s="7" t="s">
        <v>375</v>
      </c>
      <c r="D221" s="7">
        <v>5</v>
      </c>
    </row>
    <row r="222" spans="1:4" x14ac:dyDescent="0.25">
      <c r="A222" s="7"/>
      <c r="B222" s="7" t="s">
        <v>374</v>
      </c>
      <c r="C222" s="7" t="s">
        <v>375</v>
      </c>
      <c r="D222" s="7">
        <v>50</v>
      </c>
    </row>
    <row r="223" spans="1:4" x14ac:dyDescent="0.25">
      <c r="A223" s="7"/>
      <c r="B223" s="7" t="s">
        <v>374</v>
      </c>
      <c r="C223" s="7" t="s">
        <v>375</v>
      </c>
      <c r="D223" s="7">
        <v>51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11</v>
      </c>
    </row>
    <row r="227" spans="1:4" x14ac:dyDescent="0.25">
      <c r="B227" t="s">
        <v>374</v>
      </c>
      <c r="C227" t="s">
        <v>375</v>
      </c>
      <c r="D227">
        <v>6</v>
      </c>
    </row>
    <row r="228" spans="1:4" x14ac:dyDescent="0.25">
      <c r="B228" t="s">
        <v>374</v>
      </c>
      <c r="C228" t="s">
        <v>375</v>
      </c>
      <c r="D228">
        <v>16</v>
      </c>
    </row>
    <row r="229" spans="1:4" x14ac:dyDescent="0.25">
      <c r="B229" t="s">
        <v>374</v>
      </c>
      <c r="C229" t="s">
        <v>375</v>
      </c>
      <c r="D229">
        <v>14</v>
      </c>
    </row>
    <row r="230" spans="1:4" x14ac:dyDescent="0.25">
      <c r="B230" t="s">
        <v>374</v>
      </c>
      <c r="C230" t="s">
        <v>375</v>
      </c>
      <c r="D230">
        <v>4</v>
      </c>
    </row>
    <row r="231" spans="1:4" x14ac:dyDescent="0.25">
      <c r="B231" t="s">
        <v>374</v>
      </c>
      <c r="C231" t="s">
        <v>375</v>
      </c>
      <c r="D231">
        <v>3</v>
      </c>
    </row>
    <row r="232" spans="1:4" x14ac:dyDescent="0.25">
      <c r="B232" t="s">
        <v>374</v>
      </c>
      <c r="C232" t="s">
        <v>375</v>
      </c>
      <c r="D232">
        <v>5</v>
      </c>
    </row>
    <row r="233" spans="1:4" x14ac:dyDescent="0.25">
      <c r="B233" t="s">
        <v>374</v>
      </c>
      <c r="C233" t="s">
        <v>375</v>
      </c>
      <c r="D233">
        <v>7</v>
      </c>
    </row>
    <row r="234" spans="1:4" x14ac:dyDescent="0.25">
      <c r="B234" t="s">
        <v>374</v>
      </c>
      <c r="C234" t="s">
        <v>375</v>
      </c>
      <c r="D234">
        <v>2</v>
      </c>
    </row>
    <row r="235" spans="1:4" x14ac:dyDescent="0.25">
      <c r="B235" t="s">
        <v>374</v>
      </c>
      <c r="C235" t="s">
        <v>375</v>
      </c>
      <c r="D235">
        <v>9</v>
      </c>
    </row>
    <row r="236" spans="1:4" x14ac:dyDescent="0.25">
      <c r="B236" t="s">
        <v>374</v>
      </c>
      <c r="C236" t="s">
        <v>375</v>
      </c>
      <c r="D236">
        <v>12</v>
      </c>
    </row>
    <row r="237" spans="1:4" x14ac:dyDescent="0.25">
      <c r="B237" t="s">
        <v>374</v>
      </c>
      <c r="C237" t="s">
        <v>375</v>
      </c>
      <c r="D237">
        <v>15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2</v>
      </c>
    </row>
    <row r="241" spans="1:4" x14ac:dyDescent="0.25">
      <c r="B241" t="s">
        <v>374</v>
      </c>
      <c r="C241" t="s">
        <v>375</v>
      </c>
      <c r="D241">
        <v>4</v>
      </c>
    </row>
    <row r="242" spans="1:4" x14ac:dyDescent="0.25">
      <c r="B242" t="s">
        <v>374</v>
      </c>
      <c r="C242" t="s">
        <v>375</v>
      </c>
      <c r="D242">
        <v>7</v>
      </c>
    </row>
    <row r="243" spans="1:4" x14ac:dyDescent="0.25">
      <c r="B243" t="s">
        <v>374</v>
      </c>
      <c r="C243" t="s">
        <v>375</v>
      </c>
      <c r="D243">
        <v>6</v>
      </c>
    </row>
    <row r="244" spans="1:4" x14ac:dyDescent="0.25">
      <c r="B244" t="s">
        <v>374</v>
      </c>
      <c r="C244" t="s">
        <v>375</v>
      </c>
      <c r="D244">
        <v>5</v>
      </c>
    </row>
    <row r="245" spans="1:4" x14ac:dyDescent="0.25">
      <c r="B245" t="s">
        <v>374</v>
      </c>
      <c r="C245" t="s">
        <v>375</v>
      </c>
      <c r="D245">
        <v>12</v>
      </c>
    </row>
    <row r="246" spans="1:4" x14ac:dyDescent="0.25">
      <c r="B246" t="s">
        <v>374</v>
      </c>
      <c r="C246" t="s">
        <v>375</v>
      </c>
      <c r="D246">
        <v>16</v>
      </c>
    </row>
    <row r="247" spans="1:4" x14ac:dyDescent="0.25">
      <c r="B247" t="s">
        <v>374</v>
      </c>
      <c r="C247" t="s">
        <v>375</v>
      </c>
      <c r="D247">
        <v>11</v>
      </c>
    </row>
    <row r="248" spans="1:4" x14ac:dyDescent="0.25">
      <c r="B248" t="s">
        <v>374</v>
      </c>
      <c r="C248" t="s">
        <v>375</v>
      </c>
      <c r="D248">
        <v>8</v>
      </c>
    </row>
    <row r="249" spans="1:4" x14ac:dyDescent="0.25">
      <c r="A249" s="7"/>
      <c r="B249" s="7" t="s">
        <v>374</v>
      </c>
      <c r="C249" s="7" t="s">
        <v>375</v>
      </c>
      <c r="D249" s="7">
        <v>15</v>
      </c>
    </row>
    <row r="250" spans="1:4" x14ac:dyDescent="0.25">
      <c r="A250" s="7"/>
      <c r="B250" s="7" t="s">
        <v>374</v>
      </c>
      <c r="C250" s="7" t="s">
        <v>375</v>
      </c>
      <c r="D250" s="7">
        <v>50</v>
      </c>
    </row>
    <row r="251" spans="1:4" x14ac:dyDescent="0.25">
      <c r="A251" s="7"/>
      <c r="B251" s="7" t="s">
        <v>374</v>
      </c>
      <c r="C251" s="7" t="s">
        <v>375</v>
      </c>
      <c r="D251" s="7">
        <v>51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15</v>
      </c>
    </row>
    <row r="255" spans="1:4" x14ac:dyDescent="0.25">
      <c r="B255" t="s">
        <v>374</v>
      </c>
      <c r="C255" t="s">
        <v>375</v>
      </c>
      <c r="D255">
        <v>7</v>
      </c>
    </row>
    <row r="256" spans="1:4" x14ac:dyDescent="0.25">
      <c r="B256" t="s">
        <v>374</v>
      </c>
      <c r="C256" t="s">
        <v>375</v>
      </c>
      <c r="D256">
        <v>12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16</v>
      </c>
    </row>
    <row r="259" spans="1:4" x14ac:dyDescent="0.25">
      <c r="B259" t="s">
        <v>374</v>
      </c>
      <c r="C259" t="s">
        <v>375</v>
      </c>
      <c r="D259">
        <v>4</v>
      </c>
    </row>
    <row r="260" spans="1:4" x14ac:dyDescent="0.25">
      <c r="B260" t="s">
        <v>374</v>
      </c>
      <c r="C260" t="s">
        <v>375</v>
      </c>
      <c r="D260">
        <v>3</v>
      </c>
    </row>
    <row r="261" spans="1:4" x14ac:dyDescent="0.25">
      <c r="B261" t="s">
        <v>374</v>
      </c>
      <c r="C261" t="s">
        <v>375</v>
      </c>
      <c r="D261">
        <v>6</v>
      </c>
    </row>
    <row r="262" spans="1:4" x14ac:dyDescent="0.25">
      <c r="B262" t="s">
        <v>374</v>
      </c>
      <c r="C262" t="s">
        <v>375</v>
      </c>
      <c r="D262">
        <v>9</v>
      </c>
    </row>
    <row r="263" spans="1:4" x14ac:dyDescent="0.25">
      <c r="B263" t="s">
        <v>374</v>
      </c>
      <c r="C263" t="s">
        <v>375</v>
      </c>
      <c r="D263">
        <v>5</v>
      </c>
    </row>
    <row r="264" spans="1:4" x14ac:dyDescent="0.25">
      <c r="A264" s="7"/>
      <c r="B264" s="7" t="s">
        <v>374</v>
      </c>
      <c r="C264" s="7" t="s">
        <v>375</v>
      </c>
      <c r="D264" s="7">
        <v>8</v>
      </c>
    </row>
    <row r="265" spans="1:4" x14ac:dyDescent="0.25">
      <c r="A265" s="7"/>
      <c r="B265" s="7" t="s">
        <v>374</v>
      </c>
      <c r="C265" s="7" t="s">
        <v>375</v>
      </c>
      <c r="D265" s="7">
        <v>50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5</v>
      </c>
    </row>
    <row r="269" spans="1:4" x14ac:dyDescent="0.25">
      <c r="B269" t="s">
        <v>374</v>
      </c>
      <c r="C269" t="s">
        <v>375</v>
      </c>
      <c r="D269">
        <v>8</v>
      </c>
    </row>
    <row r="270" spans="1:4" x14ac:dyDescent="0.25">
      <c r="B270" t="s">
        <v>374</v>
      </c>
      <c r="C270" t="s">
        <v>375</v>
      </c>
      <c r="D270">
        <v>15</v>
      </c>
    </row>
    <row r="271" spans="1:4" x14ac:dyDescent="0.25">
      <c r="B271" t="s">
        <v>374</v>
      </c>
      <c r="C271" t="s">
        <v>375</v>
      </c>
      <c r="D271">
        <v>7</v>
      </c>
    </row>
    <row r="272" spans="1:4" x14ac:dyDescent="0.25">
      <c r="B272" t="s">
        <v>374</v>
      </c>
      <c r="C272" t="s">
        <v>375</v>
      </c>
      <c r="D272">
        <v>12</v>
      </c>
    </row>
    <row r="273" spans="1:4" x14ac:dyDescent="0.25">
      <c r="B273" t="s">
        <v>374</v>
      </c>
      <c r="C273" t="s">
        <v>375</v>
      </c>
      <c r="D273">
        <v>10</v>
      </c>
    </row>
    <row r="274" spans="1:4" x14ac:dyDescent="0.25">
      <c r="B274" t="s">
        <v>374</v>
      </c>
      <c r="C274" t="s">
        <v>375</v>
      </c>
      <c r="D274">
        <v>9</v>
      </c>
    </row>
    <row r="275" spans="1:4" x14ac:dyDescent="0.25">
      <c r="B275" t="s">
        <v>374</v>
      </c>
      <c r="C275" t="s">
        <v>375</v>
      </c>
      <c r="D275">
        <v>6</v>
      </c>
    </row>
    <row r="276" spans="1:4" x14ac:dyDescent="0.25">
      <c r="B276" t="s">
        <v>374</v>
      </c>
      <c r="C276" t="s">
        <v>375</v>
      </c>
      <c r="D276">
        <v>2</v>
      </c>
    </row>
    <row r="277" spans="1:4" x14ac:dyDescent="0.25">
      <c r="B277" t="s">
        <v>374</v>
      </c>
      <c r="C277" t="s">
        <v>375</v>
      </c>
      <c r="D277">
        <v>11</v>
      </c>
    </row>
    <row r="278" spans="1:4" x14ac:dyDescent="0.25">
      <c r="B278" t="s">
        <v>374</v>
      </c>
      <c r="C278" t="s">
        <v>375</v>
      </c>
      <c r="D278">
        <v>4</v>
      </c>
    </row>
    <row r="279" spans="1:4" x14ac:dyDescent="0.25">
      <c r="B279" t="s">
        <v>374</v>
      </c>
      <c r="C279" t="s">
        <v>375</v>
      </c>
      <c r="D279">
        <v>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12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8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9</v>
      </c>
    </row>
    <row r="287" spans="1:4" x14ac:dyDescent="0.25">
      <c r="B287" t="s">
        <v>374</v>
      </c>
      <c r="C287" t="s">
        <v>375</v>
      </c>
      <c r="D287">
        <v>6</v>
      </c>
    </row>
    <row r="288" spans="1:4" x14ac:dyDescent="0.25">
      <c r="B288" t="s">
        <v>374</v>
      </c>
      <c r="C288" t="s">
        <v>375</v>
      </c>
      <c r="D288">
        <v>14</v>
      </c>
    </row>
    <row r="289" spans="1:4" x14ac:dyDescent="0.25">
      <c r="B289" t="s">
        <v>374</v>
      </c>
      <c r="C289" t="s">
        <v>375</v>
      </c>
      <c r="D289">
        <v>7</v>
      </c>
    </row>
    <row r="290" spans="1:4" x14ac:dyDescent="0.25">
      <c r="B290" t="s">
        <v>374</v>
      </c>
      <c r="C290" t="s">
        <v>375</v>
      </c>
      <c r="D290">
        <v>15</v>
      </c>
    </row>
    <row r="291" spans="1:4" x14ac:dyDescent="0.25">
      <c r="B291" t="s">
        <v>374</v>
      </c>
      <c r="C291" t="s">
        <v>375</v>
      </c>
      <c r="D291">
        <v>4</v>
      </c>
    </row>
    <row r="292" spans="1:4" x14ac:dyDescent="0.25">
      <c r="B292" t="s">
        <v>374</v>
      </c>
      <c r="C292" t="s">
        <v>375</v>
      </c>
      <c r="D292">
        <v>5</v>
      </c>
    </row>
    <row r="293" spans="1:4" x14ac:dyDescent="0.25">
      <c r="A293" s="7"/>
      <c r="B293" s="7" t="s">
        <v>374</v>
      </c>
      <c r="C293" s="7" t="s">
        <v>375</v>
      </c>
      <c r="D293" s="7">
        <v>50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8</v>
      </c>
    </row>
    <row r="297" spans="1:4" x14ac:dyDescent="0.25">
      <c r="B297" t="s">
        <v>374</v>
      </c>
      <c r="C297" t="s">
        <v>375</v>
      </c>
      <c r="D297">
        <v>12</v>
      </c>
    </row>
    <row r="298" spans="1:4" x14ac:dyDescent="0.25">
      <c r="B298" t="s">
        <v>374</v>
      </c>
      <c r="C298" t="s">
        <v>375</v>
      </c>
      <c r="D298">
        <v>1</v>
      </c>
    </row>
    <row r="299" spans="1:4" x14ac:dyDescent="0.25">
      <c r="B299" t="s">
        <v>374</v>
      </c>
      <c r="C299" t="s">
        <v>375</v>
      </c>
      <c r="D299">
        <v>5</v>
      </c>
    </row>
    <row r="300" spans="1:4" x14ac:dyDescent="0.25">
      <c r="B300" t="s">
        <v>374</v>
      </c>
      <c r="C300" t="s">
        <v>375</v>
      </c>
      <c r="D300">
        <v>15</v>
      </c>
    </row>
    <row r="301" spans="1:4" x14ac:dyDescent="0.25">
      <c r="B301" t="s">
        <v>374</v>
      </c>
      <c r="C301" t="s">
        <v>375</v>
      </c>
      <c r="D301">
        <v>7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13</v>
      </c>
    </row>
    <row r="305" spans="1:4" x14ac:dyDescent="0.25">
      <c r="B305" t="s">
        <v>374</v>
      </c>
      <c r="C305" t="s">
        <v>375</v>
      </c>
      <c r="D305">
        <v>3</v>
      </c>
    </row>
    <row r="306" spans="1:4" x14ac:dyDescent="0.25">
      <c r="A306" s="7"/>
      <c r="B306" s="7" t="s">
        <v>374</v>
      </c>
      <c r="C306" s="7" t="s">
        <v>375</v>
      </c>
      <c r="D306" s="7">
        <v>14</v>
      </c>
    </row>
    <row r="307" spans="1:4" x14ac:dyDescent="0.25">
      <c r="A307" s="7"/>
      <c r="B307" s="7" t="s">
        <v>374</v>
      </c>
      <c r="C307" s="7" t="s">
        <v>375</v>
      </c>
      <c r="D307" s="7">
        <v>50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16</v>
      </c>
    </row>
    <row r="335" spans="1:4" x14ac:dyDescent="0.25">
      <c r="A335" s="7"/>
      <c r="B335" s="7" t="s">
        <v>374</v>
      </c>
      <c r="C335" s="7" t="s">
        <v>375</v>
      </c>
      <c r="D335" s="7">
        <v>7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11</v>
      </c>
    </row>
    <row r="347" spans="1:4" x14ac:dyDescent="0.25">
      <c r="A347" s="7"/>
      <c r="B347" s="7" t="s">
        <v>374</v>
      </c>
      <c r="C347" s="7" t="s">
        <v>375</v>
      </c>
      <c r="D347" s="7">
        <v>10</v>
      </c>
    </row>
    <row r="348" spans="1:4" x14ac:dyDescent="0.25">
      <c r="A348" s="7"/>
      <c r="B348" s="7" t="s">
        <v>374</v>
      </c>
      <c r="C348" s="7" t="s">
        <v>375</v>
      </c>
      <c r="D348" s="7">
        <v>7</v>
      </c>
    </row>
    <row r="349" spans="1:4" x14ac:dyDescent="0.25">
      <c r="A349" s="7"/>
      <c r="B349" s="7" t="s">
        <v>374</v>
      </c>
      <c r="C349" s="7" t="s">
        <v>375</v>
      </c>
      <c r="D349" s="7">
        <v>50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10</v>
      </c>
    </row>
    <row r="360" spans="1:4" x14ac:dyDescent="0.25">
      <c r="A360" s="7"/>
      <c r="B360" s="7" t="s">
        <v>374</v>
      </c>
      <c r="C360" s="7" t="s">
        <v>375</v>
      </c>
      <c r="D360" s="7">
        <v>7</v>
      </c>
    </row>
    <row r="361" spans="1:4" x14ac:dyDescent="0.25">
      <c r="A361" s="7"/>
      <c r="B361" s="7" t="s">
        <v>374</v>
      </c>
      <c r="C361" s="7" t="s">
        <v>375</v>
      </c>
      <c r="D361" s="7">
        <v>12</v>
      </c>
    </row>
    <row r="362" spans="1:4" x14ac:dyDescent="0.25">
      <c r="A362" s="7"/>
      <c r="B362" s="7" t="s">
        <v>374</v>
      </c>
      <c r="C362" s="7" t="s">
        <v>375</v>
      </c>
      <c r="D362" s="7">
        <v>13</v>
      </c>
    </row>
    <row r="363" spans="1:4" x14ac:dyDescent="0.25">
      <c r="A363" s="7"/>
      <c r="B363" s="7" t="s">
        <v>374</v>
      </c>
      <c r="C363" s="7" t="s">
        <v>375</v>
      </c>
      <c r="D363" s="7">
        <v>50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10</v>
      </c>
    </row>
    <row r="372" spans="1:4" x14ac:dyDescent="0.25">
      <c r="B372" t="s">
        <v>374</v>
      </c>
      <c r="C372" t="s">
        <v>375</v>
      </c>
      <c r="D372">
        <v>17</v>
      </c>
    </row>
    <row r="373" spans="1:4" x14ac:dyDescent="0.25">
      <c r="A373" s="7"/>
      <c r="B373" s="7" t="s">
        <v>374</v>
      </c>
      <c r="C373" s="7" t="s">
        <v>375</v>
      </c>
      <c r="D373" s="7">
        <v>4</v>
      </c>
    </row>
    <row r="374" spans="1:4" x14ac:dyDescent="0.25">
      <c r="A374" s="7"/>
      <c r="B374" s="7" t="s">
        <v>374</v>
      </c>
      <c r="C374" s="7" t="s">
        <v>375</v>
      </c>
      <c r="D374" s="7">
        <v>9</v>
      </c>
    </row>
    <row r="375" spans="1:4" x14ac:dyDescent="0.25">
      <c r="A375" s="7"/>
      <c r="B375" s="7" t="s">
        <v>374</v>
      </c>
      <c r="C375" s="7" t="s">
        <v>375</v>
      </c>
      <c r="D375" s="7">
        <v>3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16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17</v>
      </c>
    </row>
    <row r="386" spans="1:4" x14ac:dyDescent="0.25">
      <c r="B386" t="s">
        <v>374</v>
      </c>
      <c r="C386" t="s">
        <v>375</v>
      </c>
      <c r="D386">
        <v>1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7</v>
      </c>
    </row>
    <row r="391" spans="1:4" x14ac:dyDescent="0.25">
      <c r="B391" t="s">
        <v>374</v>
      </c>
      <c r="C391" t="s">
        <v>375</v>
      </c>
      <c r="D391">
        <v>3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18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16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3</v>
      </c>
    </row>
    <row r="403" spans="1:4" x14ac:dyDescent="0.25">
      <c r="B403" t="s">
        <v>374</v>
      </c>
      <c r="C403" t="s">
        <v>375</v>
      </c>
      <c r="D403">
        <v>15</v>
      </c>
    </row>
    <row r="404" spans="1:4" x14ac:dyDescent="0.25">
      <c r="A404" s="7"/>
      <c r="B404" s="7" t="s">
        <v>374</v>
      </c>
      <c r="C404" s="7" t="s">
        <v>375</v>
      </c>
      <c r="D404" s="7">
        <v>13</v>
      </c>
    </row>
    <row r="405" spans="1:4" x14ac:dyDescent="0.25">
      <c r="A405" s="7"/>
      <c r="B405" s="7" t="s">
        <v>374</v>
      </c>
      <c r="C405" s="7" t="s">
        <v>375</v>
      </c>
      <c r="D405" s="7">
        <v>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2</v>
      </c>
    </row>
    <row r="413" spans="1:4" x14ac:dyDescent="0.25">
      <c r="B413" t="s">
        <v>374</v>
      </c>
      <c r="C413" t="s">
        <v>375</v>
      </c>
      <c r="D413">
        <v>13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10</v>
      </c>
    </row>
    <row r="418" spans="1:4" x14ac:dyDescent="0.25">
      <c r="A418" s="7"/>
      <c r="B418" s="7" t="s">
        <v>374</v>
      </c>
      <c r="C418" s="7" t="s">
        <v>375</v>
      </c>
      <c r="D418" s="7">
        <v>1</v>
      </c>
    </row>
    <row r="419" spans="1:4" x14ac:dyDescent="0.25">
      <c r="A419" s="7"/>
      <c r="B419" s="7" t="s">
        <v>374</v>
      </c>
      <c r="C419" s="7" t="s">
        <v>375</v>
      </c>
      <c r="D419" s="7">
        <v>15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3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2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1</v>
      </c>
    </row>
    <row r="442" spans="1:4" x14ac:dyDescent="0.25">
      <c r="B442" t="s">
        <v>374</v>
      </c>
      <c r="C442" t="s">
        <v>375</v>
      </c>
      <c r="D442">
        <v>8</v>
      </c>
    </row>
    <row r="443" spans="1:4" x14ac:dyDescent="0.25">
      <c r="B443" t="s">
        <v>374</v>
      </c>
      <c r="C443" t="s">
        <v>375</v>
      </c>
      <c r="D443">
        <v>13</v>
      </c>
    </row>
    <row r="444" spans="1:4" x14ac:dyDescent="0.25">
      <c r="B444" t="s">
        <v>374</v>
      </c>
      <c r="C444" t="s">
        <v>375</v>
      </c>
      <c r="D444">
        <v>18</v>
      </c>
    </row>
    <row r="445" spans="1:4" x14ac:dyDescent="0.25">
      <c r="B445" t="s">
        <v>374</v>
      </c>
      <c r="C445" t="s">
        <v>375</v>
      </c>
      <c r="D445">
        <v>12</v>
      </c>
    </row>
    <row r="446" spans="1:4" x14ac:dyDescent="0.25">
      <c r="B446" t="s">
        <v>374</v>
      </c>
      <c r="C446" t="s">
        <v>375</v>
      </c>
      <c r="D446">
        <v>15</v>
      </c>
    </row>
    <row r="447" spans="1:4" x14ac:dyDescent="0.25">
      <c r="B447" t="s">
        <v>374</v>
      </c>
      <c r="C447" t="s">
        <v>375</v>
      </c>
      <c r="D447">
        <v>9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7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8</v>
      </c>
    </row>
    <row r="456" spans="1:4" x14ac:dyDescent="0.25">
      <c r="B456" t="s">
        <v>374</v>
      </c>
      <c r="C456" t="s">
        <v>375</v>
      </c>
      <c r="D456">
        <v>10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16</v>
      </c>
    </row>
    <row r="461" spans="1:4" x14ac:dyDescent="0.25">
      <c r="B461" t="s">
        <v>374</v>
      </c>
      <c r="C461" t="s">
        <v>375</v>
      </c>
      <c r="D461">
        <v>12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9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7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12</v>
      </c>
    </row>
    <row r="473" spans="1:4" x14ac:dyDescent="0.25">
      <c r="B473" t="s">
        <v>374</v>
      </c>
      <c r="C473" t="s">
        <v>375</v>
      </c>
      <c r="D473">
        <v>6</v>
      </c>
    </row>
    <row r="474" spans="1:4" x14ac:dyDescent="0.25">
      <c r="B474" t="s">
        <v>374</v>
      </c>
      <c r="C474" t="s">
        <v>375</v>
      </c>
      <c r="D474">
        <v>4</v>
      </c>
    </row>
    <row r="475" spans="1:4" x14ac:dyDescent="0.25">
      <c r="B475" t="s">
        <v>374</v>
      </c>
      <c r="C475" t="s">
        <v>375</v>
      </c>
      <c r="D475">
        <v>11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11</v>
      </c>
    </row>
    <row r="483" spans="1:4" x14ac:dyDescent="0.25">
      <c r="B483" t="s">
        <v>374</v>
      </c>
      <c r="C483" t="s">
        <v>375</v>
      </c>
      <c r="D483">
        <v>4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1</v>
      </c>
    </row>
    <row r="488" spans="1:4" x14ac:dyDescent="0.25">
      <c r="B488" t="s">
        <v>374</v>
      </c>
      <c r="C488" t="s">
        <v>375</v>
      </c>
      <c r="D488">
        <v>10</v>
      </c>
    </row>
    <row r="489" spans="1:4" x14ac:dyDescent="0.25">
      <c r="B489" t="s">
        <v>374</v>
      </c>
      <c r="C489" t="s">
        <v>375</v>
      </c>
      <c r="D489">
        <v>6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12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12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7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14</v>
      </c>
    </row>
    <row r="525" spans="1:4" x14ac:dyDescent="0.25">
      <c r="B525" t="s">
        <v>374</v>
      </c>
      <c r="C525" t="s">
        <v>375</v>
      </c>
      <c r="D525">
        <v>7</v>
      </c>
    </row>
    <row r="526" spans="1:4" x14ac:dyDescent="0.25">
      <c r="B526" t="s">
        <v>374</v>
      </c>
      <c r="C526" t="s">
        <v>375</v>
      </c>
      <c r="D526">
        <v>4</v>
      </c>
    </row>
    <row r="527" spans="1:4" x14ac:dyDescent="0.25">
      <c r="B527" t="s">
        <v>374</v>
      </c>
      <c r="C527" t="s">
        <v>375</v>
      </c>
      <c r="D527">
        <v>3</v>
      </c>
    </row>
    <row r="528" spans="1:4" x14ac:dyDescent="0.25">
      <c r="B528" t="s">
        <v>374</v>
      </c>
      <c r="C528" t="s">
        <v>375</v>
      </c>
      <c r="D528">
        <v>9</v>
      </c>
    </row>
    <row r="529" spans="1:4" x14ac:dyDescent="0.25">
      <c r="B529" t="s">
        <v>374</v>
      </c>
      <c r="C529" t="s">
        <v>375</v>
      </c>
      <c r="D529">
        <v>13</v>
      </c>
    </row>
    <row r="530" spans="1:4" x14ac:dyDescent="0.25">
      <c r="B530" t="s">
        <v>374</v>
      </c>
      <c r="C530" t="s">
        <v>375</v>
      </c>
      <c r="D530">
        <v>16</v>
      </c>
    </row>
    <row r="531" spans="1:4" x14ac:dyDescent="0.25">
      <c r="B531" t="s">
        <v>374</v>
      </c>
      <c r="C531" t="s">
        <v>375</v>
      </c>
      <c r="D531">
        <v>5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</v>
      </c>
    </row>
    <row r="540" spans="1:4" x14ac:dyDescent="0.25">
      <c r="B540" t="s">
        <v>374</v>
      </c>
      <c r="C540" t="s">
        <v>375</v>
      </c>
      <c r="D540">
        <v>12</v>
      </c>
    </row>
    <row r="541" spans="1:4" x14ac:dyDescent="0.25">
      <c r="B541" t="s">
        <v>374</v>
      </c>
      <c r="C541" t="s">
        <v>375</v>
      </c>
      <c r="D541">
        <v>10</v>
      </c>
    </row>
    <row r="542" spans="1:4" x14ac:dyDescent="0.25">
      <c r="B542" t="s">
        <v>374</v>
      </c>
      <c r="C542" t="s">
        <v>375</v>
      </c>
      <c r="D542">
        <v>5</v>
      </c>
    </row>
    <row r="543" spans="1:4" x14ac:dyDescent="0.25">
      <c r="B543" t="s">
        <v>374</v>
      </c>
      <c r="C543" t="s">
        <v>375</v>
      </c>
      <c r="D543">
        <v>16</v>
      </c>
    </row>
    <row r="544" spans="1:4" x14ac:dyDescent="0.25">
      <c r="B544" t="s">
        <v>374</v>
      </c>
      <c r="C544" t="s">
        <v>375</v>
      </c>
      <c r="D544">
        <v>9</v>
      </c>
    </row>
    <row r="545" spans="1:4" x14ac:dyDescent="0.25">
      <c r="B545" t="s">
        <v>374</v>
      </c>
      <c r="C545" t="s">
        <v>375</v>
      </c>
      <c r="D545">
        <v>15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12</v>
      </c>
    </row>
    <row r="558" spans="1:4" x14ac:dyDescent="0.25">
      <c r="B558" t="s">
        <v>374</v>
      </c>
      <c r="C558" t="s">
        <v>375</v>
      </c>
      <c r="D558">
        <v>6</v>
      </c>
    </row>
    <row r="559" spans="1:4" x14ac:dyDescent="0.25">
      <c r="B559" t="s">
        <v>374</v>
      </c>
      <c r="C559" t="s">
        <v>375</v>
      </c>
      <c r="D559">
        <v>1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3</v>
      </c>
    </row>
    <row r="571" spans="1:4" x14ac:dyDescent="0.25">
      <c r="B571" t="s">
        <v>374</v>
      </c>
      <c r="C571" t="s">
        <v>375</v>
      </c>
      <c r="D571">
        <v>13</v>
      </c>
    </row>
    <row r="572" spans="1:4" x14ac:dyDescent="0.25">
      <c r="B572" t="s">
        <v>374</v>
      </c>
      <c r="C572" t="s">
        <v>375</v>
      </c>
      <c r="D572">
        <v>11</v>
      </c>
    </row>
    <row r="573" spans="1:4" x14ac:dyDescent="0.25">
      <c r="B573" t="s">
        <v>374</v>
      </c>
      <c r="C573" t="s">
        <v>375</v>
      </c>
      <c r="D573">
        <v>8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12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7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2</v>
      </c>
    </row>
    <row r="589" spans="2:4" x14ac:dyDescent="0.25">
      <c r="B589" t="s">
        <v>374</v>
      </c>
      <c r="C589" t="s">
        <v>375</v>
      </c>
      <c r="D589">
        <v>11</v>
      </c>
    </row>
    <row r="590" spans="2:4" x14ac:dyDescent="0.25">
      <c r="B590" t="s">
        <v>374</v>
      </c>
      <c r="C590" t="s">
        <v>375</v>
      </c>
      <c r="D590">
        <v>3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14</v>
      </c>
    </row>
    <row r="603" spans="1:4" x14ac:dyDescent="0.25">
      <c r="B603" t="s">
        <v>374</v>
      </c>
      <c r="C603" t="s">
        <v>375</v>
      </c>
      <c r="D603">
        <v>7</v>
      </c>
    </row>
    <row r="604" spans="1:4" x14ac:dyDescent="0.25">
      <c r="B604" t="s">
        <v>374</v>
      </c>
      <c r="C604" t="s">
        <v>375</v>
      </c>
      <c r="D604">
        <v>4</v>
      </c>
    </row>
    <row r="605" spans="1:4" x14ac:dyDescent="0.25">
      <c r="B605" t="s">
        <v>374</v>
      </c>
      <c r="C605" t="s">
        <v>375</v>
      </c>
      <c r="D605">
        <v>3</v>
      </c>
    </row>
    <row r="606" spans="1:4" x14ac:dyDescent="0.25">
      <c r="B606" t="s">
        <v>374</v>
      </c>
      <c r="C606" t="s">
        <v>375</v>
      </c>
      <c r="D606">
        <v>9</v>
      </c>
    </row>
    <row r="607" spans="1:4" x14ac:dyDescent="0.25">
      <c r="B607" t="s">
        <v>374</v>
      </c>
      <c r="C607" t="s">
        <v>375</v>
      </c>
      <c r="D607">
        <v>13</v>
      </c>
    </row>
    <row r="608" spans="1:4" x14ac:dyDescent="0.25">
      <c r="B608" t="s">
        <v>374</v>
      </c>
      <c r="C608" t="s">
        <v>375</v>
      </c>
      <c r="D608">
        <v>16</v>
      </c>
    </row>
    <row r="609" spans="1:4" x14ac:dyDescent="0.25">
      <c r="B609" t="s">
        <v>374</v>
      </c>
      <c r="C609" t="s">
        <v>375</v>
      </c>
      <c r="D609">
        <v>5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6</v>
      </c>
    </row>
    <row r="612" spans="1:4" x14ac:dyDescent="0.25">
      <c r="B612" t="s">
        <v>374</v>
      </c>
      <c r="C612" t="s">
        <v>375</v>
      </c>
      <c r="D612">
        <v>15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</v>
      </c>
    </row>
    <row r="626" spans="2:4" x14ac:dyDescent="0.25">
      <c r="B626" t="s">
        <v>374</v>
      </c>
      <c r="C626" t="s">
        <v>375</v>
      </c>
      <c r="D626">
        <v>12</v>
      </c>
    </row>
    <row r="627" spans="2:4" x14ac:dyDescent="0.25">
      <c r="B627" t="s">
        <v>374</v>
      </c>
      <c r="C627" t="s">
        <v>375</v>
      </c>
      <c r="D627">
        <v>10</v>
      </c>
    </row>
    <row r="628" spans="2:4" x14ac:dyDescent="0.25">
      <c r="B628" t="s">
        <v>374</v>
      </c>
      <c r="C628" t="s">
        <v>375</v>
      </c>
      <c r="D628">
        <v>5</v>
      </c>
    </row>
    <row r="629" spans="2:4" x14ac:dyDescent="0.25">
      <c r="B629" t="s">
        <v>374</v>
      </c>
      <c r="C629" t="s">
        <v>375</v>
      </c>
      <c r="D629">
        <v>16</v>
      </c>
    </row>
    <row r="630" spans="2:4" x14ac:dyDescent="0.25">
      <c r="B630" t="s">
        <v>374</v>
      </c>
      <c r="C630" t="s">
        <v>375</v>
      </c>
      <c r="D630">
        <v>9</v>
      </c>
    </row>
    <row r="631" spans="2:4" x14ac:dyDescent="0.25">
      <c r="B631" t="s">
        <v>374</v>
      </c>
      <c r="C631" t="s">
        <v>375</v>
      </c>
      <c r="D631">
        <v>15</v>
      </c>
    </row>
    <row r="632" spans="2:4" x14ac:dyDescent="0.25">
      <c r="B632" t="s">
        <v>374</v>
      </c>
      <c r="C632" t="s">
        <v>375</v>
      </c>
      <c r="D632">
        <v>7</v>
      </c>
    </row>
    <row r="633" spans="2:4" x14ac:dyDescent="0.25">
      <c r="B633" t="s">
        <v>374</v>
      </c>
      <c r="C633" t="s">
        <v>375</v>
      </c>
      <c r="D633">
        <v>6</v>
      </c>
    </row>
    <row r="634" spans="2:4" x14ac:dyDescent="0.25">
      <c r="B634" t="s">
        <v>374</v>
      </c>
      <c r="C634" t="s">
        <v>375</v>
      </c>
      <c r="D634">
        <v>13</v>
      </c>
    </row>
    <row r="635" spans="2:4" x14ac:dyDescent="0.25">
      <c r="B635" t="s">
        <v>374</v>
      </c>
      <c r="C635" t="s">
        <v>375</v>
      </c>
      <c r="D635">
        <v>50</v>
      </c>
    </row>
    <row r="636" spans="2:4" x14ac:dyDescent="0.25">
      <c r="B636" t="s">
        <v>374</v>
      </c>
      <c r="C636" t="s">
        <v>375</v>
      </c>
      <c r="D636">
        <v>51</v>
      </c>
    </row>
    <row r="637" spans="2:4" x14ac:dyDescent="0.25">
      <c r="B637" t="s">
        <v>374</v>
      </c>
      <c r="C637" t="s">
        <v>375</v>
      </c>
      <c r="D637">
        <v>52</v>
      </c>
    </row>
    <row r="638" spans="2:4" x14ac:dyDescent="0.25">
      <c r="B638" t="s">
        <v>374</v>
      </c>
      <c r="C638" t="s">
        <v>375</v>
      </c>
      <c r="D638">
        <v>53</v>
      </c>
    </row>
    <row r="639" spans="2:4" x14ac:dyDescent="0.25">
      <c r="B639" t="s">
        <v>374</v>
      </c>
      <c r="C639" t="s">
        <v>375</v>
      </c>
      <c r="D639">
        <v>54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12</v>
      </c>
    </row>
    <row r="652" spans="1:4" x14ac:dyDescent="0.25">
      <c r="B652" t="s">
        <v>374</v>
      </c>
      <c r="C652" t="s">
        <v>375</v>
      </c>
      <c r="D652">
        <v>6</v>
      </c>
    </row>
    <row r="653" spans="1:4" x14ac:dyDescent="0.25">
      <c r="B653" t="s">
        <v>374</v>
      </c>
      <c r="C653" t="s">
        <v>375</v>
      </c>
      <c r="D653">
        <v>1</v>
      </c>
    </row>
    <row r="654" spans="1:4" x14ac:dyDescent="0.25">
      <c r="B654" t="s">
        <v>374</v>
      </c>
      <c r="C654" t="s">
        <v>375</v>
      </c>
      <c r="D654">
        <v>3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3</v>
      </c>
    </row>
    <row r="673" spans="1:4" x14ac:dyDescent="0.25">
      <c r="B673" t="s">
        <v>374</v>
      </c>
      <c r="C673" t="s">
        <v>375</v>
      </c>
      <c r="D673">
        <v>13</v>
      </c>
    </row>
    <row r="674" spans="1:4" x14ac:dyDescent="0.25">
      <c r="B674" t="s">
        <v>374</v>
      </c>
      <c r="C674" t="s">
        <v>375</v>
      </c>
      <c r="D674">
        <v>11</v>
      </c>
    </row>
    <row r="675" spans="1:4" x14ac:dyDescent="0.25">
      <c r="B675" t="s">
        <v>374</v>
      </c>
      <c r="C675" t="s">
        <v>375</v>
      </c>
      <c r="D675">
        <v>8</v>
      </c>
    </row>
    <row r="676" spans="1:4" x14ac:dyDescent="0.25">
      <c r="B676" t="s">
        <v>374</v>
      </c>
      <c r="C676" t="s">
        <v>375</v>
      </c>
      <c r="D676">
        <v>1</v>
      </c>
    </row>
    <row r="677" spans="1:4" x14ac:dyDescent="0.25">
      <c r="B677" t="s">
        <v>374</v>
      </c>
      <c r="C677" t="s">
        <v>375</v>
      </c>
      <c r="D677">
        <v>6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11</v>
      </c>
    </row>
    <row r="693" spans="2:4" x14ac:dyDescent="0.25">
      <c r="B693" t="s">
        <v>374</v>
      </c>
      <c r="C693" t="s">
        <v>375</v>
      </c>
      <c r="D693">
        <v>10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9</v>
      </c>
    </row>
    <row r="699" spans="2:4" x14ac:dyDescent="0.25">
      <c r="B699" t="s">
        <v>374</v>
      </c>
      <c r="C699" t="s">
        <v>375</v>
      </c>
      <c r="D699">
        <v>6</v>
      </c>
    </row>
    <row r="700" spans="2:4" x14ac:dyDescent="0.25">
      <c r="B700" t="s">
        <v>374</v>
      </c>
      <c r="C700" t="s">
        <v>375</v>
      </c>
      <c r="D700">
        <v>8</v>
      </c>
    </row>
    <row r="701" spans="2:4" x14ac:dyDescent="0.25">
      <c r="B701" t="s">
        <v>374</v>
      </c>
      <c r="C701" t="s">
        <v>375</v>
      </c>
      <c r="D701">
        <v>50</v>
      </c>
    </row>
    <row r="702" spans="2:4" x14ac:dyDescent="0.25">
      <c r="B702" t="s">
        <v>374</v>
      </c>
      <c r="C702" t="s">
        <v>375</v>
      </c>
      <c r="D702">
        <v>51</v>
      </c>
    </row>
    <row r="703" spans="2:4" x14ac:dyDescent="0.25">
      <c r="B703" t="s">
        <v>374</v>
      </c>
      <c r="C703" t="s">
        <v>375</v>
      </c>
      <c r="D703">
        <v>52</v>
      </c>
    </row>
    <row r="704" spans="2:4" x14ac:dyDescent="0.25">
      <c r="B704" t="s">
        <v>374</v>
      </c>
      <c r="C704" t="s">
        <v>375</v>
      </c>
      <c r="D704">
        <v>53</v>
      </c>
    </row>
    <row r="705" spans="1:4" x14ac:dyDescent="0.25">
      <c r="B705" t="s">
        <v>374</v>
      </c>
      <c r="C705" t="s">
        <v>375</v>
      </c>
      <c r="D705">
        <v>54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12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8</v>
      </c>
    </row>
    <row r="719" spans="1:4" x14ac:dyDescent="0.25">
      <c r="B719" t="s">
        <v>374</v>
      </c>
      <c r="C719" t="s">
        <v>375</v>
      </c>
      <c r="D719">
        <v>11</v>
      </c>
    </row>
    <row r="720" spans="1:4" x14ac:dyDescent="0.25">
      <c r="B720" t="s">
        <v>374</v>
      </c>
      <c r="C720" t="s">
        <v>375</v>
      </c>
      <c r="D720">
        <v>4</v>
      </c>
    </row>
    <row r="721" spans="1:4" x14ac:dyDescent="0.25">
      <c r="B721" t="s">
        <v>374</v>
      </c>
      <c r="C721" t="s">
        <v>375</v>
      </c>
      <c r="D721">
        <v>1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15</v>
      </c>
    </row>
    <row r="744" spans="1:4" x14ac:dyDescent="0.25">
      <c r="B744" t="s">
        <v>374</v>
      </c>
      <c r="C744" t="s">
        <v>375</v>
      </c>
      <c r="D744">
        <v>5</v>
      </c>
    </row>
    <row r="745" spans="1:4" x14ac:dyDescent="0.25">
      <c r="B745" t="s">
        <v>374</v>
      </c>
      <c r="C745" t="s">
        <v>375</v>
      </c>
      <c r="D745">
        <v>4</v>
      </c>
    </row>
    <row r="746" spans="1:4" x14ac:dyDescent="0.25">
      <c r="B746" t="s">
        <v>374</v>
      </c>
      <c r="C746" t="s">
        <v>375</v>
      </c>
      <c r="D746">
        <v>50</v>
      </c>
    </row>
    <row r="747" spans="1:4" x14ac:dyDescent="0.25">
      <c r="B747" t="s">
        <v>374</v>
      </c>
      <c r="C747" t="s">
        <v>375</v>
      </c>
      <c r="D747">
        <v>51</v>
      </c>
    </row>
    <row r="748" spans="1:4" x14ac:dyDescent="0.25">
      <c r="B748" t="s">
        <v>374</v>
      </c>
      <c r="C748" t="s">
        <v>375</v>
      </c>
      <c r="D748">
        <v>52</v>
      </c>
    </row>
    <row r="749" spans="1:4" x14ac:dyDescent="0.25">
      <c r="B749" t="s">
        <v>374</v>
      </c>
      <c r="C749" t="s">
        <v>375</v>
      </c>
      <c r="D749">
        <v>53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7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3</v>
      </c>
    </row>
    <row r="766" spans="2:4" x14ac:dyDescent="0.25">
      <c r="B766" t="s">
        <v>374</v>
      </c>
      <c r="C766" t="s">
        <v>375</v>
      </c>
      <c r="D766">
        <v>11</v>
      </c>
    </row>
    <row r="767" spans="2:4" x14ac:dyDescent="0.25">
      <c r="B767" t="s">
        <v>374</v>
      </c>
      <c r="C767" t="s">
        <v>375</v>
      </c>
      <c r="D767">
        <v>50</v>
      </c>
    </row>
    <row r="768" spans="2:4" x14ac:dyDescent="0.25">
      <c r="B768" t="s">
        <v>374</v>
      </c>
      <c r="C768" t="s">
        <v>375</v>
      </c>
      <c r="D768">
        <v>51</v>
      </c>
    </row>
    <row r="769" spans="1:4" x14ac:dyDescent="0.25">
      <c r="B769" t="s">
        <v>374</v>
      </c>
      <c r="C769" t="s">
        <v>375</v>
      </c>
      <c r="D769">
        <v>52</v>
      </c>
    </row>
    <row r="770" spans="1:4" x14ac:dyDescent="0.25">
      <c r="B770" t="s">
        <v>374</v>
      </c>
      <c r="C770" t="s">
        <v>375</v>
      </c>
      <c r="D770">
        <v>53</v>
      </c>
    </row>
    <row r="771" spans="1:4" x14ac:dyDescent="0.25">
      <c r="B771" t="s">
        <v>374</v>
      </c>
      <c r="C771" t="s">
        <v>375</v>
      </c>
      <c r="D771">
        <v>54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11</v>
      </c>
    </row>
    <row r="783" spans="1:4" x14ac:dyDescent="0.25">
      <c r="B783" t="s">
        <v>374</v>
      </c>
      <c r="C783" t="s">
        <v>375</v>
      </c>
      <c r="D783">
        <v>10</v>
      </c>
    </row>
    <row r="784" spans="1:4" x14ac:dyDescent="0.25">
      <c r="B784" t="s">
        <v>374</v>
      </c>
      <c r="C784" t="s">
        <v>375</v>
      </c>
      <c r="D784">
        <v>7</v>
      </c>
    </row>
    <row r="785" spans="1:4" x14ac:dyDescent="0.25">
      <c r="B785" t="s">
        <v>374</v>
      </c>
      <c r="C785" t="s">
        <v>375</v>
      </c>
      <c r="D785">
        <v>14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10</v>
      </c>
    </row>
    <row r="804" spans="2:4" x14ac:dyDescent="0.25">
      <c r="B804" t="s">
        <v>374</v>
      </c>
      <c r="C804" t="s">
        <v>375</v>
      </c>
      <c r="D804">
        <v>7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13</v>
      </c>
    </row>
    <row r="807" spans="2:4" x14ac:dyDescent="0.25">
      <c r="B807" t="s">
        <v>374</v>
      </c>
      <c r="C807" t="s">
        <v>375</v>
      </c>
      <c r="D807">
        <v>50</v>
      </c>
    </row>
    <row r="808" spans="2:4" x14ac:dyDescent="0.25">
      <c r="B808" t="s">
        <v>374</v>
      </c>
      <c r="C808" t="s">
        <v>375</v>
      </c>
      <c r="D808">
        <v>51</v>
      </c>
    </row>
    <row r="809" spans="2:4" x14ac:dyDescent="0.25">
      <c r="B809" t="s">
        <v>374</v>
      </c>
      <c r="C809" t="s">
        <v>375</v>
      </c>
      <c r="D809">
        <v>52</v>
      </c>
    </row>
    <row r="810" spans="2:4" x14ac:dyDescent="0.25">
      <c r="B810" t="s">
        <v>374</v>
      </c>
      <c r="C810" t="s">
        <v>375</v>
      </c>
      <c r="D810">
        <v>53</v>
      </c>
    </row>
    <row r="811" spans="2:4" x14ac:dyDescent="0.25">
      <c r="B811" t="s">
        <v>374</v>
      </c>
      <c r="C811" t="s">
        <v>375</v>
      </c>
      <c r="D811">
        <v>54</v>
      </c>
    </row>
    <row r="812" spans="2:4" x14ac:dyDescent="0.25">
      <c r="B812" t="s">
        <v>374</v>
      </c>
      <c r="C812" t="s">
        <v>375</v>
      </c>
      <c r="D812">
        <v>55</v>
      </c>
    </row>
    <row r="813" spans="2:4" x14ac:dyDescent="0.25">
      <c r="B813" t="s">
        <v>374</v>
      </c>
      <c r="C813" t="s">
        <v>375</v>
      </c>
      <c r="D813">
        <v>56</v>
      </c>
    </row>
    <row r="814" spans="2:4" x14ac:dyDescent="0.25">
      <c r="B814" t="s">
        <v>374</v>
      </c>
      <c r="C814" t="s">
        <v>375</v>
      </c>
      <c r="D814">
        <v>57</v>
      </c>
    </row>
    <row r="815" spans="2:4" x14ac:dyDescent="0.25">
      <c r="B815" t="s">
        <v>374</v>
      </c>
      <c r="C815" t="s">
        <v>375</v>
      </c>
      <c r="D815">
        <v>58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10</v>
      </c>
    </row>
    <row r="825" spans="1:4" x14ac:dyDescent="0.25">
      <c r="B825" t="s">
        <v>374</v>
      </c>
      <c r="C825" t="s">
        <v>375</v>
      </c>
      <c r="D825">
        <v>16</v>
      </c>
    </row>
    <row r="826" spans="1:4" x14ac:dyDescent="0.25">
      <c r="B826" t="s">
        <v>374</v>
      </c>
      <c r="C826" t="s">
        <v>375</v>
      </c>
      <c r="D826">
        <v>50</v>
      </c>
    </row>
    <row r="827" spans="1:4" x14ac:dyDescent="0.25">
      <c r="B827" t="s">
        <v>374</v>
      </c>
      <c r="C827" t="s">
        <v>375</v>
      </c>
      <c r="D827">
        <v>51</v>
      </c>
    </row>
    <row r="828" spans="1:4" x14ac:dyDescent="0.25">
      <c r="B828" t="s">
        <v>374</v>
      </c>
      <c r="C828" t="s">
        <v>375</v>
      </c>
      <c r="D828">
        <v>52</v>
      </c>
    </row>
    <row r="829" spans="1:4" x14ac:dyDescent="0.25">
      <c r="B829" t="s">
        <v>374</v>
      </c>
      <c r="C829" t="s">
        <v>375</v>
      </c>
      <c r="D829">
        <v>53</v>
      </c>
    </row>
    <row r="830" spans="1:4" x14ac:dyDescent="0.25">
      <c r="B830" t="s">
        <v>374</v>
      </c>
      <c r="C830" t="s">
        <v>375</v>
      </c>
      <c r="D830">
        <v>54</v>
      </c>
    </row>
    <row r="831" spans="1:4" x14ac:dyDescent="0.25">
      <c r="B831" t="s">
        <v>374</v>
      </c>
      <c r="C831" t="s">
        <v>375</v>
      </c>
      <c r="D831">
        <v>55</v>
      </c>
    </row>
    <row r="832" spans="1:4" x14ac:dyDescent="0.25">
      <c r="B832" t="s">
        <v>374</v>
      </c>
      <c r="C832" t="s">
        <v>375</v>
      </c>
      <c r="D832">
        <v>56</v>
      </c>
    </row>
    <row r="833" spans="1:4" x14ac:dyDescent="0.25">
      <c r="B833" t="s">
        <v>374</v>
      </c>
      <c r="C833" t="s">
        <v>375</v>
      </c>
      <c r="D833">
        <v>57</v>
      </c>
    </row>
    <row r="834" spans="1:4" x14ac:dyDescent="0.25">
      <c r="B834" t="s">
        <v>374</v>
      </c>
      <c r="C834" t="s">
        <v>375</v>
      </c>
      <c r="D834">
        <v>58</v>
      </c>
    </row>
    <row r="835" spans="1:4" x14ac:dyDescent="0.25">
      <c r="B835" t="s">
        <v>374</v>
      </c>
      <c r="C835" t="s">
        <v>375</v>
      </c>
      <c r="D835">
        <v>59</v>
      </c>
    </row>
    <row r="836" spans="1:4" x14ac:dyDescent="0.25">
      <c r="B836" t="s">
        <v>374</v>
      </c>
      <c r="C836" t="s">
        <v>375</v>
      </c>
      <c r="D836">
        <v>60</v>
      </c>
    </row>
    <row r="837" spans="1:4" x14ac:dyDescent="0.25">
      <c r="B837" t="s">
        <v>374</v>
      </c>
      <c r="C837" t="s">
        <v>375</v>
      </c>
      <c r="D837">
        <v>61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7</v>
      </c>
    </row>
    <row r="952" spans="1:4" x14ac:dyDescent="0.25">
      <c r="B952" t="s">
        <v>374</v>
      </c>
      <c r="C952" t="s">
        <v>375</v>
      </c>
      <c r="D952">
        <v>9</v>
      </c>
    </row>
    <row r="953" spans="1:4" x14ac:dyDescent="0.25">
      <c r="B953" t="s">
        <v>374</v>
      </c>
      <c r="C953" t="s">
        <v>375</v>
      </c>
      <c r="D953">
        <v>11</v>
      </c>
    </row>
    <row r="954" spans="1:4" x14ac:dyDescent="0.25">
      <c r="B954" t="s">
        <v>374</v>
      </c>
      <c r="C954" t="s">
        <v>375</v>
      </c>
      <c r="D954">
        <v>12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14</v>
      </c>
    </row>
    <row r="957" spans="1:4" x14ac:dyDescent="0.25">
      <c r="B957" t="s">
        <v>374</v>
      </c>
      <c r="C957" t="s">
        <v>375</v>
      </c>
      <c r="D957">
        <v>1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10</v>
      </c>
    </row>
    <row r="960" spans="1:4" x14ac:dyDescent="0.25">
      <c r="B960" t="s">
        <v>374</v>
      </c>
      <c r="C960" t="s">
        <v>375</v>
      </c>
      <c r="D960">
        <v>2</v>
      </c>
    </row>
    <row r="961" spans="2:4" x14ac:dyDescent="0.25">
      <c r="B961" t="s">
        <v>374</v>
      </c>
      <c r="C961" t="s">
        <v>375</v>
      </c>
      <c r="D961">
        <v>13</v>
      </c>
    </row>
    <row r="962" spans="2:4" x14ac:dyDescent="0.25">
      <c r="B962" t="s">
        <v>374</v>
      </c>
      <c r="C962" t="s">
        <v>375</v>
      </c>
      <c r="D962">
        <v>6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15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12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5</v>
      </c>
    </row>
    <row r="12" spans="1:2" x14ac:dyDescent="0.25">
      <c r="A12" s="7">
        <v>11</v>
      </c>
      <c r="B12">
        <f>base0!M26</f>
        <v>15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13</v>
      </c>
    </row>
    <row r="17" spans="1:2" x14ac:dyDescent="0.25">
      <c r="A17" s="7">
        <v>16</v>
      </c>
      <c r="B17">
        <f>base0!R26</f>
        <v>9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16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F20" sqref="F20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8</v>
      </c>
      <c r="C2" s="175">
        <f>base0!D84</f>
        <v>4</v>
      </c>
      <c r="D2" s="175">
        <f>base0!E84</f>
        <v>11</v>
      </c>
      <c r="E2" s="175">
        <f>base0!F84</f>
        <v>1</v>
      </c>
      <c r="F2" s="175">
        <f>base0!G84</f>
        <v>7</v>
      </c>
      <c r="G2" s="175">
        <f>base0!H84</f>
        <v>12</v>
      </c>
      <c r="H2" s="175">
        <f>base0!I84</f>
        <v>2</v>
      </c>
      <c r="I2" s="175">
        <f>base0!J84</f>
        <v>3</v>
      </c>
      <c r="J2" s="175">
        <f>base0!K84</f>
        <v>6</v>
      </c>
      <c r="K2" s="175">
        <f>base0!L84</f>
        <v>5</v>
      </c>
      <c r="L2" s="175">
        <f>base0!M84</f>
        <v>15</v>
      </c>
      <c r="M2" s="175">
        <f>base0!N84</f>
        <v>14</v>
      </c>
      <c r="N2" s="175">
        <f>base0!O84</f>
        <v>16</v>
      </c>
      <c r="O2" s="175">
        <f>base0!P84</f>
        <v>10</v>
      </c>
      <c r="P2" s="175">
        <f>base0!Q84</f>
        <v>13</v>
      </c>
      <c r="Q2" s="175">
        <f>base0!R84</f>
        <v>9</v>
      </c>
      <c r="R2" s="175">
        <f>base0!S84</f>
        <v>17</v>
      </c>
      <c r="S2" s="175">
        <f>base0!T84</f>
        <v>18</v>
      </c>
      <c r="T2" s="175">
        <f>base0!U84</f>
        <v>19</v>
      </c>
      <c r="U2" s="175">
        <f>base0!V84</f>
        <v>20</v>
      </c>
      <c r="V2" s="147">
        <f>+base0!AC2</f>
        <v>16</v>
      </c>
      <c r="W2" s="49" t="str">
        <f>CONCATENATE(base0!AC3,"-",base0!AA3,"-",base0!Y3)</f>
        <v>2023-3-19</v>
      </c>
      <c r="X2" s="147">
        <f>base0!AA5</f>
        <v>1</v>
      </c>
      <c r="Y2" s="147">
        <f>base0!AB5</f>
        <v>2</v>
      </c>
      <c r="Z2" s="147">
        <f>base0!AC5</f>
        <v>3</v>
      </c>
      <c r="AA2" s="147">
        <f>base0!AD5</f>
        <v>4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16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4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5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16</v>
      </c>
    </row>
    <row r="9" spans="1:2" x14ac:dyDescent="0.25">
      <c r="A9" s="7">
        <v>8</v>
      </c>
      <c r="B9" s="7">
        <f>base0!J30</f>
        <v>10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6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3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9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8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11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7</v>
      </c>
    </row>
    <row r="7" spans="1:2" x14ac:dyDescent="0.25">
      <c r="A7" s="7">
        <v>6</v>
      </c>
      <c r="B7" s="7">
        <f>base0!H31</f>
        <v>3</v>
      </c>
    </row>
    <row r="8" spans="1:2" x14ac:dyDescent="0.25">
      <c r="A8" s="7">
        <v>7</v>
      </c>
      <c r="B8" s="7">
        <f>base0!I31</f>
        <v>12</v>
      </c>
    </row>
    <row r="9" spans="1:2" x14ac:dyDescent="0.25">
      <c r="A9" s="7">
        <v>8</v>
      </c>
      <c r="B9" s="7">
        <f>base0!J31</f>
        <v>5</v>
      </c>
    </row>
    <row r="10" spans="1:2" x14ac:dyDescent="0.25">
      <c r="A10" s="7">
        <v>9</v>
      </c>
      <c r="B10" s="7">
        <f>base0!K31</f>
        <v>2</v>
      </c>
    </row>
    <row r="11" spans="1:2" x14ac:dyDescent="0.25">
      <c r="A11" s="7">
        <v>10</v>
      </c>
      <c r="B11" s="7">
        <f>base0!L31</f>
        <v>15</v>
      </c>
    </row>
    <row r="12" spans="1:2" x14ac:dyDescent="0.25">
      <c r="A12" s="7">
        <v>11</v>
      </c>
      <c r="B12" s="7">
        <f>base0!M31</f>
        <v>6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10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11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7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2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6</v>
      </c>
    </row>
    <row r="15" spans="1:2" x14ac:dyDescent="0.25">
      <c r="A15" s="7">
        <v>14</v>
      </c>
      <c r="B15" s="7">
        <f>base0!P32</f>
        <v>13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10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14</v>
      </c>
    </row>
    <row r="8" spans="1:2" x14ac:dyDescent="0.25">
      <c r="A8" s="7">
        <v>7</v>
      </c>
      <c r="B8" s="7">
        <f>base0!I90</f>
        <v>7</v>
      </c>
    </row>
    <row r="9" spans="1:2" x14ac:dyDescent="0.25">
      <c r="A9" s="7">
        <v>8</v>
      </c>
      <c r="B9" s="7">
        <f>base0!J90</f>
        <v>16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7</v>
      </c>
    </row>
    <row r="6" spans="1:2" x14ac:dyDescent="0.25">
      <c r="A6" s="7">
        <v>5</v>
      </c>
      <c r="B6" s="7">
        <f>base0!G91</f>
        <v>1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11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12</v>
      </c>
    </row>
    <row r="6" spans="1:2" x14ac:dyDescent="0.25">
      <c r="A6" s="7">
        <v>5</v>
      </c>
      <c r="B6" s="7">
        <f>base0!G92</f>
        <v>3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16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7</v>
      </c>
    </row>
    <row r="5" spans="1:2" x14ac:dyDescent="0.25">
      <c r="A5" s="7">
        <v>4</v>
      </c>
      <c r="B5" s="7">
        <f>base0!F93</f>
        <v>11</v>
      </c>
    </row>
    <row r="6" spans="1:2" x14ac:dyDescent="0.25">
      <c r="A6" s="7">
        <v>5</v>
      </c>
      <c r="B6" s="7">
        <f>base0!G93</f>
        <v>12</v>
      </c>
    </row>
    <row r="7" spans="1:2" x14ac:dyDescent="0.25">
      <c r="A7" s="7">
        <v>6</v>
      </c>
      <c r="B7" s="7">
        <f>base0!H93</f>
        <v>15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8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1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11</v>
      </c>
    </row>
    <row r="7" spans="1:2" x14ac:dyDescent="0.25">
      <c r="A7" s="7">
        <v>6</v>
      </c>
      <c r="B7" s="7">
        <f>base0!H94</f>
        <v>12</v>
      </c>
    </row>
    <row r="8" spans="1:2" x14ac:dyDescent="0.25">
      <c r="A8" s="7">
        <v>7</v>
      </c>
      <c r="B8" s="7">
        <f>base0!I94</f>
        <v>7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8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3</v>
      </c>
    </row>
    <row r="6" spans="1:2" x14ac:dyDescent="0.25">
      <c r="A6" s="7">
        <v>5</v>
      </c>
      <c r="B6" s="7">
        <f>base0!G95</f>
        <v>5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topLeftCell="A106" zoomScaleNormal="100" zoomScaleSheetLayoutView="80" workbookViewId="0">
      <selection activeCell="K12" sqref="K12"/>
    </sheetView>
  </sheetViews>
  <sheetFormatPr baseColWidth="10" defaultRowHeight="15" customHeight="1" x14ac:dyDescent="0.35"/>
  <cols>
    <col min="1" max="1" width="6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444</v>
      </c>
      <c r="W1" s="97" t="s">
        <v>445</v>
      </c>
      <c r="X1" s="97" t="s">
        <v>446</v>
      </c>
      <c r="Y1" s="97" t="s">
        <v>447</v>
      </c>
      <c r="Z1" s="97" t="s">
        <v>448</v>
      </c>
    </row>
    <row r="2" spans="1:26" ht="18" customHeight="1" thickBot="1" x14ac:dyDescent="0.3">
      <c r="A2" s="147" t="s">
        <v>55</v>
      </c>
      <c r="B2" s="96">
        <f>base0!C91</f>
        <v>8</v>
      </c>
      <c r="C2" s="96">
        <f>base0!D91</f>
        <v>3</v>
      </c>
      <c r="D2" s="96">
        <f>base0!E91</f>
        <v>12</v>
      </c>
      <c r="E2" s="96">
        <f>base0!F91</f>
        <v>7</v>
      </c>
      <c r="F2" s="96">
        <f>base0!G91</f>
        <v>1</v>
      </c>
      <c r="G2" s="96">
        <f>base0!H91</f>
        <v>5</v>
      </c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449</v>
      </c>
      <c r="X2" s="165">
        <v>1</v>
      </c>
      <c r="Y2" s="165"/>
      <c r="Z2" s="165">
        <v>1</v>
      </c>
    </row>
    <row r="3" spans="1:26" ht="18" customHeight="1" thickBot="1" x14ac:dyDescent="0.3">
      <c r="A3" s="175" t="s">
        <v>55</v>
      </c>
      <c r="B3" s="96">
        <f>base0!C92</f>
        <v>4</v>
      </c>
      <c r="C3" s="96">
        <f>base0!D92</f>
        <v>5</v>
      </c>
      <c r="D3" s="96">
        <f>base0!E92</f>
        <v>8</v>
      </c>
      <c r="E3" s="96">
        <f>base0!F92</f>
        <v>12</v>
      </c>
      <c r="F3" s="96">
        <f>base0!G92</f>
        <v>3</v>
      </c>
      <c r="G3" s="96">
        <f>base0!H92</f>
        <v>7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449</v>
      </c>
      <c r="X3" s="165">
        <v>1</v>
      </c>
      <c r="Y3" s="165"/>
      <c r="Z3" s="165">
        <v>1</v>
      </c>
    </row>
    <row r="4" spans="1:26" ht="18" customHeight="1" thickBot="1" x14ac:dyDescent="0.3">
      <c r="A4" s="175" t="s">
        <v>55</v>
      </c>
      <c r="B4" s="96">
        <f>base0!C93</f>
        <v>8</v>
      </c>
      <c r="C4" s="96">
        <f>base0!D93</f>
        <v>4</v>
      </c>
      <c r="D4" s="96">
        <f>base0!E93</f>
        <v>7</v>
      </c>
      <c r="E4" s="96">
        <f>base0!F93</f>
        <v>11</v>
      </c>
      <c r="F4" s="96">
        <f>base0!G93</f>
        <v>12</v>
      </c>
      <c r="G4" s="96">
        <f>base0!H93</f>
        <v>15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5" t="s">
        <v>449</v>
      </c>
      <c r="X4" s="165">
        <v>1</v>
      </c>
      <c r="Y4" s="165"/>
      <c r="Z4" s="165">
        <v>1</v>
      </c>
    </row>
    <row r="5" spans="1:26" ht="18" customHeight="1" thickBot="1" x14ac:dyDescent="0.3">
      <c r="A5" s="175" t="s">
        <v>55</v>
      </c>
      <c r="B5" s="96">
        <f>base0!C94</f>
        <v>8</v>
      </c>
      <c r="C5" s="96">
        <f>base0!D94</f>
        <v>4</v>
      </c>
      <c r="D5" s="96">
        <f>base0!E94</f>
        <v>1</v>
      </c>
      <c r="E5" s="96">
        <f>base0!F94</f>
        <v>3</v>
      </c>
      <c r="F5" s="96">
        <f>base0!G94</f>
        <v>11</v>
      </c>
      <c r="G5" s="96">
        <f>base0!H94</f>
        <v>12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5" t="s">
        <v>449</v>
      </c>
      <c r="X5" s="165">
        <v>1</v>
      </c>
      <c r="Y5" s="165"/>
      <c r="Z5" s="165">
        <v>1</v>
      </c>
    </row>
    <row r="6" spans="1:26" ht="18" customHeight="1" thickBot="1" x14ac:dyDescent="0.3">
      <c r="A6" s="175" t="s">
        <v>55</v>
      </c>
      <c r="B6" s="96">
        <f>base0!C95</f>
        <v>8</v>
      </c>
      <c r="C6" s="96">
        <f>base0!D95</f>
        <v>11</v>
      </c>
      <c r="D6" s="96">
        <f>base0!E95</f>
        <v>2</v>
      </c>
      <c r="E6" s="96">
        <f>base0!F95</f>
        <v>3</v>
      </c>
      <c r="F6" s="96">
        <f>base0!G95</f>
        <v>5</v>
      </c>
      <c r="G6" s="96">
        <f>base0!H95</f>
        <v>7</v>
      </c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449</v>
      </c>
      <c r="X6" s="165">
        <v>1</v>
      </c>
      <c r="Y6" s="165"/>
      <c r="Z6" s="165">
        <v>1</v>
      </c>
    </row>
    <row r="7" spans="1:26" ht="18" customHeight="1" thickBot="1" x14ac:dyDescent="0.3">
      <c r="A7" s="175" t="s">
        <v>55</v>
      </c>
      <c r="B7" s="96">
        <f>base0!C96</f>
        <v>5</v>
      </c>
      <c r="C7" s="96">
        <f>base0!D96</f>
        <v>4</v>
      </c>
      <c r="D7" s="96">
        <f>base0!E96</f>
        <v>1</v>
      </c>
      <c r="E7" s="96">
        <f>base0!F96</f>
        <v>8</v>
      </c>
      <c r="F7" s="96">
        <f>base0!G96</f>
        <v>7</v>
      </c>
      <c r="G7" s="96">
        <f>base0!H96</f>
        <v>15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449</v>
      </c>
      <c r="X7" s="165">
        <v>1</v>
      </c>
      <c r="Y7" s="165"/>
      <c r="Z7" s="165">
        <v>1</v>
      </c>
    </row>
    <row r="8" spans="1:26" ht="18" customHeight="1" thickBot="1" x14ac:dyDescent="0.3">
      <c r="A8" s="175" t="s">
        <v>55</v>
      </c>
      <c r="B8" s="96">
        <f>base0!C97</f>
        <v>11</v>
      </c>
      <c r="C8" s="96">
        <f>base0!D97</f>
        <v>8</v>
      </c>
      <c r="D8" s="96">
        <f>base0!E97</f>
        <v>12</v>
      </c>
      <c r="E8" s="96">
        <f>base0!F97</f>
        <v>1</v>
      </c>
      <c r="F8" s="96">
        <f>base0!G97</f>
        <v>7</v>
      </c>
      <c r="G8" s="96">
        <f>base0!H97</f>
        <v>15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65"/>
      <c r="V8" s="165">
        <v>7</v>
      </c>
      <c r="W8" s="165" t="s">
        <v>449</v>
      </c>
      <c r="X8" s="165">
        <v>1</v>
      </c>
      <c r="Y8" s="165"/>
      <c r="Z8" s="165">
        <v>1</v>
      </c>
    </row>
    <row r="9" spans="1:26" ht="18" customHeight="1" thickBot="1" x14ac:dyDescent="0.3">
      <c r="A9" s="175" t="s">
        <v>55</v>
      </c>
      <c r="B9" s="96">
        <f>base0!C98</f>
        <v>11</v>
      </c>
      <c r="C9" s="96">
        <f>base0!D98</f>
        <v>12</v>
      </c>
      <c r="D9" s="96">
        <f>base0!E98</f>
        <v>4</v>
      </c>
      <c r="E9" s="96">
        <f>base0!F98</f>
        <v>8</v>
      </c>
      <c r="F9" s="96">
        <f>base0!G98</f>
        <v>3</v>
      </c>
      <c r="G9" s="96">
        <f>base0!H98</f>
        <v>13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65"/>
      <c r="V9" s="165">
        <v>8</v>
      </c>
      <c r="W9" s="165" t="s">
        <v>449</v>
      </c>
      <c r="X9" s="165">
        <v>1</v>
      </c>
      <c r="Y9" s="165"/>
      <c r="Z9" s="165">
        <v>1</v>
      </c>
    </row>
    <row r="10" spans="1:26" ht="18" customHeight="1" thickBot="1" x14ac:dyDescent="0.3">
      <c r="A10" s="175" t="s">
        <v>55</v>
      </c>
      <c r="B10" s="96">
        <f>base0!C99</f>
        <v>4</v>
      </c>
      <c r="C10" s="96">
        <f>base0!D99</f>
        <v>11</v>
      </c>
      <c r="D10" s="96">
        <f>base0!E99</f>
        <v>1</v>
      </c>
      <c r="E10" s="96">
        <f>base0!F99</f>
        <v>3</v>
      </c>
      <c r="F10" s="96">
        <f>base0!G99</f>
        <v>5</v>
      </c>
      <c r="G10" s="96">
        <f>base0!H99</f>
        <v>8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449</v>
      </c>
      <c r="X10" s="165">
        <v>1</v>
      </c>
      <c r="Y10" s="165"/>
      <c r="Z10" s="165">
        <v>1</v>
      </c>
    </row>
    <row r="11" spans="1:26" ht="18" customHeight="1" thickBot="1" x14ac:dyDescent="0.3">
      <c r="A11" s="175" t="s">
        <v>55</v>
      </c>
      <c r="B11" s="96">
        <f>base0!C100</f>
        <v>8</v>
      </c>
      <c r="C11" s="96">
        <f>base0!D100</f>
        <v>3</v>
      </c>
      <c r="D11" s="96">
        <f>base0!E100</f>
        <v>5</v>
      </c>
      <c r="E11" s="96">
        <f>base0!F100</f>
        <v>1</v>
      </c>
      <c r="F11" s="96">
        <f>base0!G100</f>
        <v>15</v>
      </c>
      <c r="G11" s="96">
        <f>base0!H100</f>
        <v>13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449</v>
      </c>
      <c r="X11" s="165">
        <v>1</v>
      </c>
      <c r="Y11" s="165"/>
      <c r="Z11" s="165">
        <v>1</v>
      </c>
    </row>
    <row r="12" spans="1:26" ht="18" customHeight="1" thickBot="1" x14ac:dyDescent="0.3">
      <c r="A12" s="175" t="s">
        <v>55</v>
      </c>
      <c r="B12" s="96">
        <f>base0!C101</f>
        <v>4</v>
      </c>
      <c r="C12" s="96">
        <f>base0!D101</f>
        <v>3</v>
      </c>
      <c r="D12" s="96">
        <f>base0!E101</f>
        <v>1</v>
      </c>
      <c r="E12" s="96">
        <f>base0!F101</f>
        <v>12</v>
      </c>
      <c r="F12" s="96">
        <f>base0!G101</f>
        <v>8</v>
      </c>
      <c r="G12" s="96">
        <f>base0!H101</f>
        <v>5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449</v>
      </c>
      <c r="X12" s="165">
        <v>1</v>
      </c>
      <c r="Y12" s="165"/>
      <c r="Z12" s="165">
        <v>1</v>
      </c>
    </row>
    <row r="13" spans="1:26" ht="18" customHeight="1" thickBot="1" x14ac:dyDescent="0.3">
      <c r="A13" s="175" t="s">
        <v>55</v>
      </c>
      <c r="B13" s="96">
        <f>base0!C102</f>
        <v>7</v>
      </c>
      <c r="C13" s="96">
        <f>base0!D102</f>
        <v>11</v>
      </c>
      <c r="D13" s="96">
        <f>base0!E102</f>
        <v>4</v>
      </c>
      <c r="E13" s="96">
        <f>base0!F102</f>
        <v>3</v>
      </c>
      <c r="F13" s="96">
        <f>base0!G102</f>
        <v>12</v>
      </c>
      <c r="G13" s="96">
        <f>base0!H102</f>
        <v>8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449</v>
      </c>
      <c r="X13" s="165">
        <v>1</v>
      </c>
      <c r="Y13" s="165"/>
      <c r="Z13" s="165">
        <v>1</v>
      </c>
    </row>
    <row r="14" spans="1:26" ht="15" customHeight="1" thickBot="1" x14ac:dyDescent="0.4">
      <c r="A14" s="175" t="s">
        <v>55</v>
      </c>
      <c r="B14" s="96">
        <f>base0!C103</f>
        <v>8</v>
      </c>
      <c r="C14" s="96">
        <f>base0!D103</f>
        <v>4</v>
      </c>
      <c r="D14" s="96">
        <f>base0!E103</f>
        <v>1</v>
      </c>
      <c r="E14" s="96">
        <f>base0!F103</f>
        <v>11</v>
      </c>
      <c r="F14" s="96">
        <f>base0!G103</f>
        <v>7</v>
      </c>
      <c r="G14" s="96">
        <f>base0!H103</f>
        <v>5</v>
      </c>
      <c r="V14" s="165">
        <v>13</v>
      </c>
      <c r="W14" s="165" t="s">
        <v>449</v>
      </c>
      <c r="X14" s="165">
        <v>1</v>
      </c>
      <c r="Z14" s="165">
        <v>1</v>
      </c>
    </row>
    <row r="15" spans="1:26" ht="15" customHeight="1" thickBot="1" x14ac:dyDescent="0.4">
      <c r="A15" s="175" t="s">
        <v>55</v>
      </c>
      <c r="B15" s="96">
        <f>base0!C104</f>
        <v>8</v>
      </c>
      <c r="C15" s="96">
        <f>base0!D104</f>
        <v>11</v>
      </c>
      <c r="D15" s="96">
        <f>base0!E104</f>
        <v>1</v>
      </c>
      <c r="E15" s="96">
        <f>base0!F104</f>
        <v>12</v>
      </c>
      <c r="F15" s="96">
        <f>base0!G104</f>
        <v>4</v>
      </c>
      <c r="G15" s="96">
        <f>base0!H104</f>
        <v>15</v>
      </c>
      <c r="V15" s="165">
        <v>14</v>
      </c>
      <c r="W15" s="165" t="s">
        <v>449</v>
      </c>
      <c r="X15" s="165">
        <v>1</v>
      </c>
      <c r="Z15" s="165">
        <v>1</v>
      </c>
    </row>
    <row r="16" spans="1:26" ht="15" customHeight="1" thickBot="1" x14ac:dyDescent="0.4">
      <c r="A16" s="175" t="s">
        <v>55</v>
      </c>
      <c r="B16" s="96">
        <f>base0!C105</f>
        <v>4</v>
      </c>
      <c r="C16" s="96">
        <f>base0!D105</f>
        <v>8</v>
      </c>
      <c r="D16" s="96">
        <f>base0!E105</f>
        <v>7</v>
      </c>
      <c r="E16" s="96">
        <f>base0!F105</f>
        <v>2</v>
      </c>
      <c r="F16" s="96">
        <f>base0!G105</f>
        <v>1</v>
      </c>
      <c r="G16" s="96">
        <f>base0!H105</f>
        <v>15</v>
      </c>
      <c r="V16" s="165">
        <v>15</v>
      </c>
      <c r="W16" s="165" t="s">
        <v>449</v>
      </c>
      <c r="X16" s="165">
        <v>1</v>
      </c>
      <c r="Z16" s="165">
        <v>1</v>
      </c>
    </row>
    <row r="17" spans="1:26" ht="15" customHeight="1" thickBot="1" x14ac:dyDescent="0.4">
      <c r="A17" s="175" t="s">
        <v>55</v>
      </c>
      <c r="B17" s="96">
        <f>base0!C106</f>
        <v>12</v>
      </c>
      <c r="C17" s="96">
        <f>base0!D106</f>
        <v>8</v>
      </c>
      <c r="D17" s="96">
        <f>base0!E106</f>
        <v>4</v>
      </c>
      <c r="E17" s="96">
        <f>base0!F106</f>
        <v>15</v>
      </c>
      <c r="F17" s="96">
        <f>base0!G106</f>
        <v>2</v>
      </c>
      <c r="G17" s="96">
        <f>base0!H106</f>
        <v>1</v>
      </c>
      <c r="V17" s="165">
        <v>16</v>
      </c>
      <c r="W17" s="165" t="s">
        <v>449</v>
      </c>
      <c r="X17" s="165">
        <v>1</v>
      </c>
      <c r="Z17" s="165">
        <v>1</v>
      </c>
    </row>
    <row r="18" spans="1:26" ht="15" customHeight="1" thickBot="1" x14ac:dyDescent="0.4">
      <c r="A18" s="175" t="s">
        <v>55</v>
      </c>
      <c r="B18" s="96">
        <f>base0!C107</f>
        <v>7</v>
      </c>
      <c r="C18" s="96">
        <f>base0!D107</f>
        <v>5</v>
      </c>
      <c r="D18" s="96">
        <f>base0!E107</f>
        <v>3</v>
      </c>
      <c r="E18" s="96">
        <f>base0!F107</f>
        <v>4</v>
      </c>
      <c r="F18" s="96">
        <f>base0!G107</f>
        <v>1</v>
      </c>
      <c r="G18" s="96">
        <f>base0!H107</f>
        <v>6</v>
      </c>
      <c r="V18" s="165">
        <v>17</v>
      </c>
      <c r="W18" s="165" t="s">
        <v>449</v>
      </c>
      <c r="X18" s="165">
        <v>1</v>
      </c>
      <c r="Z18" s="165">
        <v>1</v>
      </c>
    </row>
    <row r="19" spans="1:26" ht="15" customHeight="1" thickBot="1" x14ac:dyDescent="0.4">
      <c r="A19" s="175" t="s">
        <v>55</v>
      </c>
      <c r="B19" s="96">
        <f>base0!C108</f>
        <v>12</v>
      </c>
      <c r="C19" s="96">
        <f>base0!D108</f>
        <v>11</v>
      </c>
      <c r="D19" s="96">
        <f>base0!E108</f>
        <v>7</v>
      </c>
      <c r="E19" s="96">
        <f>base0!F108</f>
        <v>1</v>
      </c>
      <c r="F19" s="96">
        <f>base0!G108</f>
        <v>8</v>
      </c>
      <c r="G19" s="96">
        <f>base0!H108</f>
        <v>4</v>
      </c>
      <c r="V19" s="165">
        <v>18</v>
      </c>
      <c r="W19" s="165" t="s">
        <v>449</v>
      </c>
      <c r="X19" s="165">
        <v>1</v>
      </c>
      <c r="Z19" s="165">
        <v>1</v>
      </c>
    </row>
    <row r="20" spans="1:26" ht="15" customHeight="1" thickBot="1" x14ac:dyDescent="0.4">
      <c r="A20" s="175" t="s">
        <v>55</v>
      </c>
      <c r="B20" s="96">
        <f>base0!C109</f>
        <v>4</v>
      </c>
      <c r="C20" s="96">
        <f>base0!D109</f>
        <v>7</v>
      </c>
      <c r="D20" s="96">
        <f>base0!E109</f>
        <v>1</v>
      </c>
      <c r="E20" s="96">
        <f>base0!F109</f>
        <v>11</v>
      </c>
      <c r="F20" s="96">
        <f>base0!G109</f>
        <v>8</v>
      </c>
      <c r="G20" s="96">
        <f>base0!H109</f>
        <v>12</v>
      </c>
      <c r="V20" s="165">
        <v>19</v>
      </c>
      <c r="W20" s="165" t="s">
        <v>449</v>
      </c>
      <c r="X20" s="165">
        <v>1</v>
      </c>
      <c r="Z20" s="165">
        <v>1</v>
      </c>
    </row>
    <row r="21" spans="1:26" ht="15" customHeight="1" thickBot="1" x14ac:dyDescent="0.4">
      <c r="A21" s="175" t="s">
        <v>55</v>
      </c>
      <c r="B21" s="96">
        <f>base0!C110</f>
        <v>7</v>
      </c>
      <c r="C21" s="96">
        <f>base0!D110</f>
        <v>3</v>
      </c>
      <c r="D21" s="96">
        <f>base0!E110</f>
        <v>11</v>
      </c>
      <c r="E21" s="96">
        <f>base0!F110</f>
        <v>12</v>
      </c>
      <c r="F21" s="96">
        <f>base0!G110</f>
        <v>5</v>
      </c>
      <c r="G21" s="96">
        <f>base0!H110</f>
        <v>8</v>
      </c>
      <c r="V21" s="165">
        <v>20</v>
      </c>
      <c r="W21" s="165" t="s">
        <v>449</v>
      </c>
      <c r="X21" s="165">
        <v>1</v>
      </c>
      <c r="Z21" s="165">
        <v>1</v>
      </c>
    </row>
    <row r="22" spans="1:26" ht="15" customHeight="1" thickBot="1" x14ac:dyDescent="0.4">
      <c r="A22" s="175" t="s">
        <v>55</v>
      </c>
      <c r="B22" s="96">
        <f>base0!C111</f>
        <v>11</v>
      </c>
      <c r="C22" s="96">
        <f>base0!D111</f>
        <v>12</v>
      </c>
      <c r="D22" s="96">
        <f>base0!E111</f>
        <v>3</v>
      </c>
      <c r="E22" s="96">
        <f>base0!F111</f>
        <v>8</v>
      </c>
      <c r="F22" s="96">
        <f>base0!G111</f>
        <v>2</v>
      </c>
      <c r="G22" s="96">
        <f>base0!H111</f>
        <v>6</v>
      </c>
      <c r="V22" s="165">
        <v>21</v>
      </c>
      <c r="W22" s="165" t="s">
        <v>449</v>
      </c>
      <c r="X22" s="165">
        <v>1</v>
      </c>
      <c r="Z22" s="165">
        <v>1</v>
      </c>
    </row>
    <row r="23" spans="1:26" ht="15" customHeight="1" thickBot="1" x14ac:dyDescent="0.4">
      <c r="A23" s="175" t="s">
        <v>55</v>
      </c>
      <c r="B23" s="96">
        <f>base0!C112</f>
        <v>8</v>
      </c>
      <c r="C23" s="96">
        <f>base0!D112</f>
        <v>4</v>
      </c>
      <c r="D23" s="96">
        <f>base0!E112</f>
        <v>7</v>
      </c>
      <c r="E23" s="96">
        <f>base0!F112</f>
        <v>2</v>
      </c>
      <c r="F23" s="96">
        <f>base0!G112</f>
        <v>11</v>
      </c>
      <c r="G23" s="96">
        <f>base0!H112</f>
        <v>10</v>
      </c>
      <c r="V23" s="165">
        <v>22</v>
      </c>
      <c r="W23" s="165" t="s">
        <v>449</v>
      </c>
      <c r="X23" s="165">
        <v>1</v>
      </c>
      <c r="Z23" s="165">
        <v>1</v>
      </c>
    </row>
    <row r="24" spans="1:26" ht="15" customHeight="1" thickBot="1" x14ac:dyDescent="0.4">
      <c r="A24" s="175" t="s">
        <v>55</v>
      </c>
      <c r="B24" s="96">
        <f>base0!C113</f>
        <v>3</v>
      </c>
      <c r="C24" s="96">
        <f>base0!D113</f>
        <v>11</v>
      </c>
      <c r="D24" s="96">
        <f>base0!E113</f>
        <v>8</v>
      </c>
      <c r="E24" s="96">
        <f>base0!F113</f>
        <v>15</v>
      </c>
      <c r="F24" s="96">
        <f>base0!G113</f>
        <v>12</v>
      </c>
      <c r="G24" s="96">
        <f>base0!H113</f>
        <v>9</v>
      </c>
      <c r="V24" s="165">
        <v>23</v>
      </c>
      <c r="W24" s="165" t="s">
        <v>449</v>
      </c>
      <c r="X24" s="165">
        <v>1</v>
      </c>
      <c r="Z24" s="165">
        <v>1</v>
      </c>
    </row>
    <row r="25" spans="1:26" ht="15" customHeight="1" thickBot="1" x14ac:dyDescent="0.4">
      <c r="A25" s="175" t="s">
        <v>55</v>
      </c>
      <c r="B25" s="96">
        <f>base0!C114</f>
        <v>11</v>
      </c>
      <c r="C25" s="96">
        <f>base0!D114</f>
        <v>8</v>
      </c>
      <c r="D25" s="96">
        <f>base0!E114</f>
        <v>4</v>
      </c>
      <c r="E25" s="96">
        <f>base0!F114</f>
        <v>3</v>
      </c>
      <c r="F25" s="96">
        <f>base0!G114</f>
        <v>1</v>
      </c>
      <c r="G25" s="96">
        <f>base0!H114</f>
        <v>7</v>
      </c>
      <c r="V25" s="165">
        <v>24</v>
      </c>
      <c r="W25" s="165" t="s">
        <v>449</v>
      </c>
      <c r="X25" s="165">
        <v>1</v>
      </c>
      <c r="Z25" s="165">
        <v>1</v>
      </c>
    </row>
    <row r="26" spans="1:26" ht="15" customHeight="1" thickBot="1" x14ac:dyDescent="0.4">
      <c r="A26" s="175" t="s">
        <v>55</v>
      </c>
      <c r="B26" s="96">
        <f>base0!C115</f>
        <v>4</v>
      </c>
      <c r="C26" s="96">
        <f>base0!D115</f>
        <v>1</v>
      </c>
      <c r="D26" s="96">
        <f>base0!E115</f>
        <v>3</v>
      </c>
      <c r="E26" s="96">
        <f>base0!F115</f>
        <v>8</v>
      </c>
      <c r="F26" s="96">
        <f>base0!G115</f>
        <v>16</v>
      </c>
      <c r="G26" s="96">
        <f>base0!H115</f>
        <v>11</v>
      </c>
      <c r="V26" s="165">
        <v>25</v>
      </c>
      <c r="W26" s="165" t="s">
        <v>449</v>
      </c>
      <c r="X26" s="165">
        <v>1</v>
      </c>
      <c r="Z26" s="165">
        <v>1</v>
      </c>
    </row>
    <row r="27" spans="1:26" ht="15" customHeight="1" thickBot="1" x14ac:dyDescent="0.4">
      <c r="A27" s="175" t="s">
        <v>55</v>
      </c>
      <c r="B27" s="96">
        <f>base0!C116</f>
        <v>1</v>
      </c>
      <c r="C27" s="96">
        <f>base0!D116</f>
        <v>4</v>
      </c>
      <c r="D27" s="96">
        <f>base0!E116</f>
        <v>7</v>
      </c>
      <c r="E27" s="96">
        <f>base0!F116</f>
        <v>3</v>
      </c>
      <c r="F27" s="96">
        <f>base0!G116</f>
        <v>2</v>
      </c>
      <c r="G27" s="96">
        <f>base0!H116</f>
        <v>11</v>
      </c>
      <c r="V27" s="165">
        <v>26</v>
      </c>
      <c r="W27" s="165" t="s">
        <v>449</v>
      </c>
      <c r="X27" s="165">
        <v>1</v>
      </c>
      <c r="Z27" s="165">
        <v>1</v>
      </c>
    </row>
    <row r="28" spans="1:26" ht="15" customHeight="1" thickBot="1" x14ac:dyDescent="0.4">
      <c r="A28" s="175" t="s">
        <v>55</v>
      </c>
      <c r="B28" s="96">
        <f>base0!C117</f>
        <v>11</v>
      </c>
      <c r="C28" s="96">
        <f>base0!D117</f>
        <v>12</v>
      </c>
      <c r="D28" s="96">
        <f>base0!E117</f>
        <v>2</v>
      </c>
      <c r="E28" s="96">
        <f>base0!F117</f>
        <v>5</v>
      </c>
      <c r="F28" s="96">
        <f>base0!G117</f>
        <v>4</v>
      </c>
      <c r="G28" s="96">
        <f>base0!H117</f>
        <v>1</v>
      </c>
      <c r="V28" s="165">
        <v>27</v>
      </c>
      <c r="W28" s="165" t="s">
        <v>449</v>
      </c>
      <c r="X28" s="165">
        <v>1</v>
      </c>
      <c r="Z28" s="165">
        <v>1</v>
      </c>
    </row>
    <row r="29" spans="1:26" ht="15" customHeight="1" thickBot="1" x14ac:dyDescent="0.4">
      <c r="A29" s="175" t="s">
        <v>55</v>
      </c>
      <c r="B29" s="96">
        <f>base0!C118</f>
        <v>12</v>
      </c>
      <c r="C29" s="96">
        <f>base0!D118</f>
        <v>1</v>
      </c>
      <c r="D29" s="96">
        <f>base0!E118</f>
        <v>4</v>
      </c>
      <c r="E29" s="96">
        <f>base0!F118</f>
        <v>2</v>
      </c>
      <c r="F29" s="96">
        <f>base0!G118</f>
        <v>8</v>
      </c>
      <c r="G29" s="96">
        <f>base0!H118</f>
        <v>11</v>
      </c>
      <c r="V29" s="165">
        <v>28</v>
      </c>
      <c r="W29" s="165" t="s">
        <v>449</v>
      </c>
      <c r="X29" s="165">
        <v>1</v>
      </c>
      <c r="Z29" s="165">
        <v>1</v>
      </c>
    </row>
    <row r="30" spans="1:26" ht="15" customHeight="1" thickBot="1" x14ac:dyDescent="0.4">
      <c r="A30" s="175" t="s">
        <v>55</v>
      </c>
      <c r="B30" s="96">
        <f>base0!C119</f>
        <v>8</v>
      </c>
      <c r="C30" s="96">
        <f>base0!D119</f>
        <v>4</v>
      </c>
      <c r="D30" s="96">
        <f>base0!E119</f>
        <v>11</v>
      </c>
      <c r="E30" s="96">
        <f>base0!F119</f>
        <v>1</v>
      </c>
      <c r="F30" s="96">
        <f>base0!G119</f>
        <v>12</v>
      </c>
      <c r="G30" s="96">
        <f>base0!H119</f>
        <v>3</v>
      </c>
      <c r="V30" s="165">
        <v>29</v>
      </c>
      <c r="W30" s="165" t="s">
        <v>449</v>
      </c>
      <c r="X30" s="165">
        <v>1</v>
      </c>
      <c r="Z30" s="165">
        <v>1</v>
      </c>
    </row>
    <row r="31" spans="1:26" ht="15" customHeight="1" thickBot="1" x14ac:dyDescent="0.4">
      <c r="A31" s="175" t="s">
        <v>55</v>
      </c>
      <c r="B31" s="96">
        <f>base0!C84</f>
        <v>8</v>
      </c>
      <c r="C31" s="96">
        <f>base0!D84</f>
        <v>4</v>
      </c>
      <c r="D31" s="96">
        <f>base0!E84</f>
        <v>11</v>
      </c>
      <c r="E31" s="96">
        <f>base0!F84</f>
        <v>1</v>
      </c>
      <c r="F31" s="96">
        <f>base0!G84</f>
        <v>7</v>
      </c>
      <c r="G31" s="96">
        <f>base0!H84</f>
        <v>12</v>
      </c>
      <c r="V31" s="165">
        <v>30</v>
      </c>
      <c r="W31" s="165" t="s">
        <v>449</v>
      </c>
      <c r="X31" s="165">
        <v>1</v>
      </c>
      <c r="Z31" s="165">
        <v>1</v>
      </c>
    </row>
    <row r="32" spans="1:26" ht="15" customHeight="1" thickBot="1" x14ac:dyDescent="0.4">
      <c r="A32" s="175" t="s">
        <v>55</v>
      </c>
      <c r="B32" s="96">
        <f>base0!C67</f>
        <v>3</v>
      </c>
      <c r="C32" s="96">
        <f>base0!D67</f>
        <v>2</v>
      </c>
      <c r="D32" s="96">
        <f>base0!E67</f>
        <v>7</v>
      </c>
      <c r="E32" s="96">
        <f>base0!F67</f>
        <v>15</v>
      </c>
      <c r="F32" s="96">
        <f>base0!G67</f>
        <v>4</v>
      </c>
      <c r="G32" s="96">
        <f>base0!H67</f>
        <v>8</v>
      </c>
      <c r="V32" s="165">
        <v>31</v>
      </c>
      <c r="W32" s="165" t="s">
        <v>449</v>
      </c>
      <c r="X32" s="165">
        <v>1</v>
      </c>
      <c r="Z32" s="165">
        <v>1</v>
      </c>
    </row>
    <row r="33" spans="1:26" ht="15" customHeight="1" thickBot="1" x14ac:dyDescent="0.4">
      <c r="A33" s="175" t="s">
        <v>55</v>
      </c>
      <c r="B33" s="96">
        <f>base0!C67</f>
        <v>3</v>
      </c>
      <c r="C33" s="96">
        <f>base0!D67</f>
        <v>2</v>
      </c>
      <c r="D33" s="96">
        <f>base0!E67</f>
        <v>7</v>
      </c>
      <c r="E33" s="96">
        <f>base0!F67</f>
        <v>15</v>
      </c>
      <c r="F33" s="96">
        <f>base0!G67</f>
        <v>4</v>
      </c>
      <c r="G33" s="96">
        <f>base0!H67</f>
        <v>8</v>
      </c>
      <c r="H33" s="96">
        <f>base0!I67</f>
        <v>6</v>
      </c>
      <c r="I33" s="96">
        <f>base0!J67</f>
        <v>12</v>
      </c>
      <c r="V33" s="165">
        <v>32</v>
      </c>
      <c r="W33" s="165" t="s">
        <v>449</v>
      </c>
      <c r="X33" s="165">
        <v>2</v>
      </c>
      <c r="Z33" s="165">
        <v>1</v>
      </c>
    </row>
    <row r="34" spans="1:26" ht="15" customHeight="1" thickBot="1" x14ac:dyDescent="0.4">
      <c r="A34" s="175" t="s">
        <v>55</v>
      </c>
      <c r="B34" s="96">
        <f>base0!C84</f>
        <v>8</v>
      </c>
      <c r="C34" s="96">
        <f>base0!D84</f>
        <v>4</v>
      </c>
      <c r="D34" s="96">
        <f>base0!E84</f>
        <v>11</v>
      </c>
      <c r="E34" s="96">
        <f>base0!F84</f>
        <v>1</v>
      </c>
      <c r="F34" s="96">
        <f>base0!G84</f>
        <v>7</v>
      </c>
      <c r="G34" s="96">
        <f>base0!H84</f>
        <v>12</v>
      </c>
      <c r="H34" s="96">
        <f>base0!I84</f>
        <v>2</v>
      </c>
      <c r="I34" s="96">
        <f>base0!J84</f>
        <v>3</v>
      </c>
      <c r="V34" s="165">
        <v>33</v>
      </c>
      <c r="W34" s="165" t="s">
        <v>449</v>
      </c>
      <c r="X34" s="165">
        <v>2</v>
      </c>
      <c r="Z34" s="165">
        <v>1</v>
      </c>
    </row>
    <row r="35" spans="1:26" ht="15" customHeight="1" thickBot="1" x14ac:dyDescent="0.4">
      <c r="A35" s="175" t="s">
        <v>55</v>
      </c>
      <c r="B35" s="96">
        <f>base0!C91</f>
        <v>8</v>
      </c>
      <c r="C35" s="96">
        <f>base0!D91</f>
        <v>3</v>
      </c>
      <c r="D35" s="96">
        <f>base0!E91</f>
        <v>12</v>
      </c>
      <c r="E35" s="96">
        <f>base0!F91</f>
        <v>7</v>
      </c>
      <c r="F35" s="96">
        <f>base0!G91</f>
        <v>1</v>
      </c>
      <c r="G35" s="96">
        <f>base0!H91</f>
        <v>5</v>
      </c>
      <c r="H35" s="96">
        <f>base0!I91</f>
        <v>11</v>
      </c>
      <c r="I35" s="96">
        <f>base0!J91</f>
        <v>4</v>
      </c>
      <c r="V35" s="165">
        <v>34</v>
      </c>
      <c r="W35" s="165" t="s">
        <v>449</v>
      </c>
      <c r="X35" s="165">
        <v>2</v>
      </c>
      <c r="Z35" s="165">
        <v>1</v>
      </c>
    </row>
    <row r="36" spans="1:26" ht="15" customHeight="1" thickBot="1" x14ac:dyDescent="0.4">
      <c r="A36" s="175" t="s">
        <v>55</v>
      </c>
      <c r="B36" s="96">
        <f>base0!C92</f>
        <v>4</v>
      </c>
      <c r="C36" s="96">
        <f>base0!D92</f>
        <v>5</v>
      </c>
      <c r="D36" s="96">
        <f>base0!E92</f>
        <v>8</v>
      </c>
      <c r="E36" s="96">
        <f>base0!F92</f>
        <v>12</v>
      </c>
      <c r="F36" s="96">
        <f>base0!G92</f>
        <v>3</v>
      </c>
      <c r="G36" s="96">
        <f>base0!H92</f>
        <v>7</v>
      </c>
      <c r="H36" s="96">
        <f>base0!I92</f>
        <v>16</v>
      </c>
      <c r="I36" s="96">
        <f>base0!J92</f>
        <v>6</v>
      </c>
      <c r="V36" s="165">
        <v>35</v>
      </c>
      <c r="W36" s="165" t="s">
        <v>449</v>
      </c>
      <c r="X36" s="165">
        <v>2</v>
      </c>
      <c r="Z36" s="165">
        <v>1</v>
      </c>
    </row>
    <row r="37" spans="1:26" ht="15" customHeight="1" thickBot="1" x14ac:dyDescent="0.4">
      <c r="A37" s="175" t="s">
        <v>55</v>
      </c>
      <c r="B37" s="96">
        <f>base0!C93</f>
        <v>8</v>
      </c>
      <c r="C37" s="96">
        <f>base0!D93</f>
        <v>4</v>
      </c>
      <c r="D37" s="96">
        <f>base0!E93</f>
        <v>7</v>
      </c>
      <c r="E37" s="96">
        <f>base0!F93</f>
        <v>11</v>
      </c>
      <c r="F37" s="96">
        <f>base0!G93</f>
        <v>12</v>
      </c>
      <c r="G37" s="96">
        <f>base0!H93</f>
        <v>15</v>
      </c>
      <c r="H37" s="96">
        <f>base0!I93</f>
        <v>14</v>
      </c>
      <c r="I37" s="96">
        <f>base0!J93</f>
        <v>6</v>
      </c>
      <c r="V37" s="165">
        <v>36</v>
      </c>
      <c r="W37" s="165" t="s">
        <v>449</v>
      </c>
      <c r="X37" s="165">
        <v>2</v>
      </c>
      <c r="Z37" s="165">
        <v>1</v>
      </c>
    </row>
    <row r="38" spans="1:26" ht="15" customHeight="1" thickBot="1" x14ac:dyDescent="0.4">
      <c r="A38" s="175" t="s">
        <v>55</v>
      </c>
      <c r="B38" s="96">
        <f>base0!C94</f>
        <v>8</v>
      </c>
      <c r="C38" s="96">
        <f>base0!D94</f>
        <v>4</v>
      </c>
      <c r="D38" s="96">
        <f>base0!E94</f>
        <v>1</v>
      </c>
      <c r="E38" s="96">
        <f>base0!F94</f>
        <v>3</v>
      </c>
      <c r="F38" s="96">
        <f>base0!G94</f>
        <v>11</v>
      </c>
      <c r="G38" s="96">
        <f>base0!H94</f>
        <v>12</v>
      </c>
      <c r="H38" s="96">
        <f>base0!I94</f>
        <v>7</v>
      </c>
      <c r="I38" s="96">
        <f>base0!J94</f>
        <v>2</v>
      </c>
      <c r="V38" s="165">
        <v>37</v>
      </c>
      <c r="W38" s="165" t="s">
        <v>449</v>
      </c>
      <c r="X38" s="165">
        <v>2</v>
      </c>
      <c r="Z38" s="165">
        <v>1</v>
      </c>
    </row>
    <row r="39" spans="1:26" ht="15" customHeight="1" thickBot="1" x14ac:dyDescent="0.4">
      <c r="A39" s="175" t="s">
        <v>55</v>
      </c>
      <c r="B39" s="96">
        <f>base0!C95</f>
        <v>8</v>
      </c>
      <c r="C39" s="96">
        <f>base0!D95</f>
        <v>11</v>
      </c>
      <c r="D39" s="96">
        <f>base0!E95</f>
        <v>2</v>
      </c>
      <c r="E39" s="96">
        <f>base0!F95</f>
        <v>3</v>
      </c>
      <c r="F39" s="96">
        <f>base0!G95</f>
        <v>5</v>
      </c>
      <c r="G39" s="96">
        <f>base0!H95</f>
        <v>7</v>
      </c>
      <c r="H39" s="96">
        <f>base0!I95</f>
        <v>4</v>
      </c>
      <c r="I39" s="96">
        <f>base0!J95</f>
        <v>1</v>
      </c>
      <c r="V39" s="165">
        <v>38</v>
      </c>
      <c r="W39" s="165" t="s">
        <v>449</v>
      </c>
      <c r="X39" s="165">
        <v>2</v>
      </c>
      <c r="Z39" s="165">
        <v>1</v>
      </c>
    </row>
    <row r="40" spans="1:26" ht="15" customHeight="1" thickBot="1" x14ac:dyDescent="0.4">
      <c r="A40" s="175" t="s">
        <v>55</v>
      </c>
      <c r="B40" s="96">
        <f>base0!C96</f>
        <v>5</v>
      </c>
      <c r="C40" s="96">
        <f>base0!D96</f>
        <v>4</v>
      </c>
      <c r="D40" s="96">
        <f>base0!E96</f>
        <v>1</v>
      </c>
      <c r="E40" s="96">
        <f>base0!F96</f>
        <v>8</v>
      </c>
      <c r="F40" s="96">
        <f>base0!G96</f>
        <v>7</v>
      </c>
      <c r="G40" s="96">
        <f>base0!H96</f>
        <v>15</v>
      </c>
      <c r="H40" s="96">
        <f>base0!I96</f>
        <v>11</v>
      </c>
      <c r="I40" s="96">
        <f>base0!J96</f>
        <v>14</v>
      </c>
      <c r="V40" s="165">
        <v>39</v>
      </c>
      <c r="W40" s="165" t="s">
        <v>449</v>
      </c>
      <c r="X40" s="165">
        <v>2</v>
      </c>
      <c r="Z40" s="165">
        <v>1</v>
      </c>
    </row>
    <row r="41" spans="1:26" ht="15" customHeight="1" thickBot="1" x14ac:dyDescent="0.4">
      <c r="A41" s="175" t="s">
        <v>55</v>
      </c>
      <c r="B41" s="96">
        <f>base0!C97</f>
        <v>11</v>
      </c>
      <c r="C41" s="96">
        <f>base0!D97</f>
        <v>8</v>
      </c>
      <c r="D41" s="96">
        <f>base0!E97</f>
        <v>12</v>
      </c>
      <c r="E41" s="96">
        <f>base0!F97</f>
        <v>1</v>
      </c>
      <c r="F41" s="96">
        <f>base0!G97</f>
        <v>7</v>
      </c>
      <c r="G41" s="96">
        <f>base0!H97</f>
        <v>15</v>
      </c>
      <c r="H41" s="96">
        <f>base0!I97</f>
        <v>4</v>
      </c>
      <c r="I41" s="96">
        <f>base0!J97</f>
        <v>3</v>
      </c>
      <c r="V41" s="165">
        <v>40</v>
      </c>
      <c r="W41" s="165" t="s">
        <v>449</v>
      </c>
      <c r="X41" s="165">
        <v>2</v>
      </c>
      <c r="Z41" s="165">
        <v>1</v>
      </c>
    </row>
    <row r="42" spans="1:26" ht="15" customHeight="1" thickBot="1" x14ac:dyDescent="0.4">
      <c r="A42" s="175" t="s">
        <v>55</v>
      </c>
      <c r="B42" s="96">
        <f>base0!C98</f>
        <v>11</v>
      </c>
      <c r="C42" s="96">
        <f>base0!D98</f>
        <v>12</v>
      </c>
      <c r="D42" s="96">
        <f>base0!E98</f>
        <v>4</v>
      </c>
      <c r="E42" s="96">
        <f>base0!F98</f>
        <v>8</v>
      </c>
      <c r="F42" s="96">
        <f>base0!G98</f>
        <v>3</v>
      </c>
      <c r="G42" s="96">
        <f>base0!H98</f>
        <v>13</v>
      </c>
      <c r="H42" s="96">
        <f>base0!I98</f>
        <v>1</v>
      </c>
      <c r="I42" s="96">
        <f>base0!J98</f>
        <v>7</v>
      </c>
      <c r="V42" s="165">
        <v>41</v>
      </c>
      <c r="W42" s="165" t="s">
        <v>449</v>
      </c>
      <c r="X42" s="165">
        <v>2</v>
      </c>
      <c r="Z42" s="165">
        <v>1</v>
      </c>
    </row>
    <row r="43" spans="1:26" ht="15" customHeight="1" thickBot="1" x14ac:dyDescent="0.4">
      <c r="A43" s="175" t="s">
        <v>55</v>
      </c>
      <c r="B43" s="96">
        <f>base0!C99</f>
        <v>4</v>
      </c>
      <c r="C43" s="96">
        <f>base0!D99</f>
        <v>11</v>
      </c>
      <c r="D43" s="96">
        <f>base0!E99</f>
        <v>1</v>
      </c>
      <c r="E43" s="96">
        <f>base0!F99</f>
        <v>3</v>
      </c>
      <c r="F43" s="96">
        <f>base0!G99</f>
        <v>5</v>
      </c>
      <c r="G43" s="96">
        <f>base0!H99</f>
        <v>8</v>
      </c>
      <c r="H43" s="96">
        <f>base0!I99</f>
        <v>14</v>
      </c>
      <c r="I43" s="96">
        <f>base0!J99</f>
        <v>7</v>
      </c>
      <c r="V43" s="165">
        <v>42</v>
      </c>
      <c r="W43" s="165" t="s">
        <v>449</v>
      </c>
      <c r="X43" s="165">
        <v>2</v>
      </c>
      <c r="Z43" s="165">
        <v>1</v>
      </c>
    </row>
    <row r="44" spans="1:26" ht="15" customHeight="1" thickBot="1" x14ac:dyDescent="0.4">
      <c r="A44" s="175" t="s">
        <v>55</v>
      </c>
      <c r="B44" s="96">
        <f>base0!C100</f>
        <v>8</v>
      </c>
      <c r="C44" s="96">
        <f>base0!D100</f>
        <v>3</v>
      </c>
      <c r="D44" s="96">
        <f>base0!E100</f>
        <v>5</v>
      </c>
      <c r="E44" s="96">
        <f>base0!F100</f>
        <v>1</v>
      </c>
      <c r="F44" s="96">
        <f>base0!G100</f>
        <v>15</v>
      </c>
      <c r="G44" s="96">
        <f>base0!H100</f>
        <v>13</v>
      </c>
      <c r="H44" s="96">
        <f>base0!I100</f>
        <v>2</v>
      </c>
      <c r="I44" s="96">
        <f>base0!J100</f>
        <v>7</v>
      </c>
      <c r="V44" s="165">
        <v>43</v>
      </c>
      <c r="W44" s="165" t="s">
        <v>449</v>
      </c>
      <c r="X44" s="165">
        <v>2</v>
      </c>
      <c r="Z44" s="165">
        <v>1</v>
      </c>
    </row>
    <row r="45" spans="1:26" ht="15" customHeight="1" thickBot="1" x14ac:dyDescent="0.4">
      <c r="A45" s="175" t="s">
        <v>55</v>
      </c>
      <c r="B45" s="96">
        <f>base0!C101</f>
        <v>4</v>
      </c>
      <c r="C45" s="96">
        <f>base0!D101</f>
        <v>3</v>
      </c>
      <c r="D45" s="96">
        <f>base0!E101</f>
        <v>1</v>
      </c>
      <c r="E45" s="96">
        <f>base0!F101</f>
        <v>12</v>
      </c>
      <c r="F45" s="96">
        <f>base0!G101</f>
        <v>8</v>
      </c>
      <c r="G45" s="96">
        <f>base0!H101</f>
        <v>5</v>
      </c>
      <c r="H45" s="96">
        <f>base0!I101</f>
        <v>6</v>
      </c>
      <c r="I45" s="96">
        <f>base0!J101</f>
        <v>7</v>
      </c>
      <c r="V45" s="165">
        <v>44</v>
      </c>
      <c r="W45" s="165" t="s">
        <v>449</v>
      </c>
      <c r="X45" s="165">
        <v>2</v>
      </c>
      <c r="Z45" s="165">
        <v>1</v>
      </c>
    </row>
    <row r="46" spans="1:26" ht="15" customHeight="1" thickBot="1" x14ac:dyDescent="0.4">
      <c r="A46" s="175" t="s">
        <v>55</v>
      </c>
      <c r="B46" s="96">
        <f>base0!C102</f>
        <v>7</v>
      </c>
      <c r="C46" s="96">
        <f>base0!D102</f>
        <v>11</v>
      </c>
      <c r="D46" s="96">
        <f>base0!E102</f>
        <v>4</v>
      </c>
      <c r="E46" s="96">
        <f>base0!F102</f>
        <v>3</v>
      </c>
      <c r="F46" s="96">
        <f>base0!G102</f>
        <v>12</v>
      </c>
      <c r="G46" s="96">
        <f>base0!H102</f>
        <v>8</v>
      </c>
      <c r="H46" s="96">
        <f>base0!I102</f>
        <v>5</v>
      </c>
      <c r="I46" s="96">
        <f>base0!J102</f>
        <v>1</v>
      </c>
      <c r="V46" s="165">
        <v>45</v>
      </c>
      <c r="W46" s="165" t="s">
        <v>449</v>
      </c>
      <c r="X46" s="165">
        <v>2</v>
      </c>
      <c r="Z46" s="165">
        <v>1</v>
      </c>
    </row>
    <row r="47" spans="1:26" ht="15" customHeight="1" thickBot="1" x14ac:dyDescent="0.4">
      <c r="A47" s="175" t="s">
        <v>55</v>
      </c>
      <c r="B47" s="96">
        <f>base0!C103</f>
        <v>8</v>
      </c>
      <c r="C47" s="96">
        <f>base0!D103</f>
        <v>4</v>
      </c>
      <c r="D47" s="96">
        <f>base0!E103</f>
        <v>1</v>
      </c>
      <c r="E47" s="96">
        <f>base0!F103</f>
        <v>11</v>
      </c>
      <c r="F47" s="96">
        <f>base0!G103</f>
        <v>7</v>
      </c>
      <c r="G47" s="96">
        <f>base0!H103</f>
        <v>5</v>
      </c>
      <c r="H47" s="96">
        <f>base0!I103</f>
        <v>3</v>
      </c>
      <c r="I47" s="96">
        <f>base0!J103</f>
        <v>14</v>
      </c>
      <c r="V47" s="165">
        <v>46</v>
      </c>
      <c r="W47" s="165" t="s">
        <v>449</v>
      </c>
      <c r="X47" s="165">
        <v>2</v>
      </c>
      <c r="Z47" s="165">
        <v>1</v>
      </c>
    </row>
    <row r="48" spans="1:26" ht="15" customHeight="1" thickBot="1" x14ac:dyDescent="0.4">
      <c r="A48" s="175" t="s">
        <v>55</v>
      </c>
      <c r="B48" s="96">
        <f>base0!C104</f>
        <v>8</v>
      </c>
      <c r="C48" s="96">
        <f>base0!D104</f>
        <v>11</v>
      </c>
      <c r="D48" s="96">
        <f>base0!E104</f>
        <v>1</v>
      </c>
      <c r="E48" s="96">
        <f>base0!F104</f>
        <v>12</v>
      </c>
      <c r="F48" s="96">
        <f>base0!G104</f>
        <v>4</v>
      </c>
      <c r="G48" s="96">
        <f>base0!H104</f>
        <v>15</v>
      </c>
      <c r="H48" s="96">
        <f>base0!I104</f>
        <v>14</v>
      </c>
      <c r="I48" s="96">
        <f>base0!J104</f>
        <v>9</v>
      </c>
      <c r="V48" s="165">
        <v>47</v>
      </c>
      <c r="W48" s="165" t="s">
        <v>449</v>
      </c>
      <c r="X48" s="165">
        <v>2</v>
      </c>
      <c r="Z48" s="165">
        <v>1</v>
      </c>
    </row>
    <row r="49" spans="1:26" ht="15" customHeight="1" thickBot="1" x14ac:dyDescent="0.4">
      <c r="A49" s="175" t="s">
        <v>55</v>
      </c>
      <c r="B49" s="96">
        <f>base0!C105</f>
        <v>4</v>
      </c>
      <c r="C49" s="96">
        <f>base0!D105</f>
        <v>8</v>
      </c>
      <c r="D49" s="96">
        <f>base0!E105</f>
        <v>7</v>
      </c>
      <c r="E49" s="96">
        <f>base0!F105</f>
        <v>2</v>
      </c>
      <c r="F49" s="96">
        <f>base0!G105</f>
        <v>1</v>
      </c>
      <c r="G49" s="96">
        <f>base0!H105</f>
        <v>15</v>
      </c>
      <c r="H49" s="96">
        <f>base0!I105</f>
        <v>12</v>
      </c>
      <c r="I49" s="96">
        <f>base0!J105</f>
        <v>11</v>
      </c>
      <c r="V49" s="165">
        <v>48</v>
      </c>
      <c r="W49" s="165" t="s">
        <v>449</v>
      </c>
      <c r="X49" s="165">
        <v>2</v>
      </c>
      <c r="Z49" s="165">
        <v>1</v>
      </c>
    </row>
    <row r="50" spans="1:26" ht="15" customHeight="1" thickBot="1" x14ac:dyDescent="0.4">
      <c r="A50" s="175" t="s">
        <v>55</v>
      </c>
      <c r="B50" s="96">
        <f>base0!C106</f>
        <v>12</v>
      </c>
      <c r="C50" s="96">
        <f>base0!D106</f>
        <v>8</v>
      </c>
      <c r="D50" s="96">
        <f>base0!E106</f>
        <v>4</v>
      </c>
      <c r="E50" s="96">
        <f>base0!F106</f>
        <v>15</v>
      </c>
      <c r="F50" s="96">
        <f>base0!G106</f>
        <v>2</v>
      </c>
      <c r="G50" s="96">
        <f>base0!H106</f>
        <v>1</v>
      </c>
      <c r="H50" s="96">
        <f>base0!I106</f>
        <v>16</v>
      </c>
      <c r="I50" s="96">
        <f>base0!J106</f>
        <v>7</v>
      </c>
      <c r="V50" s="165">
        <v>49</v>
      </c>
      <c r="W50" s="165" t="s">
        <v>449</v>
      </c>
      <c r="X50" s="165">
        <v>2</v>
      </c>
      <c r="Z50" s="165">
        <v>1</v>
      </c>
    </row>
    <row r="51" spans="1:26" ht="15" customHeight="1" thickBot="1" x14ac:dyDescent="0.4">
      <c r="A51" s="175" t="s">
        <v>55</v>
      </c>
      <c r="B51" s="96">
        <f>base0!C107</f>
        <v>7</v>
      </c>
      <c r="C51" s="96">
        <f>base0!D107</f>
        <v>5</v>
      </c>
      <c r="D51" s="96">
        <f>base0!E107</f>
        <v>3</v>
      </c>
      <c r="E51" s="96">
        <f>base0!F107</f>
        <v>4</v>
      </c>
      <c r="F51" s="96">
        <f>base0!G107</f>
        <v>1</v>
      </c>
      <c r="G51" s="96">
        <f>base0!H107</f>
        <v>6</v>
      </c>
      <c r="H51" s="96">
        <f>base0!I107</f>
        <v>8</v>
      </c>
      <c r="I51" s="96">
        <f>base0!J107</f>
        <v>11</v>
      </c>
      <c r="V51" s="165">
        <v>50</v>
      </c>
      <c r="W51" s="165" t="s">
        <v>449</v>
      </c>
      <c r="X51" s="165">
        <v>2</v>
      </c>
      <c r="Z51" s="165">
        <v>1</v>
      </c>
    </row>
    <row r="52" spans="1:26" ht="15" customHeight="1" thickBot="1" x14ac:dyDescent="0.4">
      <c r="A52" s="175" t="s">
        <v>55</v>
      </c>
      <c r="B52" s="96">
        <f>base0!C108</f>
        <v>12</v>
      </c>
      <c r="C52" s="96">
        <f>base0!D108</f>
        <v>11</v>
      </c>
      <c r="D52" s="96">
        <f>base0!E108</f>
        <v>7</v>
      </c>
      <c r="E52" s="96">
        <f>base0!F108</f>
        <v>1</v>
      </c>
      <c r="F52" s="96">
        <f>base0!G108</f>
        <v>8</v>
      </c>
      <c r="G52" s="96">
        <f>base0!H108</f>
        <v>4</v>
      </c>
      <c r="H52" s="96">
        <f>base0!I108</f>
        <v>2</v>
      </c>
      <c r="I52" s="96">
        <f>base0!J108</f>
        <v>6</v>
      </c>
      <c r="V52" s="165">
        <v>51</v>
      </c>
      <c r="W52" s="165" t="s">
        <v>449</v>
      </c>
      <c r="X52" s="165">
        <v>2</v>
      </c>
      <c r="Z52" s="165">
        <v>1</v>
      </c>
    </row>
    <row r="53" spans="1:26" ht="15" customHeight="1" thickBot="1" x14ac:dyDescent="0.4">
      <c r="A53" s="175" t="s">
        <v>55</v>
      </c>
      <c r="B53" s="96">
        <f>base0!C109</f>
        <v>4</v>
      </c>
      <c r="C53" s="96">
        <f>base0!D109</f>
        <v>7</v>
      </c>
      <c r="D53" s="96">
        <f>base0!E109</f>
        <v>1</v>
      </c>
      <c r="E53" s="96">
        <f>base0!F109</f>
        <v>11</v>
      </c>
      <c r="F53" s="96">
        <f>base0!G109</f>
        <v>8</v>
      </c>
      <c r="G53" s="96">
        <f>base0!H109</f>
        <v>12</v>
      </c>
      <c r="H53" s="96">
        <f>base0!I109</f>
        <v>5</v>
      </c>
      <c r="I53" s="96">
        <f>base0!J109</f>
        <v>15</v>
      </c>
      <c r="V53" s="165">
        <v>52</v>
      </c>
      <c r="W53" s="165" t="s">
        <v>449</v>
      </c>
      <c r="X53" s="165">
        <v>2</v>
      </c>
      <c r="Z53" s="165">
        <v>1</v>
      </c>
    </row>
    <row r="54" spans="1:26" ht="15" customHeight="1" thickBot="1" x14ac:dyDescent="0.4">
      <c r="A54" s="175" t="s">
        <v>55</v>
      </c>
      <c r="B54" s="96">
        <f>base0!C110</f>
        <v>7</v>
      </c>
      <c r="C54" s="96">
        <f>base0!D110</f>
        <v>3</v>
      </c>
      <c r="D54" s="96">
        <f>base0!E110</f>
        <v>11</v>
      </c>
      <c r="E54" s="96">
        <f>base0!F110</f>
        <v>12</v>
      </c>
      <c r="F54" s="96">
        <f>base0!G110</f>
        <v>5</v>
      </c>
      <c r="G54" s="96">
        <f>base0!H110</f>
        <v>8</v>
      </c>
      <c r="H54" s="96">
        <f>base0!I110</f>
        <v>15</v>
      </c>
      <c r="I54" s="96">
        <f>base0!J110</f>
        <v>2</v>
      </c>
      <c r="V54" s="165">
        <v>53</v>
      </c>
      <c r="W54" s="165" t="s">
        <v>449</v>
      </c>
      <c r="X54" s="165">
        <v>2</v>
      </c>
      <c r="Z54" s="165">
        <v>1</v>
      </c>
    </row>
    <row r="55" spans="1:26" ht="15" customHeight="1" thickBot="1" x14ac:dyDescent="0.4">
      <c r="A55" s="175" t="s">
        <v>55</v>
      </c>
      <c r="B55" s="96">
        <f>base0!C111</f>
        <v>11</v>
      </c>
      <c r="C55" s="96">
        <f>base0!D111</f>
        <v>12</v>
      </c>
      <c r="D55" s="96">
        <f>base0!E111</f>
        <v>3</v>
      </c>
      <c r="E55" s="96">
        <f>base0!F111</f>
        <v>8</v>
      </c>
      <c r="F55" s="96">
        <f>base0!G111</f>
        <v>2</v>
      </c>
      <c r="G55" s="96">
        <f>base0!H111</f>
        <v>6</v>
      </c>
      <c r="H55" s="96">
        <f>base0!I111</f>
        <v>5</v>
      </c>
      <c r="I55" s="96">
        <f>base0!J111</f>
        <v>1</v>
      </c>
      <c r="V55" s="165">
        <v>54</v>
      </c>
      <c r="W55" s="165" t="s">
        <v>449</v>
      </c>
      <c r="X55" s="165">
        <v>2</v>
      </c>
      <c r="Z55" s="165">
        <v>1</v>
      </c>
    </row>
    <row r="56" spans="1:26" ht="15" customHeight="1" thickBot="1" x14ac:dyDescent="0.4">
      <c r="A56" s="175" t="s">
        <v>55</v>
      </c>
      <c r="B56" s="96">
        <f>base0!C112</f>
        <v>8</v>
      </c>
      <c r="C56" s="96">
        <f>base0!D112</f>
        <v>4</v>
      </c>
      <c r="D56" s="96">
        <f>base0!E112</f>
        <v>7</v>
      </c>
      <c r="E56" s="96">
        <f>base0!F112</f>
        <v>2</v>
      </c>
      <c r="F56" s="96">
        <f>base0!G112</f>
        <v>11</v>
      </c>
      <c r="G56" s="96">
        <f>base0!H112</f>
        <v>10</v>
      </c>
      <c r="H56" s="96">
        <f>base0!I112</f>
        <v>14</v>
      </c>
      <c r="I56" s="96">
        <f>base0!J112</f>
        <v>16</v>
      </c>
      <c r="V56" s="165">
        <v>55</v>
      </c>
      <c r="W56" s="165" t="s">
        <v>449</v>
      </c>
      <c r="X56" s="165">
        <v>2</v>
      </c>
      <c r="Z56" s="165">
        <v>1</v>
      </c>
    </row>
    <row r="57" spans="1:26" ht="15" customHeight="1" thickBot="1" x14ac:dyDescent="0.4">
      <c r="A57" s="175" t="s">
        <v>55</v>
      </c>
      <c r="B57" s="96">
        <f>base0!C113</f>
        <v>3</v>
      </c>
      <c r="C57" s="96">
        <f>base0!D113</f>
        <v>11</v>
      </c>
      <c r="D57" s="96">
        <f>base0!E113</f>
        <v>8</v>
      </c>
      <c r="E57" s="96">
        <f>base0!F113</f>
        <v>15</v>
      </c>
      <c r="F57" s="96">
        <f>base0!G113</f>
        <v>12</v>
      </c>
      <c r="G57" s="96">
        <f>base0!H113</f>
        <v>9</v>
      </c>
      <c r="H57" s="96">
        <f>base0!I113</f>
        <v>10</v>
      </c>
      <c r="I57" s="96">
        <f>base0!J113</f>
        <v>2</v>
      </c>
      <c r="V57" s="165">
        <v>56</v>
      </c>
      <c r="W57" s="165" t="s">
        <v>449</v>
      </c>
      <c r="X57" s="165">
        <v>2</v>
      </c>
      <c r="Z57" s="165">
        <v>1</v>
      </c>
    </row>
    <row r="58" spans="1:26" ht="15" customHeight="1" thickBot="1" x14ac:dyDescent="0.4">
      <c r="A58" s="175" t="s">
        <v>55</v>
      </c>
      <c r="B58" s="96">
        <f>base0!C114</f>
        <v>11</v>
      </c>
      <c r="C58" s="96">
        <f>base0!D114</f>
        <v>8</v>
      </c>
      <c r="D58" s="96">
        <f>base0!E114</f>
        <v>4</v>
      </c>
      <c r="E58" s="96">
        <f>base0!F114</f>
        <v>3</v>
      </c>
      <c r="F58" s="96">
        <f>base0!G114</f>
        <v>1</v>
      </c>
      <c r="G58" s="96">
        <f>base0!H114</f>
        <v>7</v>
      </c>
      <c r="H58" s="96">
        <f>base0!I114</f>
        <v>2</v>
      </c>
      <c r="I58" s="96">
        <f>base0!J114</f>
        <v>5</v>
      </c>
      <c r="V58" s="165">
        <v>57</v>
      </c>
      <c r="W58" s="165" t="s">
        <v>449</v>
      </c>
      <c r="X58" s="165">
        <v>2</v>
      </c>
      <c r="Z58" s="165">
        <v>1</v>
      </c>
    </row>
    <row r="59" spans="1:26" ht="15" customHeight="1" thickBot="1" x14ac:dyDescent="0.4">
      <c r="A59" s="175" t="s">
        <v>55</v>
      </c>
      <c r="B59" s="96">
        <f>base0!C115</f>
        <v>4</v>
      </c>
      <c r="C59" s="96">
        <f>base0!D115</f>
        <v>1</v>
      </c>
      <c r="D59" s="96">
        <f>base0!E115</f>
        <v>3</v>
      </c>
      <c r="E59" s="96">
        <f>base0!F115</f>
        <v>8</v>
      </c>
      <c r="F59" s="96">
        <f>base0!G115</f>
        <v>16</v>
      </c>
      <c r="G59" s="96">
        <f>base0!H115</f>
        <v>11</v>
      </c>
      <c r="H59" s="96">
        <f>base0!I115</f>
        <v>15</v>
      </c>
      <c r="I59" s="96">
        <f>base0!J115</f>
        <v>13</v>
      </c>
      <c r="V59" s="165">
        <v>58</v>
      </c>
      <c r="W59" s="165" t="s">
        <v>449</v>
      </c>
      <c r="X59" s="165">
        <v>2</v>
      </c>
      <c r="Z59" s="165">
        <v>1</v>
      </c>
    </row>
    <row r="60" spans="1:26" ht="15" customHeight="1" thickBot="1" x14ac:dyDescent="0.4">
      <c r="A60" s="175" t="s">
        <v>55</v>
      </c>
      <c r="B60" s="96">
        <f>base0!C116</f>
        <v>1</v>
      </c>
      <c r="C60" s="96">
        <f>base0!D116</f>
        <v>4</v>
      </c>
      <c r="D60" s="96">
        <f>base0!E116</f>
        <v>7</v>
      </c>
      <c r="E60" s="96">
        <f>base0!F116</f>
        <v>3</v>
      </c>
      <c r="F60" s="96">
        <f>base0!G116</f>
        <v>2</v>
      </c>
      <c r="G60" s="96">
        <f>base0!H116</f>
        <v>11</v>
      </c>
      <c r="H60" s="96">
        <f>base0!I116</f>
        <v>8</v>
      </c>
      <c r="I60" s="96">
        <f>base0!J116</f>
        <v>15</v>
      </c>
      <c r="V60" s="165">
        <v>59</v>
      </c>
      <c r="W60" s="165" t="s">
        <v>449</v>
      </c>
      <c r="X60" s="165">
        <v>2</v>
      </c>
      <c r="Z60" s="165">
        <v>1</v>
      </c>
    </row>
    <row r="61" spans="1:26" ht="15" customHeight="1" thickBot="1" x14ac:dyDescent="0.4">
      <c r="A61" s="175" t="s">
        <v>55</v>
      </c>
      <c r="B61" s="96">
        <f>base0!C117</f>
        <v>11</v>
      </c>
      <c r="C61" s="96">
        <f>base0!D117</f>
        <v>12</v>
      </c>
      <c r="D61" s="96">
        <f>base0!E117</f>
        <v>2</v>
      </c>
      <c r="E61" s="96">
        <f>base0!F117</f>
        <v>5</v>
      </c>
      <c r="F61" s="96">
        <f>base0!G117</f>
        <v>4</v>
      </c>
      <c r="G61" s="96">
        <f>base0!H117</f>
        <v>1</v>
      </c>
      <c r="H61" s="96">
        <f>base0!I117</f>
        <v>3</v>
      </c>
      <c r="I61" s="96">
        <f>base0!J117</f>
        <v>8</v>
      </c>
      <c r="V61" s="165">
        <v>60</v>
      </c>
      <c r="W61" s="165" t="s">
        <v>449</v>
      </c>
      <c r="X61" s="165">
        <v>2</v>
      </c>
      <c r="Z61" s="165">
        <v>1</v>
      </c>
    </row>
    <row r="62" spans="1:26" ht="15" customHeight="1" thickBot="1" x14ac:dyDescent="0.4">
      <c r="A62" s="175" t="s">
        <v>55</v>
      </c>
      <c r="B62" s="96">
        <f>base0!C118</f>
        <v>12</v>
      </c>
      <c r="C62" s="96">
        <f>base0!D118</f>
        <v>1</v>
      </c>
      <c r="D62" s="96">
        <f>base0!E118</f>
        <v>4</v>
      </c>
      <c r="E62" s="96">
        <f>base0!F118</f>
        <v>2</v>
      </c>
      <c r="F62" s="96">
        <f>base0!G118</f>
        <v>8</v>
      </c>
      <c r="G62" s="96">
        <f>base0!H118</f>
        <v>11</v>
      </c>
      <c r="H62" s="96">
        <f>base0!I118</f>
        <v>5</v>
      </c>
      <c r="I62" s="96">
        <f>base0!J118</f>
        <v>7</v>
      </c>
      <c r="V62" s="165">
        <v>61</v>
      </c>
      <c r="W62" s="165" t="s">
        <v>449</v>
      </c>
      <c r="X62" s="165">
        <v>2</v>
      </c>
      <c r="Z62" s="165">
        <v>1</v>
      </c>
    </row>
    <row r="63" spans="1:26" ht="15" customHeight="1" thickBot="1" x14ac:dyDescent="0.4">
      <c r="A63" s="175" t="s">
        <v>55</v>
      </c>
      <c r="B63" s="96">
        <f>base0!C119</f>
        <v>8</v>
      </c>
      <c r="C63" s="96">
        <f>base0!D119</f>
        <v>4</v>
      </c>
      <c r="D63" s="96">
        <f>base0!E119</f>
        <v>11</v>
      </c>
      <c r="E63" s="96">
        <f>base0!F119</f>
        <v>1</v>
      </c>
      <c r="F63" s="96">
        <f>base0!G119</f>
        <v>12</v>
      </c>
      <c r="G63" s="96">
        <f>base0!H119</f>
        <v>3</v>
      </c>
      <c r="H63" s="96">
        <f>base0!I119</f>
        <v>7</v>
      </c>
      <c r="I63" s="96">
        <f>base0!J119</f>
        <v>5</v>
      </c>
      <c r="V63" s="165">
        <v>62</v>
      </c>
      <c r="W63" s="165" t="s">
        <v>449</v>
      </c>
      <c r="X63" s="165">
        <v>2</v>
      </c>
      <c r="Z63" s="165">
        <v>1</v>
      </c>
    </row>
    <row r="64" spans="1:26" ht="15" customHeight="1" thickBot="1" x14ac:dyDescent="0.4">
      <c r="A64" s="175" t="s">
        <v>55</v>
      </c>
      <c r="B64" s="96">
        <f>base0!C67</f>
        <v>3</v>
      </c>
      <c r="C64" s="96">
        <f>base0!D67</f>
        <v>2</v>
      </c>
      <c r="D64" s="96">
        <f>base0!E67</f>
        <v>7</v>
      </c>
      <c r="E64" s="96">
        <f>base0!F67</f>
        <v>15</v>
      </c>
      <c r="F64" s="96">
        <f>base0!G67</f>
        <v>4</v>
      </c>
      <c r="G64" s="96">
        <f>base0!H67</f>
        <v>8</v>
      </c>
      <c r="H64" s="96">
        <f>base0!I67</f>
        <v>6</v>
      </c>
      <c r="I64" s="96">
        <f>base0!J67</f>
        <v>12</v>
      </c>
      <c r="J64" s="96">
        <f>base0!K67</f>
        <v>5</v>
      </c>
      <c r="K64" s="96">
        <f>base0!L67</f>
        <v>11</v>
      </c>
      <c r="V64" s="165">
        <v>63</v>
      </c>
      <c r="W64" s="165" t="s">
        <v>449</v>
      </c>
      <c r="X64" s="165">
        <v>3</v>
      </c>
      <c r="Z64" s="165">
        <v>1</v>
      </c>
    </row>
    <row r="65" spans="1:26" ht="15" customHeight="1" thickBot="1" x14ac:dyDescent="0.4">
      <c r="A65" s="175" t="s">
        <v>55</v>
      </c>
      <c r="B65" s="96">
        <f>base0!C84</f>
        <v>8</v>
      </c>
      <c r="C65" s="96">
        <f>base0!D84</f>
        <v>4</v>
      </c>
      <c r="D65" s="96">
        <f>base0!E84</f>
        <v>11</v>
      </c>
      <c r="E65" s="96">
        <f>base0!F84</f>
        <v>1</v>
      </c>
      <c r="F65" s="96">
        <f>base0!G84</f>
        <v>7</v>
      </c>
      <c r="G65" s="96">
        <f>base0!H84</f>
        <v>12</v>
      </c>
      <c r="H65" s="96">
        <f>base0!I84</f>
        <v>2</v>
      </c>
      <c r="I65" s="96">
        <f>base0!J84</f>
        <v>3</v>
      </c>
      <c r="J65" s="96">
        <f>base0!K84</f>
        <v>6</v>
      </c>
      <c r="K65" s="96">
        <f>base0!L84</f>
        <v>5</v>
      </c>
      <c r="V65" s="165">
        <v>64</v>
      </c>
      <c r="W65" s="165" t="s">
        <v>449</v>
      </c>
      <c r="X65" s="165">
        <v>3</v>
      </c>
      <c r="Z65" s="165">
        <v>1</v>
      </c>
    </row>
    <row r="66" spans="1:26" ht="15" customHeight="1" thickBot="1" x14ac:dyDescent="0.4">
      <c r="A66" s="175" t="s">
        <v>55</v>
      </c>
      <c r="B66" s="96">
        <f>base0!C91</f>
        <v>8</v>
      </c>
      <c r="C66" s="96">
        <f>base0!D91</f>
        <v>3</v>
      </c>
      <c r="D66" s="96">
        <f>base0!E91</f>
        <v>12</v>
      </c>
      <c r="E66" s="96">
        <f>base0!F91</f>
        <v>7</v>
      </c>
      <c r="F66" s="96">
        <f>base0!G91</f>
        <v>1</v>
      </c>
      <c r="G66" s="96">
        <f>base0!H91</f>
        <v>5</v>
      </c>
      <c r="H66" s="96">
        <f>base0!I91</f>
        <v>11</v>
      </c>
      <c r="I66" s="96">
        <f>base0!J91</f>
        <v>4</v>
      </c>
      <c r="J66" s="96">
        <f>base0!K91</f>
        <v>2</v>
      </c>
      <c r="K66" s="96">
        <f>base0!L91</f>
        <v>6</v>
      </c>
      <c r="V66" s="165">
        <v>65</v>
      </c>
      <c r="W66" s="165" t="s">
        <v>449</v>
      </c>
      <c r="X66" s="165">
        <v>3</v>
      </c>
      <c r="Z66" s="165">
        <v>1</v>
      </c>
    </row>
    <row r="67" spans="1:26" ht="15" customHeight="1" thickBot="1" x14ac:dyDescent="0.4">
      <c r="A67" s="175" t="s">
        <v>55</v>
      </c>
      <c r="B67" s="96">
        <f>base0!C92</f>
        <v>4</v>
      </c>
      <c r="C67" s="96">
        <f>base0!D92</f>
        <v>5</v>
      </c>
      <c r="D67" s="96">
        <f>base0!E92</f>
        <v>8</v>
      </c>
      <c r="E67" s="96">
        <f>base0!F92</f>
        <v>12</v>
      </c>
      <c r="F67" s="96">
        <f>base0!G92</f>
        <v>3</v>
      </c>
      <c r="G67" s="96">
        <f>base0!H92</f>
        <v>7</v>
      </c>
      <c r="H67" s="96">
        <f>base0!I92</f>
        <v>16</v>
      </c>
      <c r="I67" s="96">
        <f>base0!J92</f>
        <v>6</v>
      </c>
      <c r="J67" s="96">
        <f>base0!K92</f>
        <v>11</v>
      </c>
      <c r="K67" s="96">
        <f>base0!L92</f>
        <v>1</v>
      </c>
      <c r="V67" s="165">
        <v>66</v>
      </c>
      <c r="W67" s="165" t="s">
        <v>449</v>
      </c>
      <c r="X67" s="165">
        <v>3</v>
      </c>
      <c r="Z67" s="165">
        <v>1</v>
      </c>
    </row>
    <row r="68" spans="1:26" ht="15" customHeight="1" thickBot="1" x14ac:dyDescent="0.4">
      <c r="A68" s="175" t="s">
        <v>55</v>
      </c>
      <c r="B68" s="96">
        <f>base0!C93</f>
        <v>8</v>
      </c>
      <c r="C68" s="96">
        <f>base0!D93</f>
        <v>4</v>
      </c>
      <c r="D68" s="96">
        <f>base0!E93</f>
        <v>7</v>
      </c>
      <c r="E68" s="96">
        <f>base0!F93</f>
        <v>11</v>
      </c>
      <c r="F68" s="96">
        <f>base0!G93</f>
        <v>12</v>
      </c>
      <c r="G68" s="96">
        <f>base0!H93</f>
        <v>15</v>
      </c>
      <c r="H68" s="96">
        <f>base0!I93</f>
        <v>14</v>
      </c>
      <c r="I68" s="96">
        <f>base0!J93</f>
        <v>6</v>
      </c>
      <c r="J68" s="96">
        <f>base0!K93</f>
        <v>1</v>
      </c>
      <c r="K68" s="96">
        <f>base0!L93</f>
        <v>2</v>
      </c>
      <c r="V68" s="165">
        <v>67</v>
      </c>
      <c r="W68" s="165" t="s">
        <v>449</v>
      </c>
      <c r="X68" s="165">
        <v>3</v>
      </c>
      <c r="Z68" s="165">
        <v>1</v>
      </c>
    </row>
    <row r="69" spans="1:26" ht="15" customHeight="1" thickBot="1" x14ac:dyDescent="0.4">
      <c r="A69" s="175" t="s">
        <v>55</v>
      </c>
      <c r="B69" s="96">
        <f>base0!C94</f>
        <v>8</v>
      </c>
      <c r="C69" s="96">
        <f>base0!D94</f>
        <v>4</v>
      </c>
      <c r="D69" s="96">
        <f>base0!E94</f>
        <v>1</v>
      </c>
      <c r="E69" s="96">
        <f>base0!F94</f>
        <v>3</v>
      </c>
      <c r="F69" s="96">
        <f>base0!G94</f>
        <v>11</v>
      </c>
      <c r="G69" s="96">
        <f>base0!H94</f>
        <v>12</v>
      </c>
      <c r="H69" s="96">
        <f>base0!I94</f>
        <v>7</v>
      </c>
      <c r="I69" s="96">
        <f>base0!J94</f>
        <v>2</v>
      </c>
      <c r="J69" s="96">
        <f>base0!K94</f>
        <v>6</v>
      </c>
      <c r="K69" s="96">
        <f>base0!L94</f>
        <v>5</v>
      </c>
      <c r="V69" s="165">
        <v>68</v>
      </c>
      <c r="W69" s="165" t="s">
        <v>449</v>
      </c>
      <c r="X69" s="165">
        <v>3</v>
      </c>
      <c r="Z69" s="165">
        <v>1</v>
      </c>
    </row>
    <row r="70" spans="1:26" ht="15" customHeight="1" thickBot="1" x14ac:dyDescent="0.4">
      <c r="A70" s="175" t="s">
        <v>55</v>
      </c>
      <c r="B70" s="96">
        <f>base0!C95</f>
        <v>8</v>
      </c>
      <c r="C70" s="96">
        <f>base0!D95</f>
        <v>11</v>
      </c>
      <c r="D70" s="96">
        <f>base0!E95</f>
        <v>2</v>
      </c>
      <c r="E70" s="96">
        <f>base0!F95</f>
        <v>3</v>
      </c>
      <c r="F70" s="96">
        <f>base0!G95</f>
        <v>5</v>
      </c>
      <c r="G70" s="96">
        <f>base0!H95</f>
        <v>7</v>
      </c>
      <c r="H70" s="96">
        <f>base0!I95</f>
        <v>4</v>
      </c>
      <c r="I70" s="96">
        <f>base0!J95</f>
        <v>1</v>
      </c>
      <c r="J70" s="96">
        <f>base0!K95</f>
        <v>14</v>
      </c>
      <c r="K70" s="96">
        <f>base0!L95</f>
        <v>16</v>
      </c>
      <c r="V70" s="165">
        <v>69</v>
      </c>
      <c r="W70" s="165" t="s">
        <v>449</v>
      </c>
      <c r="X70" s="165">
        <v>3</v>
      </c>
      <c r="Z70" s="165">
        <v>1</v>
      </c>
    </row>
    <row r="71" spans="1:26" ht="15" customHeight="1" thickBot="1" x14ac:dyDescent="0.4">
      <c r="A71" s="175" t="s">
        <v>55</v>
      </c>
      <c r="B71" s="96">
        <f>base0!C96</f>
        <v>5</v>
      </c>
      <c r="C71" s="96">
        <f>base0!D96</f>
        <v>4</v>
      </c>
      <c r="D71" s="96">
        <f>base0!E96</f>
        <v>1</v>
      </c>
      <c r="E71" s="96">
        <f>base0!F96</f>
        <v>8</v>
      </c>
      <c r="F71" s="96">
        <f>base0!G96</f>
        <v>7</v>
      </c>
      <c r="G71" s="96">
        <f>base0!H96</f>
        <v>15</v>
      </c>
      <c r="H71" s="96">
        <f>base0!I96</f>
        <v>11</v>
      </c>
      <c r="I71" s="96">
        <f>base0!J96</f>
        <v>14</v>
      </c>
      <c r="J71" s="96">
        <f>base0!K96</f>
        <v>2</v>
      </c>
      <c r="K71" s="96">
        <f>base0!L96</f>
        <v>16</v>
      </c>
      <c r="V71" s="165">
        <v>70</v>
      </c>
      <c r="W71" s="165" t="s">
        <v>449</v>
      </c>
      <c r="X71" s="165">
        <v>3</v>
      </c>
      <c r="Z71" s="165">
        <v>1</v>
      </c>
    </row>
    <row r="72" spans="1:26" ht="15" customHeight="1" thickBot="1" x14ac:dyDescent="0.4">
      <c r="A72" s="175" t="s">
        <v>55</v>
      </c>
      <c r="B72" s="96">
        <f>base0!C97</f>
        <v>11</v>
      </c>
      <c r="C72" s="96">
        <f>base0!D97</f>
        <v>8</v>
      </c>
      <c r="D72" s="96">
        <f>base0!E97</f>
        <v>12</v>
      </c>
      <c r="E72" s="96">
        <f>base0!F97</f>
        <v>1</v>
      </c>
      <c r="F72" s="96">
        <f>base0!G97</f>
        <v>7</v>
      </c>
      <c r="G72" s="96">
        <f>base0!H97</f>
        <v>15</v>
      </c>
      <c r="H72" s="96">
        <f>base0!I97</f>
        <v>4</v>
      </c>
      <c r="I72" s="96">
        <f>base0!J97</f>
        <v>3</v>
      </c>
      <c r="J72" s="96">
        <f>base0!K97</f>
        <v>14</v>
      </c>
      <c r="K72" s="96">
        <f>base0!L97</f>
        <v>5</v>
      </c>
      <c r="V72" s="165">
        <v>71</v>
      </c>
      <c r="W72" s="165" t="s">
        <v>449</v>
      </c>
      <c r="X72" s="165">
        <v>3</v>
      </c>
      <c r="Z72" s="165">
        <v>1</v>
      </c>
    </row>
    <row r="73" spans="1:26" ht="15" customHeight="1" thickBot="1" x14ac:dyDescent="0.4">
      <c r="A73" s="175" t="s">
        <v>55</v>
      </c>
      <c r="B73" s="96">
        <f>base0!C98</f>
        <v>11</v>
      </c>
      <c r="C73" s="96">
        <f>base0!D98</f>
        <v>12</v>
      </c>
      <c r="D73" s="96">
        <f>base0!E98</f>
        <v>4</v>
      </c>
      <c r="E73" s="96">
        <f>base0!F98</f>
        <v>8</v>
      </c>
      <c r="F73" s="96">
        <f>base0!G98</f>
        <v>3</v>
      </c>
      <c r="G73" s="96">
        <f>base0!H98</f>
        <v>13</v>
      </c>
      <c r="H73" s="96">
        <f>base0!I98</f>
        <v>1</v>
      </c>
      <c r="I73" s="96">
        <f>base0!J98</f>
        <v>7</v>
      </c>
      <c r="J73" s="96">
        <f>base0!K98</f>
        <v>14</v>
      </c>
      <c r="K73" s="96">
        <f>base0!L98</f>
        <v>5</v>
      </c>
      <c r="V73" s="165">
        <v>72</v>
      </c>
      <c r="W73" s="165" t="s">
        <v>449</v>
      </c>
      <c r="X73" s="165">
        <v>3</v>
      </c>
      <c r="Z73" s="165">
        <v>1</v>
      </c>
    </row>
    <row r="74" spans="1:26" ht="15" customHeight="1" thickBot="1" x14ac:dyDescent="0.4">
      <c r="A74" s="175" t="s">
        <v>55</v>
      </c>
      <c r="B74" s="96">
        <f>base0!C99</f>
        <v>4</v>
      </c>
      <c r="C74" s="96">
        <f>base0!D99</f>
        <v>11</v>
      </c>
      <c r="D74" s="96">
        <f>base0!E99</f>
        <v>1</v>
      </c>
      <c r="E74" s="96">
        <f>base0!F99</f>
        <v>3</v>
      </c>
      <c r="F74" s="96">
        <f>base0!G99</f>
        <v>5</v>
      </c>
      <c r="G74" s="96">
        <f>base0!H99</f>
        <v>8</v>
      </c>
      <c r="H74" s="96">
        <f>base0!I99</f>
        <v>14</v>
      </c>
      <c r="I74" s="96">
        <f>base0!J99</f>
        <v>7</v>
      </c>
      <c r="J74" s="96">
        <f>base0!K99</f>
        <v>2</v>
      </c>
      <c r="K74" s="96">
        <f>base0!L99</f>
        <v>16</v>
      </c>
      <c r="V74" s="165">
        <v>73</v>
      </c>
      <c r="W74" s="165" t="s">
        <v>449</v>
      </c>
      <c r="X74" s="165">
        <v>3</v>
      </c>
      <c r="Z74" s="165">
        <v>1</v>
      </c>
    </row>
    <row r="75" spans="1:26" ht="15" customHeight="1" thickBot="1" x14ac:dyDescent="0.4">
      <c r="A75" s="175" t="s">
        <v>55</v>
      </c>
      <c r="B75" s="96">
        <f>base0!C100</f>
        <v>8</v>
      </c>
      <c r="C75" s="96">
        <f>base0!D100</f>
        <v>3</v>
      </c>
      <c r="D75" s="96">
        <f>base0!E100</f>
        <v>5</v>
      </c>
      <c r="E75" s="96">
        <f>base0!F100</f>
        <v>1</v>
      </c>
      <c r="F75" s="96">
        <f>base0!G100</f>
        <v>15</v>
      </c>
      <c r="G75" s="96">
        <f>base0!H100</f>
        <v>13</v>
      </c>
      <c r="H75" s="96">
        <f>base0!I100</f>
        <v>2</v>
      </c>
      <c r="I75" s="96">
        <f>base0!J100</f>
        <v>7</v>
      </c>
      <c r="J75" s="96">
        <f>base0!K100</f>
        <v>4</v>
      </c>
      <c r="K75" s="96">
        <f>base0!L100</f>
        <v>12</v>
      </c>
      <c r="V75" s="165">
        <v>74</v>
      </c>
      <c r="W75" s="165" t="s">
        <v>449</v>
      </c>
      <c r="X75" s="165">
        <v>3</v>
      </c>
      <c r="Z75" s="165">
        <v>1</v>
      </c>
    </row>
    <row r="76" spans="1:26" ht="15" customHeight="1" thickBot="1" x14ac:dyDescent="0.4">
      <c r="A76" s="175" t="s">
        <v>55</v>
      </c>
      <c r="B76" s="96">
        <f>base0!C101</f>
        <v>4</v>
      </c>
      <c r="C76" s="96">
        <f>base0!D101</f>
        <v>3</v>
      </c>
      <c r="D76" s="96">
        <f>base0!E101</f>
        <v>1</v>
      </c>
      <c r="E76" s="96">
        <f>base0!F101</f>
        <v>12</v>
      </c>
      <c r="F76" s="96">
        <f>base0!G101</f>
        <v>8</v>
      </c>
      <c r="G76" s="96">
        <f>base0!H101</f>
        <v>5</v>
      </c>
      <c r="H76" s="96">
        <f>base0!I101</f>
        <v>6</v>
      </c>
      <c r="I76" s="96">
        <f>base0!J101</f>
        <v>7</v>
      </c>
      <c r="J76" s="96">
        <f>base0!K101</f>
        <v>11</v>
      </c>
      <c r="K76" s="96">
        <f>base0!L101</f>
        <v>2</v>
      </c>
      <c r="V76" s="165">
        <v>75</v>
      </c>
      <c r="W76" s="165" t="s">
        <v>449</v>
      </c>
      <c r="X76" s="165">
        <v>3</v>
      </c>
      <c r="Z76" s="165">
        <v>1</v>
      </c>
    </row>
    <row r="77" spans="1:26" ht="15" customHeight="1" thickBot="1" x14ac:dyDescent="0.4">
      <c r="A77" s="175" t="s">
        <v>55</v>
      </c>
      <c r="B77" s="96">
        <f>base0!C102</f>
        <v>7</v>
      </c>
      <c r="C77" s="96">
        <f>base0!D102</f>
        <v>11</v>
      </c>
      <c r="D77" s="96">
        <f>base0!E102</f>
        <v>4</v>
      </c>
      <c r="E77" s="96">
        <f>base0!F102</f>
        <v>3</v>
      </c>
      <c r="F77" s="96">
        <f>base0!G102</f>
        <v>12</v>
      </c>
      <c r="G77" s="96">
        <f>base0!H102</f>
        <v>8</v>
      </c>
      <c r="H77" s="96">
        <f>base0!I102</f>
        <v>5</v>
      </c>
      <c r="I77" s="96">
        <f>base0!J102</f>
        <v>1</v>
      </c>
      <c r="J77" s="96">
        <f>base0!K102</f>
        <v>2</v>
      </c>
      <c r="K77" s="96">
        <f>base0!L102</f>
        <v>15</v>
      </c>
      <c r="V77" s="165">
        <v>76</v>
      </c>
      <c r="W77" s="165" t="s">
        <v>449</v>
      </c>
      <c r="X77" s="165">
        <v>3</v>
      </c>
      <c r="Z77" s="165">
        <v>1</v>
      </c>
    </row>
    <row r="78" spans="1:26" ht="15" customHeight="1" thickBot="1" x14ac:dyDescent="0.4">
      <c r="A78" s="175" t="s">
        <v>55</v>
      </c>
      <c r="B78" s="96">
        <f>base0!C103</f>
        <v>8</v>
      </c>
      <c r="C78" s="96">
        <f>base0!D103</f>
        <v>4</v>
      </c>
      <c r="D78" s="96">
        <f>base0!E103</f>
        <v>1</v>
      </c>
      <c r="E78" s="96">
        <f>base0!F103</f>
        <v>11</v>
      </c>
      <c r="F78" s="96">
        <f>base0!G103</f>
        <v>7</v>
      </c>
      <c r="G78" s="96">
        <f>base0!H103</f>
        <v>5</v>
      </c>
      <c r="H78" s="96">
        <f>base0!I103</f>
        <v>3</v>
      </c>
      <c r="I78" s="96">
        <f>base0!J103</f>
        <v>14</v>
      </c>
      <c r="J78" s="96">
        <f>base0!K103</f>
        <v>12</v>
      </c>
      <c r="K78" s="96">
        <f>base0!L103</f>
        <v>2</v>
      </c>
      <c r="V78" s="165">
        <v>77</v>
      </c>
      <c r="W78" s="165" t="s">
        <v>449</v>
      </c>
      <c r="X78" s="165">
        <v>3</v>
      </c>
      <c r="Z78" s="165">
        <v>1</v>
      </c>
    </row>
    <row r="79" spans="1:26" ht="15" customHeight="1" thickBot="1" x14ac:dyDescent="0.4">
      <c r="A79" s="175" t="s">
        <v>55</v>
      </c>
      <c r="B79" s="96">
        <f>base0!C104</f>
        <v>8</v>
      </c>
      <c r="C79" s="96">
        <f>base0!D104</f>
        <v>11</v>
      </c>
      <c r="D79" s="96">
        <f>base0!E104</f>
        <v>1</v>
      </c>
      <c r="E79" s="96">
        <f>base0!F104</f>
        <v>12</v>
      </c>
      <c r="F79" s="96">
        <f>base0!G104</f>
        <v>4</v>
      </c>
      <c r="G79" s="96">
        <f>base0!H104</f>
        <v>15</v>
      </c>
      <c r="H79" s="96">
        <f>base0!I104</f>
        <v>14</v>
      </c>
      <c r="I79" s="96">
        <f>base0!J104</f>
        <v>9</v>
      </c>
      <c r="J79" s="96">
        <f>base0!K104</f>
        <v>7</v>
      </c>
      <c r="K79" s="96">
        <f>base0!L104</f>
        <v>3</v>
      </c>
      <c r="V79" s="165">
        <v>78</v>
      </c>
      <c r="W79" s="165" t="s">
        <v>449</v>
      </c>
      <c r="X79" s="165">
        <v>3</v>
      </c>
      <c r="Z79" s="165">
        <v>1</v>
      </c>
    </row>
    <row r="80" spans="1:26" ht="15" customHeight="1" thickBot="1" x14ac:dyDescent="0.4">
      <c r="A80" s="175" t="s">
        <v>55</v>
      </c>
      <c r="B80" s="96">
        <f>base0!C105</f>
        <v>4</v>
      </c>
      <c r="C80" s="96">
        <f>base0!D105</f>
        <v>8</v>
      </c>
      <c r="D80" s="96">
        <f>base0!E105</f>
        <v>7</v>
      </c>
      <c r="E80" s="96">
        <f>base0!F105</f>
        <v>2</v>
      </c>
      <c r="F80" s="96">
        <f>base0!G105</f>
        <v>1</v>
      </c>
      <c r="G80" s="96">
        <f>base0!H105</f>
        <v>15</v>
      </c>
      <c r="H80" s="96">
        <f>base0!I105</f>
        <v>12</v>
      </c>
      <c r="I80" s="96">
        <f>base0!J105</f>
        <v>11</v>
      </c>
      <c r="J80" s="96">
        <f>base0!K105</f>
        <v>3</v>
      </c>
      <c r="K80" s="96">
        <f>base0!L105</f>
        <v>5</v>
      </c>
      <c r="V80" s="165">
        <v>79</v>
      </c>
      <c r="W80" s="165" t="s">
        <v>449</v>
      </c>
      <c r="X80" s="165">
        <v>3</v>
      </c>
      <c r="Z80" s="165">
        <v>1</v>
      </c>
    </row>
    <row r="81" spans="1:26" ht="15" customHeight="1" thickBot="1" x14ac:dyDescent="0.4">
      <c r="A81" s="175" t="s">
        <v>55</v>
      </c>
      <c r="B81" s="96">
        <f>base0!C106</f>
        <v>12</v>
      </c>
      <c r="C81" s="96">
        <f>base0!D106</f>
        <v>8</v>
      </c>
      <c r="D81" s="96">
        <f>base0!E106</f>
        <v>4</v>
      </c>
      <c r="E81" s="96">
        <f>base0!F106</f>
        <v>15</v>
      </c>
      <c r="F81" s="96">
        <f>base0!G106</f>
        <v>2</v>
      </c>
      <c r="G81" s="96">
        <f>base0!H106</f>
        <v>1</v>
      </c>
      <c r="H81" s="96">
        <f>base0!I106</f>
        <v>16</v>
      </c>
      <c r="I81" s="96">
        <f>base0!J106</f>
        <v>7</v>
      </c>
      <c r="J81" s="96">
        <f>base0!K106</f>
        <v>11</v>
      </c>
      <c r="K81" s="96">
        <f>base0!L106</f>
        <v>3</v>
      </c>
      <c r="V81" s="165">
        <v>80</v>
      </c>
      <c r="W81" s="165" t="s">
        <v>449</v>
      </c>
      <c r="X81" s="165">
        <v>3</v>
      </c>
      <c r="Z81" s="165">
        <v>1</v>
      </c>
    </row>
    <row r="82" spans="1:26" ht="15" customHeight="1" thickBot="1" x14ac:dyDescent="0.4">
      <c r="A82" s="175" t="s">
        <v>55</v>
      </c>
      <c r="B82" s="96">
        <f>base0!C107</f>
        <v>7</v>
      </c>
      <c r="C82" s="96">
        <f>base0!D107</f>
        <v>5</v>
      </c>
      <c r="D82" s="96">
        <f>base0!E107</f>
        <v>3</v>
      </c>
      <c r="E82" s="96">
        <f>base0!F107</f>
        <v>4</v>
      </c>
      <c r="F82" s="96">
        <f>base0!G107</f>
        <v>1</v>
      </c>
      <c r="G82" s="96">
        <f>base0!H107</f>
        <v>6</v>
      </c>
      <c r="H82" s="96">
        <f>base0!I107</f>
        <v>8</v>
      </c>
      <c r="I82" s="96">
        <f>base0!J107</f>
        <v>11</v>
      </c>
      <c r="J82" s="96">
        <f>base0!K107</f>
        <v>12</v>
      </c>
      <c r="K82" s="96">
        <f>base0!L107</f>
        <v>2</v>
      </c>
      <c r="V82" s="165">
        <v>81</v>
      </c>
      <c r="W82" s="165" t="s">
        <v>449</v>
      </c>
      <c r="X82" s="165">
        <v>3</v>
      </c>
      <c r="Z82" s="165">
        <v>1</v>
      </c>
    </row>
    <row r="83" spans="1:26" ht="15" customHeight="1" thickBot="1" x14ac:dyDescent="0.4">
      <c r="A83" s="175" t="s">
        <v>55</v>
      </c>
      <c r="B83" s="96">
        <f>base0!C108</f>
        <v>12</v>
      </c>
      <c r="C83" s="96">
        <f>base0!D108</f>
        <v>11</v>
      </c>
      <c r="D83" s="96">
        <f>base0!E108</f>
        <v>7</v>
      </c>
      <c r="E83" s="96">
        <f>base0!F108</f>
        <v>1</v>
      </c>
      <c r="F83" s="96">
        <f>base0!G108</f>
        <v>8</v>
      </c>
      <c r="G83" s="96">
        <f>base0!H108</f>
        <v>4</v>
      </c>
      <c r="H83" s="96">
        <f>base0!I108</f>
        <v>2</v>
      </c>
      <c r="I83" s="96">
        <f>base0!J108</f>
        <v>6</v>
      </c>
      <c r="J83" s="96">
        <f>base0!K108</f>
        <v>3</v>
      </c>
      <c r="K83" s="96">
        <f>base0!L108</f>
        <v>5</v>
      </c>
      <c r="V83" s="165">
        <v>82</v>
      </c>
      <c r="W83" s="165" t="s">
        <v>449</v>
      </c>
      <c r="X83" s="165">
        <v>3</v>
      </c>
      <c r="Z83" s="165">
        <v>1</v>
      </c>
    </row>
    <row r="84" spans="1:26" ht="15" customHeight="1" thickBot="1" x14ac:dyDescent="0.4">
      <c r="A84" s="175" t="s">
        <v>55</v>
      </c>
      <c r="B84" s="96">
        <f>base0!C109</f>
        <v>4</v>
      </c>
      <c r="C84" s="96">
        <f>base0!D109</f>
        <v>7</v>
      </c>
      <c r="D84" s="96">
        <f>base0!E109</f>
        <v>1</v>
      </c>
      <c r="E84" s="96">
        <f>base0!F109</f>
        <v>11</v>
      </c>
      <c r="F84" s="96">
        <f>base0!G109</f>
        <v>8</v>
      </c>
      <c r="G84" s="96">
        <f>base0!H109</f>
        <v>12</v>
      </c>
      <c r="H84" s="96">
        <f>base0!I109</f>
        <v>5</v>
      </c>
      <c r="I84" s="96">
        <f>base0!J109</f>
        <v>15</v>
      </c>
      <c r="J84" s="96">
        <f>base0!K109</f>
        <v>3</v>
      </c>
      <c r="K84" s="96">
        <f>base0!L109</f>
        <v>2</v>
      </c>
      <c r="V84" s="165">
        <v>83</v>
      </c>
      <c r="W84" s="165" t="s">
        <v>449</v>
      </c>
      <c r="X84" s="165">
        <v>3</v>
      </c>
      <c r="Z84" s="165">
        <v>1</v>
      </c>
    </row>
    <row r="85" spans="1:26" ht="15" customHeight="1" thickBot="1" x14ac:dyDescent="0.4">
      <c r="A85" s="175" t="s">
        <v>55</v>
      </c>
      <c r="B85" s="96">
        <f>base0!C110</f>
        <v>7</v>
      </c>
      <c r="C85" s="96">
        <f>base0!D110</f>
        <v>3</v>
      </c>
      <c r="D85" s="96">
        <f>base0!E110</f>
        <v>11</v>
      </c>
      <c r="E85" s="96">
        <f>base0!F110</f>
        <v>12</v>
      </c>
      <c r="F85" s="96">
        <f>base0!G110</f>
        <v>5</v>
      </c>
      <c r="G85" s="96">
        <f>base0!H110</f>
        <v>8</v>
      </c>
      <c r="H85" s="96">
        <f>base0!I110</f>
        <v>15</v>
      </c>
      <c r="I85" s="96">
        <f>base0!J110</f>
        <v>2</v>
      </c>
      <c r="J85" s="96">
        <f>base0!K110</f>
        <v>4</v>
      </c>
      <c r="K85" s="96">
        <f>base0!L110</f>
        <v>1</v>
      </c>
      <c r="V85" s="165">
        <v>84</v>
      </c>
      <c r="W85" s="165" t="s">
        <v>449</v>
      </c>
      <c r="X85" s="165">
        <v>3</v>
      </c>
      <c r="Z85" s="165">
        <v>1</v>
      </c>
    </row>
    <row r="86" spans="1:26" ht="15" customHeight="1" thickBot="1" x14ac:dyDescent="0.4">
      <c r="A86" s="175" t="s">
        <v>55</v>
      </c>
      <c r="B86" s="96">
        <f>base0!C111</f>
        <v>11</v>
      </c>
      <c r="C86" s="96">
        <f>base0!D111</f>
        <v>12</v>
      </c>
      <c r="D86" s="96">
        <f>base0!E111</f>
        <v>3</v>
      </c>
      <c r="E86" s="96">
        <f>base0!F111</f>
        <v>8</v>
      </c>
      <c r="F86" s="96">
        <f>base0!G111</f>
        <v>2</v>
      </c>
      <c r="G86" s="96">
        <f>base0!H111</f>
        <v>6</v>
      </c>
      <c r="H86" s="96">
        <f>base0!I111</f>
        <v>5</v>
      </c>
      <c r="I86" s="96">
        <f>base0!J111</f>
        <v>1</v>
      </c>
      <c r="J86" s="96">
        <f>base0!K111</f>
        <v>4</v>
      </c>
      <c r="K86" s="96">
        <f>base0!L111</f>
        <v>7</v>
      </c>
      <c r="V86" s="165">
        <v>85</v>
      </c>
      <c r="W86" s="165" t="s">
        <v>449</v>
      </c>
      <c r="X86" s="165">
        <v>3</v>
      </c>
      <c r="Z86" s="165">
        <v>1</v>
      </c>
    </row>
    <row r="87" spans="1:26" ht="15" customHeight="1" thickBot="1" x14ac:dyDescent="0.4">
      <c r="A87" s="175" t="s">
        <v>55</v>
      </c>
      <c r="B87" s="96">
        <f>base0!C112</f>
        <v>8</v>
      </c>
      <c r="C87" s="96">
        <f>base0!D112</f>
        <v>4</v>
      </c>
      <c r="D87" s="96">
        <f>base0!E112</f>
        <v>7</v>
      </c>
      <c r="E87" s="96">
        <f>base0!F112</f>
        <v>2</v>
      </c>
      <c r="F87" s="96">
        <f>base0!G112</f>
        <v>11</v>
      </c>
      <c r="G87" s="96">
        <f>base0!H112</f>
        <v>10</v>
      </c>
      <c r="H87" s="96">
        <f>base0!I112</f>
        <v>14</v>
      </c>
      <c r="I87" s="96">
        <f>base0!J112</f>
        <v>16</v>
      </c>
      <c r="J87" s="96">
        <f>base0!K112</f>
        <v>12</v>
      </c>
      <c r="K87" s="96">
        <f>base0!L112</f>
        <v>1</v>
      </c>
      <c r="V87" s="165">
        <v>86</v>
      </c>
      <c r="W87" s="165" t="s">
        <v>449</v>
      </c>
      <c r="X87" s="165">
        <v>3</v>
      </c>
      <c r="Z87" s="165">
        <v>1</v>
      </c>
    </row>
    <row r="88" spans="1:26" ht="15" customHeight="1" thickBot="1" x14ac:dyDescent="0.4">
      <c r="A88" s="175" t="s">
        <v>55</v>
      </c>
      <c r="B88" s="96">
        <f>base0!C113</f>
        <v>3</v>
      </c>
      <c r="C88" s="96">
        <f>base0!D113</f>
        <v>11</v>
      </c>
      <c r="D88" s="96">
        <f>base0!E113</f>
        <v>8</v>
      </c>
      <c r="E88" s="96">
        <f>base0!F113</f>
        <v>15</v>
      </c>
      <c r="F88" s="96">
        <f>base0!G113</f>
        <v>12</v>
      </c>
      <c r="G88" s="96">
        <f>base0!H113</f>
        <v>9</v>
      </c>
      <c r="H88" s="96">
        <f>base0!I113</f>
        <v>10</v>
      </c>
      <c r="I88" s="96">
        <f>base0!J113</f>
        <v>2</v>
      </c>
      <c r="J88" s="96">
        <f>base0!K113</f>
        <v>4</v>
      </c>
      <c r="K88" s="96">
        <f>base0!L113</f>
        <v>1</v>
      </c>
      <c r="V88" s="165">
        <v>87</v>
      </c>
      <c r="W88" s="165" t="s">
        <v>449</v>
      </c>
      <c r="X88" s="165">
        <v>3</v>
      </c>
      <c r="Z88" s="165">
        <v>1</v>
      </c>
    </row>
    <row r="89" spans="1:26" ht="15" customHeight="1" thickBot="1" x14ac:dyDescent="0.4">
      <c r="A89" s="175" t="s">
        <v>55</v>
      </c>
      <c r="B89" s="96">
        <f>base0!C114</f>
        <v>11</v>
      </c>
      <c r="C89" s="96">
        <f>base0!D114</f>
        <v>8</v>
      </c>
      <c r="D89" s="96">
        <f>base0!E114</f>
        <v>4</v>
      </c>
      <c r="E89" s="96">
        <f>base0!F114</f>
        <v>3</v>
      </c>
      <c r="F89" s="96">
        <f>base0!G114</f>
        <v>1</v>
      </c>
      <c r="G89" s="96">
        <f>base0!H114</f>
        <v>7</v>
      </c>
      <c r="H89" s="96">
        <f>base0!I114</f>
        <v>2</v>
      </c>
      <c r="I89" s="96">
        <f>base0!J114</f>
        <v>5</v>
      </c>
      <c r="J89" s="96">
        <f>base0!K114</f>
        <v>12</v>
      </c>
      <c r="K89" s="96">
        <f>base0!L114</f>
        <v>15</v>
      </c>
      <c r="V89" s="165">
        <v>88</v>
      </c>
      <c r="W89" s="165" t="s">
        <v>449</v>
      </c>
      <c r="X89" s="165">
        <v>3</v>
      </c>
      <c r="Z89" s="165">
        <v>1</v>
      </c>
    </row>
    <row r="90" spans="1:26" ht="15" customHeight="1" thickBot="1" x14ac:dyDescent="0.4">
      <c r="A90" s="175" t="s">
        <v>55</v>
      </c>
      <c r="B90" s="96">
        <f>base0!C115</f>
        <v>4</v>
      </c>
      <c r="C90" s="96">
        <f>base0!D115</f>
        <v>1</v>
      </c>
      <c r="D90" s="96">
        <f>base0!E115</f>
        <v>3</v>
      </c>
      <c r="E90" s="96">
        <f>base0!F115</f>
        <v>8</v>
      </c>
      <c r="F90" s="96">
        <f>base0!G115</f>
        <v>16</v>
      </c>
      <c r="G90" s="96">
        <f>base0!H115</f>
        <v>11</v>
      </c>
      <c r="H90" s="96">
        <f>base0!I115</f>
        <v>15</v>
      </c>
      <c r="I90" s="96">
        <f>base0!J115</f>
        <v>13</v>
      </c>
      <c r="J90" s="96">
        <f>base0!K115</f>
        <v>12</v>
      </c>
      <c r="K90" s="96">
        <f>base0!L115</f>
        <v>7</v>
      </c>
      <c r="V90" s="165">
        <v>89</v>
      </c>
      <c r="W90" s="165" t="s">
        <v>449</v>
      </c>
      <c r="X90" s="165">
        <v>3</v>
      </c>
      <c r="Z90" s="165">
        <v>1</v>
      </c>
    </row>
    <row r="91" spans="1:26" ht="15" customHeight="1" thickBot="1" x14ac:dyDescent="0.4">
      <c r="A91" s="175" t="s">
        <v>55</v>
      </c>
      <c r="B91" s="96">
        <f>base0!C116</f>
        <v>1</v>
      </c>
      <c r="C91" s="96">
        <f>base0!D116</f>
        <v>4</v>
      </c>
      <c r="D91" s="96">
        <f>base0!E116</f>
        <v>7</v>
      </c>
      <c r="E91" s="96">
        <f>base0!F116</f>
        <v>3</v>
      </c>
      <c r="F91" s="96">
        <f>base0!G116</f>
        <v>2</v>
      </c>
      <c r="G91" s="96">
        <f>base0!H116</f>
        <v>11</v>
      </c>
      <c r="H91" s="96">
        <f>base0!I116</f>
        <v>8</v>
      </c>
      <c r="I91" s="96">
        <f>base0!J116</f>
        <v>15</v>
      </c>
      <c r="J91" s="96">
        <f>base0!K116</f>
        <v>12</v>
      </c>
      <c r="K91" s="96">
        <f>base0!L116</f>
        <v>5</v>
      </c>
      <c r="V91" s="165">
        <v>90</v>
      </c>
      <c r="W91" s="165" t="s">
        <v>449</v>
      </c>
      <c r="X91" s="165">
        <v>3</v>
      </c>
      <c r="Z91" s="165">
        <v>1</v>
      </c>
    </row>
    <row r="92" spans="1:26" ht="15" customHeight="1" thickBot="1" x14ac:dyDescent="0.4">
      <c r="A92" s="175" t="s">
        <v>55</v>
      </c>
      <c r="B92" s="96">
        <f>base0!C117</f>
        <v>11</v>
      </c>
      <c r="C92" s="96">
        <f>base0!D117</f>
        <v>12</v>
      </c>
      <c r="D92" s="96">
        <f>base0!E117</f>
        <v>2</v>
      </c>
      <c r="E92" s="96">
        <f>base0!F117</f>
        <v>5</v>
      </c>
      <c r="F92" s="96">
        <f>base0!G117</f>
        <v>4</v>
      </c>
      <c r="G92" s="96">
        <f>base0!H117</f>
        <v>1</v>
      </c>
      <c r="H92" s="96">
        <f>base0!I117</f>
        <v>3</v>
      </c>
      <c r="I92" s="96">
        <f>base0!J117</f>
        <v>8</v>
      </c>
      <c r="J92" s="96">
        <f>base0!K117</f>
        <v>7</v>
      </c>
      <c r="K92" s="96">
        <f>base0!L117</f>
        <v>15</v>
      </c>
      <c r="V92" s="165">
        <v>91</v>
      </c>
      <c r="W92" s="165" t="s">
        <v>449</v>
      </c>
      <c r="X92" s="165">
        <v>3</v>
      </c>
      <c r="Z92" s="165">
        <v>1</v>
      </c>
    </row>
    <row r="93" spans="1:26" ht="15" customHeight="1" thickBot="1" x14ac:dyDescent="0.4">
      <c r="A93" s="175" t="s">
        <v>55</v>
      </c>
      <c r="B93" s="96">
        <f>base0!C118</f>
        <v>12</v>
      </c>
      <c r="C93" s="96">
        <f>base0!D118</f>
        <v>1</v>
      </c>
      <c r="D93" s="96">
        <f>base0!E118</f>
        <v>4</v>
      </c>
      <c r="E93" s="96">
        <f>base0!F118</f>
        <v>2</v>
      </c>
      <c r="F93" s="96">
        <f>base0!G118</f>
        <v>8</v>
      </c>
      <c r="G93" s="96">
        <f>base0!H118</f>
        <v>11</v>
      </c>
      <c r="H93" s="96">
        <f>base0!I118</f>
        <v>5</v>
      </c>
      <c r="I93" s="96">
        <f>base0!J118</f>
        <v>7</v>
      </c>
      <c r="J93" s="96">
        <f>base0!K118</f>
        <v>3</v>
      </c>
      <c r="K93" s="96">
        <f>base0!L118</f>
        <v>15</v>
      </c>
      <c r="V93" s="165">
        <v>92</v>
      </c>
      <c r="W93" s="165" t="s">
        <v>449</v>
      </c>
      <c r="X93" s="165">
        <v>3</v>
      </c>
      <c r="Z93" s="165">
        <v>1</v>
      </c>
    </row>
    <row r="94" spans="1:26" ht="15" customHeight="1" thickBot="1" x14ac:dyDescent="0.4">
      <c r="A94" s="175" t="s">
        <v>55</v>
      </c>
      <c r="B94" s="96">
        <f>base0!C119</f>
        <v>8</v>
      </c>
      <c r="C94" s="96">
        <f>base0!D119</f>
        <v>4</v>
      </c>
      <c r="D94" s="96">
        <f>base0!E119</f>
        <v>11</v>
      </c>
      <c r="E94" s="96">
        <f>base0!F119</f>
        <v>1</v>
      </c>
      <c r="F94" s="96">
        <f>base0!G119</f>
        <v>12</v>
      </c>
      <c r="G94" s="96">
        <f>base0!H119</f>
        <v>3</v>
      </c>
      <c r="H94" s="96">
        <f>base0!I119</f>
        <v>7</v>
      </c>
      <c r="I94" s="96">
        <f>base0!J119</f>
        <v>5</v>
      </c>
      <c r="J94" s="96">
        <f>base0!K119</f>
        <v>2</v>
      </c>
      <c r="K94" s="96">
        <f>base0!L119</f>
        <v>15</v>
      </c>
      <c r="V94" s="165">
        <v>93</v>
      </c>
      <c r="W94" s="165" t="s">
        <v>449</v>
      </c>
      <c r="X94" s="165">
        <v>3</v>
      </c>
      <c r="Z94" s="165">
        <v>1</v>
      </c>
    </row>
    <row r="95" spans="1:26" ht="15" customHeight="1" thickBot="1" x14ac:dyDescent="0.4">
      <c r="A95" s="175" t="s">
        <v>55</v>
      </c>
      <c r="B95" s="96">
        <f>base0!C67</f>
        <v>3</v>
      </c>
      <c r="C95" s="96">
        <f>base0!D67</f>
        <v>2</v>
      </c>
      <c r="D95" s="96">
        <f>base0!E67</f>
        <v>7</v>
      </c>
      <c r="E95" s="96">
        <f>base0!F67</f>
        <v>15</v>
      </c>
      <c r="F95" s="96">
        <f>base0!G67</f>
        <v>4</v>
      </c>
      <c r="G95" s="96">
        <f>base0!H67</f>
        <v>8</v>
      </c>
      <c r="H95" s="96">
        <f>base0!I67</f>
        <v>6</v>
      </c>
      <c r="I95" s="96">
        <f>base0!J67</f>
        <v>12</v>
      </c>
      <c r="J95" s="96">
        <f>base0!K67</f>
        <v>5</v>
      </c>
      <c r="K95" s="96">
        <f>base0!L67</f>
        <v>11</v>
      </c>
      <c r="L95" s="96">
        <f>base0!M67</f>
        <v>14</v>
      </c>
      <c r="M95" s="96">
        <f>base0!N67</f>
        <v>13</v>
      </c>
      <c r="V95" s="165">
        <v>94</v>
      </c>
      <c r="W95" s="165" t="s">
        <v>449</v>
      </c>
      <c r="X95" s="165">
        <v>4</v>
      </c>
      <c r="Z95" s="165">
        <v>1</v>
      </c>
    </row>
    <row r="96" spans="1:26" ht="15" customHeight="1" thickBot="1" x14ac:dyDescent="0.4">
      <c r="A96" s="175" t="s">
        <v>55</v>
      </c>
      <c r="B96" s="96">
        <f>base0!C84</f>
        <v>8</v>
      </c>
      <c r="C96" s="96">
        <f>base0!D84</f>
        <v>4</v>
      </c>
      <c r="D96" s="96">
        <f>base0!E84</f>
        <v>11</v>
      </c>
      <c r="E96" s="96">
        <f>base0!F84</f>
        <v>1</v>
      </c>
      <c r="F96" s="96">
        <f>base0!G84</f>
        <v>7</v>
      </c>
      <c r="G96" s="96">
        <f>base0!H84</f>
        <v>12</v>
      </c>
      <c r="H96" s="96">
        <f>base0!I84</f>
        <v>2</v>
      </c>
      <c r="I96" s="96">
        <f>base0!J84</f>
        <v>3</v>
      </c>
      <c r="J96" s="96">
        <f>base0!K84</f>
        <v>6</v>
      </c>
      <c r="K96" s="96">
        <f>base0!L84</f>
        <v>5</v>
      </c>
      <c r="L96" s="96">
        <f>base0!M84</f>
        <v>15</v>
      </c>
      <c r="M96" s="96">
        <f>base0!N84</f>
        <v>14</v>
      </c>
      <c r="V96" s="165">
        <v>95</v>
      </c>
      <c r="W96" s="165" t="s">
        <v>449</v>
      </c>
      <c r="X96" s="165">
        <v>4</v>
      </c>
      <c r="Z96" s="165">
        <v>1</v>
      </c>
    </row>
    <row r="97" spans="1:26" ht="15" customHeight="1" thickBot="1" x14ac:dyDescent="0.4">
      <c r="A97" s="175" t="s">
        <v>55</v>
      </c>
      <c r="B97" s="96">
        <f>base0!C91</f>
        <v>8</v>
      </c>
      <c r="C97" s="96">
        <f>base0!D91</f>
        <v>3</v>
      </c>
      <c r="D97" s="96">
        <f>base0!E91</f>
        <v>12</v>
      </c>
      <c r="E97" s="96">
        <f>base0!F91</f>
        <v>7</v>
      </c>
      <c r="F97" s="96">
        <f>base0!G91</f>
        <v>1</v>
      </c>
      <c r="G97" s="96">
        <f>base0!H91</f>
        <v>5</v>
      </c>
      <c r="H97" s="96">
        <f>base0!I91</f>
        <v>11</v>
      </c>
      <c r="I97" s="96">
        <f>base0!J91</f>
        <v>4</v>
      </c>
      <c r="J97" s="96">
        <f>base0!K91</f>
        <v>2</v>
      </c>
      <c r="K97" s="96">
        <f>base0!L91</f>
        <v>6</v>
      </c>
      <c r="L97" s="96">
        <f>base0!M91</f>
        <v>15</v>
      </c>
      <c r="M97" s="96">
        <f>base0!N91</f>
        <v>14</v>
      </c>
      <c r="V97" s="165">
        <v>96</v>
      </c>
      <c r="W97" s="165" t="s">
        <v>449</v>
      </c>
      <c r="X97" s="165">
        <v>4</v>
      </c>
      <c r="Z97" s="165">
        <v>1</v>
      </c>
    </row>
    <row r="98" spans="1:26" ht="15" customHeight="1" thickBot="1" x14ac:dyDescent="0.4">
      <c r="A98" s="175" t="s">
        <v>55</v>
      </c>
      <c r="B98" s="96">
        <f>base0!C92</f>
        <v>4</v>
      </c>
      <c r="C98" s="96">
        <f>base0!D92</f>
        <v>5</v>
      </c>
      <c r="D98" s="96">
        <f>base0!E92</f>
        <v>8</v>
      </c>
      <c r="E98" s="96">
        <f>base0!F92</f>
        <v>12</v>
      </c>
      <c r="F98" s="96">
        <f>base0!G92</f>
        <v>3</v>
      </c>
      <c r="G98" s="96">
        <f>base0!H92</f>
        <v>7</v>
      </c>
      <c r="H98" s="96">
        <f>base0!I92</f>
        <v>16</v>
      </c>
      <c r="I98" s="96">
        <f>base0!J92</f>
        <v>6</v>
      </c>
      <c r="J98" s="96">
        <f>base0!K92</f>
        <v>11</v>
      </c>
      <c r="K98" s="96">
        <f>base0!L92</f>
        <v>1</v>
      </c>
      <c r="L98" s="96">
        <f>base0!M92</f>
        <v>2</v>
      </c>
      <c r="M98" s="96">
        <f>base0!N92</f>
        <v>15</v>
      </c>
      <c r="V98" s="165">
        <v>97</v>
      </c>
      <c r="W98" s="165" t="s">
        <v>449</v>
      </c>
      <c r="X98" s="165">
        <v>4</v>
      </c>
      <c r="Z98" s="165">
        <v>1</v>
      </c>
    </row>
    <row r="99" spans="1:26" ht="15" customHeight="1" thickBot="1" x14ac:dyDescent="0.4">
      <c r="A99" s="175" t="s">
        <v>55</v>
      </c>
      <c r="B99" s="96">
        <f>base0!C93</f>
        <v>8</v>
      </c>
      <c r="C99" s="96">
        <f>base0!D93</f>
        <v>4</v>
      </c>
      <c r="D99" s="96">
        <f>base0!E93</f>
        <v>7</v>
      </c>
      <c r="E99" s="96">
        <f>base0!F93</f>
        <v>11</v>
      </c>
      <c r="F99" s="96">
        <f>base0!G93</f>
        <v>12</v>
      </c>
      <c r="G99" s="96">
        <f>base0!H93</f>
        <v>15</v>
      </c>
      <c r="H99" s="96">
        <f>base0!I93</f>
        <v>14</v>
      </c>
      <c r="I99" s="96">
        <f>base0!J93</f>
        <v>6</v>
      </c>
      <c r="J99" s="96">
        <f>base0!K93</f>
        <v>1</v>
      </c>
      <c r="K99" s="96">
        <f>base0!L93</f>
        <v>2</v>
      </c>
      <c r="L99" s="96">
        <f>base0!M93</f>
        <v>3</v>
      </c>
      <c r="M99" s="96">
        <f>base0!N93</f>
        <v>5</v>
      </c>
      <c r="V99" s="165">
        <v>98</v>
      </c>
      <c r="W99" s="165" t="s">
        <v>449</v>
      </c>
      <c r="X99" s="165">
        <v>4</v>
      </c>
      <c r="Z99" s="165">
        <v>1</v>
      </c>
    </row>
    <row r="100" spans="1:26" ht="15" customHeight="1" thickBot="1" x14ac:dyDescent="0.4">
      <c r="A100" s="175" t="s">
        <v>55</v>
      </c>
      <c r="B100" s="96">
        <f>base0!C94</f>
        <v>8</v>
      </c>
      <c r="C100" s="96">
        <f>base0!D94</f>
        <v>4</v>
      </c>
      <c r="D100" s="96">
        <f>base0!E94</f>
        <v>1</v>
      </c>
      <c r="E100" s="96">
        <f>base0!F94</f>
        <v>3</v>
      </c>
      <c r="F100" s="96">
        <f>base0!G94</f>
        <v>11</v>
      </c>
      <c r="G100" s="96">
        <f>base0!H94</f>
        <v>12</v>
      </c>
      <c r="H100" s="96">
        <f>base0!I94</f>
        <v>7</v>
      </c>
      <c r="I100" s="96">
        <f>base0!J94</f>
        <v>2</v>
      </c>
      <c r="J100" s="96">
        <f>base0!K94</f>
        <v>6</v>
      </c>
      <c r="K100" s="96">
        <f>base0!L94</f>
        <v>5</v>
      </c>
      <c r="L100" s="96">
        <f>base0!M94</f>
        <v>15</v>
      </c>
      <c r="M100" s="96">
        <f>base0!N94</f>
        <v>14</v>
      </c>
      <c r="V100" s="165">
        <v>99</v>
      </c>
      <c r="W100" s="165" t="s">
        <v>449</v>
      </c>
      <c r="X100" s="165">
        <v>4</v>
      </c>
      <c r="Z100" s="165">
        <v>1</v>
      </c>
    </row>
    <row r="101" spans="1:26" ht="15" customHeight="1" thickBot="1" x14ac:dyDescent="0.4">
      <c r="A101" s="175" t="s">
        <v>55</v>
      </c>
      <c r="B101" s="96">
        <f>base0!C95</f>
        <v>8</v>
      </c>
      <c r="C101" s="96">
        <f>base0!D95</f>
        <v>11</v>
      </c>
      <c r="D101" s="96">
        <f>base0!E95</f>
        <v>2</v>
      </c>
      <c r="E101" s="96">
        <f>base0!F95</f>
        <v>3</v>
      </c>
      <c r="F101" s="96">
        <f>base0!G95</f>
        <v>5</v>
      </c>
      <c r="G101" s="96">
        <f>base0!H95</f>
        <v>7</v>
      </c>
      <c r="H101" s="96">
        <f>base0!I95</f>
        <v>4</v>
      </c>
      <c r="I101" s="96">
        <f>base0!J95</f>
        <v>1</v>
      </c>
      <c r="J101" s="96">
        <f>base0!K95</f>
        <v>14</v>
      </c>
      <c r="K101" s="96">
        <f>base0!L95</f>
        <v>16</v>
      </c>
      <c r="L101" s="96">
        <f>base0!M95</f>
        <v>10</v>
      </c>
      <c r="M101" s="96">
        <f>base0!N95</f>
        <v>12</v>
      </c>
      <c r="V101" s="165">
        <v>100</v>
      </c>
      <c r="W101" s="165" t="s">
        <v>449</v>
      </c>
      <c r="X101" s="165">
        <v>4</v>
      </c>
      <c r="Z101" s="165">
        <v>1</v>
      </c>
    </row>
    <row r="102" spans="1:26" ht="15" customHeight="1" thickBot="1" x14ac:dyDescent="0.4">
      <c r="A102" s="175" t="s">
        <v>55</v>
      </c>
      <c r="B102" s="96">
        <f>base0!C96</f>
        <v>5</v>
      </c>
      <c r="C102" s="96">
        <f>base0!D96</f>
        <v>4</v>
      </c>
      <c r="D102" s="96">
        <f>base0!E96</f>
        <v>1</v>
      </c>
      <c r="E102" s="96">
        <f>base0!F96</f>
        <v>8</v>
      </c>
      <c r="F102" s="96">
        <f>base0!G96</f>
        <v>7</v>
      </c>
      <c r="G102" s="96">
        <f>base0!H96</f>
        <v>15</v>
      </c>
      <c r="H102" s="96">
        <f>base0!I96</f>
        <v>11</v>
      </c>
      <c r="I102" s="96">
        <f>base0!J96</f>
        <v>14</v>
      </c>
      <c r="J102" s="96">
        <f>base0!K96</f>
        <v>2</v>
      </c>
      <c r="K102" s="96">
        <f>base0!L96</f>
        <v>16</v>
      </c>
      <c r="L102" s="96">
        <f>base0!M96</f>
        <v>10</v>
      </c>
      <c r="M102" s="96">
        <f>base0!N96</f>
        <v>12</v>
      </c>
      <c r="V102" s="165">
        <v>101</v>
      </c>
      <c r="W102" s="165" t="s">
        <v>449</v>
      </c>
      <c r="X102" s="165">
        <v>4</v>
      </c>
      <c r="Z102" s="165">
        <v>1</v>
      </c>
    </row>
    <row r="103" spans="1:26" ht="15" customHeight="1" thickBot="1" x14ac:dyDescent="0.4">
      <c r="A103" s="175" t="s">
        <v>55</v>
      </c>
      <c r="B103" s="96">
        <f>base0!C97</f>
        <v>11</v>
      </c>
      <c r="C103" s="96">
        <f>base0!D97</f>
        <v>8</v>
      </c>
      <c r="D103" s="96">
        <f>base0!E97</f>
        <v>12</v>
      </c>
      <c r="E103" s="96">
        <f>base0!F97</f>
        <v>1</v>
      </c>
      <c r="F103" s="96">
        <f>base0!G97</f>
        <v>7</v>
      </c>
      <c r="G103" s="96">
        <f>base0!H97</f>
        <v>15</v>
      </c>
      <c r="H103" s="96">
        <f>base0!I97</f>
        <v>4</v>
      </c>
      <c r="I103" s="96">
        <f>base0!J97</f>
        <v>3</v>
      </c>
      <c r="J103" s="96">
        <f>base0!K97</f>
        <v>14</v>
      </c>
      <c r="K103" s="96">
        <f>base0!L97</f>
        <v>5</v>
      </c>
      <c r="L103" s="96">
        <f>base0!M97</f>
        <v>2</v>
      </c>
      <c r="M103" s="96">
        <f>base0!N97</f>
        <v>16</v>
      </c>
      <c r="V103" s="165">
        <v>102</v>
      </c>
      <c r="W103" s="165" t="s">
        <v>449</v>
      </c>
      <c r="X103" s="165">
        <v>4</v>
      </c>
      <c r="Z103" s="165">
        <v>1</v>
      </c>
    </row>
    <row r="104" spans="1:26" ht="15" customHeight="1" thickBot="1" x14ac:dyDescent="0.4">
      <c r="A104" s="175" t="s">
        <v>55</v>
      </c>
      <c r="B104" s="96">
        <f>base0!C98</f>
        <v>11</v>
      </c>
      <c r="C104" s="96">
        <f>base0!D98</f>
        <v>12</v>
      </c>
      <c r="D104" s="96">
        <f>base0!E98</f>
        <v>4</v>
      </c>
      <c r="E104" s="96">
        <f>base0!F98</f>
        <v>8</v>
      </c>
      <c r="F104" s="96">
        <f>base0!G98</f>
        <v>3</v>
      </c>
      <c r="G104" s="96">
        <f>base0!H98</f>
        <v>13</v>
      </c>
      <c r="H104" s="96">
        <f>base0!I98</f>
        <v>1</v>
      </c>
      <c r="I104" s="96">
        <f>base0!J98</f>
        <v>7</v>
      </c>
      <c r="J104" s="96">
        <f>base0!K98</f>
        <v>14</v>
      </c>
      <c r="K104" s="96">
        <f>base0!L98</f>
        <v>5</v>
      </c>
      <c r="L104" s="96">
        <f>base0!M98</f>
        <v>2</v>
      </c>
      <c r="M104" s="96">
        <f>base0!N98</f>
        <v>16</v>
      </c>
      <c r="V104" s="165">
        <v>103</v>
      </c>
      <c r="W104" s="165" t="s">
        <v>449</v>
      </c>
      <c r="X104" s="165">
        <v>4</v>
      </c>
      <c r="Z104" s="165">
        <v>1</v>
      </c>
    </row>
    <row r="105" spans="1:26" ht="15" customHeight="1" thickBot="1" x14ac:dyDescent="0.4">
      <c r="A105" s="175" t="s">
        <v>55</v>
      </c>
      <c r="B105" s="96">
        <f>base0!C99</f>
        <v>4</v>
      </c>
      <c r="C105" s="96">
        <f>base0!D99</f>
        <v>11</v>
      </c>
      <c r="D105" s="96">
        <f>base0!E99</f>
        <v>1</v>
      </c>
      <c r="E105" s="96">
        <f>base0!F99</f>
        <v>3</v>
      </c>
      <c r="F105" s="96">
        <f>base0!G99</f>
        <v>5</v>
      </c>
      <c r="G105" s="96">
        <f>base0!H99</f>
        <v>8</v>
      </c>
      <c r="H105" s="96">
        <f>base0!I99</f>
        <v>14</v>
      </c>
      <c r="I105" s="96">
        <f>base0!J99</f>
        <v>7</v>
      </c>
      <c r="J105" s="96">
        <f>base0!K99</f>
        <v>2</v>
      </c>
      <c r="K105" s="96">
        <f>base0!L99</f>
        <v>16</v>
      </c>
      <c r="L105" s="96">
        <f>base0!M99</f>
        <v>10</v>
      </c>
      <c r="M105" s="96">
        <f>base0!N99</f>
        <v>12</v>
      </c>
      <c r="V105" s="165">
        <v>104</v>
      </c>
      <c r="W105" s="165" t="s">
        <v>449</v>
      </c>
      <c r="X105" s="165">
        <v>4</v>
      </c>
      <c r="Z105" s="165">
        <v>1</v>
      </c>
    </row>
    <row r="106" spans="1:26" ht="15" customHeight="1" thickBot="1" x14ac:dyDescent="0.4">
      <c r="A106" s="175" t="s">
        <v>55</v>
      </c>
      <c r="B106" s="96">
        <f>base0!C100</f>
        <v>8</v>
      </c>
      <c r="C106" s="96">
        <f>base0!D100</f>
        <v>3</v>
      </c>
      <c r="D106" s="96">
        <f>base0!E100</f>
        <v>5</v>
      </c>
      <c r="E106" s="96">
        <f>base0!F100</f>
        <v>1</v>
      </c>
      <c r="F106" s="96">
        <f>base0!G100</f>
        <v>15</v>
      </c>
      <c r="G106" s="96">
        <f>base0!H100</f>
        <v>13</v>
      </c>
      <c r="H106" s="96">
        <f>base0!I100</f>
        <v>2</v>
      </c>
      <c r="I106" s="96">
        <f>base0!J100</f>
        <v>7</v>
      </c>
      <c r="J106" s="96">
        <f>base0!K100</f>
        <v>4</v>
      </c>
      <c r="K106" s="96">
        <f>base0!L100</f>
        <v>12</v>
      </c>
      <c r="L106" s="96">
        <f>base0!M100</f>
        <v>11</v>
      </c>
      <c r="M106" s="96">
        <f>base0!N100</f>
        <v>16</v>
      </c>
      <c r="V106" s="165">
        <v>105</v>
      </c>
      <c r="W106" s="165" t="s">
        <v>449</v>
      </c>
      <c r="X106" s="165">
        <v>4</v>
      </c>
      <c r="Z106" s="165">
        <v>1</v>
      </c>
    </row>
    <row r="107" spans="1:26" ht="15" customHeight="1" thickBot="1" x14ac:dyDescent="0.4">
      <c r="A107" s="175" t="s">
        <v>55</v>
      </c>
      <c r="B107" s="96">
        <f>base0!C101</f>
        <v>4</v>
      </c>
      <c r="C107" s="96">
        <f>base0!D101</f>
        <v>3</v>
      </c>
      <c r="D107" s="96">
        <f>base0!E101</f>
        <v>1</v>
      </c>
      <c r="E107" s="96">
        <f>base0!F101</f>
        <v>12</v>
      </c>
      <c r="F107" s="96">
        <f>base0!G101</f>
        <v>8</v>
      </c>
      <c r="G107" s="96">
        <f>base0!H101</f>
        <v>5</v>
      </c>
      <c r="H107" s="96">
        <f>base0!I101</f>
        <v>6</v>
      </c>
      <c r="I107" s="96">
        <f>base0!J101</f>
        <v>7</v>
      </c>
      <c r="J107" s="96">
        <f>base0!K101</f>
        <v>11</v>
      </c>
      <c r="K107" s="96">
        <f>base0!L101</f>
        <v>2</v>
      </c>
      <c r="L107" s="96">
        <f>base0!M101</f>
        <v>15</v>
      </c>
      <c r="M107" s="96">
        <f>base0!N101</f>
        <v>16</v>
      </c>
      <c r="V107" s="165">
        <v>106</v>
      </c>
      <c r="W107" s="165" t="s">
        <v>449</v>
      </c>
      <c r="X107" s="165">
        <v>4</v>
      </c>
      <c r="Z107" s="165">
        <v>1</v>
      </c>
    </row>
    <row r="108" spans="1:26" ht="15" customHeight="1" thickBot="1" x14ac:dyDescent="0.4">
      <c r="A108" s="175" t="s">
        <v>55</v>
      </c>
      <c r="B108" s="96">
        <f>base0!C102</f>
        <v>7</v>
      </c>
      <c r="C108" s="96">
        <f>base0!D102</f>
        <v>11</v>
      </c>
      <c r="D108" s="96">
        <f>base0!E102</f>
        <v>4</v>
      </c>
      <c r="E108" s="96">
        <f>base0!F102</f>
        <v>3</v>
      </c>
      <c r="F108" s="96">
        <f>base0!G102</f>
        <v>12</v>
      </c>
      <c r="G108" s="96">
        <f>base0!H102</f>
        <v>8</v>
      </c>
      <c r="H108" s="96">
        <f>base0!I102</f>
        <v>5</v>
      </c>
      <c r="I108" s="96">
        <f>base0!J102</f>
        <v>1</v>
      </c>
      <c r="J108" s="96">
        <f>base0!K102</f>
        <v>2</v>
      </c>
      <c r="K108" s="96">
        <f>base0!L102</f>
        <v>15</v>
      </c>
      <c r="L108" s="96">
        <f>base0!M102</f>
        <v>16</v>
      </c>
      <c r="M108" s="96">
        <f>base0!N102</f>
        <v>14</v>
      </c>
      <c r="V108" s="165">
        <v>107</v>
      </c>
      <c r="W108" s="165" t="s">
        <v>449</v>
      </c>
      <c r="X108" s="165">
        <v>4</v>
      </c>
      <c r="Z108" s="165">
        <v>1</v>
      </c>
    </row>
    <row r="109" spans="1:26" ht="15" customHeight="1" thickBot="1" x14ac:dyDescent="0.4">
      <c r="A109" s="175" t="s">
        <v>55</v>
      </c>
      <c r="B109" s="96">
        <f>base0!C103</f>
        <v>8</v>
      </c>
      <c r="C109" s="96">
        <f>base0!D103</f>
        <v>4</v>
      </c>
      <c r="D109" s="96">
        <f>base0!E103</f>
        <v>1</v>
      </c>
      <c r="E109" s="96">
        <f>base0!F103</f>
        <v>11</v>
      </c>
      <c r="F109" s="96">
        <f>base0!G103</f>
        <v>7</v>
      </c>
      <c r="G109" s="96">
        <f>base0!H103</f>
        <v>5</v>
      </c>
      <c r="H109" s="96">
        <f>base0!I103</f>
        <v>3</v>
      </c>
      <c r="I109" s="96">
        <f>base0!J103</f>
        <v>14</v>
      </c>
      <c r="J109" s="96">
        <f>base0!K103</f>
        <v>12</v>
      </c>
      <c r="K109" s="96">
        <f>base0!L103</f>
        <v>2</v>
      </c>
      <c r="L109" s="96">
        <f>base0!M103</f>
        <v>15</v>
      </c>
      <c r="M109" s="96">
        <f>base0!N103</f>
        <v>16</v>
      </c>
      <c r="V109" s="165">
        <v>108</v>
      </c>
      <c r="W109" s="165" t="s">
        <v>449</v>
      </c>
      <c r="X109" s="165">
        <v>4</v>
      </c>
      <c r="Z109" s="165">
        <v>1</v>
      </c>
    </row>
    <row r="110" spans="1:26" ht="15" customHeight="1" thickBot="1" x14ac:dyDescent="0.4">
      <c r="A110" s="175" t="s">
        <v>55</v>
      </c>
      <c r="B110" s="96">
        <f>base0!C104</f>
        <v>8</v>
      </c>
      <c r="C110" s="96">
        <f>base0!D104</f>
        <v>11</v>
      </c>
      <c r="D110" s="96">
        <f>base0!E104</f>
        <v>1</v>
      </c>
      <c r="E110" s="96">
        <f>base0!F104</f>
        <v>12</v>
      </c>
      <c r="F110" s="96">
        <f>base0!G104</f>
        <v>4</v>
      </c>
      <c r="G110" s="96">
        <f>base0!H104</f>
        <v>15</v>
      </c>
      <c r="H110" s="96">
        <f>base0!I104</f>
        <v>14</v>
      </c>
      <c r="I110" s="96">
        <f>base0!J104</f>
        <v>9</v>
      </c>
      <c r="J110" s="96">
        <f>base0!K104</f>
        <v>7</v>
      </c>
      <c r="K110" s="96">
        <f>base0!L104</f>
        <v>3</v>
      </c>
      <c r="L110" s="96">
        <f>base0!M104</f>
        <v>2</v>
      </c>
      <c r="M110" s="96">
        <f>base0!N104</f>
        <v>5</v>
      </c>
      <c r="V110" s="165">
        <v>109</v>
      </c>
      <c r="W110" s="165" t="s">
        <v>449</v>
      </c>
      <c r="X110" s="165">
        <v>4</v>
      </c>
      <c r="Z110" s="165">
        <v>1</v>
      </c>
    </row>
    <row r="111" spans="1:26" ht="15" customHeight="1" thickBot="1" x14ac:dyDescent="0.4">
      <c r="A111" s="175" t="s">
        <v>55</v>
      </c>
      <c r="B111" s="96">
        <f>base0!C105</f>
        <v>4</v>
      </c>
      <c r="C111" s="96">
        <f>base0!D105</f>
        <v>8</v>
      </c>
      <c r="D111" s="96">
        <f>base0!E105</f>
        <v>7</v>
      </c>
      <c r="E111" s="96">
        <f>base0!F105</f>
        <v>2</v>
      </c>
      <c r="F111" s="96">
        <f>base0!G105</f>
        <v>1</v>
      </c>
      <c r="G111" s="96">
        <f>base0!H105</f>
        <v>15</v>
      </c>
      <c r="H111" s="96">
        <f>base0!I105</f>
        <v>12</v>
      </c>
      <c r="I111" s="96">
        <f>base0!J105</f>
        <v>11</v>
      </c>
      <c r="J111" s="96">
        <f>base0!K105</f>
        <v>3</v>
      </c>
      <c r="K111" s="96">
        <f>base0!L105</f>
        <v>5</v>
      </c>
      <c r="L111" s="96">
        <f>base0!M105</f>
        <v>6</v>
      </c>
      <c r="M111" s="96">
        <f>base0!N105</f>
        <v>14</v>
      </c>
      <c r="V111" s="165">
        <v>110</v>
      </c>
      <c r="W111" s="165" t="s">
        <v>449</v>
      </c>
      <c r="X111" s="165">
        <v>4</v>
      </c>
      <c r="Z111" s="165">
        <v>1</v>
      </c>
    </row>
    <row r="112" spans="1:26" ht="15" customHeight="1" thickBot="1" x14ac:dyDescent="0.4">
      <c r="A112" s="175" t="s">
        <v>55</v>
      </c>
      <c r="B112" s="96">
        <f>base0!C106</f>
        <v>12</v>
      </c>
      <c r="C112" s="96">
        <f>base0!D106</f>
        <v>8</v>
      </c>
      <c r="D112" s="96">
        <f>base0!E106</f>
        <v>4</v>
      </c>
      <c r="E112" s="96">
        <f>base0!F106</f>
        <v>15</v>
      </c>
      <c r="F112" s="96">
        <f>base0!G106</f>
        <v>2</v>
      </c>
      <c r="G112" s="96">
        <f>base0!H106</f>
        <v>1</v>
      </c>
      <c r="H112" s="96">
        <f>base0!I106</f>
        <v>16</v>
      </c>
      <c r="I112" s="96">
        <f>base0!J106</f>
        <v>7</v>
      </c>
      <c r="J112" s="96">
        <f>base0!K106</f>
        <v>11</v>
      </c>
      <c r="K112" s="96">
        <f>base0!L106</f>
        <v>3</v>
      </c>
      <c r="L112" s="96">
        <f>base0!M106</f>
        <v>5</v>
      </c>
      <c r="M112" s="96">
        <f>base0!N106</f>
        <v>6</v>
      </c>
      <c r="V112" s="165">
        <v>111</v>
      </c>
      <c r="W112" s="165" t="s">
        <v>449</v>
      </c>
      <c r="X112" s="165">
        <v>4</v>
      </c>
      <c r="Z112" s="165">
        <v>1</v>
      </c>
    </row>
    <row r="113" spans="1:26" ht="15" customHeight="1" thickBot="1" x14ac:dyDescent="0.4">
      <c r="A113" s="175" t="s">
        <v>55</v>
      </c>
      <c r="B113" s="96">
        <f>base0!C107</f>
        <v>7</v>
      </c>
      <c r="C113" s="96">
        <f>base0!D107</f>
        <v>5</v>
      </c>
      <c r="D113" s="96">
        <f>base0!E107</f>
        <v>3</v>
      </c>
      <c r="E113" s="96">
        <f>base0!F107</f>
        <v>4</v>
      </c>
      <c r="F113" s="96">
        <f>base0!G107</f>
        <v>1</v>
      </c>
      <c r="G113" s="96">
        <f>base0!H107</f>
        <v>6</v>
      </c>
      <c r="H113" s="96">
        <f>base0!I107</f>
        <v>8</v>
      </c>
      <c r="I113" s="96">
        <f>base0!J107</f>
        <v>11</v>
      </c>
      <c r="J113" s="96">
        <f>base0!K107</f>
        <v>12</v>
      </c>
      <c r="K113" s="96">
        <f>base0!L107</f>
        <v>2</v>
      </c>
      <c r="L113" s="96">
        <f>base0!M107</f>
        <v>15</v>
      </c>
      <c r="M113" s="96">
        <f>base0!N107</f>
        <v>14</v>
      </c>
      <c r="V113" s="165">
        <v>112</v>
      </c>
      <c r="W113" s="165" t="s">
        <v>449</v>
      </c>
      <c r="X113" s="165">
        <v>4</v>
      </c>
      <c r="Z113" s="165">
        <v>1</v>
      </c>
    </row>
    <row r="114" spans="1:26" ht="15" customHeight="1" thickBot="1" x14ac:dyDescent="0.4">
      <c r="A114" s="175" t="s">
        <v>55</v>
      </c>
      <c r="B114" s="96">
        <f>base0!C108</f>
        <v>12</v>
      </c>
      <c r="C114" s="96">
        <f>base0!D108</f>
        <v>11</v>
      </c>
      <c r="D114" s="96">
        <f>base0!E108</f>
        <v>7</v>
      </c>
      <c r="E114" s="96">
        <f>base0!F108</f>
        <v>1</v>
      </c>
      <c r="F114" s="96">
        <f>base0!G108</f>
        <v>8</v>
      </c>
      <c r="G114" s="96">
        <f>base0!H108</f>
        <v>4</v>
      </c>
      <c r="H114" s="96">
        <f>base0!I108</f>
        <v>2</v>
      </c>
      <c r="I114" s="96">
        <f>base0!J108</f>
        <v>6</v>
      </c>
      <c r="J114" s="96">
        <f>base0!K108</f>
        <v>3</v>
      </c>
      <c r="K114" s="96">
        <f>base0!L108</f>
        <v>5</v>
      </c>
      <c r="L114" s="96">
        <f>base0!M108</f>
        <v>15</v>
      </c>
      <c r="M114" s="96">
        <f>base0!N108</f>
        <v>14</v>
      </c>
      <c r="V114" s="165">
        <v>113</v>
      </c>
      <c r="W114" s="165" t="s">
        <v>449</v>
      </c>
      <c r="X114" s="165">
        <v>4</v>
      </c>
      <c r="Z114" s="165">
        <v>1</v>
      </c>
    </row>
    <row r="115" spans="1:26" ht="15" customHeight="1" thickBot="1" x14ac:dyDescent="0.4">
      <c r="A115" s="175" t="s">
        <v>55</v>
      </c>
      <c r="B115" s="96">
        <f>base0!C109</f>
        <v>4</v>
      </c>
      <c r="C115" s="96">
        <f>base0!D109</f>
        <v>7</v>
      </c>
      <c r="D115" s="96">
        <f>base0!E109</f>
        <v>1</v>
      </c>
      <c r="E115" s="96">
        <f>base0!F109</f>
        <v>11</v>
      </c>
      <c r="F115" s="96">
        <f>base0!G109</f>
        <v>8</v>
      </c>
      <c r="G115" s="96">
        <f>base0!H109</f>
        <v>12</v>
      </c>
      <c r="H115" s="96">
        <f>base0!I109</f>
        <v>5</v>
      </c>
      <c r="I115" s="96">
        <f>base0!J109</f>
        <v>15</v>
      </c>
      <c r="J115" s="96">
        <f>base0!K109</f>
        <v>3</v>
      </c>
      <c r="K115" s="96">
        <f>base0!L109</f>
        <v>2</v>
      </c>
      <c r="L115" s="96">
        <f>base0!M109</f>
        <v>6</v>
      </c>
      <c r="M115" s="96">
        <f>base0!N109</f>
        <v>14</v>
      </c>
      <c r="V115" s="165">
        <v>114</v>
      </c>
      <c r="W115" s="165" t="s">
        <v>449</v>
      </c>
      <c r="X115" s="165">
        <v>4</v>
      </c>
      <c r="Z115" s="165">
        <v>1</v>
      </c>
    </row>
    <row r="116" spans="1:26" ht="15" customHeight="1" thickBot="1" x14ac:dyDescent="0.4">
      <c r="A116" s="175" t="s">
        <v>55</v>
      </c>
      <c r="B116" s="96">
        <f>base0!C110</f>
        <v>7</v>
      </c>
      <c r="C116" s="96">
        <f>base0!D110</f>
        <v>3</v>
      </c>
      <c r="D116" s="96">
        <f>base0!E110</f>
        <v>11</v>
      </c>
      <c r="E116" s="96">
        <f>base0!F110</f>
        <v>12</v>
      </c>
      <c r="F116" s="96">
        <f>base0!G110</f>
        <v>5</v>
      </c>
      <c r="G116" s="96">
        <f>base0!H110</f>
        <v>8</v>
      </c>
      <c r="H116" s="96">
        <f>base0!I110</f>
        <v>15</v>
      </c>
      <c r="I116" s="96">
        <f>base0!J110</f>
        <v>2</v>
      </c>
      <c r="J116" s="96">
        <f>base0!K110</f>
        <v>4</v>
      </c>
      <c r="K116" s="96">
        <f>base0!L110</f>
        <v>1</v>
      </c>
      <c r="L116" s="96">
        <f>base0!M110</f>
        <v>16</v>
      </c>
      <c r="M116" s="96">
        <f>base0!N110</f>
        <v>14</v>
      </c>
      <c r="V116" s="165">
        <v>115</v>
      </c>
      <c r="W116" s="165" t="s">
        <v>449</v>
      </c>
      <c r="X116" s="165">
        <v>4</v>
      </c>
      <c r="Z116" s="165">
        <v>1</v>
      </c>
    </row>
    <row r="117" spans="1:26" ht="15" customHeight="1" thickBot="1" x14ac:dyDescent="0.4">
      <c r="A117" s="175" t="s">
        <v>55</v>
      </c>
      <c r="B117" s="96">
        <f>base0!C111</f>
        <v>11</v>
      </c>
      <c r="C117" s="96">
        <f>base0!D111</f>
        <v>12</v>
      </c>
      <c r="D117" s="96">
        <f>base0!E111</f>
        <v>3</v>
      </c>
      <c r="E117" s="96">
        <f>base0!F111</f>
        <v>8</v>
      </c>
      <c r="F117" s="96">
        <f>base0!G111</f>
        <v>2</v>
      </c>
      <c r="G117" s="96">
        <f>base0!H111</f>
        <v>6</v>
      </c>
      <c r="H117" s="96">
        <f>base0!I111</f>
        <v>5</v>
      </c>
      <c r="I117" s="96">
        <f>base0!J111</f>
        <v>1</v>
      </c>
      <c r="J117" s="96">
        <f>base0!K111</f>
        <v>4</v>
      </c>
      <c r="K117" s="96">
        <f>base0!L111</f>
        <v>7</v>
      </c>
      <c r="L117" s="96">
        <f>base0!M111</f>
        <v>15</v>
      </c>
      <c r="M117" s="96">
        <f>base0!N111</f>
        <v>16</v>
      </c>
      <c r="V117" s="165">
        <v>116</v>
      </c>
      <c r="W117" s="165" t="s">
        <v>449</v>
      </c>
      <c r="X117" s="165">
        <v>4</v>
      </c>
      <c r="Z117" s="165">
        <v>1</v>
      </c>
    </row>
    <row r="118" spans="1:26" ht="15" customHeight="1" thickBot="1" x14ac:dyDescent="0.4">
      <c r="A118" s="175" t="s">
        <v>55</v>
      </c>
      <c r="B118" s="96">
        <f>base0!C112</f>
        <v>8</v>
      </c>
      <c r="C118" s="96">
        <f>base0!D112</f>
        <v>4</v>
      </c>
      <c r="D118" s="96">
        <f>base0!E112</f>
        <v>7</v>
      </c>
      <c r="E118" s="96">
        <f>base0!F112</f>
        <v>2</v>
      </c>
      <c r="F118" s="96">
        <f>base0!G112</f>
        <v>11</v>
      </c>
      <c r="G118" s="96">
        <f>base0!H112</f>
        <v>10</v>
      </c>
      <c r="H118" s="96">
        <f>base0!I112</f>
        <v>14</v>
      </c>
      <c r="I118" s="96">
        <f>base0!J112</f>
        <v>16</v>
      </c>
      <c r="J118" s="96">
        <f>base0!K112</f>
        <v>12</v>
      </c>
      <c r="K118" s="96">
        <f>base0!L112</f>
        <v>1</v>
      </c>
      <c r="L118" s="96">
        <f>base0!M112</f>
        <v>3</v>
      </c>
      <c r="M118" s="96">
        <f>base0!N112</f>
        <v>15</v>
      </c>
      <c r="V118" s="165">
        <v>117</v>
      </c>
      <c r="W118" s="165" t="s">
        <v>449</v>
      </c>
      <c r="X118" s="165">
        <v>4</v>
      </c>
      <c r="Z118" s="165">
        <v>1</v>
      </c>
    </row>
    <row r="119" spans="1:26" ht="15" customHeight="1" thickBot="1" x14ac:dyDescent="0.4">
      <c r="A119" s="175" t="s">
        <v>55</v>
      </c>
      <c r="B119" s="96">
        <f>base0!C113</f>
        <v>3</v>
      </c>
      <c r="C119" s="96">
        <f>base0!D113</f>
        <v>11</v>
      </c>
      <c r="D119" s="96">
        <f>base0!E113</f>
        <v>8</v>
      </c>
      <c r="E119" s="96">
        <f>base0!F113</f>
        <v>15</v>
      </c>
      <c r="F119" s="96">
        <f>base0!G113</f>
        <v>12</v>
      </c>
      <c r="G119" s="96">
        <f>base0!H113</f>
        <v>9</v>
      </c>
      <c r="H119" s="96">
        <f>base0!I113</f>
        <v>10</v>
      </c>
      <c r="I119" s="96">
        <f>base0!J113</f>
        <v>2</v>
      </c>
      <c r="J119" s="96">
        <f>base0!K113</f>
        <v>4</v>
      </c>
      <c r="K119" s="96">
        <f>base0!L113</f>
        <v>1</v>
      </c>
      <c r="L119" s="96">
        <f>base0!M113</f>
        <v>7</v>
      </c>
      <c r="M119" s="96">
        <f>base0!N113</f>
        <v>5</v>
      </c>
      <c r="V119" s="165">
        <v>118</v>
      </c>
      <c r="W119" s="165" t="s">
        <v>449</v>
      </c>
      <c r="X119" s="165">
        <v>4</v>
      </c>
      <c r="Z119" s="165">
        <v>1</v>
      </c>
    </row>
    <row r="120" spans="1:26" ht="15" customHeight="1" thickBot="1" x14ac:dyDescent="0.4">
      <c r="A120" s="175" t="s">
        <v>55</v>
      </c>
      <c r="B120" s="96">
        <f>base0!C114</f>
        <v>11</v>
      </c>
      <c r="C120" s="96">
        <f>base0!D114</f>
        <v>8</v>
      </c>
      <c r="D120" s="96">
        <f>base0!E114</f>
        <v>4</v>
      </c>
      <c r="E120" s="96">
        <f>base0!F114</f>
        <v>3</v>
      </c>
      <c r="F120" s="96">
        <f>base0!G114</f>
        <v>1</v>
      </c>
      <c r="G120" s="96">
        <f>base0!H114</f>
        <v>7</v>
      </c>
      <c r="H120" s="96">
        <f>base0!I114</f>
        <v>2</v>
      </c>
      <c r="I120" s="96">
        <f>base0!J114</f>
        <v>5</v>
      </c>
      <c r="J120" s="96">
        <f>base0!K114</f>
        <v>12</v>
      </c>
      <c r="K120" s="96">
        <f>base0!L114</f>
        <v>15</v>
      </c>
      <c r="L120" s="96">
        <f>base0!M114</f>
        <v>16</v>
      </c>
      <c r="M120" s="96">
        <f>base0!N114</f>
        <v>14</v>
      </c>
      <c r="V120" s="165">
        <v>119</v>
      </c>
      <c r="W120" s="165" t="s">
        <v>449</v>
      </c>
      <c r="X120" s="165">
        <v>4</v>
      </c>
      <c r="Z120" s="165">
        <v>1</v>
      </c>
    </row>
    <row r="121" spans="1:26" ht="15" customHeight="1" thickBot="1" x14ac:dyDescent="0.4">
      <c r="A121" s="175" t="s">
        <v>55</v>
      </c>
      <c r="B121" s="96">
        <f>base0!C115</f>
        <v>4</v>
      </c>
      <c r="C121" s="96">
        <f>base0!D115</f>
        <v>1</v>
      </c>
      <c r="D121" s="96">
        <f>base0!E115</f>
        <v>3</v>
      </c>
      <c r="E121" s="96">
        <f>base0!F115</f>
        <v>8</v>
      </c>
      <c r="F121" s="96">
        <f>base0!G115</f>
        <v>16</v>
      </c>
      <c r="G121" s="96">
        <f>base0!H115</f>
        <v>11</v>
      </c>
      <c r="H121" s="96">
        <f>base0!I115</f>
        <v>15</v>
      </c>
      <c r="I121" s="96">
        <f>base0!J115</f>
        <v>13</v>
      </c>
      <c r="J121" s="96">
        <f>base0!K115</f>
        <v>12</v>
      </c>
      <c r="K121" s="96">
        <f>base0!L115</f>
        <v>7</v>
      </c>
      <c r="L121" s="96">
        <f>base0!M115</f>
        <v>5</v>
      </c>
      <c r="M121" s="96">
        <f>base0!N115</f>
        <v>2</v>
      </c>
      <c r="V121" s="165">
        <v>120</v>
      </c>
      <c r="W121" s="165" t="s">
        <v>449</v>
      </c>
      <c r="X121" s="165">
        <v>4</v>
      </c>
      <c r="Z121" s="165">
        <v>1</v>
      </c>
    </row>
    <row r="122" spans="1:26" ht="15" customHeight="1" thickBot="1" x14ac:dyDescent="0.4">
      <c r="A122" s="175" t="s">
        <v>55</v>
      </c>
      <c r="B122" s="96">
        <f>base0!C116</f>
        <v>1</v>
      </c>
      <c r="C122" s="96">
        <f>base0!D116</f>
        <v>4</v>
      </c>
      <c r="D122" s="96">
        <f>base0!E116</f>
        <v>7</v>
      </c>
      <c r="E122" s="96">
        <f>base0!F116</f>
        <v>3</v>
      </c>
      <c r="F122" s="96">
        <f>base0!G116</f>
        <v>2</v>
      </c>
      <c r="G122" s="96">
        <f>base0!H116</f>
        <v>11</v>
      </c>
      <c r="H122" s="96">
        <f>base0!I116</f>
        <v>8</v>
      </c>
      <c r="I122" s="96">
        <f>base0!J116</f>
        <v>15</v>
      </c>
      <c r="J122" s="96">
        <f>base0!K116</f>
        <v>12</v>
      </c>
      <c r="K122" s="96">
        <f>base0!L116</f>
        <v>5</v>
      </c>
      <c r="L122" s="96">
        <f>base0!M116</f>
        <v>16</v>
      </c>
      <c r="M122" s="96">
        <f>base0!N116</f>
        <v>14</v>
      </c>
      <c r="V122" s="165">
        <v>121</v>
      </c>
      <c r="W122" s="165" t="s">
        <v>449</v>
      </c>
      <c r="X122" s="165">
        <v>4</v>
      </c>
      <c r="Z122" s="165">
        <v>1</v>
      </c>
    </row>
    <row r="123" spans="1:26" ht="15" customHeight="1" thickBot="1" x14ac:dyDescent="0.4">
      <c r="A123" s="175" t="s">
        <v>55</v>
      </c>
      <c r="B123" s="96">
        <f>base0!C117</f>
        <v>11</v>
      </c>
      <c r="C123" s="96">
        <f>base0!D117</f>
        <v>12</v>
      </c>
      <c r="D123" s="96">
        <f>base0!E117</f>
        <v>2</v>
      </c>
      <c r="E123" s="96">
        <f>base0!F117</f>
        <v>5</v>
      </c>
      <c r="F123" s="96">
        <f>base0!G117</f>
        <v>4</v>
      </c>
      <c r="G123" s="96">
        <f>base0!H117</f>
        <v>1</v>
      </c>
      <c r="H123" s="96">
        <f>base0!I117</f>
        <v>3</v>
      </c>
      <c r="I123" s="96">
        <f>base0!J117</f>
        <v>8</v>
      </c>
      <c r="J123" s="96">
        <f>base0!K117</f>
        <v>7</v>
      </c>
      <c r="K123" s="96">
        <f>base0!L117</f>
        <v>15</v>
      </c>
      <c r="L123" s="96">
        <f>base0!M117</f>
        <v>16</v>
      </c>
      <c r="M123" s="96">
        <f>base0!N117</f>
        <v>14</v>
      </c>
      <c r="V123" s="165">
        <v>122</v>
      </c>
      <c r="W123" s="165" t="s">
        <v>449</v>
      </c>
      <c r="X123" s="165">
        <v>4</v>
      </c>
      <c r="Z123" s="165">
        <v>1</v>
      </c>
    </row>
    <row r="124" spans="1:26" ht="15" customHeight="1" thickBot="1" x14ac:dyDescent="0.4">
      <c r="A124" s="175" t="s">
        <v>55</v>
      </c>
      <c r="B124" s="96">
        <f>base0!C118</f>
        <v>12</v>
      </c>
      <c r="C124" s="96">
        <f>base0!D118</f>
        <v>1</v>
      </c>
      <c r="D124" s="96">
        <f>base0!E118</f>
        <v>4</v>
      </c>
      <c r="E124" s="96">
        <f>base0!F118</f>
        <v>2</v>
      </c>
      <c r="F124" s="96">
        <f>base0!G118</f>
        <v>8</v>
      </c>
      <c r="G124" s="96">
        <f>base0!H118</f>
        <v>11</v>
      </c>
      <c r="H124" s="96">
        <f>base0!I118</f>
        <v>5</v>
      </c>
      <c r="I124" s="96">
        <f>base0!J118</f>
        <v>7</v>
      </c>
      <c r="J124" s="96">
        <f>base0!K118</f>
        <v>3</v>
      </c>
      <c r="K124" s="96">
        <f>base0!L118</f>
        <v>15</v>
      </c>
      <c r="L124" s="96">
        <f>base0!M118</f>
        <v>16</v>
      </c>
      <c r="M124" s="96">
        <f>base0!N118</f>
        <v>14</v>
      </c>
      <c r="V124" s="165">
        <v>123</v>
      </c>
      <c r="W124" s="165" t="s">
        <v>449</v>
      </c>
      <c r="X124" s="165">
        <v>4</v>
      </c>
      <c r="Z124" s="165">
        <v>1</v>
      </c>
    </row>
    <row r="125" spans="1:26" ht="15" customHeight="1" thickBot="1" x14ac:dyDescent="0.4">
      <c r="A125" s="175" t="s">
        <v>55</v>
      </c>
      <c r="B125" s="96">
        <f>base0!C119</f>
        <v>8</v>
      </c>
      <c r="C125" s="96">
        <f>base0!D119</f>
        <v>4</v>
      </c>
      <c r="D125" s="96">
        <f>base0!E119</f>
        <v>11</v>
      </c>
      <c r="E125" s="96">
        <f>base0!F119</f>
        <v>1</v>
      </c>
      <c r="F125" s="96">
        <f>base0!G119</f>
        <v>12</v>
      </c>
      <c r="G125" s="96">
        <f>base0!H119</f>
        <v>3</v>
      </c>
      <c r="H125" s="96">
        <f>base0!I119</f>
        <v>7</v>
      </c>
      <c r="I125" s="96">
        <f>base0!J119</f>
        <v>5</v>
      </c>
      <c r="J125" s="96">
        <f>base0!K119</f>
        <v>2</v>
      </c>
      <c r="K125" s="96">
        <f>base0!L119</f>
        <v>15</v>
      </c>
      <c r="L125" s="96">
        <f>base0!M119</f>
        <v>16</v>
      </c>
      <c r="M125" s="96">
        <f>base0!N119</f>
        <v>14</v>
      </c>
      <c r="V125" s="165">
        <v>124</v>
      </c>
      <c r="W125" s="165" t="s">
        <v>449</v>
      </c>
      <c r="X125" s="165">
        <v>4</v>
      </c>
      <c r="Z125" s="165">
        <v>1</v>
      </c>
    </row>
    <row r="126" spans="1:26" s="173" customFormat="1" ht="18" customHeight="1" thickBot="1" x14ac:dyDescent="0.4">
      <c r="A126" s="175" t="s">
        <v>55</v>
      </c>
      <c r="B126" s="96">
        <v>1</v>
      </c>
      <c r="C126" s="96">
        <v>3</v>
      </c>
      <c r="D126" s="96">
        <v>5</v>
      </c>
      <c r="E126" s="96">
        <v>7</v>
      </c>
      <c r="F126" s="96">
        <v>9</v>
      </c>
      <c r="G126" s="96">
        <v>11</v>
      </c>
      <c r="H126" s="96">
        <v>13</v>
      </c>
      <c r="I126" s="96">
        <v>15</v>
      </c>
      <c r="J126" s="96">
        <v>17</v>
      </c>
      <c r="K126" s="96">
        <v>19</v>
      </c>
      <c r="L126" s="1"/>
      <c r="M126" s="1"/>
      <c r="N126" s="1"/>
      <c r="O126" s="1"/>
      <c r="P126" s="1"/>
      <c r="Q126" s="1"/>
      <c r="R126" s="1"/>
      <c r="S126" s="1"/>
      <c r="T126" s="1"/>
      <c r="U126" s="165"/>
      <c r="V126" s="165">
        <v>125</v>
      </c>
      <c r="W126" s="165" t="s">
        <v>450</v>
      </c>
      <c r="X126" s="166">
        <v>4</v>
      </c>
      <c r="Y126" s="166" t="s">
        <v>451</v>
      </c>
      <c r="Z126" s="166">
        <v>1</v>
      </c>
    </row>
    <row r="127" spans="1:26" s="173" customFormat="1" ht="18" customHeight="1" thickBot="1" x14ac:dyDescent="0.4">
      <c r="A127" s="175" t="s">
        <v>55</v>
      </c>
      <c r="B127" s="96">
        <v>2</v>
      </c>
      <c r="C127" s="96">
        <v>4</v>
      </c>
      <c r="D127" s="96">
        <v>6</v>
      </c>
      <c r="E127" s="96">
        <v>8</v>
      </c>
      <c r="F127" s="96">
        <v>10</v>
      </c>
      <c r="G127" s="96">
        <v>12</v>
      </c>
      <c r="H127" s="96">
        <v>14</v>
      </c>
      <c r="I127" s="96">
        <v>16</v>
      </c>
      <c r="J127" s="96">
        <v>18</v>
      </c>
      <c r="K127" s="96">
        <v>20</v>
      </c>
      <c r="L127" s="1"/>
      <c r="M127" s="1"/>
      <c r="N127" s="1"/>
      <c r="O127" s="1"/>
      <c r="P127" s="1"/>
      <c r="Q127" s="1"/>
      <c r="R127" s="1"/>
      <c r="S127" s="1"/>
      <c r="T127" s="1"/>
      <c r="U127" s="165"/>
      <c r="V127" s="165">
        <v>126</v>
      </c>
      <c r="W127" s="165" t="s">
        <v>450</v>
      </c>
      <c r="X127" s="166">
        <v>4</v>
      </c>
      <c r="Y127" s="166" t="s">
        <v>452</v>
      </c>
      <c r="Z127" s="166">
        <v>1</v>
      </c>
    </row>
    <row r="128" spans="1:26" s="173" customFormat="1" ht="18" customHeight="1" thickBot="1" x14ac:dyDescent="0.4">
      <c r="A128" s="175" t="s">
        <v>55</v>
      </c>
      <c r="B128" s="96">
        <v>3</v>
      </c>
      <c r="C128" s="96">
        <v>6</v>
      </c>
      <c r="D128" s="96">
        <v>9</v>
      </c>
      <c r="E128" s="96">
        <v>12</v>
      </c>
      <c r="F128" s="96">
        <v>15</v>
      </c>
      <c r="G128" s="96">
        <v>18</v>
      </c>
      <c r="H128" s="96"/>
      <c r="I128" s="96"/>
      <c r="J128" s="96"/>
      <c r="K128" s="96"/>
      <c r="L128" s="1"/>
      <c r="M128" s="1"/>
      <c r="N128" s="1"/>
      <c r="O128" s="1"/>
      <c r="P128" s="1"/>
      <c r="Q128" s="1"/>
      <c r="R128" s="1"/>
      <c r="S128" s="1"/>
      <c r="T128" s="1"/>
      <c r="U128" s="165"/>
      <c r="V128" s="165">
        <v>127</v>
      </c>
      <c r="W128" s="165" t="s">
        <v>450</v>
      </c>
      <c r="X128" s="166">
        <v>4</v>
      </c>
      <c r="Y128" s="166" t="s">
        <v>453</v>
      </c>
      <c r="Z128" s="166">
        <v>1</v>
      </c>
    </row>
    <row r="129" spans="1:26" s="173" customFormat="1" ht="18" customHeight="1" thickBot="1" x14ac:dyDescent="0.4">
      <c r="A129" s="175" t="s">
        <v>55</v>
      </c>
      <c r="B129" s="96">
        <v>10</v>
      </c>
      <c r="C129" s="96">
        <v>11</v>
      </c>
      <c r="D129" s="96">
        <v>12</v>
      </c>
      <c r="E129" s="96">
        <v>13</v>
      </c>
      <c r="F129" s="96">
        <v>14</v>
      </c>
      <c r="G129" s="96">
        <v>15</v>
      </c>
      <c r="H129" s="96">
        <v>16</v>
      </c>
      <c r="I129" s="96">
        <v>17</v>
      </c>
      <c r="J129" s="96">
        <v>18</v>
      </c>
      <c r="K129" s="96">
        <v>19</v>
      </c>
      <c r="L129" s="96">
        <v>20</v>
      </c>
      <c r="M129" s="1"/>
      <c r="N129" s="1"/>
      <c r="O129" s="1"/>
      <c r="P129" s="1"/>
      <c r="Q129" s="1"/>
      <c r="R129" s="1"/>
      <c r="S129" s="1"/>
      <c r="T129" s="1"/>
      <c r="U129" s="165"/>
      <c r="V129" s="165">
        <v>128</v>
      </c>
      <c r="W129" s="165" t="s">
        <v>450</v>
      </c>
      <c r="X129" s="166">
        <v>4</v>
      </c>
      <c r="Y129" s="166" t="s">
        <v>454</v>
      </c>
      <c r="Z129" s="166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29">
    <cfRule type="cellIs" dxfId="144" priority="151" operator="equal">
      <formula>#REF!</formula>
    </cfRule>
    <cfRule type="cellIs" dxfId="143" priority="152" operator="equal">
      <formula>#REF!</formula>
    </cfRule>
    <cfRule type="cellIs" dxfId="142" priority="153" operator="equal">
      <formula>#REF!</formula>
    </cfRule>
    <cfRule type="cellIs" dxfId="141" priority="154" operator="equal">
      <formula>#REF!</formula>
    </cfRule>
    <cfRule type="cellIs" dxfId="140" priority="155" operator="equal">
      <formula>#REF!</formula>
    </cfRule>
  </conditionalFormatting>
  <conditionalFormatting sqref="A2:A129">
    <cfRule type="cellIs" dxfId="139" priority="156" operator="equal">
      <formula>#REF!</formula>
    </cfRule>
    <cfRule type="cellIs" dxfId="138" priority="157" operator="equal">
      <formula>#REF!</formula>
    </cfRule>
    <cfRule type="cellIs" dxfId="137" priority="158" operator="equal">
      <formula>#REF!</formula>
    </cfRule>
    <cfRule type="cellIs" dxfId="136" priority="159" operator="equal">
      <formula>#REF!</formula>
    </cfRule>
    <cfRule type="cellIs" dxfId="135" priority="160" operator="equal">
      <formula>#REF!</formula>
    </cfRule>
  </conditionalFormatting>
  <conditionalFormatting sqref="B1:P1">
    <cfRule type="cellIs" dxfId="134" priority="141" operator="equal">
      <formula>#REF!</formula>
    </cfRule>
    <cfRule type="cellIs" dxfId="133" priority="142" operator="equal">
      <formula>#REF!</formula>
    </cfRule>
    <cfRule type="cellIs" dxfId="132" priority="143" operator="equal">
      <formula>#REF!</formula>
    </cfRule>
    <cfRule type="cellIs" dxfId="131" priority="144" operator="equal">
      <formula>#REF!</formula>
    </cfRule>
    <cfRule type="cellIs" dxfId="130" priority="145" operator="equal">
      <formula>#REF!</formula>
    </cfRule>
  </conditionalFormatting>
  <conditionalFormatting sqref="B1:P1">
    <cfRule type="cellIs" dxfId="129" priority="146" operator="equal">
      <formula>#REF!</formula>
    </cfRule>
    <cfRule type="cellIs" dxfId="128" priority="147" operator="equal">
      <formula>#REF!</formula>
    </cfRule>
    <cfRule type="cellIs" dxfId="127" priority="148" operator="equal">
      <formula>#REF!</formula>
    </cfRule>
    <cfRule type="cellIs" dxfId="126" priority="149" operator="equal">
      <formula>#REF!</formula>
    </cfRule>
    <cfRule type="cellIs" dxfId="125" priority="150" operator="equal">
      <formula>#REF!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B2:T2 H3:T13 B3:G32 B33:I63 B64:K94 B95:M125</xm:sqref>
        </x14:conditionalFormatting>
        <x14:conditionalFormatting xmlns:xm="http://schemas.microsoft.com/office/excel/2006/main">
          <x14:cfRule type="cellIs" priority="12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9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10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0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G2:L2 H3:L3 G3:G32</xm:sqref>
        </x14:conditionalFormatting>
        <x14:conditionalFormatting xmlns:xm="http://schemas.microsoft.com/office/excel/2006/main">
          <x14:cfRule type="cellIs" priority="10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9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H10:K11</xm:sqref>
        </x14:conditionalFormatting>
        <x14:conditionalFormatting xmlns:xm="http://schemas.microsoft.com/office/excel/2006/main">
          <x14:cfRule type="cellIs" priority="8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H12:I12</xm:sqref>
        </x14:conditionalFormatting>
        <x14:conditionalFormatting xmlns:xm="http://schemas.microsoft.com/office/excel/2006/main">
          <x14:cfRule type="cellIs" priority="8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7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7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E2:G32</xm:sqref>
        </x14:conditionalFormatting>
        <x14:conditionalFormatting xmlns:xm="http://schemas.microsoft.com/office/excel/2006/main">
          <x14:cfRule type="cellIs" priority="6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H4:I5</xm:sqref>
        </x14:conditionalFormatting>
        <x14:conditionalFormatting xmlns:xm="http://schemas.microsoft.com/office/excel/2006/main">
          <x14:cfRule type="cellIs" priority="6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H13:L13</xm:sqref>
        </x14:conditionalFormatting>
        <x14:conditionalFormatting xmlns:xm="http://schemas.microsoft.com/office/excel/2006/main">
          <x14:cfRule type="cellIs" priority="5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B2:T2 H3:T13 B3:G32 B33:I63 B64:K94 B95:M125</xm:sqref>
        </x14:conditionalFormatting>
        <x14:conditionalFormatting xmlns:xm="http://schemas.microsoft.com/office/excel/2006/main">
          <x14:cfRule type="cellIs" priority="36" operator="equal" id="{A3E01D71-8800-4486-B0BD-14782936683D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D758CF8F-135A-426F-B976-92E2664AB677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4CAD704B-4519-42EB-BC14-A10BBB46244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8B09DDD-AF19-4971-9223-F28A6046208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6520F5B-AE03-46AC-B08C-EB54C08CA9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B126:K129</xm:sqref>
        </x14:conditionalFormatting>
        <x14:conditionalFormatting xmlns:xm="http://schemas.microsoft.com/office/excel/2006/main">
          <x14:cfRule type="cellIs" priority="31" operator="equal" id="{F04A95B8-2211-44FD-BBE5-C88BBF9FC9DE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9553E5E1-CD4C-47B4-8D5E-054A47E079A5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65C4AFB-C728-4AEE-8376-43B36D9E1DD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43A7D28-99B5-4C16-8083-0B565F105DA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D147F27B-EBE7-4F18-89D4-1714F2CD951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B126:K127</xm:sqref>
        </x14:conditionalFormatting>
        <x14:conditionalFormatting xmlns:xm="http://schemas.microsoft.com/office/excel/2006/main">
          <x14:cfRule type="cellIs" priority="26" operator="equal" id="{723EFDAD-5B24-4DFB-8A28-73ECC8B67647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5CAA4B7F-CF75-456A-B3C4-228D679FCE4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CAD2EC8-DC65-4203-9A8D-1B7375643B12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633F606-D270-4831-AFC6-A3305B32BC2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038A392-0DF5-4A7A-948F-BAFB10D8B3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B128:I128</xm:sqref>
        </x14:conditionalFormatting>
        <x14:conditionalFormatting xmlns:xm="http://schemas.microsoft.com/office/excel/2006/main">
          <x14:cfRule type="cellIs" priority="21" operator="equal" id="{DD1568C6-364A-49C5-AB88-A76A4534C57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FA7A21DF-8FAB-4CD7-A83A-769254C243F7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705887F-D0C7-496B-9A84-1382246E19C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4CBA35E-7746-4751-9A20-4DCCD365F11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E9C0ADE-5801-454D-AFE5-CA646582664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B129:K129</xm:sqref>
        </x14:conditionalFormatting>
        <x14:conditionalFormatting xmlns:xm="http://schemas.microsoft.com/office/excel/2006/main">
          <x14:cfRule type="cellIs" priority="16" operator="equal" id="{C726F233-8D93-416B-8674-D1DFF96A201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4167394-122D-40A2-94E1-19CF189DFB7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393C9C7-E18E-467D-9902-2F07F8F1D96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E306735-2BB5-4D44-BA38-C015A65FD00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A6CFA9A-BF64-4FEB-8634-3A7D41B1754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B126:K129</xm:sqref>
        </x14:conditionalFormatting>
        <x14:conditionalFormatting xmlns:xm="http://schemas.microsoft.com/office/excel/2006/main">
          <x14:cfRule type="cellIs" priority="11" operator="equal" id="{9C3CBBF1-B282-4FA7-901E-B10B48CF2F5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F406E1F-4CC7-4503-B024-B7A8B201A3B5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FEF9D73-13B0-4F96-BF55-359B390884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A77DE76-A1FE-4E67-B617-DD4D404E30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D60E0E4-3FF8-4A92-8F38-8737BCE5206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L129</xm:sqref>
        </x14:conditionalFormatting>
        <x14:conditionalFormatting xmlns:xm="http://schemas.microsoft.com/office/excel/2006/main">
          <x14:cfRule type="cellIs" priority="6" operator="equal" id="{7BF73077-C682-4431-81F8-9229B7DD372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4BAEB7D-1735-428C-BC04-5370CB1F7B0B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6C27508-BBB1-48FC-BC31-92C6698B422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CF75F91-0AFF-4694-8F1A-092BB2543D0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8617FCC-8B4E-47EE-AE60-FD0EA376436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L129</xm:sqref>
        </x14:conditionalFormatting>
        <x14:conditionalFormatting xmlns:xm="http://schemas.microsoft.com/office/excel/2006/main">
          <x14:cfRule type="cellIs" priority="1" operator="equal" id="{93251745-B9A2-4122-AEE9-BAF9FC22B018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01410DA-7044-461A-AFF1-04AD117E073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0F0D877-ADC3-4E61-BF68-DC64A88641E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69618B-9D70-4C0D-B7B1-84AD12F932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04502-53D5-4A8A-B578-66E5CBCD314C}">
            <xm:f>base0!$AA$5</xm:f>
            <x14:dxf>
              <fill>
                <patternFill>
                  <bgColor rgb="FFFFFF00"/>
                </patternFill>
              </fill>
            </x14:dxf>
          </x14:cfRule>
          <xm:sqref>L129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1</v>
      </c>
    </row>
    <row r="5" spans="1:2" x14ac:dyDescent="0.25">
      <c r="A5" s="7">
        <v>4</v>
      </c>
      <c r="B5" s="7">
        <f>base0!F96</f>
        <v>8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15</v>
      </c>
    </row>
    <row r="8" spans="1:2" x14ac:dyDescent="0.25">
      <c r="A8" s="7">
        <v>7</v>
      </c>
      <c r="B8" s="7">
        <f>base0!I96</f>
        <v>11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11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12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4</v>
      </c>
    </row>
    <row r="3" spans="1:2" x14ac:dyDescent="0.25">
      <c r="A3" s="7">
        <v>2</v>
      </c>
      <c r="B3" s="7">
        <f>base0!D99</f>
        <v>11</v>
      </c>
    </row>
    <row r="4" spans="1:2" x14ac:dyDescent="0.25">
      <c r="A4" s="7">
        <v>3</v>
      </c>
      <c r="B4" s="7">
        <f>base0!E99</f>
        <v>1</v>
      </c>
    </row>
    <row r="5" spans="1:2" x14ac:dyDescent="0.25">
      <c r="A5" s="7">
        <v>4</v>
      </c>
      <c r="B5" s="7">
        <f>base0!F99</f>
        <v>3</v>
      </c>
    </row>
    <row r="6" spans="1:2" x14ac:dyDescent="0.25">
      <c r="A6" s="7">
        <v>5</v>
      </c>
      <c r="B6" s="7">
        <f>base0!G99</f>
        <v>5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15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12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6</v>
      </c>
    </row>
    <row r="9" spans="1:2" x14ac:dyDescent="0.25">
      <c r="A9" s="7">
        <v>8</v>
      </c>
      <c r="B9" s="7">
        <f>base0!J101</f>
        <v>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11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12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11</v>
      </c>
    </row>
    <row r="6" spans="1:2" x14ac:dyDescent="0.25">
      <c r="A6" s="7">
        <v>5</v>
      </c>
      <c r="B6" s="7">
        <f>base0!G103</f>
        <v>7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14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12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14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7</v>
      </c>
    </row>
    <row r="5" spans="1:2" x14ac:dyDescent="0.25">
      <c r="A5" s="7">
        <v>4</v>
      </c>
      <c r="B5" s="7">
        <f>base0!F105</f>
        <v>2</v>
      </c>
    </row>
    <row r="6" spans="1:2" x14ac:dyDescent="0.25">
      <c r="A6" s="7">
        <v>5</v>
      </c>
      <c r="B6" s="7">
        <f>base0!G105</f>
        <v>1</v>
      </c>
    </row>
    <row r="7" spans="1:2" x14ac:dyDescent="0.25">
      <c r="A7" s="7">
        <v>6</v>
      </c>
      <c r="B7" s="7">
        <f>base0!H105</f>
        <v>15</v>
      </c>
    </row>
    <row r="8" spans="1:2" x14ac:dyDescent="0.25">
      <c r="A8" s="7">
        <v>7</v>
      </c>
      <c r="B8" s="7">
        <f>base0!I105</f>
        <v>12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422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443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8</v>
      </c>
      <c r="C8" s="56">
        <f>base0!D76</f>
        <v>4</v>
      </c>
      <c r="D8" s="56">
        <f>base0!E76</f>
        <v>11</v>
      </c>
      <c r="E8" s="56">
        <f>base0!F76</f>
        <v>1</v>
      </c>
      <c r="F8" s="56">
        <f>base0!G76</f>
        <v>12</v>
      </c>
      <c r="G8" s="56">
        <f>base0!H76</f>
        <v>3</v>
      </c>
      <c r="H8" s="56">
        <f>base0!I76</f>
        <v>7</v>
      </c>
      <c r="I8" s="56">
        <f>base0!J76</f>
        <v>5</v>
      </c>
      <c r="J8" s="56">
        <f>base0!K76</f>
        <v>2</v>
      </c>
      <c r="K8" s="56">
        <f>base0!L76</f>
        <v>15</v>
      </c>
      <c r="L8" s="56">
        <f>base0!M76</f>
        <v>16</v>
      </c>
      <c r="M8" s="56">
        <f>base0!N76</f>
        <v>14</v>
      </c>
      <c r="N8" s="56">
        <f>base0!O76</f>
        <v>6</v>
      </c>
      <c r="O8" s="56">
        <f>base0!P76</f>
        <v>13</v>
      </c>
      <c r="P8" s="56">
        <f>base0!Q76</f>
        <v>9</v>
      </c>
      <c r="Q8" s="56">
        <f>base0!R76</f>
        <v>10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8</v>
      </c>
      <c r="C16" s="56">
        <f>base0!D84</f>
        <v>4</v>
      </c>
      <c r="D16" s="56">
        <f>base0!E84</f>
        <v>11</v>
      </c>
      <c r="E16" s="56">
        <f>base0!F84</f>
        <v>1</v>
      </c>
      <c r="F16" s="56">
        <f>base0!G84</f>
        <v>7</v>
      </c>
      <c r="G16" s="56">
        <f>base0!H84</f>
        <v>12</v>
      </c>
      <c r="H16" s="56">
        <f>base0!I84</f>
        <v>2</v>
      </c>
      <c r="I16" s="56">
        <f>base0!J84</f>
        <v>3</v>
      </c>
      <c r="J16" s="56">
        <f>base0!K84</f>
        <v>6</v>
      </c>
      <c r="K16" s="56">
        <f>base0!L84</f>
        <v>5</v>
      </c>
      <c r="L16" s="56">
        <f>base0!M84</f>
        <v>15</v>
      </c>
      <c r="M16" s="56">
        <f>base0!N84</f>
        <v>14</v>
      </c>
      <c r="N16" s="56">
        <f>base0!O84</f>
        <v>16</v>
      </c>
      <c r="O16" s="56">
        <f>base0!P84</f>
        <v>10</v>
      </c>
      <c r="P16" s="56">
        <f>base0!Q84</f>
        <v>13</v>
      </c>
      <c r="Q16" s="56">
        <f>base0!R84</f>
        <v>9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8</v>
      </c>
      <c r="C17" s="56">
        <f>base0!D85</f>
        <v>4</v>
      </c>
      <c r="D17" s="56">
        <f>base0!E85</f>
        <v>12</v>
      </c>
      <c r="E17" s="56">
        <f>base0!F85</f>
        <v>1</v>
      </c>
      <c r="F17" s="56">
        <f>base0!G85</f>
        <v>11</v>
      </c>
      <c r="G17" s="56">
        <f>base0!H85</f>
        <v>7</v>
      </c>
      <c r="H17" s="56">
        <f>base0!I85</f>
        <v>3</v>
      </c>
      <c r="I17" s="56">
        <f>base0!J85</f>
        <v>2</v>
      </c>
      <c r="J17" s="56">
        <f>base0!K85</f>
        <v>15</v>
      </c>
      <c r="K17" s="56">
        <f>base0!L85</f>
        <v>5</v>
      </c>
      <c r="L17" s="56">
        <f>base0!M85</f>
        <v>16</v>
      </c>
      <c r="M17" s="56">
        <f>base0!N85</f>
        <v>14</v>
      </c>
      <c r="N17" s="56">
        <f>base0!O85</f>
        <v>6</v>
      </c>
      <c r="O17" s="56">
        <f>base0!P85</f>
        <v>9</v>
      </c>
      <c r="P17" s="56">
        <f>base0!Q85</f>
        <v>10</v>
      </c>
      <c r="Q17" s="56">
        <f>base0!R85</f>
        <v>13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1</v>
      </c>
      <c r="D18" s="56">
        <f>base0!E86</f>
        <v>4</v>
      </c>
      <c r="E18" s="56">
        <f>base0!F86</f>
        <v>11</v>
      </c>
      <c r="F18" s="56">
        <f>base0!G86</f>
        <v>12</v>
      </c>
      <c r="G18" s="56">
        <f>base0!H86</f>
        <v>7</v>
      </c>
      <c r="H18" s="56">
        <f>base0!I86</f>
        <v>2</v>
      </c>
      <c r="I18" s="56">
        <f>base0!J86</f>
        <v>3</v>
      </c>
      <c r="J18" s="56">
        <f>base0!K86</f>
        <v>5</v>
      </c>
      <c r="K18" s="56">
        <f>base0!L86</f>
        <v>15</v>
      </c>
      <c r="L18" s="56">
        <f>base0!M86</f>
        <v>16</v>
      </c>
      <c r="M18" s="56">
        <f>base0!N86</f>
        <v>14</v>
      </c>
      <c r="N18" s="56">
        <f>base0!O86</f>
        <v>6</v>
      </c>
      <c r="O18" s="56">
        <f>base0!P86</f>
        <v>9</v>
      </c>
      <c r="P18" s="56">
        <f>base0!Q86</f>
        <v>10</v>
      </c>
      <c r="Q18" s="56">
        <f>base0!R86</f>
        <v>13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4</v>
      </c>
      <c r="C19" s="56">
        <f>base0!D87</f>
        <v>7</v>
      </c>
      <c r="D19" s="56">
        <f>base0!E87</f>
        <v>14</v>
      </c>
      <c r="E19" s="56">
        <f>base0!F87</f>
        <v>8</v>
      </c>
      <c r="F19" s="56">
        <f>base0!G87</f>
        <v>5</v>
      </c>
      <c r="G19" s="56">
        <f>base0!H87</f>
        <v>2</v>
      </c>
      <c r="H19" s="56">
        <f>base0!I87</f>
        <v>16</v>
      </c>
      <c r="I19" s="56">
        <f>base0!J87</f>
        <v>10</v>
      </c>
      <c r="J19" s="56">
        <f>base0!K87</f>
        <v>12</v>
      </c>
      <c r="K19" s="56">
        <f>base0!L87</f>
        <v>6</v>
      </c>
      <c r="L19" s="56">
        <f>base0!M87</f>
        <v>1</v>
      </c>
      <c r="M19" s="56">
        <f>base0!N87</f>
        <v>11</v>
      </c>
      <c r="N19" s="56">
        <f>base0!O87</f>
        <v>15</v>
      </c>
      <c r="O19" s="56">
        <f>base0!P87</f>
        <v>3</v>
      </c>
      <c r="P19" s="56">
        <f>base0!Q87</f>
        <v>13</v>
      </c>
      <c r="Q19" s="56">
        <f>base0!R87</f>
        <v>9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7</v>
      </c>
      <c r="D20" s="56">
        <f>base0!E88</f>
        <v>14</v>
      </c>
      <c r="E20" s="56">
        <f>base0!F88</f>
        <v>8</v>
      </c>
      <c r="F20" s="56">
        <f>base0!G88</f>
        <v>5</v>
      </c>
      <c r="G20" s="56">
        <f>base0!H88</f>
        <v>2</v>
      </c>
      <c r="H20" s="56">
        <f>base0!I88</f>
        <v>16</v>
      </c>
      <c r="I20" s="56">
        <f>base0!J88</f>
        <v>10</v>
      </c>
      <c r="J20" s="56">
        <f>base0!K88</f>
        <v>12</v>
      </c>
      <c r="K20" s="56">
        <f>base0!L88</f>
        <v>6</v>
      </c>
      <c r="L20" s="56">
        <f>base0!M88</f>
        <v>1</v>
      </c>
      <c r="M20" s="56">
        <f>base0!N88</f>
        <v>11</v>
      </c>
      <c r="N20" s="56">
        <f>base0!O88</f>
        <v>15</v>
      </c>
      <c r="O20" s="56">
        <f>base0!P88</f>
        <v>3</v>
      </c>
      <c r="P20" s="56">
        <f>base0!Q88</f>
        <v>13</v>
      </c>
      <c r="Q20" s="56">
        <f>base0!R88</f>
        <v>9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4</v>
      </c>
      <c r="D21" s="56">
        <f>base0!E89</f>
        <v>11</v>
      </c>
      <c r="E21" s="56">
        <f>base0!F89</f>
        <v>1</v>
      </c>
      <c r="F21" s="56">
        <f>base0!G89</f>
        <v>7</v>
      </c>
      <c r="G21" s="56">
        <f>base0!H89</f>
        <v>3</v>
      </c>
      <c r="H21" s="56">
        <f>base0!I89</f>
        <v>12</v>
      </c>
      <c r="I21" s="56">
        <f>base0!J89</f>
        <v>5</v>
      </c>
      <c r="J21" s="56">
        <f>base0!K89</f>
        <v>2</v>
      </c>
      <c r="K21" s="56">
        <f>base0!L89</f>
        <v>15</v>
      </c>
      <c r="L21" s="56">
        <f>base0!M89</f>
        <v>6</v>
      </c>
      <c r="M21" s="56">
        <f>base0!N89</f>
        <v>14</v>
      </c>
      <c r="N21" s="56">
        <f>base0!O89</f>
        <v>16</v>
      </c>
      <c r="O21" s="56">
        <f>base0!P89</f>
        <v>13</v>
      </c>
      <c r="P21" s="56">
        <f>base0!Q89</f>
        <v>9</v>
      </c>
      <c r="Q21" s="56">
        <f>base0!R89</f>
        <v>10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4</v>
      </c>
      <c r="D22" s="56">
        <f>base0!E90</f>
        <v>5</v>
      </c>
      <c r="E22" s="56">
        <f>base0!F90</f>
        <v>11</v>
      </c>
      <c r="F22" s="56">
        <f>base0!G90</f>
        <v>1</v>
      </c>
      <c r="G22" s="56">
        <f>base0!H90</f>
        <v>14</v>
      </c>
      <c r="H22" s="56">
        <f>base0!I90</f>
        <v>7</v>
      </c>
      <c r="I22" s="56">
        <f>base0!J90</f>
        <v>16</v>
      </c>
      <c r="J22" s="56">
        <f>base0!K90</f>
        <v>12</v>
      </c>
      <c r="K22" s="56">
        <f>base0!L90</f>
        <v>2</v>
      </c>
      <c r="L22" s="56">
        <f>base0!M90</f>
        <v>3</v>
      </c>
      <c r="M22" s="56">
        <f>base0!N90</f>
        <v>6</v>
      </c>
      <c r="N22" s="56">
        <f>base0!O90</f>
        <v>15</v>
      </c>
      <c r="O22" s="56">
        <f>base0!P90</f>
        <v>10</v>
      </c>
      <c r="P22" s="56">
        <f>base0!Q90</f>
        <v>13</v>
      </c>
      <c r="Q22" s="56">
        <f>base0!R90</f>
        <v>9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3</v>
      </c>
      <c r="D23" s="56">
        <f>base0!E91</f>
        <v>12</v>
      </c>
      <c r="E23" s="56">
        <f>base0!F91</f>
        <v>7</v>
      </c>
      <c r="F23" s="56">
        <f>base0!G91</f>
        <v>1</v>
      </c>
      <c r="G23" s="56">
        <f>base0!H91</f>
        <v>5</v>
      </c>
      <c r="H23" s="56">
        <f>base0!I91</f>
        <v>11</v>
      </c>
      <c r="I23" s="56">
        <f>base0!J91</f>
        <v>4</v>
      </c>
      <c r="J23" s="56">
        <f>base0!K91</f>
        <v>2</v>
      </c>
      <c r="K23" s="56">
        <f>base0!L91</f>
        <v>6</v>
      </c>
      <c r="L23" s="56">
        <f>base0!M91</f>
        <v>15</v>
      </c>
      <c r="M23" s="56">
        <f>base0!N91</f>
        <v>14</v>
      </c>
      <c r="N23" s="56">
        <f>base0!O91</f>
        <v>16</v>
      </c>
      <c r="O23" s="56">
        <f>base0!P91</f>
        <v>10</v>
      </c>
      <c r="P23" s="56">
        <f>base0!Q91</f>
        <v>13</v>
      </c>
      <c r="Q23" s="56">
        <f>base0!R91</f>
        <v>9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5</v>
      </c>
      <c r="D24" s="56">
        <f>base0!E92</f>
        <v>8</v>
      </c>
      <c r="E24" s="56">
        <f>base0!F92</f>
        <v>12</v>
      </c>
      <c r="F24" s="56">
        <f>base0!G92</f>
        <v>3</v>
      </c>
      <c r="G24" s="56">
        <f>base0!H92</f>
        <v>7</v>
      </c>
      <c r="H24" s="56">
        <f>base0!I92</f>
        <v>16</v>
      </c>
      <c r="I24" s="56">
        <f>base0!J92</f>
        <v>6</v>
      </c>
      <c r="J24" s="56">
        <f>base0!K92</f>
        <v>11</v>
      </c>
      <c r="K24" s="56">
        <f>base0!L92</f>
        <v>1</v>
      </c>
      <c r="L24" s="56">
        <f>base0!M92</f>
        <v>2</v>
      </c>
      <c r="M24" s="56">
        <f>base0!N92</f>
        <v>15</v>
      </c>
      <c r="N24" s="56">
        <f>base0!O92</f>
        <v>14</v>
      </c>
      <c r="O24" s="56">
        <f>base0!P92</f>
        <v>10</v>
      </c>
      <c r="P24" s="56">
        <f>base0!Q92</f>
        <v>13</v>
      </c>
      <c r="Q24" s="56">
        <f>base0!R92</f>
        <v>9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4</v>
      </c>
      <c r="D25" s="56">
        <f>base0!E93</f>
        <v>7</v>
      </c>
      <c r="E25" s="56">
        <f>base0!F93</f>
        <v>11</v>
      </c>
      <c r="F25" s="56">
        <f>base0!G93</f>
        <v>12</v>
      </c>
      <c r="G25" s="56">
        <f>base0!H93</f>
        <v>15</v>
      </c>
      <c r="H25" s="56">
        <f>base0!I93</f>
        <v>14</v>
      </c>
      <c r="I25" s="56">
        <f>base0!J93</f>
        <v>6</v>
      </c>
      <c r="J25" s="56">
        <f>base0!K93</f>
        <v>1</v>
      </c>
      <c r="K25" s="56">
        <f>base0!L93</f>
        <v>2</v>
      </c>
      <c r="L25" s="56">
        <f>base0!M93</f>
        <v>3</v>
      </c>
      <c r="M25" s="56">
        <f>base0!N93</f>
        <v>5</v>
      </c>
      <c r="N25" s="56">
        <f>base0!O93</f>
        <v>16</v>
      </c>
      <c r="O25" s="56">
        <f>base0!P93</f>
        <v>10</v>
      </c>
      <c r="P25" s="56">
        <f>base0!Q93</f>
        <v>13</v>
      </c>
      <c r="Q25" s="56">
        <f>base0!R93</f>
        <v>9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8</v>
      </c>
      <c r="C26" s="56">
        <f>base0!D94</f>
        <v>4</v>
      </c>
      <c r="D26" s="56">
        <f>base0!E94</f>
        <v>1</v>
      </c>
      <c r="E26" s="56">
        <f>base0!F94</f>
        <v>3</v>
      </c>
      <c r="F26" s="56">
        <f>base0!G94</f>
        <v>11</v>
      </c>
      <c r="G26" s="56">
        <f>base0!H94</f>
        <v>12</v>
      </c>
      <c r="H26" s="56">
        <f>base0!I94</f>
        <v>7</v>
      </c>
      <c r="I26" s="56">
        <f>base0!J94</f>
        <v>2</v>
      </c>
      <c r="J26" s="56">
        <f>base0!K94</f>
        <v>6</v>
      </c>
      <c r="K26" s="56">
        <f>base0!L94</f>
        <v>5</v>
      </c>
      <c r="L26" s="56">
        <f>base0!M94</f>
        <v>15</v>
      </c>
      <c r="M26" s="56">
        <f>base0!N94</f>
        <v>14</v>
      </c>
      <c r="N26" s="56">
        <f>base0!O94</f>
        <v>16</v>
      </c>
      <c r="O26" s="56">
        <f>base0!P94</f>
        <v>10</v>
      </c>
      <c r="P26" s="56">
        <f>base0!Q94</f>
        <v>13</v>
      </c>
      <c r="Q26" s="56">
        <f>base0!R94</f>
        <v>9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8</v>
      </c>
      <c r="C27" s="56">
        <f>base0!D95</f>
        <v>11</v>
      </c>
      <c r="D27" s="56">
        <f>base0!E95</f>
        <v>2</v>
      </c>
      <c r="E27" s="56">
        <f>base0!F95</f>
        <v>3</v>
      </c>
      <c r="F27" s="56">
        <f>base0!G95</f>
        <v>5</v>
      </c>
      <c r="G27" s="56">
        <f>base0!H95</f>
        <v>7</v>
      </c>
      <c r="H27" s="56">
        <f>base0!I95</f>
        <v>4</v>
      </c>
      <c r="I27" s="56">
        <f>base0!J95</f>
        <v>1</v>
      </c>
      <c r="J27" s="56">
        <f>base0!K95</f>
        <v>14</v>
      </c>
      <c r="K27" s="56">
        <f>base0!L95</f>
        <v>16</v>
      </c>
      <c r="L27" s="56">
        <f>base0!M95</f>
        <v>10</v>
      </c>
      <c r="M27" s="56">
        <f>base0!N95</f>
        <v>12</v>
      </c>
      <c r="N27" s="56">
        <f>base0!O95</f>
        <v>6</v>
      </c>
      <c r="O27" s="56">
        <f>base0!P95</f>
        <v>15</v>
      </c>
      <c r="P27" s="56">
        <f>base0!Q95</f>
        <v>13</v>
      </c>
      <c r="Q27" s="56">
        <f>base0!R95</f>
        <v>9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4</v>
      </c>
      <c r="D28" s="56">
        <f>base0!E96</f>
        <v>1</v>
      </c>
      <c r="E28" s="56">
        <f>base0!F96</f>
        <v>8</v>
      </c>
      <c r="F28" s="56">
        <f>base0!G96</f>
        <v>7</v>
      </c>
      <c r="G28" s="56">
        <f>base0!H96</f>
        <v>15</v>
      </c>
      <c r="H28" s="56">
        <f>base0!I96</f>
        <v>11</v>
      </c>
      <c r="I28" s="56">
        <f>base0!J96</f>
        <v>14</v>
      </c>
      <c r="J28" s="56">
        <f>base0!K96</f>
        <v>2</v>
      </c>
      <c r="K28" s="56">
        <f>base0!L96</f>
        <v>16</v>
      </c>
      <c r="L28" s="56">
        <f>base0!M96</f>
        <v>10</v>
      </c>
      <c r="M28" s="56">
        <f>base0!N96</f>
        <v>12</v>
      </c>
      <c r="N28" s="56">
        <f>base0!O96</f>
        <v>6</v>
      </c>
      <c r="O28" s="56">
        <f>base0!P96</f>
        <v>3</v>
      </c>
      <c r="P28" s="56">
        <f>base0!Q96</f>
        <v>13</v>
      </c>
      <c r="Q28" s="56">
        <f>base0!R96</f>
        <v>9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11</v>
      </c>
      <c r="C29" s="56">
        <f>base0!D97</f>
        <v>8</v>
      </c>
      <c r="D29" s="56">
        <f>base0!E97</f>
        <v>12</v>
      </c>
      <c r="E29" s="56">
        <f>base0!F97</f>
        <v>1</v>
      </c>
      <c r="F29" s="56">
        <f>base0!G97</f>
        <v>7</v>
      </c>
      <c r="G29" s="56">
        <f>base0!H97</f>
        <v>15</v>
      </c>
      <c r="H29" s="56">
        <f>base0!I97</f>
        <v>4</v>
      </c>
      <c r="I29" s="56">
        <f>base0!J97</f>
        <v>3</v>
      </c>
      <c r="J29" s="56">
        <f>base0!K97</f>
        <v>14</v>
      </c>
      <c r="K29" s="56">
        <f>base0!L97</f>
        <v>5</v>
      </c>
      <c r="L29" s="56">
        <f>base0!M97</f>
        <v>2</v>
      </c>
      <c r="M29" s="56">
        <f>base0!N97</f>
        <v>16</v>
      </c>
      <c r="N29" s="56">
        <f>base0!O97</f>
        <v>10</v>
      </c>
      <c r="O29" s="56">
        <f>base0!P97</f>
        <v>6</v>
      </c>
      <c r="P29" s="56">
        <f>base0!Q97</f>
        <v>13</v>
      </c>
      <c r="Q29" s="56">
        <f>base0!R97</f>
        <v>9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12</v>
      </c>
      <c r="D30" s="56">
        <f>base0!E98</f>
        <v>4</v>
      </c>
      <c r="E30" s="56">
        <f>base0!F98</f>
        <v>8</v>
      </c>
      <c r="F30" s="56">
        <f>base0!G98</f>
        <v>3</v>
      </c>
      <c r="G30" s="56">
        <f>base0!H98</f>
        <v>13</v>
      </c>
      <c r="H30" s="56">
        <f>base0!I98</f>
        <v>1</v>
      </c>
      <c r="I30" s="56">
        <f>base0!J98</f>
        <v>7</v>
      </c>
      <c r="J30" s="56">
        <f>base0!K98</f>
        <v>14</v>
      </c>
      <c r="K30" s="56">
        <f>base0!L98</f>
        <v>5</v>
      </c>
      <c r="L30" s="56">
        <f>base0!M98</f>
        <v>2</v>
      </c>
      <c r="M30" s="56">
        <f>base0!N98</f>
        <v>16</v>
      </c>
      <c r="N30" s="56">
        <f>base0!O98</f>
        <v>10</v>
      </c>
      <c r="O30" s="56">
        <f>base0!P98</f>
        <v>6</v>
      </c>
      <c r="P30" s="56">
        <f>base0!Q98</f>
        <v>15</v>
      </c>
      <c r="Q30" s="56">
        <f>base0!R98</f>
        <v>9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4</v>
      </c>
      <c r="C31" s="56">
        <f>base0!D99</f>
        <v>11</v>
      </c>
      <c r="D31" s="56">
        <f>base0!E99</f>
        <v>1</v>
      </c>
      <c r="E31" s="56">
        <f>base0!F99</f>
        <v>3</v>
      </c>
      <c r="F31" s="56">
        <f>base0!G99</f>
        <v>5</v>
      </c>
      <c r="G31" s="56">
        <f>base0!H99</f>
        <v>8</v>
      </c>
      <c r="H31" s="56">
        <f>base0!I99</f>
        <v>14</v>
      </c>
      <c r="I31" s="56">
        <f>base0!J99</f>
        <v>7</v>
      </c>
      <c r="J31" s="56">
        <f>base0!K99</f>
        <v>2</v>
      </c>
      <c r="K31" s="56">
        <f>base0!L99</f>
        <v>16</v>
      </c>
      <c r="L31" s="56">
        <f>base0!M99</f>
        <v>10</v>
      </c>
      <c r="M31" s="56">
        <f>base0!N99</f>
        <v>12</v>
      </c>
      <c r="N31" s="56">
        <f>base0!O99</f>
        <v>6</v>
      </c>
      <c r="O31" s="56">
        <f>base0!P99</f>
        <v>15</v>
      </c>
      <c r="P31" s="56">
        <f>base0!Q99</f>
        <v>13</v>
      </c>
      <c r="Q31" s="56">
        <f>base0!R99</f>
        <v>9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423</v>
      </c>
      <c r="B32" s="56">
        <f>base0!C100</f>
        <v>8</v>
      </c>
      <c r="C32" s="56">
        <f>base0!D100</f>
        <v>3</v>
      </c>
      <c r="D32" s="56">
        <f>base0!E100</f>
        <v>5</v>
      </c>
      <c r="E32" s="56">
        <f>base0!F100</f>
        <v>1</v>
      </c>
      <c r="F32" s="56">
        <f>base0!G100</f>
        <v>15</v>
      </c>
      <c r="G32" s="56">
        <f>base0!H100</f>
        <v>13</v>
      </c>
      <c r="H32" s="56">
        <f>base0!I100</f>
        <v>2</v>
      </c>
      <c r="I32" s="56">
        <f>base0!J100</f>
        <v>7</v>
      </c>
      <c r="J32" s="56">
        <f>base0!K100</f>
        <v>4</v>
      </c>
      <c r="K32" s="56">
        <f>base0!L100</f>
        <v>12</v>
      </c>
      <c r="L32" s="56">
        <f>base0!M100</f>
        <v>11</v>
      </c>
      <c r="M32" s="56">
        <f>base0!N100</f>
        <v>16</v>
      </c>
      <c r="N32" s="56">
        <f>base0!O100</f>
        <v>14</v>
      </c>
      <c r="O32" s="56">
        <f>base0!P100</f>
        <v>6</v>
      </c>
      <c r="P32" s="56">
        <f>base0!Q100</f>
        <v>9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424</v>
      </c>
      <c r="B33" s="56">
        <f>base0!C101</f>
        <v>4</v>
      </c>
      <c r="C33" s="56">
        <f>base0!D101</f>
        <v>3</v>
      </c>
      <c r="D33" s="56">
        <f>base0!E101</f>
        <v>1</v>
      </c>
      <c r="E33" s="56">
        <f>base0!F101</f>
        <v>12</v>
      </c>
      <c r="F33" s="56">
        <f>base0!G101</f>
        <v>8</v>
      </c>
      <c r="G33" s="56">
        <f>base0!H101</f>
        <v>5</v>
      </c>
      <c r="H33" s="56">
        <f>base0!I101</f>
        <v>6</v>
      </c>
      <c r="I33" s="56">
        <f>base0!J101</f>
        <v>7</v>
      </c>
      <c r="J33" s="56">
        <f>base0!K101</f>
        <v>11</v>
      </c>
      <c r="K33" s="56">
        <f>base0!L101</f>
        <v>2</v>
      </c>
      <c r="L33" s="56">
        <f>base0!M101</f>
        <v>15</v>
      </c>
      <c r="M33" s="56">
        <f>base0!N101</f>
        <v>16</v>
      </c>
      <c r="N33" s="56">
        <f>base0!O101</f>
        <v>14</v>
      </c>
      <c r="O33" s="56">
        <f>base0!P101</f>
        <v>9</v>
      </c>
      <c r="P33" s="56">
        <f>base0!Q101</f>
        <v>10</v>
      </c>
      <c r="Q33" s="56">
        <f>base0!R101</f>
        <v>13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425</v>
      </c>
      <c r="B34" s="56">
        <f>base0!C102</f>
        <v>7</v>
      </c>
      <c r="C34" s="56">
        <f>base0!D102</f>
        <v>11</v>
      </c>
      <c r="D34" s="56">
        <f>base0!E102</f>
        <v>4</v>
      </c>
      <c r="E34" s="56">
        <f>base0!F102</f>
        <v>3</v>
      </c>
      <c r="F34" s="56">
        <f>base0!G102</f>
        <v>12</v>
      </c>
      <c r="G34" s="56">
        <f>base0!H102</f>
        <v>8</v>
      </c>
      <c r="H34" s="56">
        <f>base0!I102</f>
        <v>5</v>
      </c>
      <c r="I34" s="56">
        <f>base0!J102</f>
        <v>1</v>
      </c>
      <c r="J34" s="56">
        <f>base0!K102</f>
        <v>2</v>
      </c>
      <c r="K34" s="56">
        <f>base0!L102</f>
        <v>15</v>
      </c>
      <c r="L34" s="56">
        <f>base0!M102</f>
        <v>16</v>
      </c>
      <c r="M34" s="56">
        <f>base0!N102</f>
        <v>14</v>
      </c>
      <c r="N34" s="56">
        <f>base0!O102</f>
        <v>6</v>
      </c>
      <c r="O34" s="56">
        <f>base0!P102</f>
        <v>9</v>
      </c>
      <c r="P34" s="56">
        <f>base0!Q102</f>
        <v>10</v>
      </c>
      <c r="Q34" s="56">
        <f>base0!R102</f>
        <v>13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426</v>
      </c>
      <c r="B35" s="56">
        <f>base0!C103</f>
        <v>8</v>
      </c>
      <c r="C35" s="56">
        <f>base0!D103</f>
        <v>4</v>
      </c>
      <c r="D35" s="56">
        <f>base0!E103</f>
        <v>1</v>
      </c>
      <c r="E35" s="56">
        <f>base0!F103</f>
        <v>11</v>
      </c>
      <c r="F35" s="56">
        <f>base0!G103</f>
        <v>7</v>
      </c>
      <c r="G35" s="56">
        <f>base0!H103</f>
        <v>5</v>
      </c>
      <c r="H35" s="56">
        <f>base0!I103</f>
        <v>3</v>
      </c>
      <c r="I35" s="56">
        <f>base0!J103</f>
        <v>14</v>
      </c>
      <c r="J35" s="56">
        <f>base0!K103</f>
        <v>12</v>
      </c>
      <c r="K35" s="56">
        <f>base0!L103</f>
        <v>2</v>
      </c>
      <c r="L35" s="56">
        <f>base0!M103</f>
        <v>15</v>
      </c>
      <c r="M35" s="56">
        <f>base0!N103</f>
        <v>16</v>
      </c>
      <c r="N35" s="56">
        <f>base0!O103</f>
        <v>6</v>
      </c>
      <c r="O35" s="56">
        <f>base0!P103</f>
        <v>9</v>
      </c>
      <c r="P35" s="56">
        <f>base0!Q103</f>
        <v>10</v>
      </c>
      <c r="Q35" s="56">
        <f>base0!R103</f>
        <v>13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427</v>
      </c>
      <c r="B36" s="56">
        <f>base0!C104</f>
        <v>8</v>
      </c>
      <c r="C36" s="56">
        <f>base0!D104</f>
        <v>11</v>
      </c>
      <c r="D36" s="56">
        <f>base0!E104</f>
        <v>1</v>
      </c>
      <c r="E36" s="56">
        <f>base0!F104</f>
        <v>12</v>
      </c>
      <c r="F36" s="56">
        <f>base0!G104</f>
        <v>4</v>
      </c>
      <c r="G36" s="56">
        <f>base0!H104</f>
        <v>15</v>
      </c>
      <c r="H36" s="56">
        <f>base0!I104</f>
        <v>14</v>
      </c>
      <c r="I36" s="56">
        <f>base0!J104</f>
        <v>9</v>
      </c>
      <c r="J36" s="56">
        <f>base0!K104</f>
        <v>7</v>
      </c>
      <c r="K36" s="56">
        <f>base0!L104</f>
        <v>3</v>
      </c>
      <c r="L36" s="56">
        <f>base0!M104</f>
        <v>2</v>
      </c>
      <c r="M36" s="56">
        <f>base0!N104</f>
        <v>5</v>
      </c>
      <c r="N36" s="56">
        <f>base0!O104</f>
        <v>16</v>
      </c>
      <c r="O36" s="56">
        <f>base0!P104</f>
        <v>6</v>
      </c>
      <c r="P36" s="56">
        <f>base0!Q104</f>
        <v>10</v>
      </c>
      <c r="Q36" s="56">
        <f>base0!R104</f>
        <v>13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428</v>
      </c>
      <c r="B37" s="56">
        <f>base0!C105</f>
        <v>4</v>
      </c>
      <c r="C37" s="56">
        <f>base0!D105</f>
        <v>8</v>
      </c>
      <c r="D37" s="56">
        <f>base0!E105</f>
        <v>7</v>
      </c>
      <c r="E37" s="56">
        <f>base0!F105</f>
        <v>2</v>
      </c>
      <c r="F37" s="56">
        <f>base0!G105</f>
        <v>1</v>
      </c>
      <c r="G37" s="56">
        <f>base0!H105</f>
        <v>15</v>
      </c>
      <c r="H37" s="56">
        <f>base0!I105</f>
        <v>12</v>
      </c>
      <c r="I37" s="56">
        <f>base0!J105</f>
        <v>11</v>
      </c>
      <c r="J37" s="56">
        <f>base0!K105</f>
        <v>3</v>
      </c>
      <c r="K37" s="56">
        <f>base0!L105</f>
        <v>5</v>
      </c>
      <c r="L37" s="56">
        <f>base0!M105</f>
        <v>6</v>
      </c>
      <c r="M37" s="56">
        <f>base0!N105</f>
        <v>14</v>
      </c>
      <c r="N37" s="56">
        <f>base0!O105</f>
        <v>16</v>
      </c>
      <c r="O37" s="56">
        <f>base0!P105</f>
        <v>13</v>
      </c>
      <c r="P37" s="56">
        <f>base0!Q105</f>
        <v>9</v>
      </c>
      <c r="Q37" s="56">
        <f>base0!R105</f>
        <v>10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429</v>
      </c>
      <c r="B38" s="56">
        <f>base0!C106</f>
        <v>12</v>
      </c>
      <c r="C38" s="56">
        <f>base0!D106</f>
        <v>8</v>
      </c>
      <c r="D38" s="56">
        <f>base0!E106</f>
        <v>4</v>
      </c>
      <c r="E38" s="56">
        <f>base0!F106</f>
        <v>15</v>
      </c>
      <c r="F38" s="56">
        <f>base0!G106</f>
        <v>2</v>
      </c>
      <c r="G38" s="56">
        <f>base0!H106</f>
        <v>1</v>
      </c>
      <c r="H38" s="56">
        <f>base0!I106</f>
        <v>16</v>
      </c>
      <c r="I38" s="56">
        <f>base0!J106</f>
        <v>7</v>
      </c>
      <c r="J38" s="56">
        <f>base0!K106</f>
        <v>11</v>
      </c>
      <c r="K38" s="56">
        <f>base0!L106</f>
        <v>3</v>
      </c>
      <c r="L38" s="56">
        <f>base0!M106</f>
        <v>5</v>
      </c>
      <c r="M38" s="56">
        <f>base0!N106</f>
        <v>6</v>
      </c>
      <c r="N38" s="56">
        <f>base0!O106</f>
        <v>14</v>
      </c>
      <c r="O38" s="56">
        <f>base0!P106</f>
        <v>13</v>
      </c>
      <c r="P38" s="56">
        <f>base0!Q106</f>
        <v>9</v>
      </c>
      <c r="Q38" s="56">
        <f>base0!R106</f>
        <v>10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430</v>
      </c>
      <c r="B39" s="56">
        <f>base0!C107</f>
        <v>7</v>
      </c>
      <c r="C39" s="56">
        <f>base0!D107</f>
        <v>5</v>
      </c>
      <c r="D39" s="56">
        <f>base0!E107</f>
        <v>3</v>
      </c>
      <c r="E39" s="56">
        <f>base0!F107</f>
        <v>4</v>
      </c>
      <c r="F39" s="56">
        <f>base0!G107</f>
        <v>1</v>
      </c>
      <c r="G39" s="56">
        <f>base0!H107</f>
        <v>6</v>
      </c>
      <c r="H39" s="56">
        <f>base0!I107</f>
        <v>8</v>
      </c>
      <c r="I39" s="56">
        <f>base0!J107</f>
        <v>11</v>
      </c>
      <c r="J39" s="56">
        <f>base0!K107</f>
        <v>12</v>
      </c>
      <c r="K39" s="56">
        <f>base0!L107</f>
        <v>2</v>
      </c>
      <c r="L39" s="56">
        <f>base0!M107</f>
        <v>15</v>
      </c>
      <c r="M39" s="56">
        <f>base0!N107</f>
        <v>14</v>
      </c>
      <c r="N39" s="56">
        <f>base0!O107</f>
        <v>16</v>
      </c>
      <c r="O39" s="56">
        <f>base0!P107</f>
        <v>13</v>
      </c>
      <c r="P39" s="56">
        <f>base0!Q107</f>
        <v>9</v>
      </c>
      <c r="Q39" s="56">
        <f>base0!R107</f>
        <v>10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431</v>
      </c>
      <c r="B40" s="56">
        <f>base0!C108</f>
        <v>12</v>
      </c>
      <c r="C40" s="56">
        <f>base0!D108</f>
        <v>11</v>
      </c>
      <c r="D40" s="56">
        <f>base0!E108</f>
        <v>7</v>
      </c>
      <c r="E40" s="56">
        <f>base0!F108</f>
        <v>1</v>
      </c>
      <c r="F40" s="56">
        <f>base0!G108</f>
        <v>8</v>
      </c>
      <c r="G40" s="56">
        <f>base0!H108</f>
        <v>4</v>
      </c>
      <c r="H40" s="56">
        <f>base0!I108</f>
        <v>2</v>
      </c>
      <c r="I40" s="56">
        <f>base0!J108</f>
        <v>6</v>
      </c>
      <c r="J40" s="56">
        <f>base0!K108</f>
        <v>3</v>
      </c>
      <c r="K40" s="56">
        <f>base0!L108</f>
        <v>5</v>
      </c>
      <c r="L40" s="56">
        <f>base0!M108</f>
        <v>15</v>
      </c>
      <c r="M40" s="56">
        <f>base0!N108</f>
        <v>14</v>
      </c>
      <c r="N40" s="56">
        <f>base0!O108</f>
        <v>16</v>
      </c>
      <c r="O40" s="56">
        <f>base0!P108</f>
        <v>13</v>
      </c>
      <c r="P40" s="56">
        <f>base0!Q108</f>
        <v>9</v>
      </c>
      <c r="Q40" s="56">
        <f>base0!R108</f>
        <v>10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432</v>
      </c>
      <c r="B41" s="56">
        <f>base0!C109</f>
        <v>4</v>
      </c>
      <c r="C41" s="56">
        <f>base0!D109</f>
        <v>7</v>
      </c>
      <c r="D41" s="56">
        <f>base0!E109</f>
        <v>1</v>
      </c>
      <c r="E41" s="56">
        <f>base0!F109</f>
        <v>11</v>
      </c>
      <c r="F41" s="56">
        <f>base0!G109</f>
        <v>8</v>
      </c>
      <c r="G41" s="56">
        <f>base0!H109</f>
        <v>12</v>
      </c>
      <c r="H41" s="56">
        <f>base0!I109</f>
        <v>5</v>
      </c>
      <c r="I41" s="56">
        <f>base0!J109</f>
        <v>15</v>
      </c>
      <c r="J41" s="56">
        <f>base0!K109</f>
        <v>3</v>
      </c>
      <c r="K41" s="56">
        <f>base0!L109</f>
        <v>2</v>
      </c>
      <c r="L41" s="56">
        <f>base0!M109</f>
        <v>6</v>
      </c>
      <c r="M41" s="56">
        <f>base0!N109</f>
        <v>14</v>
      </c>
      <c r="N41" s="56">
        <f>base0!O109</f>
        <v>16</v>
      </c>
      <c r="O41" s="56">
        <f>base0!P109</f>
        <v>13</v>
      </c>
      <c r="P41" s="56">
        <f>base0!Q109</f>
        <v>9</v>
      </c>
      <c r="Q41" s="56">
        <f>base0!R109</f>
        <v>10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433</v>
      </c>
      <c r="B42" s="56">
        <f>base0!C110</f>
        <v>7</v>
      </c>
      <c r="C42" s="56">
        <f>base0!D110</f>
        <v>3</v>
      </c>
      <c r="D42" s="56">
        <f>base0!E110</f>
        <v>11</v>
      </c>
      <c r="E42" s="56">
        <f>base0!F110</f>
        <v>12</v>
      </c>
      <c r="F42" s="56">
        <f>base0!G110</f>
        <v>5</v>
      </c>
      <c r="G42" s="56">
        <f>base0!H110</f>
        <v>8</v>
      </c>
      <c r="H42" s="56">
        <f>base0!I110</f>
        <v>15</v>
      </c>
      <c r="I42" s="56">
        <f>base0!J110</f>
        <v>2</v>
      </c>
      <c r="J42" s="56">
        <f>base0!K110</f>
        <v>4</v>
      </c>
      <c r="K42" s="56">
        <f>base0!L110</f>
        <v>1</v>
      </c>
      <c r="L42" s="56">
        <f>base0!M110</f>
        <v>16</v>
      </c>
      <c r="M42" s="56">
        <f>base0!N110</f>
        <v>14</v>
      </c>
      <c r="N42" s="56">
        <f>base0!O110</f>
        <v>6</v>
      </c>
      <c r="O42" s="56">
        <f>base0!P110</f>
        <v>9</v>
      </c>
      <c r="P42" s="56">
        <f>base0!Q110</f>
        <v>10</v>
      </c>
      <c r="Q42" s="56">
        <f>base0!R110</f>
        <v>13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434</v>
      </c>
      <c r="B43" s="56">
        <f>base0!C111</f>
        <v>11</v>
      </c>
      <c r="C43" s="56">
        <f>base0!D111</f>
        <v>12</v>
      </c>
      <c r="D43" s="56">
        <f>base0!E111</f>
        <v>3</v>
      </c>
      <c r="E43" s="56">
        <f>base0!F111</f>
        <v>8</v>
      </c>
      <c r="F43" s="56">
        <f>base0!G111</f>
        <v>2</v>
      </c>
      <c r="G43" s="56">
        <f>base0!H111</f>
        <v>6</v>
      </c>
      <c r="H43" s="56">
        <f>base0!I111</f>
        <v>5</v>
      </c>
      <c r="I43" s="56">
        <f>base0!J111</f>
        <v>1</v>
      </c>
      <c r="J43" s="56">
        <f>base0!K111</f>
        <v>4</v>
      </c>
      <c r="K43" s="56">
        <f>base0!L111</f>
        <v>7</v>
      </c>
      <c r="L43" s="56">
        <f>base0!M111</f>
        <v>15</v>
      </c>
      <c r="M43" s="56">
        <f>base0!N111</f>
        <v>16</v>
      </c>
      <c r="N43" s="56">
        <f>base0!O111</f>
        <v>14</v>
      </c>
      <c r="O43" s="56">
        <f>base0!P111</f>
        <v>9</v>
      </c>
      <c r="P43" s="56">
        <f>base0!Q111</f>
        <v>10</v>
      </c>
      <c r="Q43" s="56">
        <f>base0!R111</f>
        <v>13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435</v>
      </c>
      <c r="B44" s="56">
        <f>base0!C112</f>
        <v>8</v>
      </c>
      <c r="C44" s="56">
        <f>base0!D112</f>
        <v>4</v>
      </c>
      <c r="D44" s="56">
        <f>base0!E112</f>
        <v>7</v>
      </c>
      <c r="E44" s="56">
        <f>base0!F112</f>
        <v>2</v>
      </c>
      <c r="F44" s="56">
        <f>base0!G112</f>
        <v>11</v>
      </c>
      <c r="G44" s="56">
        <f>base0!H112</f>
        <v>10</v>
      </c>
      <c r="H44" s="56">
        <f>base0!I112</f>
        <v>14</v>
      </c>
      <c r="I44" s="56">
        <f>base0!J112</f>
        <v>16</v>
      </c>
      <c r="J44" s="56">
        <f>base0!K112</f>
        <v>12</v>
      </c>
      <c r="K44" s="56">
        <f>base0!L112</f>
        <v>1</v>
      </c>
      <c r="L44" s="56">
        <f>base0!M112</f>
        <v>3</v>
      </c>
      <c r="M44" s="56">
        <f>base0!N112</f>
        <v>15</v>
      </c>
      <c r="N44" s="56">
        <f>base0!O112</f>
        <v>5</v>
      </c>
      <c r="O44" s="56">
        <f>base0!P112</f>
        <v>6</v>
      </c>
      <c r="P44" s="56">
        <f>base0!Q112</f>
        <v>9</v>
      </c>
      <c r="Q44" s="56">
        <f>base0!R112</f>
        <v>13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436</v>
      </c>
      <c r="B45" s="56">
        <f>base0!C113</f>
        <v>3</v>
      </c>
      <c r="C45" s="56">
        <f>base0!D113</f>
        <v>11</v>
      </c>
      <c r="D45" s="56">
        <f>base0!E113</f>
        <v>8</v>
      </c>
      <c r="E45" s="56">
        <f>base0!F113</f>
        <v>15</v>
      </c>
      <c r="F45" s="56">
        <f>base0!G113</f>
        <v>12</v>
      </c>
      <c r="G45" s="56">
        <f>base0!H113</f>
        <v>9</v>
      </c>
      <c r="H45" s="56">
        <f>base0!I113</f>
        <v>10</v>
      </c>
      <c r="I45" s="56">
        <f>base0!J113</f>
        <v>2</v>
      </c>
      <c r="J45" s="56">
        <f>base0!K113</f>
        <v>4</v>
      </c>
      <c r="K45" s="56">
        <f>base0!L113</f>
        <v>1</v>
      </c>
      <c r="L45" s="56">
        <f>base0!M113</f>
        <v>7</v>
      </c>
      <c r="M45" s="56">
        <f>base0!N113</f>
        <v>5</v>
      </c>
      <c r="N45" s="56">
        <f>base0!O113</f>
        <v>16</v>
      </c>
      <c r="O45" s="56">
        <f>base0!P113</f>
        <v>14</v>
      </c>
      <c r="P45" s="56">
        <f>base0!Q113</f>
        <v>6</v>
      </c>
      <c r="Q45" s="56">
        <f>base0!R113</f>
        <v>13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437</v>
      </c>
      <c r="B46" s="56">
        <f>base0!C114</f>
        <v>11</v>
      </c>
      <c r="C46" s="56">
        <f>base0!D114</f>
        <v>8</v>
      </c>
      <c r="D46" s="56">
        <f>base0!E114</f>
        <v>4</v>
      </c>
      <c r="E46" s="56">
        <f>base0!F114</f>
        <v>3</v>
      </c>
      <c r="F46" s="56">
        <f>base0!G114</f>
        <v>1</v>
      </c>
      <c r="G46" s="56">
        <f>base0!H114</f>
        <v>7</v>
      </c>
      <c r="H46" s="56">
        <f>base0!I114</f>
        <v>2</v>
      </c>
      <c r="I46" s="56">
        <f>base0!J114</f>
        <v>5</v>
      </c>
      <c r="J46" s="56">
        <f>base0!K114</f>
        <v>12</v>
      </c>
      <c r="K46" s="56">
        <f>base0!L114</f>
        <v>15</v>
      </c>
      <c r="L46" s="56">
        <f>base0!M114</f>
        <v>16</v>
      </c>
      <c r="M46" s="56">
        <f>base0!N114</f>
        <v>14</v>
      </c>
      <c r="N46" s="56">
        <f>base0!O114</f>
        <v>6</v>
      </c>
      <c r="O46" s="56">
        <f>base0!P114</f>
        <v>9</v>
      </c>
      <c r="P46" s="56">
        <f>base0!Q114</f>
        <v>10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438</v>
      </c>
      <c r="B47" s="56">
        <f>base0!C115</f>
        <v>4</v>
      </c>
      <c r="C47" s="56">
        <f>base0!D115</f>
        <v>1</v>
      </c>
      <c r="D47" s="56">
        <f>base0!E115</f>
        <v>3</v>
      </c>
      <c r="E47" s="56">
        <f>base0!F115</f>
        <v>8</v>
      </c>
      <c r="F47" s="56">
        <f>base0!G115</f>
        <v>16</v>
      </c>
      <c r="G47" s="56">
        <f>base0!H115</f>
        <v>11</v>
      </c>
      <c r="H47" s="56">
        <f>base0!I115</f>
        <v>15</v>
      </c>
      <c r="I47" s="56">
        <f>base0!J115</f>
        <v>13</v>
      </c>
      <c r="J47" s="56">
        <f>base0!K115</f>
        <v>12</v>
      </c>
      <c r="K47" s="56">
        <f>base0!L115</f>
        <v>7</v>
      </c>
      <c r="L47" s="56">
        <f>base0!M115</f>
        <v>5</v>
      </c>
      <c r="M47" s="56">
        <f>base0!N115</f>
        <v>2</v>
      </c>
      <c r="N47" s="56">
        <f>base0!O115</f>
        <v>14</v>
      </c>
      <c r="O47" s="56">
        <f>base0!P115</f>
        <v>6</v>
      </c>
      <c r="P47" s="56">
        <f>base0!Q115</f>
        <v>9</v>
      </c>
      <c r="Q47" s="56">
        <f>base0!R115</f>
        <v>10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439</v>
      </c>
      <c r="B48" s="56">
        <f>base0!C116</f>
        <v>1</v>
      </c>
      <c r="C48" s="56">
        <f>base0!D116</f>
        <v>4</v>
      </c>
      <c r="D48" s="56">
        <f>base0!E116</f>
        <v>7</v>
      </c>
      <c r="E48" s="56">
        <f>base0!F116</f>
        <v>3</v>
      </c>
      <c r="F48" s="56">
        <f>base0!G116</f>
        <v>2</v>
      </c>
      <c r="G48" s="56">
        <f>base0!H116</f>
        <v>11</v>
      </c>
      <c r="H48" s="56">
        <f>base0!I116</f>
        <v>8</v>
      </c>
      <c r="I48" s="56">
        <f>base0!J116</f>
        <v>15</v>
      </c>
      <c r="J48" s="56">
        <f>base0!K116</f>
        <v>12</v>
      </c>
      <c r="K48" s="56">
        <f>base0!L116</f>
        <v>5</v>
      </c>
      <c r="L48" s="56">
        <f>base0!M116</f>
        <v>16</v>
      </c>
      <c r="M48" s="56">
        <f>base0!N116</f>
        <v>14</v>
      </c>
      <c r="N48" s="56">
        <f>base0!O116</f>
        <v>6</v>
      </c>
      <c r="O48" s="56">
        <f>base0!P116</f>
        <v>13</v>
      </c>
      <c r="P48" s="56">
        <f>base0!Q116</f>
        <v>9</v>
      </c>
      <c r="Q48" s="56">
        <f>base0!R116</f>
        <v>10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440</v>
      </c>
      <c r="B49" s="56">
        <f>base0!C117</f>
        <v>11</v>
      </c>
      <c r="C49" s="56">
        <f>base0!D117</f>
        <v>12</v>
      </c>
      <c r="D49" s="56">
        <f>base0!E117</f>
        <v>2</v>
      </c>
      <c r="E49" s="56">
        <f>base0!F117</f>
        <v>5</v>
      </c>
      <c r="F49" s="56">
        <f>base0!G117</f>
        <v>4</v>
      </c>
      <c r="G49" s="56">
        <f>base0!H117</f>
        <v>1</v>
      </c>
      <c r="H49" s="56">
        <f>base0!I117</f>
        <v>3</v>
      </c>
      <c r="I49" s="56">
        <f>base0!J117</f>
        <v>8</v>
      </c>
      <c r="J49" s="56">
        <f>base0!K117</f>
        <v>7</v>
      </c>
      <c r="K49" s="56">
        <f>base0!L117</f>
        <v>15</v>
      </c>
      <c r="L49" s="56">
        <f>base0!M117</f>
        <v>16</v>
      </c>
      <c r="M49" s="56">
        <f>base0!N117</f>
        <v>14</v>
      </c>
      <c r="N49" s="56">
        <f>base0!O117</f>
        <v>6</v>
      </c>
      <c r="O49" s="56">
        <f>base0!P117</f>
        <v>13</v>
      </c>
      <c r="P49" s="56">
        <f>base0!Q117</f>
        <v>9</v>
      </c>
      <c r="Q49" s="56">
        <f>base0!R117</f>
        <v>10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441</v>
      </c>
      <c r="B50" s="56">
        <f>base0!C118</f>
        <v>12</v>
      </c>
      <c r="C50" s="56">
        <f>base0!D118</f>
        <v>1</v>
      </c>
      <c r="D50" s="56">
        <f>base0!E118</f>
        <v>4</v>
      </c>
      <c r="E50" s="56">
        <f>base0!F118</f>
        <v>2</v>
      </c>
      <c r="F50" s="56">
        <f>base0!G118</f>
        <v>8</v>
      </c>
      <c r="G50" s="56">
        <f>base0!H118</f>
        <v>11</v>
      </c>
      <c r="H50" s="56">
        <f>base0!I118</f>
        <v>5</v>
      </c>
      <c r="I50" s="56">
        <f>base0!J118</f>
        <v>7</v>
      </c>
      <c r="J50" s="56">
        <f>base0!K118</f>
        <v>3</v>
      </c>
      <c r="K50" s="56">
        <f>base0!L118</f>
        <v>15</v>
      </c>
      <c r="L50" s="56">
        <f>base0!M118</f>
        <v>16</v>
      </c>
      <c r="M50" s="56">
        <f>base0!N118</f>
        <v>14</v>
      </c>
      <c r="N50" s="56">
        <f>base0!O118</f>
        <v>6</v>
      </c>
      <c r="O50" s="56">
        <f>base0!P118</f>
        <v>13</v>
      </c>
      <c r="P50" s="56">
        <f>base0!Q118</f>
        <v>9</v>
      </c>
      <c r="Q50" s="56">
        <f>base0!R118</f>
        <v>10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442</v>
      </c>
      <c r="B51" s="56">
        <f>base0!C119</f>
        <v>8</v>
      </c>
      <c r="C51" s="56">
        <f>base0!D119</f>
        <v>4</v>
      </c>
      <c r="D51" s="56">
        <f>base0!E119</f>
        <v>11</v>
      </c>
      <c r="E51" s="56">
        <f>base0!F119</f>
        <v>1</v>
      </c>
      <c r="F51" s="56">
        <f>base0!G119</f>
        <v>12</v>
      </c>
      <c r="G51" s="56">
        <f>base0!H119</f>
        <v>3</v>
      </c>
      <c r="H51" s="56">
        <f>base0!I119</f>
        <v>7</v>
      </c>
      <c r="I51" s="56">
        <f>base0!J119</f>
        <v>5</v>
      </c>
      <c r="J51" s="56">
        <f>base0!K119</f>
        <v>2</v>
      </c>
      <c r="K51" s="56">
        <f>base0!L119</f>
        <v>15</v>
      </c>
      <c r="L51" s="56">
        <f>base0!M119</f>
        <v>16</v>
      </c>
      <c r="M51" s="56">
        <f>base0!N119</f>
        <v>14</v>
      </c>
      <c r="N51" s="56">
        <f>base0!O119</f>
        <v>6</v>
      </c>
      <c r="O51" s="56">
        <f>base0!P119</f>
        <v>13</v>
      </c>
      <c r="P51" s="56">
        <f>base0!Q119</f>
        <v>9</v>
      </c>
      <c r="Q51" s="56">
        <f>base0!R119</f>
        <v>10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12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15</v>
      </c>
    </row>
    <row r="6" spans="1:2" x14ac:dyDescent="0.25">
      <c r="A6" s="7">
        <v>5</v>
      </c>
      <c r="B6" s="7">
        <f>base0!G106</f>
        <v>2</v>
      </c>
    </row>
    <row r="7" spans="1:2" x14ac:dyDescent="0.25">
      <c r="A7" s="7">
        <v>6</v>
      </c>
      <c r="B7" s="7">
        <f>base0!H106</f>
        <v>1</v>
      </c>
    </row>
    <row r="8" spans="1:2" x14ac:dyDescent="0.25">
      <c r="A8" s="7">
        <v>7</v>
      </c>
      <c r="B8" s="7">
        <f>base0!I106</f>
        <v>16</v>
      </c>
    </row>
    <row r="9" spans="1:2" x14ac:dyDescent="0.25">
      <c r="A9" s="7">
        <v>8</v>
      </c>
      <c r="B9" s="7">
        <f>base0!J106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12</v>
      </c>
    </row>
    <row r="3" spans="1:2" x14ac:dyDescent="0.25">
      <c r="A3" s="7">
        <v>2</v>
      </c>
      <c r="B3" s="7">
        <f>base0!D108</f>
        <v>11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11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5</v>
      </c>
    </row>
    <row r="7" spans="1:2" x14ac:dyDescent="0.25">
      <c r="A7" s="7">
        <v>6</v>
      </c>
      <c r="B7" s="7">
        <f>base0!H110</f>
        <v>8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11</v>
      </c>
    </row>
    <row r="3" spans="1:2" x14ac:dyDescent="0.25">
      <c r="A3" s="7">
        <v>2</v>
      </c>
      <c r="B3" s="7">
        <f>base0!D111</f>
        <v>12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6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11</v>
      </c>
    </row>
    <row r="7" spans="1:2" x14ac:dyDescent="0.25">
      <c r="A7" s="7">
        <v>6</v>
      </c>
      <c r="B7" s="7">
        <f>base0!H112</f>
        <v>10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15</v>
      </c>
    </row>
    <row r="6" spans="1:2" x14ac:dyDescent="0.25">
      <c r="A6" s="7">
        <v>5</v>
      </c>
      <c r="B6" s="7">
        <f>base0!G113</f>
        <v>12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8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3</v>
      </c>
    </row>
    <row r="6" spans="1:2" x14ac:dyDescent="0.25">
      <c r="A6" s="7">
        <v>5</v>
      </c>
      <c r="B6" s="7">
        <f>base0!G114</f>
        <v>1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3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16</v>
      </c>
    </row>
    <row r="7" spans="1:2" x14ac:dyDescent="0.25">
      <c r="A7" s="7">
        <v>6</v>
      </c>
      <c r="B7" s="7">
        <f>base0!H115</f>
        <v>11</v>
      </c>
    </row>
    <row r="8" spans="1:2" x14ac:dyDescent="0.25">
      <c r="A8" s="7">
        <v>7</v>
      </c>
      <c r="B8" s="7">
        <f>base0!I115</f>
        <v>15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11</v>
      </c>
    </row>
    <row r="3" spans="1:2" x14ac:dyDescent="0.25">
      <c r="A3" s="7">
        <v>2</v>
      </c>
      <c r="B3" s="7">
        <f>base0!D117</f>
        <v>12</v>
      </c>
    </row>
    <row r="4" spans="1:2" x14ac:dyDescent="0.25">
      <c r="A4" s="7">
        <v>3</v>
      </c>
      <c r="B4" s="7">
        <f>base0!E117</f>
        <v>2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4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12</v>
      </c>
    </row>
    <row r="3" spans="1:2" x14ac:dyDescent="0.25">
      <c r="A3" s="7">
        <v>2</v>
      </c>
      <c r="B3" s="7">
        <f>base0!D118</f>
        <v>1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2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11</v>
      </c>
    </row>
    <row r="5" spans="1:2" x14ac:dyDescent="0.25">
      <c r="A5" s="7">
        <v>4</v>
      </c>
      <c r="B5" s="7">
        <f>base0!F119</f>
        <v>1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7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12</v>
      </c>
    </row>
    <row r="3" spans="1:5" x14ac:dyDescent="0.25">
      <c r="B3" t="s">
        <v>374</v>
      </c>
      <c r="C3" t="s">
        <v>375</v>
      </c>
      <c r="D3">
        <v>7</v>
      </c>
      <c r="E3">
        <v>2</v>
      </c>
    </row>
    <row r="4" spans="1:5" x14ac:dyDescent="0.25">
      <c r="B4" t="s">
        <v>374</v>
      </c>
      <c r="C4" t="s">
        <v>375</v>
      </c>
      <c r="D4">
        <v>8</v>
      </c>
      <c r="E4">
        <v>3</v>
      </c>
    </row>
    <row r="5" spans="1:5" x14ac:dyDescent="0.25">
      <c r="B5" t="s">
        <v>374</v>
      </c>
      <c r="C5" t="s">
        <v>375</v>
      </c>
      <c r="D5">
        <v>9</v>
      </c>
      <c r="E5">
        <v>6</v>
      </c>
    </row>
    <row r="6" spans="1:5" x14ac:dyDescent="0.25">
      <c r="B6" t="s">
        <v>374</v>
      </c>
      <c r="C6" t="s">
        <v>375</v>
      </c>
      <c r="D6">
        <v>11</v>
      </c>
      <c r="E6">
        <v>15</v>
      </c>
    </row>
    <row r="7" spans="1:5" x14ac:dyDescent="0.25">
      <c r="B7" t="s">
        <v>374</v>
      </c>
      <c r="C7" t="s">
        <v>375</v>
      </c>
      <c r="D7">
        <v>14</v>
      </c>
      <c r="E7">
        <v>10</v>
      </c>
    </row>
    <row r="8" spans="1:5" x14ac:dyDescent="0.25">
      <c r="B8" t="s">
        <v>374</v>
      </c>
      <c r="C8" t="s">
        <v>375</v>
      </c>
      <c r="D8">
        <v>15</v>
      </c>
      <c r="E8">
        <v>13</v>
      </c>
    </row>
    <row r="9" spans="1:5" x14ac:dyDescent="0.25">
      <c r="B9" t="s">
        <v>374</v>
      </c>
      <c r="C9" t="s">
        <v>375</v>
      </c>
      <c r="D9">
        <v>16</v>
      </c>
      <c r="E9">
        <v>9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2023-03-18T23:22:53Z</dcterms:modified>
</cp:coreProperties>
</file>