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 du 11 02 2023\Fichier\Conditions\CONCLUSION RECHERCHE TRIO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1" sheetId="1375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condition3etape1!#REF!</definedName>
    <definedName name="Avril" localSheetId="0">base0!#REF!</definedName>
    <definedName name="Avril" localSheetId="2">condition3etape1!#REF!</definedName>
    <definedName name="Décembre" localSheetId="0">base0!#REF!</definedName>
    <definedName name="Décembre" localSheetId="2">condition3etape1!#REF!</definedName>
    <definedName name="demain" localSheetId="0">base0!#REF!</definedName>
    <definedName name="demain" localSheetId="2">condition3etape1!#REF!</definedName>
    <definedName name="Février" localSheetId="0">base0!#REF!</definedName>
    <definedName name="Février" localSheetId="2">condition3etape1!#REF!</definedName>
    <definedName name="Janvier" localSheetId="0">base0!#REF!</definedName>
    <definedName name="Janvier" localSheetId="2">condition3etape1!#REF!</definedName>
    <definedName name="Juillet" localSheetId="0">base0!#REF!</definedName>
    <definedName name="Juillet" localSheetId="2">condition3etape1!#REF!</definedName>
    <definedName name="Juin" localSheetId="0">base0!#REF!</definedName>
    <definedName name="Juin" localSheetId="2">condition3etape1!#REF!</definedName>
    <definedName name="Mai" localSheetId="0">base0!#REF!</definedName>
    <definedName name="Mai" localSheetId="2">condition3etape1!#REF!</definedName>
    <definedName name="Mars" localSheetId="0">base0!#REF!</definedName>
    <definedName name="Mars" localSheetId="2">condition3etape1!#REF!</definedName>
    <definedName name="Novembre" localSheetId="0">base0!#REF!</definedName>
    <definedName name="Novembre" localSheetId="2">condition3etape1!#REF!</definedName>
    <definedName name="Octobre" localSheetId="0">base0!#REF!</definedName>
    <definedName name="Octobre" localSheetId="2">condition3etape1!#REF!</definedName>
    <definedName name="pmu" localSheetId="0">base0!#REF!</definedName>
    <definedName name="pmu" localSheetId="2">condition3etape1!#REF!</definedName>
    <definedName name="presse" localSheetId="0">base0!#REF!</definedName>
    <definedName name="presse" localSheetId="2">condition3etape1!#REF!</definedName>
    <definedName name="presse_1" localSheetId="0">base0!#REF!</definedName>
    <definedName name="presse_1" localSheetId="2">condition3etape1!#REF!</definedName>
    <definedName name="pronos_dimanche" localSheetId="0">base0!#REF!</definedName>
    <definedName name="pronos_dimanche" localSheetId="2">condition3etape1!#REF!</definedName>
    <definedName name="pronos_jeudi" localSheetId="0">base0!#REF!</definedName>
    <definedName name="pronos_jeudi" localSheetId="2">condition3etape1!#REF!</definedName>
    <definedName name="pronos_lundi" localSheetId="0">base0!#REF!</definedName>
    <definedName name="pronos_lundi" localSheetId="2">condition3etape1!#REF!</definedName>
    <definedName name="pronos_mardi" localSheetId="0">base0!#REF!</definedName>
    <definedName name="pronos_mardi" localSheetId="2">condition3etape1!#REF!</definedName>
    <definedName name="pronos_mercredi" localSheetId="0">base0!#REF!</definedName>
    <definedName name="pronos_mercredi" localSheetId="2">condition3etape1!#REF!</definedName>
    <definedName name="pronos_samedi" localSheetId="0">base0!#REF!</definedName>
    <definedName name="pronos_samedi" localSheetId="2">condition3etape1!#REF!</definedName>
    <definedName name="pronos_vendredi" localSheetId="0">base0!#REF!</definedName>
    <definedName name="pronos_vendredi" localSheetId="2">condition3etape1!#REF!</definedName>
    <definedName name="Septembre" localSheetId="0">base0!#REF!</definedName>
    <definedName name="Septembre" localSheetId="2">condition3etape1!#REF!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transfo!$A$1:$G$31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V97" i="2" l="1"/>
  <c r="U97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6" i="2"/>
  <c r="V95" i="2"/>
  <c r="V94" i="2"/>
  <c r="V93" i="2"/>
  <c r="V92" i="2"/>
  <c r="V91" i="2"/>
  <c r="U92" i="2"/>
  <c r="V90" i="2"/>
  <c r="T90" i="2"/>
  <c r="D76" i="2" l="1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C76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86" i="2"/>
  <c r="D482" i="1375" l="1"/>
  <c r="E482" i="1375"/>
  <c r="F482" i="1375"/>
  <c r="G482" i="1375"/>
  <c r="D483" i="1375"/>
  <c r="E483" i="1375"/>
  <c r="F483" i="1375"/>
  <c r="G483" i="1375"/>
  <c r="D484" i="1375"/>
  <c r="E484" i="1375"/>
  <c r="F484" i="1375"/>
  <c r="G484" i="1375"/>
  <c r="D485" i="1375"/>
  <c r="E485" i="1375"/>
  <c r="F485" i="1375"/>
  <c r="G485" i="1375"/>
  <c r="E481" i="1375"/>
  <c r="F481" i="1375"/>
  <c r="G481" i="1375"/>
  <c r="D481" i="1375"/>
  <c r="B482" i="1375"/>
  <c r="C482" i="1375"/>
  <c r="H482" i="1375"/>
  <c r="I482" i="1375"/>
  <c r="B483" i="1375"/>
  <c r="C483" i="1375"/>
  <c r="H483" i="1375"/>
  <c r="I483" i="1375"/>
  <c r="B484" i="1375"/>
  <c r="C484" i="1375"/>
  <c r="H484" i="1375"/>
  <c r="I484" i="1375"/>
  <c r="B485" i="1375"/>
  <c r="C485" i="1375"/>
  <c r="H485" i="1375"/>
  <c r="I485" i="1375"/>
  <c r="C481" i="1375"/>
  <c r="H481" i="1375"/>
  <c r="I481" i="1375"/>
  <c r="B481" i="1375"/>
  <c r="B432" i="1375" l="1"/>
  <c r="C432" i="1375"/>
  <c r="D432" i="1375"/>
  <c r="E432" i="1375"/>
  <c r="F432" i="1375"/>
  <c r="B433" i="1375"/>
  <c r="C433" i="1375"/>
  <c r="D433" i="1375"/>
  <c r="E433" i="1375"/>
  <c r="F433" i="1375"/>
  <c r="B434" i="1375"/>
  <c r="C434" i="1375"/>
  <c r="D434" i="1375"/>
  <c r="E434" i="1375"/>
  <c r="F434" i="1375"/>
  <c r="B435" i="1375"/>
  <c r="C435" i="1375"/>
  <c r="D435" i="1375"/>
  <c r="E435" i="1375"/>
  <c r="F435" i="1375"/>
  <c r="B436" i="1375"/>
  <c r="C436" i="1375"/>
  <c r="D436" i="1375"/>
  <c r="E436" i="1375"/>
  <c r="F436" i="1375"/>
  <c r="C431" i="1375"/>
  <c r="D431" i="1375"/>
  <c r="E431" i="1375"/>
  <c r="F431" i="1375"/>
  <c r="B431" i="1375"/>
  <c r="B382" i="1375"/>
  <c r="C382" i="1375"/>
  <c r="D382" i="1375"/>
  <c r="E382" i="1375"/>
  <c r="F382" i="1375"/>
  <c r="B383" i="1375"/>
  <c r="C383" i="1375"/>
  <c r="D383" i="1375"/>
  <c r="E383" i="1375"/>
  <c r="F383" i="1375"/>
  <c r="B384" i="1375"/>
  <c r="C384" i="1375"/>
  <c r="D384" i="1375"/>
  <c r="E384" i="1375"/>
  <c r="F384" i="1375"/>
  <c r="B385" i="1375"/>
  <c r="C385" i="1375"/>
  <c r="D385" i="1375"/>
  <c r="E385" i="1375"/>
  <c r="F385" i="1375"/>
  <c r="B386" i="1375"/>
  <c r="C386" i="1375"/>
  <c r="D386" i="1375"/>
  <c r="E386" i="1375"/>
  <c r="F386" i="1375"/>
  <c r="C381" i="1375"/>
  <c r="D381" i="1375"/>
  <c r="E381" i="1375"/>
  <c r="F381" i="1375"/>
  <c r="B381" i="1375"/>
  <c r="B332" i="1375"/>
  <c r="C332" i="1375"/>
  <c r="D332" i="1375"/>
  <c r="E332" i="1375"/>
  <c r="F332" i="1375"/>
  <c r="B333" i="1375"/>
  <c r="C333" i="1375"/>
  <c r="D333" i="1375"/>
  <c r="E333" i="1375"/>
  <c r="F333" i="1375"/>
  <c r="B334" i="1375"/>
  <c r="C334" i="1375"/>
  <c r="D334" i="1375"/>
  <c r="E334" i="1375"/>
  <c r="F334" i="1375"/>
  <c r="B335" i="1375"/>
  <c r="C335" i="1375"/>
  <c r="D335" i="1375"/>
  <c r="E335" i="1375"/>
  <c r="F335" i="1375"/>
  <c r="B336" i="1375"/>
  <c r="C336" i="1375"/>
  <c r="D336" i="1375"/>
  <c r="E336" i="1375"/>
  <c r="F336" i="1375"/>
  <c r="C331" i="1375"/>
  <c r="D331" i="1375"/>
  <c r="E331" i="1375"/>
  <c r="F331" i="1375"/>
  <c r="B331" i="1375"/>
  <c r="B282" i="1375"/>
  <c r="C282" i="1375"/>
  <c r="D282" i="1375"/>
  <c r="E282" i="1375"/>
  <c r="F282" i="1375"/>
  <c r="B283" i="1375"/>
  <c r="C283" i="1375"/>
  <c r="D283" i="1375"/>
  <c r="E283" i="1375"/>
  <c r="F283" i="1375"/>
  <c r="B284" i="1375"/>
  <c r="C284" i="1375"/>
  <c r="D284" i="1375"/>
  <c r="E284" i="1375"/>
  <c r="F284" i="1375"/>
  <c r="B285" i="1375"/>
  <c r="C285" i="1375"/>
  <c r="D285" i="1375"/>
  <c r="E285" i="1375"/>
  <c r="F285" i="1375"/>
  <c r="B286" i="1375"/>
  <c r="C286" i="1375"/>
  <c r="D286" i="1375"/>
  <c r="E286" i="1375"/>
  <c r="F286" i="1375"/>
  <c r="C281" i="1375"/>
  <c r="D281" i="1375"/>
  <c r="E281" i="1375"/>
  <c r="F281" i="1375"/>
  <c r="B281" i="1375"/>
  <c r="B232" i="1375"/>
  <c r="C232" i="1375"/>
  <c r="D232" i="1375"/>
  <c r="E232" i="1375"/>
  <c r="F232" i="1375"/>
  <c r="B233" i="1375"/>
  <c r="C233" i="1375"/>
  <c r="D233" i="1375"/>
  <c r="E233" i="1375"/>
  <c r="F233" i="1375"/>
  <c r="B234" i="1375"/>
  <c r="C234" i="1375"/>
  <c r="D234" i="1375"/>
  <c r="E234" i="1375"/>
  <c r="F234" i="1375"/>
  <c r="B235" i="1375"/>
  <c r="C235" i="1375"/>
  <c r="D235" i="1375"/>
  <c r="E235" i="1375"/>
  <c r="F235" i="1375"/>
  <c r="C236" i="1375"/>
  <c r="D236" i="1375"/>
  <c r="E236" i="1375"/>
  <c r="F236" i="1375"/>
  <c r="C231" i="1375"/>
  <c r="D231" i="1375"/>
  <c r="E231" i="1375"/>
  <c r="F231" i="1375"/>
  <c r="B231" i="1375"/>
  <c r="D186" i="1375"/>
  <c r="E186" i="1375"/>
  <c r="F186" i="1375"/>
  <c r="B182" i="1375"/>
  <c r="C182" i="1375"/>
  <c r="D182" i="1375"/>
  <c r="E182" i="1375"/>
  <c r="F182" i="1375"/>
  <c r="B183" i="1375"/>
  <c r="C183" i="1375"/>
  <c r="D183" i="1375"/>
  <c r="E183" i="1375"/>
  <c r="F183" i="1375"/>
  <c r="B184" i="1375"/>
  <c r="C184" i="1375"/>
  <c r="D184" i="1375"/>
  <c r="E184" i="1375"/>
  <c r="F184" i="1375"/>
  <c r="B185" i="1375"/>
  <c r="C185" i="1375"/>
  <c r="D185" i="1375"/>
  <c r="E185" i="1375"/>
  <c r="F185" i="1375"/>
  <c r="C181" i="1375"/>
  <c r="D181" i="1375"/>
  <c r="E181" i="1375"/>
  <c r="F181" i="1375"/>
  <c r="B181" i="1375"/>
  <c r="B132" i="1375"/>
  <c r="C132" i="1375"/>
  <c r="D132" i="1375"/>
  <c r="E132" i="1375"/>
  <c r="F132" i="1375"/>
  <c r="B133" i="1375"/>
  <c r="C133" i="1375"/>
  <c r="D133" i="1375"/>
  <c r="E133" i="1375"/>
  <c r="F133" i="1375"/>
  <c r="B134" i="1375"/>
  <c r="C134" i="1375"/>
  <c r="D134" i="1375"/>
  <c r="E134" i="1375"/>
  <c r="F134" i="1375"/>
  <c r="B135" i="1375"/>
  <c r="C135" i="1375"/>
  <c r="D135" i="1375"/>
  <c r="E135" i="1375"/>
  <c r="F135" i="1375"/>
  <c r="E136" i="1375"/>
  <c r="F136" i="1375"/>
  <c r="F131" i="1375"/>
  <c r="C131" i="1375"/>
  <c r="D131" i="1375"/>
  <c r="E131" i="1375"/>
  <c r="B131" i="1375"/>
  <c r="U105" i="2" l="1"/>
  <c r="U106" i="2"/>
  <c r="U109" i="2"/>
  <c r="C14" i="1375" l="1"/>
  <c r="D14" i="1375"/>
  <c r="E14" i="1375"/>
  <c r="F14" i="1375"/>
  <c r="G14" i="1375"/>
  <c r="H14" i="1375"/>
  <c r="I14" i="1375"/>
  <c r="J14" i="1375"/>
  <c r="K14" i="1375"/>
  <c r="L14" i="1375"/>
  <c r="M14" i="1375"/>
  <c r="N14" i="1375"/>
  <c r="B14" i="1375"/>
  <c r="C13" i="1375"/>
  <c r="D13" i="1375"/>
  <c r="E13" i="1375"/>
  <c r="F13" i="1375"/>
  <c r="G13" i="1375"/>
  <c r="H13" i="1375"/>
  <c r="I13" i="1375"/>
  <c r="J13" i="1375"/>
  <c r="K13" i="1375"/>
  <c r="B13" i="1375"/>
  <c r="C12" i="1375"/>
  <c r="D12" i="1375"/>
  <c r="E12" i="1375"/>
  <c r="F12" i="1375"/>
  <c r="G12" i="1375"/>
  <c r="H12" i="1375"/>
  <c r="I12" i="1375"/>
  <c r="B12" i="1375"/>
  <c r="C11" i="1375"/>
  <c r="D11" i="1375"/>
  <c r="E11" i="1375"/>
  <c r="F11" i="1375"/>
  <c r="G11" i="1375"/>
  <c r="B11" i="1375"/>
  <c r="T109" i="2" l="1"/>
  <c r="T106" i="2"/>
  <c r="T105" i="2"/>
  <c r="C487" i="1375" l="1"/>
  <c r="B137" i="1375"/>
  <c r="B487" i="1375"/>
  <c r="I487" i="1375" l="1"/>
  <c r="B237" i="1375"/>
  <c r="C187" i="1375"/>
  <c r="D137" i="1375"/>
  <c r="H487" i="1375"/>
  <c r="B187" i="1375"/>
  <c r="C137" i="1375"/>
  <c r="C486" i="1375"/>
  <c r="B136" i="1375"/>
  <c r="B486" i="1375"/>
  <c r="I486" i="1375" l="1"/>
  <c r="B236" i="1375"/>
  <c r="C186" i="1375"/>
  <c r="D136" i="1375"/>
  <c r="H486" i="1375"/>
  <c r="B186" i="1375"/>
  <c r="C136" i="1375"/>
  <c r="R2" i="1370"/>
  <c r="S2" i="1370"/>
  <c r="T2" i="1370"/>
  <c r="U2" i="1370"/>
  <c r="U119" i="2" l="1"/>
  <c r="T119" i="2"/>
  <c r="S119" i="2"/>
  <c r="R119" i="2"/>
  <c r="Q119" i="2"/>
  <c r="P119" i="2"/>
  <c r="O119" i="2"/>
  <c r="N119" i="2"/>
  <c r="M119" i="2"/>
  <c r="L119" i="2"/>
  <c r="K119" i="2"/>
  <c r="U118" i="2"/>
  <c r="T118" i="2"/>
  <c r="S118" i="2"/>
  <c r="R118" i="2"/>
  <c r="F479" i="1375" s="1"/>
  <c r="Q118" i="2"/>
  <c r="P118" i="2"/>
  <c r="O118" i="2"/>
  <c r="N118" i="2"/>
  <c r="M118" i="2"/>
  <c r="L118" i="2"/>
  <c r="K118" i="2"/>
  <c r="U117" i="2"/>
  <c r="T117" i="2"/>
  <c r="S117" i="2"/>
  <c r="R117" i="2"/>
  <c r="F478" i="1375" s="1"/>
  <c r="Q117" i="2"/>
  <c r="P117" i="2"/>
  <c r="O117" i="2"/>
  <c r="N117" i="2"/>
  <c r="M117" i="2"/>
  <c r="L117" i="2"/>
  <c r="K117" i="2"/>
  <c r="U116" i="2"/>
  <c r="T116" i="2"/>
  <c r="S116" i="2"/>
  <c r="R116" i="2"/>
  <c r="F477" i="1375" s="1"/>
  <c r="Q116" i="2"/>
  <c r="P116" i="2"/>
  <c r="O116" i="2"/>
  <c r="N116" i="2"/>
  <c r="M116" i="2"/>
  <c r="L116" i="2"/>
  <c r="K116" i="2"/>
  <c r="U115" i="2"/>
  <c r="T115" i="2"/>
  <c r="S115" i="2"/>
  <c r="R115" i="2"/>
  <c r="F476" i="1375" s="1"/>
  <c r="Q115" i="2"/>
  <c r="P115" i="2"/>
  <c r="O115" i="2"/>
  <c r="N115" i="2"/>
  <c r="M115" i="2"/>
  <c r="L115" i="2"/>
  <c r="K115" i="2"/>
  <c r="U114" i="2"/>
  <c r="T114" i="2"/>
  <c r="S114" i="2"/>
  <c r="R114" i="2"/>
  <c r="F475" i="1375" s="1"/>
  <c r="Q114" i="2"/>
  <c r="P114" i="2"/>
  <c r="O114" i="2"/>
  <c r="N114" i="2"/>
  <c r="M114" i="2"/>
  <c r="L114" i="2"/>
  <c r="K114" i="2"/>
  <c r="U113" i="2"/>
  <c r="T113" i="2"/>
  <c r="S113" i="2"/>
  <c r="R113" i="2"/>
  <c r="F474" i="1375" s="1"/>
  <c r="Q113" i="2"/>
  <c r="P113" i="2"/>
  <c r="O113" i="2"/>
  <c r="N113" i="2"/>
  <c r="M113" i="2"/>
  <c r="L113" i="2"/>
  <c r="K113" i="2"/>
  <c r="U112" i="2"/>
  <c r="T112" i="2"/>
  <c r="S112" i="2"/>
  <c r="R112" i="2"/>
  <c r="F473" i="1375" s="1"/>
  <c r="Q112" i="2"/>
  <c r="P112" i="2"/>
  <c r="O112" i="2"/>
  <c r="N112" i="2"/>
  <c r="M112" i="2"/>
  <c r="L112" i="2"/>
  <c r="K112" i="2"/>
  <c r="U111" i="2"/>
  <c r="T111" i="2"/>
  <c r="S111" i="2"/>
  <c r="R111" i="2"/>
  <c r="F472" i="1375" s="1"/>
  <c r="Q111" i="2"/>
  <c r="P111" i="2"/>
  <c r="O111" i="2"/>
  <c r="N111" i="2"/>
  <c r="M111" i="2"/>
  <c r="L111" i="2"/>
  <c r="K111" i="2"/>
  <c r="U110" i="2"/>
  <c r="T110" i="2"/>
  <c r="S110" i="2"/>
  <c r="R110" i="2"/>
  <c r="F471" i="1375" s="1"/>
  <c r="Q110" i="2"/>
  <c r="P110" i="2"/>
  <c r="O110" i="2"/>
  <c r="N110" i="2"/>
  <c r="M110" i="2"/>
  <c r="L110" i="2"/>
  <c r="K110" i="2"/>
  <c r="S109" i="2"/>
  <c r="R109" i="2"/>
  <c r="F470" i="1375" s="1"/>
  <c r="Q109" i="2"/>
  <c r="P109" i="2"/>
  <c r="O109" i="2"/>
  <c r="N109" i="2"/>
  <c r="M109" i="2"/>
  <c r="L109" i="2"/>
  <c r="K109" i="2"/>
  <c r="U108" i="2"/>
  <c r="T108" i="2"/>
  <c r="S108" i="2"/>
  <c r="R108" i="2"/>
  <c r="F469" i="1375" s="1"/>
  <c r="Q108" i="2"/>
  <c r="P108" i="2"/>
  <c r="O108" i="2"/>
  <c r="N108" i="2"/>
  <c r="M108" i="2"/>
  <c r="L108" i="2"/>
  <c r="K108" i="2"/>
  <c r="U107" i="2"/>
  <c r="T107" i="2"/>
  <c r="S107" i="2"/>
  <c r="R107" i="2"/>
  <c r="F468" i="1375" s="1"/>
  <c r="Q107" i="2"/>
  <c r="P107" i="2"/>
  <c r="O107" i="2"/>
  <c r="N107" i="2"/>
  <c r="M107" i="2"/>
  <c r="L107" i="2"/>
  <c r="K107" i="2"/>
  <c r="S106" i="2"/>
  <c r="R106" i="2"/>
  <c r="F467" i="1375" s="1"/>
  <c r="Q106" i="2"/>
  <c r="P106" i="2"/>
  <c r="O106" i="2"/>
  <c r="N106" i="2"/>
  <c r="M106" i="2"/>
  <c r="L106" i="2"/>
  <c r="K106" i="2"/>
  <c r="S105" i="2"/>
  <c r="R105" i="2"/>
  <c r="F466" i="1375" s="1"/>
  <c r="Q105" i="2"/>
  <c r="P105" i="2"/>
  <c r="O105" i="2"/>
  <c r="N105" i="2"/>
  <c r="M105" i="2"/>
  <c r="L105" i="2"/>
  <c r="K105" i="2"/>
  <c r="U104" i="2"/>
  <c r="T104" i="2"/>
  <c r="S104" i="2"/>
  <c r="R104" i="2"/>
  <c r="F465" i="1375" s="1"/>
  <c r="Q104" i="2"/>
  <c r="P104" i="2"/>
  <c r="O104" i="2"/>
  <c r="N104" i="2"/>
  <c r="M104" i="2"/>
  <c r="L104" i="2"/>
  <c r="K104" i="2"/>
  <c r="U103" i="2"/>
  <c r="T103" i="2"/>
  <c r="S103" i="2"/>
  <c r="R103" i="2"/>
  <c r="F464" i="1375" s="1"/>
  <c r="Q103" i="2"/>
  <c r="P103" i="2"/>
  <c r="O103" i="2"/>
  <c r="N103" i="2"/>
  <c r="M103" i="2"/>
  <c r="L103" i="2"/>
  <c r="K103" i="2"/>
  <c r="U102" i="2"/>
  <c r="T102" i="2"/>
  <c r="S102" i="2"/>
  <c r="R102" i="2"/>
  <c r="F463" i="1375" s="1"/>
  <c r="Q102" i="2"/>
  <c r="P102" i="2"/>
  <c r="O102" i="2"/>
  <c r="N102" i="2"/>
  <c r="M102" i="2"/>
  <c r="L102" i="2"/>
  <c r="K102" i="2"/>
  <c r="U101" i="2"/>
  <c r="T101" i="2"/>
  <c r="S101" i="2"/>
  <c r="R101" i="2"/>
  <c r="F462" i="1375" s="1"/>
  <c r="Q101" i="2"/>
  <c r="P101" i="2"/>
  <c r="O101" i="2"/>
  <c r="N101" i="2"/>
  <c r="M101" i="2"/>
  <c r="L101" i="2"/>
  <c r="K101" i="2"/>
  <c r="U100" i="2"/>
  <c r="T100" i="2"/>
  <c r="S100" i="2"/>
  <c r="R100" i="2"/>
  <c r="F461" i="1375" s="1"/>
  <c r="Q100" i="2"/>
  <c r="P100" i="2"/>
  <c r="O100" i="2"/>
  <c r="N100" i="2"/>
  <c r="M100" i="2"/>
  <c r="L100" i="2"/>
  <c r="K100" i="2"/>
  <c r="U99" i="2"/>
  <c r="T99" i="2"/>
  <c r="S99" i="2"/>
  <c r="R99" i="2"/>
  <c r="F460" i="1375" s="1"/>
  <c r="Q99" i="2"/>
  <c r="P99" i="2"/>
  <c r="O99" i="2"/>
  <c r="N99" i="2"/>
  <c r="M99" i="2"/>
  <c r="L99" i="2"/>
  <c r="K99" i="2"/>
  <c r="U98" i="2"/>
  <c r="T98" i="2"/>
  <c r="S98" i="2"/>
  <c r="R98" i="2"/>
  <c r="F459" i="1375" s="1"/>
  <c r="Q98" i="2"/>
  <c r="P98" i="2"/>
  <c r="O98" i="2"/>
  <c r="N98" i="2"/>
  <c r="M98" i="2"/>
  <c r="L98" i="2"/>
  <c r="K98" i="2"/>
  <c r="T97" i="2"/>
  <c r="S97" i="2"/>
  <c r="R97" i="2"/>
  <c r="F458" i="1375" s="1"/>
  <c r="Q97" i="2"/>
  <c r="P97" i="2"/>
  <c r="O97" i="2"/>
  <c r="N97" i="2"/>
  <c r="M97" i="2"/>
  <c r="L97" i="2"/>
  <c r="K97" i="2"/>
  <c r="U96" i="2"/>
  <c r="T96" i="2"/>
  <c r="S96" i="2"/>
  <c r="R96" i="2"/>
  <c r="F457" i="1375" s="1"/>
  <c r="Q96" i="2"/>
  <c r="P96" i="2"/>
  <c r="O96" i="2"/>
  <c r="N96" i="2"/>
  <c r="M96" i="2"/>
  <c r="L96" i="2"/>
  <c r="K96" i="2"/>
  <c r="U95" i="2"/>
  <c r="T95" i="2"/>
  <c r="S95" i="2"/>
  <c r="R95" i="2"/>
  <c r="F456" i="1375" s="1"/>
  <c r="Q95" i="2"/>
  <c r="P95" i="2"/>
  <c r="O95" i="2"/>
  <c r="N95" i="2"/>
  <c r="M95" i="2"/>
  <c r="L95" i="2"/>
  <c r="K95" i="2"/>
  <c r="U94" i="2"/>
  <c r="T94" i="2"/>
  <c r="S94" i="2"/>
  <c r="R94" i="2"/>
  <c r="F455" i="1375" s="1"/>
  <c r="Q94" i="2"/>
  <c r="P94" i="2"/>
  <c r="O94" i="2"/>
  <c r="N94" i="2"/>
  <c r="M94" i="2"/>
  <c r="L94" i="2"/>
  <c r="K94" i="2"/>
  <c r="U93" i="2"/>
  <c r="T93" i="2"/>
  <c r="S93" i="2"/>
  <c r="R93" i="2"/>
  <c r="F454" i="1375" s="1"/>
  <c r="Q93" i="2"/>
  <c r="P93" i="2"/>
  <c r="O93" i="2"/>
  <c r="N93" i="2"/>
  <c r="M93" i="2"/>
  <c r="L93" i="2"/>
  <c r="K93" i="2"/>
  <c r="T92" i="2"/>
  <c r="S92" i="2"/>
  <c r="R92" i="2"/>
  <c r="F453" i="1375" s="1"/>
  <c r="Q92" i="2"/>
  <c r="P92" i="2"/>
  <c r="O92" i="2"/>
  <c r="N92" i="2"/>
  <c r="M92" i="2"/>
  <c r="L92" i="2"/>
  <c r="K92" i="2"/>
  <c r="T91" i="2"/>
  <c r="S91" i="2"/>
  <c r="R91" i="2"/>
  <c r="F452" i="1375" s="1"/>
  <c r="Q91" i="2"/>
  <c r="P91" i="2"/>
  <c r="O91" i="2"/>
  <c r="N91" i="2"/>
  <c r="M91" i="2"/>
  <c r="L91" i="2"/>
  <c r="K91" i="2"/>
  <c r="U90" i="2"/>
  <c r="S90" i="2"/>
  <c r="R90" i="2"/>
  <c r="F451" i="1375" s="1"/>
  <c r="Q90" i="2"/>
  <c r="P90" i="2"/>
  <c r="O90" i="2"/>
  <c r="N90" i="2"/>
  <c r="M90" i="2"/>
  <c r="L90" i="2"/>
  <c r="K90" i="2"/>
  <c r="U91" i="2"/>
  <c r="J119" i="2"/>
  <c r="I119" i="2"/>
  <c r="H119" i="2"/>
  <c r="B180" i="1375" s="1"/>
  <c r="G119" i="2"/>
  <c r="F119" i="2"/>
  <c r="E119" i="2"/>
  <c r="D119" i="2"/>
  <c r="C530" i="1375" s="1"/>
  <c r="C119" i="2"/>
  <c r="B530" i="1375" s="1"/>
  <c r="J118" i="2"/>
  <c r="I118" i="2"/>
  <c r="H118" i="2"/>
  <c r="B179" i="1375" s="1"/>
  <c r="G118" i="2"/>
  <c r="F118" i="2"/>
  <c r="E118" i="2"/>
  <c r="D118" i="2"/>
  <c r="C529" i="1375" s="1"/>
  <c r="C118" i="2"/>
  <c r="B529" i="1375" s="1"/>
  <c r="J117" i="2"/>
  <c r="I117" i="2"/>
  <c r="H117" i="2"/>
  <c r="B178" i="1375" s="1"/>
  <c r="G117" i="2"/>
  <c r="F117" i="2"/>
  <c r="E117" i="2"/>
  <c r="D117" i="2"/>
  <c r="C528" i="1375" s="1"/>
  <c r="C117" i="2"/>
  <c r="B528" i="1375" s="1"/>
  <c r="J116" i="2"/>
  <c r="I116" i="2"/>
  <c r="H116" i="2"/>
  <c r="B177" i="1375" s="1"/>
  <c r="G116" i="2"/>
  <c r="F116" i="2"/>
  <c r="E116" i="2"/>
  <c r="D116" i="2"/>
  <c r="C527" i="1375" s="1"/>
  <c r="C116" i="2"/>
  <c r="B527" i="1375" s="1"/>
  <c r="J115" i="2"/>
  <c r="I115" i="2"/>
  <c r="H115" i="2"/>
  <c r="B176" i="1375" s="1"/>
  <c r="G115" i="2"/>
  <c r="F115" i="2"/>
  <c r="E115" i="2"/>
  <c r="D115" i="2"/>
  <c r="C526" i="1375" s="1"/>
  <c r="C115" i="2"/>
  <c r="B526" i="1375" s="1"/>
  <c r="J114" i="2"/>
  <c r="I114" i="2"/>
  <c r="H114" i="2"/>
  <c r="B175" i="1375" s="1"/>
  <c r="G114" i="2"/>
  <c r="F114" i="2"/>
  <c r="E114" i="2"/>
  <c r="D114" i="2"/>
  <c r="C525" i="1375" s="1"/>
  <c r="C114" i="2"/>
  <c r="B525" i="1375" s="1"/>
  <c r="J113" i="2"/>
  <c r="I113" i="2"/>
  <c r="H113" i="2"/>
  <c r="B174" i="1375" s="1"/>
  <c r="G113" i="2"/>
  <c r="F113" i="2"/>
  <c r="E113" i="2"/>
  <c r="D113" i="2"/>
  <c r="C524" i="1375" s="1"/>
  <c r="C113" i="2"/>
  <c r="B524" i="1375" s="1"/>
  <c r="J112" i="2"/>
  <c r="I112" i="2"/>
  <c r="H112" i="2"/>
  <c r="B173" i="1375" s="1"/>
  <c r="G112" i="2"/>
  <c r="F112" i="2"/>
  <c r="E112" i="2"/>
  <c r="D112" i="2"/>
  <c r="C523" i="1375" s="1"/>
  <c r="C112" i="2"/>
  <c r="B523" i="1375" s="1"/>
  <c r="J111" i="2"/>
  <c r="I111" i="2"/>
  <c r="H111" i="2"/>
  <c r="B172" i="1375" s="1"/>
  <c r="G111" i="2"/>
  <c r="F111" i="2"/>
  <c r="E111" i="2"/>
  <c r="D111" i="2"/>
  <c r="C522" i="1375" s="1"/>
  <c r="C111" i="2"/>
  <c r="B522" i="1375" s="1"/>
  <c r="J110" i="2"/>
  <c r="I110" i="2"/>
  <c r="H110" i="2"/>
  <c r="B171" i="1375" s="1"/>
  <c r="G110" i="2"/>
  <c r="F110" i="2"/>
  <c r="E110" i="2"/>
  <c r="D110" i="2"/>
  <c r="C521" i="1375" s="1"/>
  <c r="C110" i="2"/>
  <c r="B521" i="1375" s="1"/>
  <c r="J109" i="2"/>
  <c r="I109" i="2"/>
  <c r="H109" i="2"/>
  <c r="B170" i="1375" s="1"/>
  <c r="G109" i="2"/>
  <c r="F109" i="2"/>
  <c r="E109" i="2"/>
  <c r="D109" i="2"/>
  <c r="C520" i="1375" s="1"/>
  <c r="C109" i="2"/>
  <c r="B520" i="1375" s="1"/>
  <c r="J108" i="2"/>
  <c r="I108" i="2"/>
  <c r="H108" i="2"/>
  <c r="B169" i="1375" s="1"/>
  <c r="G108" i="2"/>
  <c r="F108" i="2"/>
  <c r="E108" i="2"/>
  <c r="D108" i="2"/>
  <c r="C519" i="1375" s="1"/>
  <c r="C108" i="2"/>
  <c r="B519" i="1375" s="1"/>
  <c r="J107" i="2"/>
  <c r="I107" i="2"/>
  <c r="H107" i="2"/>
  <c r="B168" i="1375" s="1"/>
  <c r="G107" i="2"/>
  <c r="F107" i="2"/>
  <c r="E107" i="2"/>
  <c r="D107" i="2"/>
  <c r="C518" i="1375" s="1"/>
  <c r="C107" i="2"/>
  <c r="B518" i="1375" s="1"/>
  <c r="J106" i="2"/>
  <c r="I106" i="2"/>
  <c r="H106" i="2"/>
  <c r="B167" i="1375" s="1"/>
  <c r="G106" i="2"/>
  <c r="F106" i="2"/>
  <c r="E106" i="2"/>
  <c r="D106" i="2"/>
  <c r="C517" i="1375" s="1"/>
  <c r="C106" i="2"/>
  <c r="B517" i="1375" s="1"/>
  <c r="J105" i="2"/>
  <c r="I105" i="2"/>
  <c r="H105" i="2"/>
  <c r="B166" i="1375" s="1"/>
  <c r="G105" i="2"/>
  <c r="F105" i="2"/>
  <c r="E105" i="2"/>
  <c r="D105" i="2"/>
  <c r="C516" i="1375" s="1"/>
  <c r="C105" i="2"/>
  <c r="B516" i="1375" s="1"/>
  <c r="J104" i="2"/>
  <c r="I104" i="2"/>
  <c r="H104" i="2"/>
  <c r="B165" i="1375" s="1"/>
  <c r="G104" i="2"/>
  <c r="F104" i="2"/>
  <c r="E104" i="2"/>
  <c r="D104" i="2"/>
  <c r="C515" i="1375" s="1"/>
  <c r="C104" i="2"/>
  <c r="B515" i="1375" s="1"/>
  <c r="J103" i="2"/>
  <c r="I103" i="2"/>
  <c r="H103" i="2"/>
  <c r="B164" i="1375" s="1"/>
  <c r="G103" i="2"/>
  <c r="F103" i="2"/>
  <c r="E103" i="2"/>
  <c r="D103" i="2"/>
  <c r="C514" i="1375" s="1"/>
  <c r="C103" i="2"/>
  <c r="B514" i="1375" s="1"/>
  <c r="J102" i="2"/>
  <c r="I102" i="2"/>
  <c r="H102" i="2"/>
  <c r="B163" i="1375" s="1"/>
  <c r="G102" i="2"/>
  <c r="F102" i="2"/>
  <c r="E102" i="2"/>
  <c r="D102" i="2"/>
  <c r="C513" i="1375" s="1"/>
  <c r="C102" i="2"/>
  <c r="B513" i="1375" s="1"/>
  <c r="J101" i="2"/>
  <c r="I101" i="2"/>
  <c r="H101" i="2"/>
  <c r="B162" i="1375" s="1"/>
  <c r="G101" i="2"/>
  <c r="F101" i="2"/>
  <c r="E101" i="2"/>
  <c r="D101" i="2"/>
  <c r="C512" i="1375" s="1"/>
  <c r="C101" i="2"/>
  <c r="B512" i="1375" s="1"/>
  <c r="J100" i="2"/>
  <c r="I100" i="2"/>
  <c r="H100" i="2"/>
  <c r="B161" i="1375" s="1"/>
  <c r="G100" i="2"/>
  <c r="F100" i="2"/>
  <c r="E100" i="2"/>
  <c r="D100" i="2"/>
  <c r="C511" i="1375" s="1"/>
  <c r="C100" i="2"/>
  <c r="B511" i="1375" s="1"/>
  <c r="J99" i="2"/>
  <c r="I99" i="2"/>
  <c r="H99" i="2"/>
  <c r="B160" i="1375" s="1"/>
  <c r="G99" i="2"/>
  <c r="F99" i="2"/>
  <c r="E99" i="2"/>
  <c r="D99" i="2"/>
  <c r="C510" i="1375" s="1"/>
  <c r="C99" i="2"/>
  <c r="B510" i="1375" s="1"/>
  <c r="J98" i="2"/>
  <c r="I98" i="2"/>
  <c r="H98" i="2"/>
  <c r="B159" i="1375" s="1"/>
  <c r="G98" i="2"/>
  <c r="F98" i="2"/>
  <c r="E98" i="2"/>
  <c r="D98" i="2"/>
  <c r="C509" i="1375" s="1"/>
  <c r="C98" i="2"/>
  <c r="B509" i="1375" s="1"/>
  <c r="J97" i="2"/>
  <c r="I97" i="2"/>
  <c r="H97" i="2"/>
  <c r="B158" i="1375" s="1"/>
  <c r="G97" i="2"/>
  <c r="F97" i="2"/>
  <c r="E97" i="2"/>
  <c r="D97" i="2"/>
  <c r="C508" i="1375" s="1"/>
  <c r="C97" i="2"/>
  <c r="B508" i="1375" s="1"/>
  <c r="J96" i="2"/>
  <c r="I96" i="2"/>
  <c r="H96" i="2"/>
  <c r="B157" i="1375" s="1"/>
  <c r="G96" i="2"/>
  <c r="F96" i="2"/>
  <c r="E96" i="2"/>
  <c r="D96" i="2"/>
  <c r="C507" i="1375" s="1"/>
  <c r="C96" i="2"/>
  <c r="B507" i="1375" s="1"/>
  <c r="J95" i="2"/>
  <c r="I95" i="2"/>
  <c r="H95" i="2"/>
  <c r="B156" i="1375" s="1"/>
  <c r="G95" i="2"/>
  <c r="F95" i="2"/>
  <c r="E95" i="2"/>
  <c r="D95" i="2"/>
  <c r="C506" i="1375" s="1"/>
  <c r="C95" i="2"/>
  <c r="B506" i="1375" s="1"/>
  <c r="J94" i="2"/>
  <c r="I94" i="2"/>
  <c r="H94" i="2"/>
  <c r="B155" i="1375" s="1"/>
  <c r="G94" i="2"/>
  <c r="F94" i="2"/>
  <c r="E94" i="2"/>
  <c r="D94" i="2"/>
  <c r="C505" i="1375" s="1"/>
  <c r="C94" i="2"/>
  <c r="B505" i="1375" s="1"/>
  <c r="J93" i="2"/>
  <c r="I93" i="2"/>
  <c r="H93" i="2"/>
  <c r="B154" i="1375" s="1"/>
  <c r="G93" i="2"/>
  <c r="F93" i="2"/>
  <c r="E93" i="2"/>
  <c r="D93" i="2"/>
  <c r="C504" i="1375" s="1"/>
  <c r="C93" i="2"/>
  <c r="B504" i="1375" s="1"/>
  <c r="J92" i="2"/>
  <c r="I92" i="2"/>
  <c r="H92" i="2"/>
  <c r="B153" i="1375" s="1"/>
  <c r="G92" i="2"/>
  <c r="F92" i="2"/>
  <c r="E92" i="2"/>
  <c r="D92" i="2"/>
  <c r="C503" i="1375" s="1"/>
  <c r="C92" i="2"/>
  <c r="B503" i="1375" s="1"/>
  <c r="J91" i="2"/>
  <c r="I91" i="2"/>
  <c r="H91" i="2"/>
  <c r="B152" i="1375" s="1"/>
  <c r="G91" i="2"/>
  <c r="F91" i="2"/>
  <c r="E91" i="2"/>
  <c r="D91" i="2"/>
  <c r="C502" i="1375" s="1"/>
  <c r="C91" i="2"/>
  <c r="B502" i="1375" s="1"/>
  <c r="J90" i="2"/>
  <c r="I90" i="2"/>
  <c r="H90" i="2"/>
  <c r="B151" i="1375" s="1"/>
  <c r="G90" i="2"/>
  <c r="F90" i="2"/>
  <c r="E90" i="2"/>
  <c r="D90" i="2"/>
  <c r="C501" i="1375" s="1"/>
  <c r="C90" i="2"/>
  <c r="B501" i="1375" s="1"/>
  <c r="V89" i="2"/>
  <c r="U89" i="2"/>
  <c r="T89" i="2"/>
  <c r="S89" i="2"/>
  <c r="R89" i="2"/>
  <c r="F450" i="1375" s="1"/>
  <c r="Q89" i="2"/>
  <c r="P89" i="2"/>
  <c r="O89" i="2"/>
  <c r="N89" i="2"/>
  <c r="M89" i="2"/>
  <c r="L89" i="2"/>
  <c r="K89" i="2"/>
  <c r="J89" i="2"/>
  <c r="I89" i="2"/>
  <c r="H89" i="2"/>
  <c r="B150" i="1375" s="1"/>
  <c r="G89" i="2"/>
  <c r="F89" i="2"/>
  <c r="E89" i="2"/>
  <c r="D89" i="2"/>
  <c r="C500" i="1375" s="1"/>
  <c r="C89" i="2"/>
  <c r="B500" i="1375" s="1"/>
  <c r="V88" i="2"/>
  <c r="U88" i="2"/>
  <c r="T88" i="2"/>
  <c r="S88" i="2"/>
  <c r="R88" i="2"/>
  <c r="F449" i="1375" s="1"/>
  <c r="Q88" i="2"/>
  <c r="P88" i="2"/>
  <c r="O88" i="2"/>
  <c r="N88" i="2"/>
  <c r="M88" i="2"/>
  <c r="L88" i="2"/>
  <c r="K88" i="2"/>
  <c r="J88" i="2"/>
  <c r="I88" i="2"/>
  <c r="H88" i="2"/>
  <c r="B149" i="1375" s="1"/>
  <c r="G88" i="2"/>
  <c r="F88" i="2"/>
  <c r="E88" i="2"/>
  <c r="D88" i="2"/>
  <c r="C499" i="1375" s="1"/>
  <c r="C88" i="2"/>
  <c r="B499" i="1375" s="1"/>
  <c r="V87" i="2"/>
  <c r="U87" i="2"/>
  <c r="T87" i="2"/>
  <c r="S87" i="2"/>
  <c r="R87" i="2"/>
  <c r="F448" i="1375" s="1"/>
  <c r="Q87" i="2"/>
  <c r="P87" i="2"/>
  <c r="O87" i="2"/>
  <c r="N87" i="2"/>
  <c r="M87" i="2"/>
  <c r="L87" i="2"/>
  <c r="K87" i="2"/>
  <c r="J87" i="2"/>
  <c r="I87" i="2"/>
  <c r="H87" i="2"/>
  <c r="B148" i="1375" s="1"/>
  <c r="G87" i="2"/>
  <c r="F87" i="2"/>
  <c r="E87" i="2"/>
  <c r="D87" i="2"/>
  <c r="C498" i="1375" s="1"/>
  <c r="C87" i="2"/>
  <c r="B498" i="1375" s="1"/>
  <c r="U86" i="2"/>
  <c r="T86" i="2"/>
  <c r="S86" i="2"/>
  <c r="R86" i="2"/>
  <c r="F447" i="1375" s="1"/>
  <c r="Q86" i="2"/>
  <c r="P86" i="2"/>
  <c r="O86" i="2"/>
  <c r="N86" i="2"/>
  <c r="M86" i="2"/>
  <c r="L86" i="2"/>
  <c r="K86" i="2"/>
  <c r="J86" i="2"/>
  <c r="I86" i="2"/>
  <c r="H86" i="2"/>
  <c r="B147" i="1375" s="1"/>
  <c r="G86" i="2"/>
  <c r="F86" i="2"/>
  <c r="E86" i="2"/>
  <c r="D86" i="2"/>
  <c r="C497" i="1375" s="1"/>
  <c r="C86" i="2"/>
  <c r="B497" i="1375" s="1"/>
  <c r="V85" i="2"/>
  <c r="U85" i="2"/>
  <c r="T85" i="2"/>
  <c r="S85" i="2"/>
  <c r="R85" i="2"/>
  <c r="F446" i="1375" s="1"/>
  <c r="Q85" i="2"/>
  <c r="P85" i="2"/>
  <c r="O85" i="2"/>
  <c r="N85" i="2"/>
  <c r="M85" i="2"/>
  <c r="L85" i="2"/>
  <c r="K85" i="2"/>
  <c r="J85" i="2"/>
  <c r="I85" i="2"/>
  <c r="H85" i="2"/>
  <c r="B146" i="1375" s="1"/>
  <c r="G85" i="2"/>
  <c r="F85" i="2"/>
  <c r="E85" i="2"/>
  <c r="D85" i="2"/>
  <c r="C496" i="1375" s="1"/>
  <c r="C85" i="2"/>
  <c r="B496" i="1375" s="1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B145" i="1375" s="1"/>
  <c r="G84" i="2"/>
  <c r="F84" i="2"/>
  <c r="E84" i="2"/>
  <c r="D84" i="2"/>
  <c r="C495" i="1375" s="1"/>
  <c r="C84" i="2"/>
  <c r="B495" i="1375" s="1"/>
  <c r="V75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D259" i="1375" l="1"/>
  <c r="E209" i="1375"/>
  <c r="B359" i="1375"/>
  <c r="C309" i="1375"/>
  <c r="F159" i="1375"/>
  <c r="D459" i="1375"/>
  <c r="E409" i="1375"/>
  <c r="F359" i="1375"/>
  <c r="C259" i="1375"/>
  <c r="D209" i="1375"/>
  <c r="B309" i="1375"/>
  <c r="E159" i="1375"/>
  <c r="B409" i="1375"/>
  <c r="C359" i="1375"/>
  <c r="D309" i="1375"/>
  <c r="E259" i="1375"/>
  <c r="F209" i="1375"/>
  <c r="E459" i="1375"/>
  <c r="F409" i="1375"/>
  <c r="N111" i="1375"/>
  <c r="C459" i="1375"/>
  <c r="D409" i="1375"/>
  <c r="E359" i="1375"/>
  <c r="F309" i="1375"/>
  <c r="M111" i="1375"/>
  <c r="C409" i="1375"/>
  <c r="D359" i="1375"/>
  <c r="E309" i="1375"/>
  <c r="B459" i="1375"/>
  <c r="F259" i="1375"/>
  <c r="C280" i="1375"/>
  <c r="E180" i="1375"/>
  <c r="B330" i="1375"/>
  <c r="D230" i="1375"/>
  <c r="C480" i="1375"/>
  <c r="E380" i="1375"/>
  <c r="D430" i="1375"/>
  <c r="F330" i="1375"/>
  <c r="B380" i="1375"/>
  <c r="D280" i="1375"/>
  <c r="F180" i="1375"/>
  <c r="C330" i="1375"/>
  <c r="E230" i="1375"/>
  <c r="D480" i="1375"/>
  <c r="F380" i="1375"/>
  <c r="E430" i="1375"/>
  <c r="B430" i="1375"/>
  <c r="D330" i="1375"/>
  <c r="F230" i="1375"/>
  <c r="C380" i="1375"/>
  <c r="E280" i="1375"/>
  <c r="F430" i="1375"/>
  <c r="E480" i="1375"/>
  <c r="C430" i="1375"/>
  <c r="E330" i="1375"/>
  <c r="B480" i="1375"/>
  <c r="D380" i="1375"/>
  <c r="F280" i="1375"/>
  <c r="F437" i="1375"/>
  <c r="F480" i="1375"/>
  <c r="B329" i="1375"/>
  <c r="D229" i="1375"/>
  <c r="E179" i="1375"/>
  <c r="C279" i="1375"/>
  <c r="F329" i="1375"/>
  <c r="E379" i="1375"/>
  <c r="D429" i="1375"/>
  <c r="C479" i="1375"/>
  <c r="D279" i="1375"/>
  <c r="C329" i="1375"/>
  <c r="B379" i="1375"/>
  <c r="E229" i="1375"/>
  <c r="F179" i="1375"/>
  <c r="D479" i="1375"/>
  <c r="F379" i="1375"/>
  <c r="E429" i="1375"/>
  <c r="B429" i="1375"/>
  <c r="E279" i="1375"/>
  <c r="D329" i="1375"/>
  <c r="C379" i="1375"/>
  <c r="F229" i="1375"/>
  <c r="F429" i="1375"/>
  <c r="E479" i="1375"/>
  <c r="D379" i="1375"/>
  <c r="C429" i="1375"/>
  <c r="B479" i="1375"/>
  <c r="F279" i="1375"/>
  <c r="E329" i="1375"/>
  <c r="E228" i="1375"/>
  <c r="B378" i="1375"/>
  <c r="C328" i="1375"/>
  <c r="D278" i="1375"/>
  <c r="F178" i="1375"/>
  <c r="D478" i="1375"/>
  <c r="E428" i="1375"/>
  <c r="F378" i="1375"/>
  <c r="F228" i="1375"/>
  <c r="B428" i="1375"/>
  <c r="C378" i="1375"/>
  <c r="D328" i="1375"/>
  <c r="E278" i="1375"/>
  <c r="E478" i="1375"/>
  <c r="F428" i="1375"/>
  <c r="B328" i="1375"/>
  <c r="C278" i="1375"/>
  <c r="D228" i="1375"/>
  <c r="E178" i="1375"/>
  <c r="N130" i="1375"/>
  <c r="C478" i="1375"/>
  <c r="D428" i="1375"/>
  <c r="E378" i="1375"/>
  <c r="F328" i="1375"/>
  <c r="M130" i="1375"/>
  <c r="C428" i="1375"/>
  <c r="F278" i="1375"/>
  <c r="B478" i="1375"/>
  <c r="D378" i="1375"/>
  <c r="E328" i="1375"/>
  <c r="D227" i="1375"/>
  <c r="C277" i="1375"/>
  <c r="B327" i="1375"/>
  <c r="E177" i="1375"/>
  <c r="N129" i="1375"/>
  <c r="E377" i="1375"/>
  <c r="D427" i="1375"/>
  <c r="F327" i="1375"/>
  <c r="C477" i="1375"/>
  <c r="F177" i="1375"/>
  <c r="D277" i="1375"/>
  <c r="B377" i="1375"/>
  <c r="E227" i="1375"/>
  <c r="C327" i="1375"/>
  <c r="E427" i="1375"/>
  <c r="F377" i="1375"/>
  <c r="D477" i="1375"/>
  <c r="E277" i="1375"/>
  <c r="B427" i="1375"/>
  <c r="C377" i="1375"/>
  <c r="F227" i="1375"/>
  <c r="D327" i="1375"/>
  <c r="E477" i="1375"/>
  <c r="F427" i="1375"/>
  <c r="M129" i="1375"/>
  <c r="E327" i="1375"/>
  <c r="C427" i="1375"/>
  <c r="D377" i="1375"/>
  <c r="B477" i="1375"/>
  <c r="F277" i="1375"/>
  <c r="B326" i="1375"/>
  <c r="D226" i="1375"/>
  <c r="C276" i="1375"/>
  <c r="E176" i="1375"/>
  <c r="N128" i="1375"/>
  <c r="D426" i="1375"/>
  <c r="F326" i="1375"/>
  <c r="E376" i="1375"/>
  <c r="C476" i="1375"/>
  <c r="B376" i="1375"/>
  <c r="D276" i="1375"/>
  <c r="C326" i="1375"/>
  <c r="E226" i="1375"/>
  <c r="F176" i="1375"/>
  <c r="D476" i="1375"/>
  <c r="E426" i="1375"/>
  <c r="F376" i="1375"/>
  <c r="C376" i="1375"/>
  <c r="E276" i="1375"/>
  <c r="B426" i="1375"/>
  <c r="D326" i="1375"/>
  <c r="F226" i="1375"/>
  <c r="E476" i="1375"/>
  <c r="F426" i="1375"/>
  <c r="M128" i="1375"/>
  <c r="B476" i="1375"/>
  <c r="D376" i="1375"/>
  <c r="F276" i="1375"/>
  <c r="C426" i="1375"/>
  <c r="E326" i="1375"/>
  <c r="F175" i="1375"/>
  <c r="B375" i="1375"/>
  <c r="D275" i="1375"/>
  <c r="C325" i="1375"/>
  <c r="E225" i="1375"/>
  <c r="E425" i="1375"/>
  <c r="D475" i="1375"/>
  <c r="F375" i="1375"/>
  <c r="C275" i="1375"/>
  <c r="E175" i="1375"/>
  <c r="B325" i="1375"/>
  <c r="D225" i="1375"/>
  <c r="C375" i="1375"/>
  <c r="F225" i="1375"/>
  <c r="D325" i="1375"/>
  <c r="B425" i="1375"/>
  <c r="E275" i="1375"/>
  <c r="F425" i="1375"/>
  <c r="E475" i="1375"/>
  <c r="N127" i="1375"/>
  <c r="C475" i="1375"/>
  <c r="F325" i="1375"/>
  <c r="E375" i="1375"/>
  <c r="D425" i="1375"/>
  <c r="M127" i="1375"/>
  <c r="E325" i="1375"/>
  <c r="B475" i="1375"/>
  <c r="F275" i="1375"/>
  <c r="D375" i="1375"/>
  <c r="C425" i="1375"/>
  <c r="B324" i="1375"/>
  <c r="C274" i="1375"/>
  <c r="D224" i="1375"/>
  <c r="E174" i="1375"/>
  <c r="N126" i="1375"/>
  <c r="C474" i="1375"/>
  <c r="D424" i="1375"/>
  <c r="E374" i="1375"/>
  <c r="F324" i="1375"/>
  <c r="B374" i="1375"/>
  <c r="C324" i="1375"/>
  <c r="D274" i="1375"/>
  <c r="E224" i="1375"/>
  <c r="F174" i="1375"/>
  <c r="D474" i="1375"/>
  <c r="E424" i="1375"/>
  <c r="F374" i="1375"/>
  <c r="F224" i="1375"/>
  <c r="B424" i="1375"/>
  <c r="C374" i="1375"/>
  <c r="D324" i="1375"/>
  <c r="E274" i="1375"/>
  <c r="E474" i="1375"/>
  <c r="F424" i="1375"/>
  <c r="M126" i="1375"/>
  <c r="B474" i="1375"/>
  <c r="C424" i="1375"/>
  <c r="D374" i="1375"/>
  <c r="E324" i="1375"/>
  <c r="F274" i="1375"/>
  <c r="E173" i="1375"/>
  <c r="D223" i="1375"/>
  <c r="B323" i="1375"/>
  <c r="C273" i="1375"/>
  <c r="N125" i="1375"/>
  <c r="D423" i="1375"/>
  <c r="E373" i="1375"/>
  <c r="F323" i="1375"/>
  <c r="C473" i="1375"/>
  <c r="D273" i="1375"/>
  <c r="F173" i="1375"/>
  <c r="B373" i="1375"/>
  <c r="E223" i="1375"/>
  <c r="C323" i="1375"/>
  <c r="D473" i="1375"/>
  <c r="E423" i="1375"/>
  <c r="F373" i="1375"/>
  <c r="D323" i="1375"/>
  <c r="E273" i="1375"/>
  <c r="B423" i="1375"/>
  <c r="C373" i="1375"/>
  <c r="F223" i="1375"/>
  <c r="E473" i="1375"/>
  <c r="F423" i="1375"/>
  <c r="M125" i="1375"/>
  <c r="D373" i="1375"/>
  <c r="E323" i="1375"/>
  <c r="B473" i="1375"/>
  <c r="F273" i="1375"/>
  <c r="C423" i="1375"/>
  <c r="N124" i="1375"/>
  <c r="C472" i="1375"/>
  <c r="E372" i="1375"/>
  <c r="D422" i="1375"/>
  <c r="F322" i="1375"/>
  <c r="C322" i="1375"/>
  <c r="E222" i="1375"/>
  <c r="B372" i="1375"/>
  <c r="D272" i="1375"/>
  <c r="F172" i="1375"/>
  <c r="E422" i="1375"/>
  <c r="D472" i="1375"/>
  <c r="F372" i="1375"/>
  <c r="C272" i="1375"/>
  <c r="E172" i="1375"/>
  <c r="B322" i="1375"/>
  <c r="D222" i="1375"/>
  <c r="B422" i="1375"/>
  <c r="D322" i="1375"/>
  <c r="F222" i="1375"/>
  <c r="C372" i="1375"/>
  <c r="E272" i="1375"/>
  <c r="F422" i="1375"/>
  <c r="E472" i="1375"/>
  <c r="M124" i="1375"/>
  <c r="C422" i="1375"/>
  <c r="E322" i="1375"/>
  <c r="B472" i="1375"/>
  <c r="D372" i="1375"/>
  <c r="F272" i="1375"/>
  <c r="B321" i="1375"/>
  <c r="C271" i="1375"/>
  <c r="D221" i="1375"/>
  <c r="E171" i="1375"/>
  <c r="N123" i="1375"/>
  <c r="F321" i="1375"/>
  <c r="D421" i="1375"/>
  <c r="E371" i="1375"/>
  <c r="C471" i="1375"/>
  <c r="D271" i="1375"/>
  <c r="E221" i="1375"/>
  <c r="C321" i="1375"/>
  <c r="B371" i="1375"/>
  <c r="F171" i="1375"/>
  <c r="D471" i="1375"/>
  <c r="F371" i="1375"/>
  <c r="E421" i="1375"/>
  <c r="B421" i="1375"/>
  <c r="D321" i="1375"/>
  <c r="E271" i="1375"/>
  <c r="C371" i="1375"/>
  <c r="F221" i="1375"/>
  <c r="F421" i="1375"/>
  <c r="E471" i="1375"/>
  <c r="M123" i="1375"/>
  <c r="D371" i="1375"/>
  <c r="E321" i="1375"/>
  <c r="C421" i="1375"/>
  <c r="B471" i="1375"/>
  <c r="F271" i="1375"/>
  <c r="B420" i="1375"/>
  <c r="C370" i="1375"/>
  <c r="D320" i="1375"/>
  <c r="E270" i="1375"/>
  <c r="F220" i="1375"/>
  <c r="E470" i="1375"/>
  <c r="F420" i="1375"/>
  <c r="M122" i="1375"/>
  <c r="B470" i="1375"/>
  <c r="C420" i="1375"/>
  <c r="D370" i="1375"/>
  <c r="E320" i="1375"/>
  <c r="F270" i="1375"/>
  <c r="D220" i="1375"/>
  <c r="E170" i="1375"/>
  <c r="B320" i="1375"/>
  <c r="C270" i="1375"/>
  <c r="N122" i="1375"/>
  <c r="C470" i="1375"/>
  <c r="D420" i="1375"/>
  <c r="E370" i="1375"/>
  <c r="F320" i="1375"/>
  <c r="B370" i="1375"/>
  <c r="C320" i="1375"/>
  <c r="D270" i="1375"/>
  <c r="E220" i="1375"/>
  <c r="F170" i="1375"/>
  <c r="D470" i="1375"/>
  <c r="E420" i="1375"/>
  <c r="F370" i="1375"/>
  <c r="M121" i="1375"/>
  <c r="C419" i="1375"/>
  <c r="D369" i="1375"/>
  <c r="F269" i="1375"/>
  <c r="E319" i="1375"/>
  <c r="B469" i="1375"/>
  <c r="C369" i="1375"/>
  <c r="F219" i="1375"/>
  <c r="D319" i="1375"/>
  <c r="E269" i="1375"/>
  <c r="B419" i="1375"/>
  <c r="C269" i="1375"/>
  <c r="E169" i="1375"/>
  <c r="B319" i="1375"/>
  <c r="D219" i="1375"/>
  <c r="N121" i="1375"/>
  <c r="C469" i="1375"/>
  <c r="D419" i="1375"/>
  <c r="E369" i="1375"/>
  <c r="F319" i="1375"/>
  <c r="F419" i="1375"/>
  <c r="E469" i="1375"/>
  <c r="C319" i="1375"/>
  <c r="D269" i="1375"/>
  <c r="F169" i="1375"/>
  <c r="B369" i="1375"/>
  <c r="E219" i="1375"/>
  <c r="D469" i="1375"/>
  <c r="F369" i="1375"/>
  <c r="E419" i="1375"/>
  <c r="C368" i="1375"/>
  <c r="E268" i="1375"/>
  <c r="D318" i="1375"/>
  <c r="B418" i="1375"/>
  <c r="F218" i="1375"/>
  <c r="E468" i="1375"/>
  <c r="F418" i="1375"/>
  <c r="M120" i="1375"/>
  <c r="C418" i="1375"/>
  <c r="B468" i="1375"/>
  <c r="D368" i="1375"/>
  <c r="F268" i="1375"/>
  <c r="E318" i="1375"/>
  <c r="B318" i="1375"/>
  <c r="D218" i="1375"/>
  <c r="C268" i="1375"/>
  <c r="E168" i="1375"/>
  <c r="N120" i="1375"/>
  <c r="D418" i="1375"/>
  <c r="F318" i="1375"/>
  <c r="E368" i="1375"/>
  <c r="C468" i="1375"/>
  <c r="D268" i="1375"/>
  <c r="F168" i="1375"/>
  <c r="C318" i="1375"/>
  <c r="E218" i="1375"/>
  <c r="B368" i="1375"/>
  <c r="D468" i="1375"/>
  <c r="F368" i="1375"/>
  <c r="E418" i="1375"/>
  <c r="M119" i="1375"/>
  <c r="C417" i="1375"/>
  <c r="E317" i="1375"/>
  <c r="B467" i="1375"/>
  <c r="F267" i="1375"/>
  <c r="D367" i="1375"/>
  <c r="D217" i="1375"/>
  <c r="C267" i="1375"/>
  <c r="E167" i="1375"/>
  <c r="B317" i="1375"/>
  <c r="N119" i="1375"/>
  <c r="E367" i="1375"/>
  <c r="C467" i="1375"/>
  <c r="F317" i="1375"/>
  <c r="D417" i="1375"/>
  <c r="C317" i="1375"/>
  <c r="B367" i="1375"/>
  <c r="E217" i="1375"/>
  <c r="F167" i="1375"/>
  <c r="D267" i="1375"/>
  <c r="D467" i="1375"/>
  <c r="E417" i="1375"/>
  <c r="F367" i="1375"/>
  <c r="B417" i="1375"/>
  <c r="E267" i="1375"/>
  <c r="D317" i="1375"/>
  <c r="C367" i="1375"/>
  <c r="F217" i="1375"/>
  <c r="E467" i="1375"/>
  <c r="F417" i="1375"/>
  <c r="B366" i="1375"/>
  <c r="C316" i="1375"/>
  <c r="D266" i="1375"/>
  <c r="F166" i="1375"/>
  <c r="E216" i="1375"/>
  <c r="D466" i="1375"/>
  <c r="E416" i="1375"/>
  <c r="F366" i="1375"/>
  <c r="B316" i="1375"/>
  <c r="C266" i="1375"/>
  <c r="D216" i="1375"/>
  <c r="E166" i="1375"/>
  <c r="F216" i="1375"/>
  <c r="B416" i="1375"/>
  <c r="C366" i="1375"/>
  <c r="D316" i="1375"/>
  <c r="E266" i="1375"/>
  <c r="E466" i="1375"/>
  <c r="F416" i="1375"/>
  <c r="N118" i="1375"/>
  <c r="C466" i="1375"/>
  <c r="D416" i="1375"/>
  <c r="E366" i="1375"/>
  <c r="F316" i="1375"/>
  <c r="M118" i="1375"/>
  <c r="D366" i="1375"/>
  <c r="E316" i="1375"/>
  <c r="C416" i="1375"/>
  <c r="B466" i="1375"/>
  <c r="F266" i="1375"/>
  <c r="E165" i="1375"/>
  <c r="D215" i="1375"/>
  <c r="B315" i="1375"/>
  <c r="C265" i="1375"/>
  <c r="N117" i="1375"/>
  <c r="D415" i="1375"/>
  <c r="E365" i="1375"/>
  <c r="F315" i="1375"/>
  <c r="C465" i="1375"/>
  <c r="D265" i="1375"/>
  <c r="F165" i="1375"/>
  <c r="B365" i="1375"/>
  <c r="E215" i="1375"/>
  <c r="C315" i="1375"/>
  <c r="D465" i="1375"/>
  <c r="E415" i="1375"/>
  <c r="F365" i="1375"/>
  <c r="D315" i="1375"/>
  <c r="E265" i="1375"/>
  <c r="B415" i="1375"/>
  <c r="C365" i="1375"/>
  <c r="F215" i="1375"/>
  <c r="E465" i="1375"/>
  <c r="F415" i="1375"/>
  <c r="M117" i="1375"/>
  <c r="D365" i="1375"/>
  <c r="E315" i="1375"/>
  <c r="B465" i="1375"/>
  <c r="F265" i="1375"/>
  <c r="C415" i="1375"/>
  <c r="B314" i="1375"/>
  <c r="D214" i="1375"/>
  <c r="E164" i="1375"/>
  <c r="C264" i="1375"/>
  <c r="N116" i="1375"/>
  <c r="D414" i="1375"/>
  <c r="F314" i="1375"/>
  <c r="C464" i="1375"/>
  <c r="E364" i="1375"/>
  <c r="B364" i="1375"/>
  <c r="F164" i="1375"/>
  <c r="C314" i="1375"/>
  <c r="E214" i="1375"/>
  <c r="D264" i="1375"/>
  <c r="D464" i="1375"/>
  <c r="F364" i="1375"/>
  <c r="E414" i="1375"/>
  <c r="C364" i="1375"/>
  <c r="E264" i="1375"/>
  <c r="B414" i="1375"/>
  <c r="D314" i="1375"/>
  <c r="F214" i="1375"/>
  <c r="E464" i="1375"/>
  <c r="F414" i="1375"/>
  <c r="M116" i="1375"/>
  <c r="C414" i="1375"/>
  <c r="B464" i="1375"/>
  <c r="D364" i="1375"/>
  <c r="F264" i="1375"/>
  <c r="E314" i="1375"/>
  <c r="N115" i="1375"/>
  <c r="C463" i="1375"/>
  <c r="F313" i="1375"/>
  <c r="D413" i="1375"/>
  <c r="E363" i="1375"/>
  <c r="F163" i="1375"/>
  <c r="E213" i="1375"/>
  <c r="D263" i="1375"/>
  <c r="C313" i="1375"/>
  <c r="B363" i="1375"/>
  <c r="E413" i="1375"/>
  <c r="F363" i="1375"/>
  <c r="D463" i="1375"/>
  <c r="C263" i="1375"/>
  <c r="E163" i="1375"/>
  <c r="B313" i="1375"/>
  <c r="D213" i="1375"/>
  <c r="C363" i="1375"/>
  <c r="F213" i="1375"/>
  <c r="D313" i="1375"/>
  <c r="B413" i="1375"/>
  <c r="E263" i="1375"/>
  <c r="F413" i="1375"/>
  <c r="E463" i="1375"/>
  <c r="M115" i="1375"/>
  <c r="E313" i="1375"/>
  <c r="D363" i="1375"/>
  <c r="F263" i="1375"/>
  <c r="C413" i="1375"/>
  <c r="B463" i="1375"/>
  <c r="B312" i="1375"/>
  <c r="C262" i="1375"/>
  <c r="D212" i="1375"/>
  <c r="E162" i="1375"/>
  <c r="N114" i="1375"/>
  <c r="C462" i="1375"/>
  <c r="D412" i="1375"/>
  <c r="E362" i="1375"/>
  <c r="F312" i="1375"/>
  <c r="B362" i="1375"/>
  <c r="C312" i="1375"/>
  <c r="D262" i="1375"/>
  <c r="E212" i="1375"/>
  <c r="F162" i="1375"/>
  <c r="D462" i="1375"/>
  <c r="E412" i="1375"/>
  <c r="F362" i="1375"/>
  <c r="F212" i="1375"/>
  <c r="B412" i="1375"/>
  <c r="C362" i="1375"/>
  <c r="D312" i="1375"/>
  <c r="E262" i="1375"/>
  <c r="E462" i="1375"/>
  <c r="F412" i="1375"/>
  <c r="M114" i="1375"/>
  <c r="B462" i="1375"/>
  <c r="C412" i="1375"/>
  <c r="D362" i="1375"/>
  <c r="E312" i="1375"/>
  <c r="F262" i="1375"/>
  <c r="E161" i="1375"/>
  <c r="D211" i="1375"/>
  <c r="B311" i="1375"/>
  <c r="C261" i="1375"/>
  <c r="N113" i="1375"/>
  <c r="D411" i="1375"/>
  <c r="E361" i="1375"/>
  <c r="F311" i="1375"/>
  <c r="C461" i="1375"/>
  <c r="D261" i="1375"/>
  <c r="F161" i="1375"/>
  <c r="B361" i="1375"/>
  <c r="E211" i="1375"/>
  <c r="C311" i="1375"/>
  <c r="D461" i="1375"/>
  <c r="E411" i="1375"/>
  <c r="F361" i="1375"/>
  <c r="D311" i="1375"/>
  <c r="E261" i="1375"/>
  <c r="B411" i="1375"/>
  <c r="C361" i="1375"/>
  <c r="F211" i="1375"/>
  <c r="E461" i="1375"/>
  <c r="F411" i="1375"/>
  <c r="M113" i="1375"/>
  <c r="D361" i="1375"/>
  <c r="E311" i="1375"/>
  <c r="B461" i="1375"/>
  <c r="F261" i="1375"/>
  <c r="C411" i="1375"/>
  <c r="C260" i="1375"/>
  <c r="E160" i="1375"/>
  <c r="B310" i="1375"/>
  <c r="D210" i="1375"/>
  <c r="C310" i="1375"/>
  <c r="B360" i="1375"/>
  <c r="D260" i="1375"/>
  <c r="F160" i="1375"/>
  <c r="E210" i="1375"/>
  <c r="E410" i="1375"/>
  <c r="D460" i="1375"/>
  <c r="F360" i="1375"/>
  <c r="B410" i="1375"/>
  <c r="D310" i="1375"/>
  <c r="F210" i="1375"/>
  <c r="C360" i="1375"/>
  <c r="E260" i="1375"/>
  <c r="F410" i="1375"/>
  <c r="E460" i="1375"/>
  <c r="N112" i="1375"/>
  <c r="C460" i="1375"/>
  <c r="E360" i="1375"/>
  <c r="D410" i="1375"/>
  <c r="F310" i="1375"/>
  <c r="M112" i="1375"/>
  <c r="C410" i="1375"/>
  <c r="E310" i="1375"/>
  <c r="D360" i="1375"/>
  <c r="F260" i="1375"/>
  <c r="B460" i="1375"/>
  <c r="C258" i="1375"/>
  <c r="E158" i="1375"/>
  <c r="D208" i="1375"/>
  <c r="B308" i="1375"/>
  <c r="N110" i="1375"/>
  <c r="F308" i="1375"/>
  <c r="E358" i="1375"/>
  <c r="D408" i="1375"/>
  <c r="C458" i="1375"/>
  <c r="E208" i="1375"/>
  <c r="C308" i="1375"/>
  <c r="D258" i="1375"/>
  <c r="F158" i="1375"/>
  <c r="B358" i="1375"/>
  <c r="D458" i="1375"/>
  <c r="F358" i="1375"/>
  <c r="E408" i="1375"/>
  <c r="B408" i="1375"/>
  <c r="F208" i="1375"/>
  <c r="E258" i="1375"/>
  <c r="D308" i="1375"/>
  <c r="C358" i="1375"/>
  <c r="F408" i="1375"/>
  <c r="E458" i="1375"/>
  <c r="M110" i="1375"/>
  <c r="D358" i="1375"/>
  <c r="C408" i="1375"/>
  <c r="B458" i="1375"/>
  <c r="E308" i="1375"/>
  <c r="F258" i="1375"/>
  <c r="C257" i="1375"/>
  <c r="E157" i="1375"/>
  <c r="B307" i="1375"/>
  <c r="D207" i="1375"/>
  <c r="N109" i="1375"/>
  <c r="D407" i="1375"/>
  <c r="F307" i="1375"/>
  <c r="C457" i="1375"/>
  <c r="E357" i="1375"/>
  <c r="B357" i="1375"/>
  <c r="C307" i="1375"/>
  <c r="E207" i="1375"/>
  <c r="D257" i="1375"/>
  <c r="F157" i="1375"/>
  <c r="D457" i="1375"/>
  <c r="E407" i="1375"/>
  <c r="F357" i="1375"/>
  <c r="B407" i="1375"/>
  <c r="C357" i="1375"/>
  <c r="D307" i="1375"/>
  <c r="F207" i="1375"/>
  <c r="E257" i="1375"/>
  <c r="E457" i="1375"/>
  <c r="F407" i="1375"/>
  <c r="M109" i="1375"/>
  <c r="F257" i="1375"/>
  <c r="B457" i="1375"/>
  <c r="C407" i="1375"/>
  <c r="D357" i="1375"/>
  <c r="E307" i="1375"/>
  <c r="B306" i="1375"/>
  <c r="D206" i="1375"/>
  <c r="E156" i="1375"/>
  <c r="C256" i="1375"/>
  <c r="N108" i="1375"/>
  <c r="D406" i="1375"/>
  <c r="E356" i="1375"/>
  <c r="F306" i="1375"/>
  <c r="C456" i="1375"/>
  <c r="F156" i="1375"/>
  <c r="D256" i="1375"/>
  <c r="B356" i="1375"/>
  <c r="C306" i="1375"/>
  <c r="E206" i="1375"/>
  <c r="D456" i="1375"/>
  <c r="E406" i="1375"/>
  <c r="F356" i="1375"/>
  <c r="F206" i="1375"/>
  <c r="E256" i="1375"/>
  <c r="B406" i="1375"/>
  <c r="C356" i="1375"/>
  <c r="D306" i="1375"/>
  <c r="E456" i="1375"/>
  <c r="F406" i="1375"/>
  <c r="M108" i="1375"/>
  <c r="D356" i="1375"/>
  <c r="E306" i="1375"/>
  <c r="B456" i="1375"/>
  <c r="C406" i="1375"/>
  <c r="F256" i="1375"/>
  <c r="C255" i="1375"/>
  <c r="B305" i="1375"/>
  <c r="E155" i="1375"/>
  <c r="D205" i="1375"/>
  <c r="N107" i="1375"/>
  <c r="D405" i="1375"/>
  <c r="F305" i="1375"/>
  <c r="C455" i="1375"/>
  <c r="E355" i="1375"/>
  <c r="B355" i="1375"/>
  <c r="E205" i="1375"/>
  <c r="D255" i="1375"/>
  <c r="C305" i="1375"/>
  <c r="F155" i="1375"/>
  <c r="D455" i="1375"/>
  <c r="F355" i="1375"/>
  <c r="E405" i="1375"/>
  <c r="C355" i="1375"/>
  <c r="F205" i="1375"/>
  <c r="E255" i="1375"/>
  <c r="B405" i="1375"/>
  <c r="D305" i="1375"/>
  <c r="E455" i="1375"/>
  <c r="F405" i="1375"/>
  <c r="M107" i="1375"/>
  <c r="C405" i="1375"/>
  <c r="E305" i="1375"/>
  <c r="B455" i="1375"/>
  <c r="D355" i="1375"/>
  <c r="F255" i="1375"/>
  <c r="N106" i="1375"/>
  <c r="F304" i="1375"/>
  <c r="C454" i="1375"/>
  <c r="E354" i="1375"/>
  <c r="D404" i="1375"/>
  <c r="E204" i="1375"/>
  <c r="C304" i="1375"/>
  <c r="D254" i="1375"/>
  <c r="B354" i="1375"/>
  <c r="F154" i="1375"/>
  <c r="D454" i="1375"/>
  <c r="E404" i="1375"/>
  <c r="F354" i="1375"/>
  <c r="B304" i="1375"/>
  <c r="C254" i="1375"/>
  <c r="E154" i="1375"/>
  <c r="D204" i="1375"/>
  <c r="B404" i="1375"/>
  <c r="F204" i="1375"/>
  <c r="C354" i="1375"/>
  <c r="D304" i="1375"/>
  <c r="E254" i="1375"/>
  <c r="F404" i="1375"/>
  <c r="E454" i="1375"/>
  <c r="M106" i="1375"/>
  <c r="D354" i="1375"/>
  <c r="E304" i="1375"/>
  <c r="C404" i="1375"/>
  <c r="F254" i="1375"/>
  <c r="B454" i="1375"/>
  <c r="C253" i="1375"/>
  <c r="B303" i="1375"/>
  <c r="D203" i="1375"/>
  <c r="E153" i="1375"/>
  <c r="N105" i="1375"/>
  <c r="C453" i="1375"/>
  <c r="D403" i="1375"/>
  <c r="E353" i="1375"/>
  <c r="F303" i="1375"/>
  <c r="B353" i="1375"/>
  <c r="C303" i="1375"/>
  <c r="D253" i="1375"/>
  <c r="F153" i="1375"/>
  <c r="E203" i="1375"/>
  <c r="D453" i="1375"/>
  <c r="E403" i="1375"/>
  <c r="F353" i="1375"/>
  <c r="B403" i="1375"/>
  <c r="C353" i="1375"/>
  <c r="D303" i="1375"/>
  <c r="F203" i="1375"/>
  <c r="E253" i="1375"/>
  <c r="E453" i="1375"/>
  <c r="F403" i="1375"/>
  <c r="M105" i="1375"/>
  <c r="B453" i="1375"/>
  <c r="C403" i="1375"/>
  <c r="D353" i="1375"/>
  <c r="E303" i="1375"/>
  <c r="F253" i="1375"/>
  <c r="M104" i="1375"/>
  <c r="D352" i="1375"/>
  <c r="E302" i="1375"/>
  <c r="B452" i="1375"/>
  <c r="C402" i="1375"/>
  <c r="F252" i="1375"/>
  <c r="C252" i="1375"/>
  <c r="B302" i="1375"/>
  <c r="D202" i="1375"/>
  <c r="E152" i="1375"/>
  <c r="N104" i="1375"/>
  <c r="D402" i="1375"/>
  <c r="E352" i="1375"/>
  <c r="F302" i="1375"/>
  <c r="C452" i="1375"/>
  <c r="E202" i="1375"/>
  <c r="F152" i="1375"/>
  <c r="D252" i="1375"/>
  <c r="B352" i="1375"/>
  <c r="C302" i="1375"/>
  <c r="D452" i="1375"/>
  <c r="E402" i="1375"/>
  <c r="F352" i="1375"/>
  <c r="D302" i="1375"/>
  <c r="F202" i="1375"/>
  <c r="B402" i="1375"/>
  <c r="E252" i="1375"/>
  <c r="C352" i="1375"/>
  <c r="E452" i="1375"/>
  <c r="F402" i="1375"/>
  <c r="M103" i="1375"/>
  <c r="C401" i="1375"/>
  <c r="E301" i="1375"/>
  <c r="F251" i="1375"/>
  <c r="B451" i="1375"/>
  <c r="D351" i="1375"/>
  <c r="C251" i="1375"/>
  <c r="B301" i="1375"/>
  <c r="D201" i="1375"/>
  <c r="E151" i="1375"/>
  <c r="N103" i="1375"/>
  <c r="C451" i="1375"/>
  <c r="D401" i="1375"/>
  <c r="F301" i="1375"/>
  <c r="E351" i="1375"/>
  <c r="B351" i="1375"/>
  <c r="E201" i="1375"/>
  <c r="F151" i="1375"/>
  <c r="D251" i="1375"/>
  <c r="C301" i="1375"/>
  <c r="D451" i="1375"/>
  <c r="F351" i="1375"/>
  <c r="E401" i="1375"/>
  <c r="C351" i="1375"/>
  <c r="F201" i="1375"/>
  <c r="B401" i="1375"/>
  <c r="D301" i="1375"/>
  <c r="E251" i="1375"/>
  <c r="F401" i="1375"/>
  <c r="E451" i="1375"/>
  <c r="Q2" i="1370"/>
  <c r="F445" i="1375"/>
  <c r="H501" i="1375"/>
  <c r="B201" i="1375"/>
  <c r="C151" i="1375"/>
  <c r="H502" i="1375"/>
  <c r="C152" i="1375"/>
  <c r="B202" i="1375"/>
  <c r="H503" i="1375"/>
  <c r="B203" i="1375"/>
  <c r="C153" i="1375"/>
  <c r="H504" i="1375"/>
  <c r="B204" i="1375"/>
  <c r="C154" i="1375"/>
  <c r="H505" i="1375"/>
  <c r="B205" i="1375"/>
  <c r="C155" i="1375"/>
  <c r="H506" i="1375"/>
  <c r="C156" i="1375"/>
  <c r="B206" i="1375"/>
  <c r="H507" i="1375"/>
  <c r="B207" i="1375"/>
  <c r="C157" i="1375"/>
  <c r="H508" i="1375"/>
  <c r="B208" i="1375"/>
  <c r="C158" i="1375"/>
  <c r="H509" i="1375"/>
  <c r="B209" i="1375"/>
  <c r="C159" i="1375"/>
  <c r="H510" i="1375"/>
  <c r="B210" i="1375"/>
  <c r="C160" i="1375"/>
  <c r="H511" i="1375"/>
  <c r="B211" i="1375"/>
  <c r="C161" i="1375"/>
  <c r="H512" i="1375"/>
  <c r="B212" i="1375"/>
  <c r="C162" i="1375"/>
  <c r="H513" i="1375"/>
  <c r="B213" i="1375"/>
  <c r="C163" i="1375"/>
  <c r="H514" i="1375"/>
  <c r="B214" i="1375"/>
  <c r="C164" i="1375"/>
  <c r="H515" i="1375"/>
  <c r="B215" i="1375"/>
  <c r="C165" i="1375"/>
  <c r="H516" i="1375"/>
  <c r="B216" i="1375"/>
  <c r="C166" i="1375"/>
  <c r="H517" i="1375"/>
  <c r="B217" i="1375"/>
  <c r="C167" i="1375"/>
  <c r="H518" i="1375"/>
  <c r="B218" i="1375"/>
  <c r="C168" i="1375"/>
  <c r="H519" i="1375"/>
  <c r="B219" i="1375"/>
  <c r="C169" i="1375"/>
  <c r="H520" i="1375"/>
  <c r="B220" i="1375"/>
  <c r="C170" i="1375"/>
  <c r="H521" i="1375"/>
  <c r="B221" i="1375"/>
  <c r="C171" i="1375"/>
  <c r="H522" i="1375"/>
  <c r="B222" i="1375"/>
  <c r="C172" i="1375"/>
  <c r="H523" i="1375"/>
  <c r="B223" i="1375"/>
  <c r="C173" i="1375"/>
  <c r="H524" i="1375"/>
  <c r="B224" i="1375"/>
  <c r="C174" i="1375"/>
  <c r="H525" i="1375"/>
  <c r="B225" i="1375"/>
  <c r="C175" i="1375"/>
  <c r="H526" i="1375"/>
  <c r="B226" i="1375"/>
  <c r="C176" i="1375"/>
  <c r="H527" i="1375"/>
  <c r="B227" i="1375"/>
  <c r="C177" i="1375"/>
  <c r="H528" i="1375"/>
  <c r="B228" i="1375"/>
  <c r="C178" i="1375"/>
  <c r="I501" i="1375"/>
  <c r="C201" i="1375"/>
  <c r="B251" i="1375"/>
  <c r="D151" i="1375"/>
  <c r="I502" i="1375"/>
  <c r="B252" i="1375"/>
  <c r="C202" i="1375"/>
  <c r="D152" i="1375"/>
  <c r="I503" i="1375"/>
  <c r="B253" i="1375"/>
  <c r="C203" i="1375"/>
  <c r="D153" i="1375"/>
  <c r="I504" i="1375"/>
  <c r="B254" i="1375"/>
  <c r="C204" i="1375"/>
  <c r="D154" i="1375"/>
  <c r="I505" i="1375"/>
  <c r="B255" i="1375"/>
  <c r="C205" i="1375"/>
  <c r="D155" i="1375"/>
  <c r="I506" i="1375"/>
  <c r="B256" i="1375"/>
  <c r="D156" i="1375"/>
  <c r="C206" i="1375"/>
  <c r="I507" i="1375"/>
  <c r="B257" i="1375"/>
  <c r="C207" i="1375"/>
  <c r="D157" i="1375"/>
  <c r="I508" i="1375"/>
  <c r="B258" i="1375"/>
  <c r="C208" i="1375"/>
  <c r="D158" i="1375"/>
  <c r="I509" i="1375"/>
  <c r="B259" i="1375"/>
  <c r="C209" i="1375"/>
  <c r="D159" i="1375"/>
  <c r="I510" i="1375"/>
  <c r="B260" i="1375"/>
  <c r="C210" i="1375"/>
  <c r="D160" i="1375"/>
  <c r="I511" i="1375"/>
  <c r="B261" i="1375"/>
  <c r="C211" i="1375"/>
  <c r="D161" i="1375"/>
  <c r="I512" i="1375"/>
  <c r="B262" i="1375"/>
  <c r="C212" i="1375"/>
  <c r="D162" i="1375"/>
  <c r="I513" i="1375"/>
  <c r="B263" i="1375"/>
  <c r="C213" i="1375"/>
  <c r="D163" i="1375"/>
  <c r="I514" i="1375"/>
  <c r="D164" i="1375"/>
  <c r="B264" i="1375"/>
  <c r="C214" i="1375"/>
  <c r="I515" i="1375"/>
  <c r="B265" i="1375"/>
  <c r="C215" i="1375"/>
  <c r="D165" i="1375"/>
  <c r="I516" i="1375"/>
  <c r="B266" i="1375"/>
  <c r="C216" i="1375"/>
  <c r="D166" i="1375"/>
  <c r="I517" i="1375"/>
  <c r="B267" i="1375"/>
  <c r="D167" i="1375"/>
  <c r="C217" i="1375"/>
  <c r="I518" i="1375"/>
  <c r="B268" i="1375"/>
  <c r="D168" i="1375"/>
  <c r="C218" i="1375"/>
  <c r="I519" i="1375"/>
  <c r="B269" i="1375"/>
  <c r="C219" i="1375"/>
  <c r="D169" i="1375"/>
  <c r="I520" i="1375"/>
  <c r="B270" i="1375"/>
  <c r="C220" i="1375"/>
  <c r="D170" i="1375"/>
  <c r="I521" i="1375"/>
  <c r="B271" i="1375"/>
  <c r="C221" i="1375"/>
  <c r="D171" i="1375"/>
  <c r="I522" i="1375"/>
  <c r="B272" i="1375"/>
  <c r="C222" i="1375"/>
  <c r="D172" i="1375"/>
  <c r="I523" i="1375"/>
  <c r="B273" i="1375"/>
  <c r="C223" i="1375"/>
  <c r="D173" i="1375"/>
  <c r="I524" i="1375"/>
  <c r="B274" i="1375"/>
  <c r="C224" i="1375"/>
  <c r="D174" i="1375"/>
  <c r="I525" i="1375"/>
  <c r="D175" i="1375"/>
  <c r="B275" i="1375"/>
  <c r="C225" i="1375"/>
  <c r="I526" i="1375"/>
  <c r="B276" i="1375"/>
  <c r="C226" i="1375"/>
  <c r="D176" i="1375"/>
  <c r="I527" i="1375"/>
  <c r="B277" i="1375"/>
  <c r="C227" i="1375"/>
  <c r="D177" i="1375"/>
  <c r="I528" i="1375"/>
  <c r="B278" i="1375"/>
  <c r="C228" i="1375"/>
  <c r="D178" i="1375"/>
  <c r="D398" i="1375"/>
  <c r="E348" i="1375"/>
  <c r="C448" i="1375"/>
  <c r="F298" i="1375"/>
  <c r="D399" i="1375"/>
  <c r="E349" i="1375"/>
  <c r="F299" i="1375"/>
  <c r="C449" i="1375"/>
  <c r="B300" i="1375"/>
  <c r="C250" i="1375"/>
  <c r="D200" i="1375"/>
  <c r="E150" i="1375"/>
  <c r="B345" i="1375"/>
  <c r="C295" i="1375"/>
  <c r="D245" i="1375"/>
  <c r="E195" i="1375"/>
  <c r="F145" i="1375"/>
  <c r="D445" i="1375"/>
  <c r="E395" i="1375"/>
  <c r="F345" i="1375"/>
  <c r="B346" i="1375"/>
  <c r="C296" i="1375"/>
  <c r="D246" i="1375"/>
  <c r="E196" i="1375"/>
  <c r="F146" i="1375"/>
  <c r="D446" i="1375"/>
  <c r="E396" i="1375"/>
  <c r="F346" i="1375"/>
  <c r="B347" i="1375"/>
  <c r="D247" i="1375"/>
  <c r="C297" i="1375"/>
  <c r="E197" i="1375"/>
  <c r="F147" i="1375"/>
  <c r="D447" i="1375"/>
  <c r="E397" i="1375"/>
  <c r="F347" i="1375"/>
  <c r="F148" i="1375"/>
  <c r="C298" i="1375"/>
  <c r="B348" i="1375"/>
  <c r="D248" i="1375"/>
  <c r="E198" i="1375"/>
  <c r="D448" i="1375"/>
  <c r="E398" i="1375"/>
  <c r="F348" i="1375"/>
  <c r="B349" i="1375"/>
  <c r="C299" i="1375"/>
  <c r="D249" i="1375"/>
  <c r="E199" i="1375"/>
  <c r="F149" i="1375"/>
  <c r="D449" i="1375"/>
  <c r="E399" i="1375"/>
  <c r="F349" i="1375"/>
  <c r="B350" i="1375"/>
  <c r="C300" i="1375"/>
  <c r="D250" i="1375"/>
  <c r="E200" i="1375"/>
  <c r="F150" i="1375"/>
  <c r="D450" i="1375"/>
  <c r="E400" i="1375"/>
  <c r="F350" i="1375"/>
  <c r="E145" i="1375"/>
  <c r="C245" i="1375"/>
  <c r="D195" i="1375"/>
  <c r="B295" i="1375"/>
  <c r="B296" i="1375"/>
  <c r="C246" i="1375"/>
  <c r="D196" i="1375"/>
  <c r="E146" i="1375"/>
  <c r="B297" i="1375"/>
  <c r="C247" i="1375"/>
  <c r="D197" i="1375"/>
  <c r="E147" i="1375"/>
  <c r="B299" i="1375"/>
  <c r="D199" i="1375"/>
  <c r="E149" i="1375"/>
  <c r="C249" i="1375"/>
  <c r="H495" i="1375"/>
  <c r="B195" i="1375"/>
  <c r="C145" i="1375"/>
  <c r="B395" i="1375"/>
  <c r="C345" i="1375"/>
  <c r="D295" i="1375"/>
  <c r="E245" i="1375"/>
  <c r="F195" i="1375"/>
  <c r="P2" i="1370"/>
  <c r="E445" i="1375"/>
  <c r="F395" i="1375"/>
  <c r="H496" i="1375"/>
  <c r="B196" i="1375"/>
  <c r="C146" i="1375"/>
  <c r="B396" i="1375"/>
  <c r="C346" i="1375"/>
  <c r="F196" i="1375"/>
  <c r="D296" i="1375"/>
  <c r="E246" i="1375"/>
  <c r="E446" i="1375"/>
  <c r="F396" i="1375"/>
  <c r="H497" i="1375"/>
  <c r="B197" i="1375"/>
  <c r="C147" i="1375"/>
  <c r="B397" i="1375"/>
  <c r="C347" i="1375"/>
  <c r="E247" i="1375"/>
  <c r="F197" i="1375"/>
  <c r="D297" i="1375"/>
  <c r="E447" i="1375"/>
  <c r="F397" i="1375"/>
  <c r="H498" i="1375"/>
  <c r="B198" i="1375"/>
  <c r="C148" i="1375"/>
  <c r="B398" i="1375"/>
  <c r="C348" i="1375"/>
  <c r="D298" i="1375"/>
  <c r="E248" i="1375"/>
  <c r="F198" i="1375"/>
  <c r="E448" i="1375"/>
  <c r="F398" i="1375"/>
  <c r="H499" i="1375"/>
  <c r="B199" i="1375"/>
  <c r="C149" i="1375"/>
  <c r="B399" i="1375"/>
  <c r="C349" i="1375"/>
  <c r="D299" i="1375"/>
  <c r="E249" i="1375"/>
  <c r="F199" i="1375"/>
  <c r="E449" i="1375"/>
  <c r="F399" i="1375"/>
  <c r="H500" i="1375"/>
  <c r="B200" i="1375"/>
  <c r="C150" i="1375"/>
  <c r="C350" i="1375"/>
  <c r="E250" i="1375"/>
  <c r="B400" i="1375"/>
  <c r="D300" i="1375"/>
  <c r="F200" i="1375"/>
  <c r="E450" i="1375"/>
  <c r="F400" i="1375"/>
  <c r="H529" i="1375"/>
  <c r="C179" i="1375"/>
  <c r="B229" i="1375"/>
  <c r="H530" i="1375"/>
  <c r="B230" i="1375"/>
  <c r="C180" i="1375"/>
  <c r="N18" i="1375"/>
  <c r="F295" i="1375"/>
  <c r="E345" i="1375"/>
  <c r="C445" i="1375"/>
  <c r="D395" i="1375"/>
  <c r="C446" i="1375"/>
  <c r="D396" i="1375"/>
  <c r="E346" i="1375"/>
  <c r="F296" i="1375"/>
  <c r="C447" i="1375"/>
  <c r="D397" i="1375"/>
  <c r="E347" i="1375"/>
  <c r="F297" i="1375"/>
  <c r="B298" i="1375"/>
  <c r="D198" i="1375"/>
  <c r="C248" i="1375"/>
  <c r="E148" i="1375"/>
  <c r="C450" i="1375"/>
  <c r="D400" i="1375"/>
  <c r="E350" i="1375"/>
  <c r="F300" i="1375"/>
  <c r="I495" i="1375"/>
  <c r="C195" i="1375"/>
  <c r="B245" i="1375"/>
  <c r="D145" i="1375"/>
  <c r="E295" i="1375"/>
  <c r="F245" i="1375"/>
  <c r="B445" i="1375"/>
  <c r="C395" i="1375"/>
  <c r="D345" i="1375"/>
  <c r="I496" i="1375"/>
  <c r="B246" i="1375"/>
  <c r="C196" i="1375"/>
  <c r="D146" i="1375"/>
  <c r="B446" i="1375"/>
  <c r="C396" i="1375"/>
  <c r="D346" i="1375"/>
  <c r="F246" i="1375"/>
  <c r="E296" i="1375"/>
  <c r="I497" i="1375"/>
  <c r="B247" i="1375"/>
  <c r="C197" i="1375"/>
  <c r="D147" i="1375"/>
  <c r="B447" i="1375"/>
  <c r="C397" i="1375"/>
  <c r="D347" i="1375"/>
  <c r="E297" i="1375"/>
  <c r="F247" i="1375"/>
  <c r="I498" i="1375"/>
  <c r="B248" i="1375"/>
  <c r="C198" i="1375"/>
  <c r="D148" i="1375"/>
  <c r="B448" i="1375"/>
  <c r="C398" i="1375"/>
  <c r="D348" i="1375"/>
  <c r="E298" i="1375"/>
  <c r="F248" i="1375"/>
  <c r="I499" i="1375"/>
  <c r="B249" i="1375"/>
  <c r="C199" i="1375"/>
  <c r="D149" i="1375"/>
  <c r="B449" i="1375"/>
  <c r="C399" i="1375"/>
  <c r="E299" i="1375"/>
  <c r="D349" i="1375"/>
  <c r="F249" i="1375"/>
  <c r="I500" i="1375"/>
  <c r="B250" i="1375"/>
  <c r="C200" i="1375"/>
  <c r="D150" i="1375"/>
  <c r="B450" i="1375"/>
  <c r="C400" i="1375"/>
  <c r="D350" i="1375"/>
  <c r="F250" i="1375"/>
  <c r="E300" i="1375"/>
  <c r="I529" i="1375"/>
  <c r="B279" i="1375"/>
  <c r="C229" i="1375"/>
  <c r="D179" i="1375"/>
  <c r="I530" i="1375"/>
  <c r="B280" i="1375"/>
  <c r="C230" i="1375"/>
  <c r="D180" i="1375"/>
  <c r="K130" i="1375"/>
  <c r="K102" i="1375"/>
  <c r="L102" i="1375"/>
  <c r="L130" i="1375"/>
  <c r="J130" i="1375"/>
  <c r="J74" i="1375"/>
  <c r="J102" i="1375"/>
  <c r="J101" i="1375"/>
  <c r="J73" i="1375"/>
  <c r="J129" i="1375"/>
  <c r="K129" i="1375"/>
  <c r="K101" i="1375"/>
  <c r="L129" i="1375"/>
  <c r="L101" i="1375"/>
  <c r="J128" i="1375"/>
  <c r="J72" i="1375"/>
  <c r="J100" i="1375"/>
  <c r="K100" i="1375"/>
  <c r="K128" i="1375"/>
  <c r="L100" i="1375"/>
  <c r="L128" i="1375"/>
  <c r="K127" i="1375"/>
  <c r="K99" i="1375"/>
  <c r="L127" i="1375"/>
  <c r="L99" i="1375"/>
  <c r="J127" i="1375"/>
  <c r="J99" i="1375"/>
  <c r="J71" i="1375"/>
  <c r="J126" i="1375"/>
  <c r="J70" i="1375"/>
  <c r="J98" i="1375"/>
  <c r="K126" i="1375"/>
  <c r="K98" i="1375"/>
  <c r="L126" i="1375"/>
  <c r="L98" i="1375"/>
  <c r="J125" i="1375"/>
  <c r="J69" i="1375"/>
  <c r="J97" i="1375"/>
  <c r="K125" i="1375"/>
  <c r="K97" i="1375"/>
  <c r="L97" i="1375"/>
  <c r="L125" i="1375"/>
  <c r="K96" i="1375"/>
  <c r="K124" i="1375"/>
  <c r="J124" i="1375"/>
  <c r="J68" i="1375"/>
  <c r="J96" i="1375"/>
  <c r="L96" i="1375"/>
  <c r="L124" i="1375"/>
  <c r="J123" i="1375"/>
  <c r="J95" i="1375"/>
  <c r="J67" i="1375"/>
  <c r="K123" i="1375"/>
  <c r="K95" i="1375"/>
  <c r="L123" i="1375"/>
  <c r="L95" i="1375"/>
  <c r="L122" i="1375"/>
  <c r="L94" i="1375"/>
  <c r="J94" i="1375"/>
  <c r="J122" i="1375"/>
  <c r="J66" i="1375"/>
  <c r="K122" i="1375"/>
  <c r="K94" i="1375"/>
  <c r="L93" i="1375"/>
  <c r="L121" i="1375"/>
  <c r="J121" i="1375"/>
  <c r="J65" i="1375"/>
  <c r="J93" i="1375"/>
  <c r="K121" i="1375"/>
  <c r="K93" i="1375"/>
  <c r="L92" i="1375"/>
  <c r="L120" i="1375"/>
  <c r="J64" i="1375"/>
  <c r="J92" i="1375"/>
  <c r="J120" i="1375"/>
  <c r="K120" i="1375"/>
  <c r="K92" i="1375"/>
  <c r="J119" i="1375"/>
  <c r="J91" i="1375"/>
  <c r="J63" i="1375"/>
  <c r="K119" i="1375"/>
  <c r="K91" i="1375"/>
  <c r="L119" i="1375"/>
  <c r="L91" i="1375"/>
  <c r="K118" i="1375"/>
  <c r="K90" i="1375"/>
  <c r="J118" i="1375"/>
  <c r="J62" i="1375"/>
  <c r="J90" i="1375"/>
  <c r="L90" i="1375"/>
  <c r="L118" i="1375"/>
  <c r="J89" i="1375"/>
  <c r="J117" i="1375"/>
  <c r="J61" i="1375"/>
  <c r="K117" i="1375"/>
  <c r="K89" i="1375"/>
  <c r="L117" i="1375"/>
  <c r="L89" i="1375"/>
  <c r="J60" i="1375"/>
  <c r="J88" i="1375"/>
  <c r="J116" i="1375"/>
  <c r="K116" i="1375"/>
  <c r="K88" i="1375"/>
  <c r="L88" i="1375"/>
  <c r="L116" i="1375"/>
  <c r="K115" i="1375"/>
  <c r="K87" i="1375"/>
  <c r="J115" i="1375"/>
  <c r="J87" i="1375"/>
  <c r="J59" i="1375"/>
  <c r="L115" i="1375"/>
  <c r="L87" i="1375"/>
  <c r="K114" i="1375"/>
  <c r="K86" i="1375"/>
  <c r="L114" i="1375"/>
  <c r="L86" i="1375"/>
  <c r="J114" i="1375"/>
  <c r="J58" i="1375"/>
  <c r="J86" i="1375"/>
  <c r="J113" i="1375"/>
  <c r="J57" i="1375"/>
  <c r="J85" i="1375"/>
  <c r="K113" i="1375"/>
  <c r="K85" i="1375"/>
  <c r="L85" i="1375"/>
  <c r="L113" i="1375"/>
  <c r="K84" i="1375"/>
  <c r="K112" i="1375"/>
  <c r="J112" i="1375"/>
  <c r="J56" i="1375"/>
  <c r="J84" i="1375"/>
  <c r="L84" i="1375"/>
  <c r="L112" i="1375"/>
  <c r="J55" i="1375"/>
  <c r="J111" i="1375"/>
  <c r="J83" i="1375"/>
  <c r="K111" i="1375"/>
  <c r="K83" i="1375"/>
  <c r="L111" i="1375"/>
  <c r="L83" i="1375"/>
  <c r="J54" i="1375"/>
  <c r="J110" i="1375"/>
  <c r="J82" i="1375"/>
  <c r="K82" i="1375"/>
  <c r="K110" i="1375"/>
  <c r="L110" i="1375"/>
  <c r="L82" i="1375"/>
  <c r="K81" i="1375"/>
  <c r="K109" i="1375"/>
  <c r="L81" i="1375"/>
  <c r="L109" i="1375"/>
  <c r="J109" i="1375"/>
  <c r="J53" i="1375"/>
  <c r="J81" i="1375"/>
  <c r="J108" i="1375"/>
  <c r="J52" i="1375"/>
  <c r="J80" i="1375"/>
  <c r="K80" i="1375"/>
  <c r="K108" i="1375"/>
  <c r="L80" i="1375"/>
  <c r="L108" i="1375"/>
  <c r="J51" i="1375"/>
  <c r="J107" i="1375"/>
  <c r="J79" i="1375"/>
  <c r="K107" i="1375"/>
  <c r="K79" i="1375"/>
  <c r="L107" i="1375"/>
  <c r="L79" i="1375"/>
  <c r="K106" i="1375"/>
  <c r="K78" i="1375"/>
  <c r="L106" i="1375"/>
  <c r="L78" i="1375"/>
  <c r="J106" i="1375"/>
  <c r="J50" i="1375"/>
  <c r="J78" i="1375"/>
  <c r="J105" i="1375"/>
  <c r="J49" i="1375"/>
  <c r="J77" i="1375"/>
  <c r="K105" i="1375"/>
  <c r="K77" i="1375"/>
  <c r="L77" i="1375"/>
  <c r="L105" i="1375"/>
  <c r="L104" i="1375"/>
  <c r="L76" i="1375"/>
  <c r="J76" i="1375"/>
  <c r="J104" i="1375"/>
  <c r="J48" i="1375"/>
  <c r="K76" i="1375"/>
  <c r="K104" i="1375"/>
  <c r="J47" i="1375"/>
  <c r="J75" i="1375"/>
  <c r="J103" i="1375"/>
  <c r="K103" i="1375"/>
  <c r="K75" i="1375"/>
  <c r="L75" i="1375"/>
  <c r="L103" i="1375"/>
  <c r="B103" i="1375"/>
  <c r="B75" i="1375"/>
  <c r="B19" i="1375"/>
  <c r="B47" i="1375"/>
  <c r="F104" i="1375"/>
  <c r="F76" i="1375"/>
  <c r="F48" i="1375"/>
  <c r="F20" i="1375"/>
  <c r="B106" i="1375"/>
  <c r="B78" i="1375"/>
  <c r="B50" i="1375"/>
  <c r="B22" i="1375"/>
  <c r="B107" i="1375"/>
  <c r="B79" i="1375"/>
  <c r="B23" i="1375"/>
  <c r="B51" i="1375"/>
  <c r="F108" i="1375"/>
  <c r="F80" i="1375"/>
  <c r="F52" i="1375"/>
  <c r="F24" i="1375"/>
  <c r="F109" i="1375"/>
  <c r="F25" i="1375"/>
  <c r="F81" i="1375"/>
  <c r="F53" i="1375"/>
  <c r="B111" i="1375"/>
  <c r="B83" i="1375"/>
  <c r="B27" i="1375"/>
  <c r="B55" i="1375"/>
  <c r="F112" i="1375"/>
  <c r="F84" i="1375"/>
  <c r="F56" i="1375"/>
  <c r="F28" i="1375"/>
  <c r="F113" i="1375"/>
  <c r="F29" i="1375"/>
  <c r="F85" i="1375"/>
  <c r="F57" i="1375"/>
  <c r="B115" i="1375"/>
  <c r="B87" i="1375"/>
  <c r="B31" i="1375"/>
  <c r="B59" i="1375"/>
  <c r="F116" i="1375"/>
  <c r="F88" i="1375"/>
  <c r="F60" i="1375"/>
  <c r="F32" i="1375"/>
  <c r="F117" i="1375"/>
  <c r="F33" i="1375"/>
  <c r="F89" i="1375"/>
  <c r="F61" i="1375"/>
  <c r="F118" i="1375"/>
  <c r="F90" i="1375"/>
  <c r="F34" i="1375"/>
  <c r="F62" i="1375"/>
  <c r="B120" i="1375"/>
  <c r="B92" i="1375"/>
  <c r="B64" i="1375"/>
  <c r="B36" i="1375"/>
  <c r="F121" i="1375"/>
  <c r="F93" i="1375"/>
  <c r="F37" i="1375"/>
  <c r="F65" i="1375"/>
  <c r="B123" i="1375"/>
  <c r="B39" i="1375"/>
  <c r="B67" i="1375"/>
  <c r="B95" i="1375"/>
  <c r="B124" i="1375"/>
  <c r="B96" i="1375"/>
  <c r="B68" i="1375"/>
  <c r="B40" i="1375"/>
  <c r="F125" i="1375"/>
  <c r="F97" i="1375"/>
  <c r="F41" i="1375"/>
  <c r="F69" i="1375"/>
  <c r="B127" i="1375"/>
  <c r="B43" i="1375"/>
  <c r="B71" i="1375"/>
  <c r="B99" i="1375"/>
  <c r="F128" i="1375"/>
  <c r="F100" i="1375"/>
  <c r="F72" i="1375"/>
  <c r="F44" i="1375"/>
  <c r="F129" i="1375"/>
  <c r="F45" i="1375"/>
  <c r="F73" i="1375"/>
  <c r="F101" i="1375"/>
  <c r="C103" i="1375"/>
  <c r="C75" i="1375"/>
  <c r="C19" i="1375"/>
  <c r="C47" i="1375"/>
  <c r="G75" i="1375"/>
  <c r="G103" i="1375"/>
  <c r="G19" i="1375"/>
  <c r="G47" i="1375"/>
  <c r="C104" i="1375"/>
  <c r="C76" i="1375"/>
  <c r="C48" i="1375"/>
  <c r="C20" i="1375"/>
  <c r="G104" i="1375"/>
  <c r="G48" i="1375"/>
  <c r="G20" i="1375"/>
  <c r="G76" i="1375"/>
  <c r="C77" i="1375"/>
  <c r="C105" i="1375"/>
  <c r="C49" i="1375"/>
  <c r="C21" i="1375"/>
  <c r="G77" i="1375"/>
  <c r="G49" i="1375"/>
  <c r="G105" i="1375"/>
  <c r="G21" i="1375"/>
  <c r="C106" i="1375"/>
  <c r="C50" i="1375"/>
  <c r="C22" i="1375"/>
  <c r="C78" i="1375"/>
  <c r="G106" i="1375"/>
  <c r="G78" i="1375"/>
  <c r="G50" i="1375"/>
  <c r="G22" i="1375"/>
  <c r="C107" i="1375"/>
  <c r="C51" i="1375"/>
  <c r="C23" i="1375"/>
  <c r="C79" i="1375"/>
  <c r="G107" i="1375"/>
  <c r="G51" i="1375"/>
  <c r="G79" i="1375"/>
  <c r="G23" i="1375"/>
  <c r="C80" i="1375"/>
  <c r="C52" i="1375"/>
  <c r="C24" i="1375"/>
  <c r="C108" i="1375"/>
  <c r="G108" i="1375"/>
  <c r="G52" i="1375"/>
  <c r="G24" i="1375"/>
  <c r="G80" i="1375"/>
  <c r="C81" i="1375"/>
  <c r="C109" i="1375"/>
  <c r="C53" i="1375"/>
  <c r="C25" i="1375"/>
  <c r="G81" i="1375"/>
  <c r="G53" i="1375"/>
  <c r="G109" i="1375"/>
  <c r="G25" i="1375"/>
  <c r="C110" i="1375"/>
  <c r="C54" i="1375"/>
  <c r="C26" i="1375"/>
  <c r="C82" i="1375"/>
  <c r="G110" i="1375"/>
  <c r="G82" i="1375"/>
  <c r="G54" i="1375"/>
  <c r="G26" i="1375"/>
  <c r="C111" i="1375"/>
  <c r="C55" i="1375"/>
  <c r="C83" i="1375"/>
  <c r="C27" i="1375"/>
  <c r="G111" i="1375"/>
  <c r="G55" i="1375"/>
  <c r="G83" i="1375"/>
  <c r="G27" i="1375"/>
  <c r="C84" i="1375"/>
  <c r="C56" i="1375"/>
  <c r="C28" i="1375"/>
  <c r="C112" i="1375"/>
  <c r="G112" i="1375"/>
  <c r="G56" i="1375"/>
  <c r="G28" i="1375"/>
  <c r="G84" i="1375"/>
  <c r="C85" i="1375"/>
  <c r="C113" i="1375"/>
  <c r="C57" i="1375"/>
  <c r="C29" i="1375"/>
  <c r="G85" i="1375"/>
  <c r="G57" i="1375"/>
  <c r="G113" i="1375"/>
  <c r="G29" i="1375"/>
  <c r="C114" i="1375"/>
  <c r="C58" i="1375"/>
  <c r="C30" i="1375"/>
  <c r="C86" i="1375"/>
  <c r="G114" i="1375"/>
  <c r="G86" i="1375"/>
  <c r="G58" i="1375"/>
  <c r="G30" i="1375"/>
  <c r="C115" i="1375"/>
  <c r="C59" i="1375"/>
  <c r="C31" i="1375"/>
  <c r="C87" i="1375"/>
  <c r="G115" i="1375"/>
  <c r="G59" i="1375"/>
  <c r="G87" i="1375"/>
  <c r="G31" i="1375"/>
  <c r="C88" i="1375"/>
  <c r="C60" i="1375"/>
  <c r="C32" i="1375"/>
  <c r="C116" i="1375"/>
  <c r="G116" i="1375"/>
  <c r="G60" i="1375"/>
  <c r="G32" i="1375"/>
  <c r="G88" i="1375"/>
  <c r="C89" i="1375"/>
  <c r="C117" i="1375"/>
  <c r="C61" i="1375"/>
  <c r="C33" i="1375"/>
  <c r="G89" i="1375"/>
  <c r="G61" i="1375"/>
  <c r="G117" i="1375"/>
  <c r="G33" i="1375"/>
  <c r="C118" i="1375"/>
  <c r="C62" i="1375"/>
  <c r="C34" i="1375"/>
  <c r="C90" i="1375"/>
  <c r="G118" i="1375"/>
  <c r="G90" i="1375"/>
  <c r="G62" i="1375"/>
  <c r="G34" i="1375"/>
  <c r="C119" i="1375"/>
  <c r="C91" i="1375"/>
  <c r="C63" i="1375"/>
  <c r="C35" i="1375"/>
  <c r="G119" i="1375"/>
  <c r="G91" i="1375"/>
  <c r="G63" i="1375"/>
  <c r="G35" i="1375"/>
  <c r="C64" i="1375"/>
  <c r="C36" i="1375"/>
  <c r="C120" i="1375"/>
  <c r="C92" i="1375"/>
  <c r="G120" i="1375"/>
  <c r="G92" i="1375"/>
  <c r="G64" i="1375"/>
  <c r="G36" i="1375"/>
  <c r="C121" i="1375"/>
  <c r="C93" i="1375"/>
  <c r="C65" i="1375"/>
  <c r="C37" i="1375"/>
  <c r="G65" i="1375"/>
  <c r="G121" i="1375"/>
  <c r="G37" i="1375"/>
  <c r="G93" i="1375"/>
  <c r="C94" i="1375"/>
  <c r="C122" i="1375"/>
  <c r="C66" i="1375"/>
  <c r="C38" i="1375"/>
  <c r="G122" i="1375"/>
  <c r="G94" i="1375"/>
  <c r="G66" i="1375"/>
  <c r="G38" i="1375"/>
  <c r="C123" i="1375"/>
  <c r="C95" i="1375"/>
  <c r="C67" i="1375"/>
  <c r="C39" i="1375"/>
  <c r="G123" i="1375"/>
  <c r="G95" i="1375"/>
  <c r="G67" i="1375"/>
  <c r="G39" i="1375"/>
  <c r="C68" i="1375"/>
  <c r="C124" i="1375"/>
  <c r="C96" i="1375"/>
  <c r="C40" i="1375"/>
  <c r="G124" i="1375"/>
  <c r="G96" i="1375"/>
  <c r="G68" i="1375"/>
  <c r="G40" i="1375"/>
  <c r="C125" i="1375"/>
  <c r="C97" i="1375"/>
  <c r="C69" i="1375"/>
  <c r="C41" i="1375"/>
  <c r="G69" i="1375"/>
  <c r="G125" i="1375"/>
  <c r="G41" i="1375"/>
  <c r="G97" i="1375"/>
  <c r="C98" i="1375"/>
  <c r="C126" i="1375"/>
  <c r="C70" i="1375"/>
  <c r="C42" i="1375"/>
  <c r="G126" i="1375"/>
  <c r="G98" i="1375"/>
  <c r="G70" i="1375"/>
  <c r="G42" i="1375"/>
  <c r="C127" i="1375"/>
  <c r="C99" i="1375"/>
  <c r="C71" i="1375"/>
  <c r="C43" i="1375"/>
  <c r="G127" i="1375"/>
  <c r="G99" i="1375"/>
  <c r="G71" i="1375"/>
  <c r="G43" i="1375"/>
  <c r="C72" i="1375"/>
  <c r="C128" i="1375"/>
  <c r="C44" i="1375"/>
  <c r="C100" i="1375"/>
  <c r="G128" i="1375"/>
  <c r="G100" i="1375"/>
  <c r="G72" i="1375"/>
  <c r="G44" i="1375"/>
  <c r="C129" i="1375"/>
  <c r="C101" i="1375"/>
  <c r="C73" i="1375"/>
  <c r="C45" i="1375"/>
  <c r="G73" i="1375"/>
  <c r="G129" i="1375"/>
  <c r="G101" i="1375"/>
  <c r="G45" i="1375"/>
  <c r="C130" i="1375"/>
  <c r="C74" i="1375"/>
  <c r="C102" i="1375"/>
  <c r="C46" i="1375"/>
  <c r="G130" i="1375"/>
  <c r="G74" i="1375"/>
  <c r="G46" i="1375"/>
  <c r="G102" i="1375"/>
  <c r="F103" i="1375"/>
  <c r="F75" i="1375"/>
  <c r="F19" i="1375"/>
  <c r="F47" i="1375"/>
  <c r="F105" i="1375"/>
  <c r="F21" i="1375"/>
  <c r="F77" i="1375"/>
  <c r="F49" i="1375"/>
  <c r="F79" i="1375"/>
  <c r="F107" i="1375"/>
  <c r="F23" i="1375"/>
  <c r="F51" i="1375"/>
  <c r="B110" i="1375"/>
  <c r="B82" i="1375"/>
  <c r="B54" i="1375"/>
  <c r="B26" i="1375"/>
  <c r="B112" i="1375"/>
  <c r="B84" i="1375"/>
  <c r="B56" i="1375"/>
  <c r="B28" i="1375"/>
  <c r="B114" i="1375"/>
  <c r="B86" i="1375"/>
  <c r="B58" i="1375"/>
  <c r="B30" i="1375"/>
  <c r="B116" i="1375"/>
  <c r="B88" i="1375"/>
  <c r="B60" i="1375"/>
  <c r="B32" i="1375"/>
  <c r="B118" i="1375"/>
  <c r="B90" i="1375"/>
  <c r="B62" i="1375"/>
  <c r="B34" i="1375"/>
  <c r="F91" i="1375"/>
  <c r="F119" i="1375"/>
  <c r="F35" i="1375"/>
  <c r="F63" i="1375"/>
  <c r="B93" i="1375"/>
  <c r="B37" i="1375"/>
  <c r="B65" i="1375"/>
  <c r="B121" i="1375"/>
  <c r="F122" i="1375"/>
  <c r="F94" i="1375"/>
  <c r="F38" i="1375"/>
  <c r="F66" i="1375"/>
  <c r="B97" i="1375"/>
  <c r="B41" i="1375"/>
  <c r="B69" i="1375"/>
  <c r="B125" i="1375"/>
  <c r="F126" i="1375"/>
  <c r="F98" i="1375"/>
  <c r="F70" i="1375"/>
  <c r="F42" i="1375"/>
  <c r="B128" i="1375"/>
  <c r="B100" i="1375"/>
  <c r="B72" i="1375"/>
  <c r="B44" i="1375"/>
  <c r="B130" i="1375"/>
  <c r="B102" i="1375"/>
  <c r="B74" i="1375"/>
  <c r="B46" i="1375"/>
  <c r="D103" i="1375"/>
  <c r="D47" i="1375"/>
  <c r="D75" i="1375"/>
  <c r="D19" i="1375"/>
  <c r="H103" i="1375"/>
  <c r="H47" i="1375"/>
  <c r="H75" i="1375"/>
  <c r="H19" i="1375"/>
  <c r="D104" i="1375"/>
  <c r="D76" i="1375"/>
  <c r="D48" i="1375"/>
  <c r="D20" i="1375"/>
  <c r="H20" i="1375"/>
  <c r="H104" i="1375"/>
  <c r="H48" i="1375"/>
  <c r="H76" i="1375"/>
  <c r="D105" i="1375"/>
  <c r="D77" i="1375"/>
  <c r="D49" i="1375"/>
  <c r="D21" i="1375"/>
  <c r="H77" i="1375"/>
  <c r="H21" i="1375"/>
  <c r="H49" i="1375"/>
  <c r="H105" i="1375"/>
  <c r="D106" i="1375"/>
  <c r="D78" i="1375"/>
  <c r="D50" i="1375"/>
  <c r="D22" i="1375"/>
  <c r="H106" i="1375"/>
  <c r="H78" i="1375"/>
  <c r="H50" i="1375"/>
  <c r="H22" i="1375"/>
  <c r="D79" i="1375"/>
  <c r="D107" i="1375"/>
  <c r="D51" i="1375"/>
  <c r="D23" i="1375"/>
  <c r="H107" i="1375"/>
  <c r="H79" i="1375"/>
  <c r="H51" i="1375"/>
  <c r="H23" i="1375"/>
  <c r="D108" i="1375"/>
  <c r="D80" i="1375"/>
  <c r="D52" i="1375"/>
  <c r="D24" i="1375"/>
  <c r="H24" i="1375"/>
  <c r="H108" i="1375"/>
  <c r="H52" i="1375"/>
  <c r="H80" i="1375"/>
  <c r="D109" i="1375"/>
  <c r="D81" i="1375"/>
  <c r="D53" i="1375"/>
  <c r="D25" i="1375"/>
  <c r="H81" i="1375"/>
  <c r="H25" i="1375"/>
  <c r="H53" i="1375"/>
  <c r="H109" i="1375"/>
  <c r="D110" i="1375"/>
  <c r="D82" i="1375"/>
  <c r="D54" i="1375"/>
  <c r="D26" i="1375"/>
  <c r="H110" i="1375"/>
  <c r="H82" i="1375"/>
  <c r="H54" i="1375"/>
  <c r="H26" i="1375"/>
  <c r="D83" i="1375"/>
  <c r="D111" i="1375"/>
  <c r="D55" i="1375"/>
  <c r="D27" i="1375"/>
  <c r="H111" i="1375"/>
  <c r="H83" i="1375"/>
  <c r="H55" i="1375"/>
  <c r="H27" i="1375"/>
  <c r="D112" i="1375"/>
  <c r="D84" i="1375"/>
  <c r="D56" i="1375"/>
  <c r="D28" i="1375"/>
  <c r="H28" i="1375"/>
  <c r="H112" i="1375"/>
  <c r="H56" i="1375"/>
  <c r="H84" i="1375"/>
  <c r="D113" i="1375"/>
  <c r="D85" i="1375"/>
  <c r="D57" i="1375"/>
  <c r="D29" i="1375"/>
  <c r="H85" i="1375"/>
  <c r="H29" i="1375"/>
  <c r="H57" i="1375"/>
  <c r="H113" i="1375"/>
  <c r="D114" i="1375"/>
  <c r="D86" i="1375"/>
  <c r="D58" i="1375"/>
  <c r="D30" i="1375"/>
  <c r="H114" i="1375"/>
  <c r="H86" i="1375"/>
  <c r="H58" i="1375"/>
  <c r="H30" i="1375"/>
  <c r="D87" i="1375"/>
  <c r="D115" i="1375"/>
  <c r="D59" i="1375"/>
  <c r="D31" i="1375"/>
  <c r="H115" i="1375"/>
  <c r="H87" i="1375"/>
  <c r="H59" i="1375"/>
  <c r="H31" i="1375"/>
  <c r="D116" i="1375"/>
  <c r="D88" i="1375"/>
  <c r="D60" i="1375"/>
  <c r="D32" i="1375"/>
  <c r="H32" i="1375"/>
  <c r="H116" i="1375"/>
  <c r="H60" i="1375"/>
  <c r="H88" i="1375"/>
  <c r="D117" i="1375"/>
  <c r="D89" i="1375"/>
  <c r="D61" i="1375"/>
  <c r="D33" i="1375"/>
  <c r="H89" i="1375"/>
  <c r="H33" i="1375"/>
  <c r="H61" i="1375"/>
  <c r="H117" i="1375"/>
  <c r="D118" i="1375"/>
  <c r="D90" i="1375"/>
  <c r="D62" i="1375"/>
  <c r="D34" i="1375"/>
  <c r="H118" i="1375"/>
  <c r="H90" i="1375"/>
  <c r="H62" i="1375"/>
  <c r="H34" i="1375"/>
  <c r="D119" i="1375"/>
  <c r="D91" i="1375"/>
  <c r="D63" i="1375"/>
  <c r="D35" i="1375"/>
  <c r="H119" i="1375"/>
  <c r="H91" i="1375"/>
  <c r="H63" i="1375"/>
  <c r="H35" i="1375"/>
  <c r="D120" i="1375"/>
  <c r="D92" i="1375"/>
  <c r="D64" i="1375"/>
  <c r="D36" i="1375"/>
  <c r="H92" i="1375"/>
  <c r="H36" i="1375"/>
  <c r="H120" i="1375"/>
  <c r="H64" i="1375"/>
  <c r="D121" i="1375"/>
  <c r="D93" i="1375"/>
  <c r="D65" i="1375"/>
  <c r="D37" i="1375"/>
  <c r="H37" i="1375"/>
  <c r="H65" i="1375"/>
  <c r="H121" i="1375"/>
  <c r="H93" i="1375"/>
  <c r="D122" i="1375"/>
  <c r="D66" i="1375"/>
  <c r="D38" i="1375"/>
  <c r="D94" i="1375"/>
  <c r="H122" i="1375"/>
  <c r="H94" i="1375"/>
  <c r="H66" i="1375"/>
  <c r="H38" i="1375"/>
  <c r="D123" i="1375"/>
  <c r="D95" i="1375"/>
  <c r="D67" i="1375"/>
  <c r="D39" i="1375"/>
  <c r="H123" i="1375"/>
  <c r="H95" i="1375"/>
  <c r="H67" i="1375"/>
  <c r="H39" i="1375"/>
  <c r="D124" i="1375"/>
  <c r="D96" i="1375"/>
  <c r="D68" i="1375"/>
  <c r="D40" i="1375"/>
  <c r="H96" i="1375"/>
  <c r="H40" i="1375"/>
  <c r="H124" i="1375"/>
  <c r="H68" i="1375"/>
  <c r="D125" i="1375"/>
  <c r="D97" i="1375"/>
  <c r="D69" i="1375"/>
  <c r="D41" i="1375"/>
  <c r="H41" i="1375"/>
  <c r="H69" i="1375"/>
  <c r="H125" i="1375"/>
  <c r="H97" i="1375"/>
  <c r="D126" i="1375"/>
  <c r="D70" i="1375"/>
  <c r="D42" i="1375"/>
  <c r="D98" i="1375"/>
  <c r="H126" i="1375"/>
  <c r="H98" i="1375"/>
  <c r="H70" i="1375"/>
  <c r="H42" i="1375"/>
  <c r="D127" i="1375"/>
  <c r="D99" i="1375"/>
  <c r="D71" i="1375"/>
  <c r="D43" i="1375"/>
  <c r="H127" i="1375"/>
  <c r="H99" i="1375"/>
  <c r="H71" i="1375"/>
  <c r="H43" i="1375"/>
  <c r="D128" i="1375"/>
  <c r="D100" i="1375"/>
  <c r="D72" i="1375"/>
  <c r="D44" i="1375"/>
  <c r="H100" i="1375"/>
  <c r="H44" i="1375"/>
  <c r="H128" i="1375"/>
  <c r="H72" i="1375"/>
  <c r="D129" i="1375"/>
  <c r="D101" i="1375"/>
  <c r="D73" i="1375"/>
  <c r="D45" i="1375"/>
  <c r="H101" i="1375"/>
  <c r="H45" i="1375"/>
  <c r="H73" i="1375"/>
  <c r="H129" i="1375"/>
  <c r="D130" i="1375"/>
  <c r="D74" i="1375"/>
  <c r="D46" i="1375"/>
  <c r="D102" i="1375"/>
  <c r="H130" i="1375"/>
  <c r="H74" i="1375"/>
  <c r="H46" i="1375"/>
  <c r="H102" i="1375"/>
  <c r="B104" i="1375"/>
  <c r="B76" i="1375"/>
  <c r="B48" i="1375"/>
  <c r="B20" i="1375"/>
  <c r="B77" i="1375"/>
  <c r="B21" i="1375"/>
  <c r="B49" i="1375"/>
  <c r="B105" i="1375"/>
  <c r="F106" i="1375"/>
  <c r="F78" i="1375"/>
  <c r="F22" i="1375"/>
  <c r="F50" i="1375"/>
  <c r="B108" i="1375"/>
  <c r="B80" i="1375"/>
  <c r="B52" i="1375"/>
  <c r="B24" i="1375"/>
  <c r="B81" i="1375"/>
  <c r="B25" i="1375"/>
  <c r="B53" i="1375"/>
  <c r="B109" i="1375"/>
  <c r="F110" i="1375"/>
  <c r="F82" i="1375"/>
  <c r="F26" i="1375"/>
  <c r="F54" i="1375"/>
  <c r="F83" i="1375"/>
  <c r="F111" i="1375"/>
  <c r="F27" i="1375"/>
  <c r="F55" i="1375"/>
  <c r="B85" i="1375"/>
  <c r="B29" i="1375"/>
  <c r="B57" i="1375"/>
  <c r="B113" i="1375"/>
  <c r="F114" i="1375"/>
  <c r="F86" i="1375"/>
  <c r="F30" i="1375"/>
  <c r="F58" i="1375"/>
  <c r="F87" i="1375"/>
  <c r="F115" i="1375"/>
  <c r="F31" i="1375"/>
  <c r="F59" i="1375"/>
  <c r="B89" i="1375"/>
  <c r="B33" i="1375"/>
  <c r="B61" i="1375"/>
  <c r="B117" i="1375"/>
  <c r="B119" i="1375"/>
  <c r="B35" i="1375"/>
  <c r="B63" i="1375"/>
  <c r="B91" i="1375"/>
  <c r="F120" i="1375"/>
  <c r="F92" i="1375"/>
  <c r="F64" i="1375"/>
  <c r="F36" i="1375"/>
  <c r="B94" i="1375"/>
  <c r="B122" i="1375"/>
  <c r="B66" i="1375"/>
  <c r="B38" i="1375"/>
  <c r="F95" i="1375"/>
  <c r="F123" i="1375"/>
  <c r="F39" i="1375"/>
  <c r="F67" i="1375"/>
  <c r="F124" i="1375"/>
  <c r="F40" i="1375"/>
  <c r="F96" i="1375"/>
  <c r="F68" i="1375"/>
  <c r="B98" i="1375"/>
  <c r="B126" i="1375"/>
  <c r="B70" i="1375"/>
  <c r="B42" i="1375"/>
  <c r="F99" i="1375"/>
  <c r="F127" i="1375"/>
  <c r="F43" i="1375"/>
  <c r="F71" i="1375"/>
  <c r="B101" i="1375"/>
  <c r="B45" i="1375"/>
  <c r="B73" i="1375"/>
  <c r="B129" i="1375"/>
  <c r="F130" i="1375"/>
  <c r="F102" i="1375"/>
  <c r="F46" i="1375"/>
  <c r="F74" i="1375"/>
  <c r="E103" i="1375"/>
  <c r="E47" i="1375"/>
  <c r="E75" i="1375"/>
  <c r="E19" i="1375"/>
  <c r="I103" i="1375"/>
  <c r="I47" i="1375"/>
  <c r="I75" i="1375"/>
  <c r="E104" i="1375"/>
  <c r="E76" i="1375"/>
  <c r="E48" i="1375"/>
  <c r="E20" i="1375"/>
  <c r="I104" i="1375"/>
  <c r="I76" i="1375"/>
  <c r="I48" i="1375"/>
  <c r="E105" i="1375"/>
  <c r="E21" i="1375"/>
  <c r="E77" i="1375"/>
  <c r="E49" i="1375"/>
  <c r="I105" i="1375"/>
  <c r="I77" i="1375"/>
  <c r="I49" i="1375"/>
  <c r="E78" i="1375"/>
  <c r="E106" i="1375"/>
  <c r="E50" i="1375"/>
  <c r="E22" i="1375"/>
  <c r="I78" i="1375"/>
  <c r="I106" i="1375"/>
  <c r="I50" i="1375"/>
  <c r="E79" i="1375"/>
  <c r="E107" i="1375"/>
  <c r="E23" i="1375"/>
  <c r="E51" i="1375"/>
  <c r="I79" i="1375"/>
  <c r="I107" i="1375"/>
  <c r="I51" i="1375"/>
  <c r="E108" i="1375"/>
  <c r="E80" i="1375"/>
  <c r="E52" i="1375"/>
  <c r="E24" i="1375"/>
  <c r="I108" i="1375"/>
  <c r="I80" i="1375"/>
  <c r="I52" i="1375"/>
  <c r="E109" i="1375"/>
  <c r="E25" i="1375"/>
  <c r="E53" i="1375"/>
  <c r="E81" i="1375"/>
  <c r="I109" i="1375"/>
  <c r="I81" i="1375"/>
  <c r="I53" i="1375"/>
  <c r="E82" i="1375"/>
  <c r="E110" i="1375"/>
  <c r="E54" i="1375"/>
  <c r="E26" i="1375"/>
  <c r="I82" i="1375"/>
  <c r="I110" i="1375"/>
  <c r="I54" i="1375"/>
  <c r="E83" i="1375"/>
  <c r="E111" i="1375"/>
  <c r="E27" i="1375"/>
  <c r="E55" i="1375"/>
  <c r="I83" i="1375"/>
  <c r="I111" i="1375"/>
  <c r="I55" i="1375"/>
  <c r="E112" i="1375"/>
  <c r="E84" i="1375"/>
  <c r="E56" i="1375"/>
  <c r="E28" i="1375"/>
  <c r="I112" i="1375"/>
  <c r="I84" i="1375"/>
  <c r="I56" i="1375"/>
  <c r="E113" i="1375"/>
  <c r="E29" i="1375"/>
  <c r="E85" i="1375"/>
  <c r="E57" i="1375"/>
  <c r="I113" i="1375"/>
  <c r="I85" i="1375"/>
  <c r="I57" i="1375"/>
  <c r="E86" i="1375"/>
  <c r="E114" i="1375"/>
  <c r="E58" i="1375"/>
  <c r="E30" i="1375"/>
  <c r="I86" i="1375"/>
  <c r="I114" i="1375"/>
  <c r="I58" i="1375"/>
  <c r="E87" i="1375"/>
  <c r="E115" i="1375"/>
  <c r="E31" i="1375"/>
  <c r="E59" i="1375"/>
  <c r="I87" i="1375"/>
  <c r="I115" i="1375"/>
  <c r="I59" i="1375"/>
  <c r="E116" i="1375"/>
  <c r="E88" i="1375"/>
  <c r="E60" i="1375"/>
  <c r="E32" i="1375"/>
  <c r="I116" i="1375"/>
  <c r="I88" i="1375"/>
  <c r="I60" i="1375"/>
  <c r="E117" i="1375"/>
  <c r="E33" i="1375"/>
  <c r="E61" i="1375"/>
  <c r="E89" i="1375"/>
  <c r="I117" i="1375"/>
  <c r="I89" i="1375"/>
  <c r="I61" i="1375"/>
  <c r="E90" i="1375"/>
  <c r="E118" i="1375"/>
  <c r="E62" i="1375"/>
  <c r="E34" i="1375"/>
  <c r="I118" i="1375"/>
  <c r="I90" i="1375"/>
  <c r="I62" i="1375"/>
  <c r="E119" i="1375"/>
  <c r="E35" i="1375"/>
  <c r="E63" i="1375"/>
  <c r="E91" i="1375"/>
  <c r="I119" i="1375"/>
  <c r="I91" i="1375"/>
  <c r="I63" i="1375"/>
  <c r="E120" i="1375"/>
  <c r="E92" i="1375"/>
  <c r="E64" i="1375"/>
  <c r="E36" i="1375"/>
  <c r="I120" i="1375"/>
  <c r="I92" i="1375"/>
  <c r="I64" i="1375"/>
  <c r="E121" i="1375"/>
  <c r="E93" i="1375"/>
  <c r="E65" i="1375"/>
  <c r="E37" i="1375"/>
  <c r="I121" i="1375"/>
  <c r="I93" i="1375"/>
  <c r="I65" i="1375"/>
  <c r="E94" i="1375"/>
  <c r="E122" i="1375"/>
  <c r="E66" i="1375"/>
  <c r="E38" i="1375"/>
  <c r="I122" i="1375"/>
  <c r="I94" i="1375"/>
  <c r="I66" i="1375"/>
  <c r="E123" i="1375"/>
  <c r="E39" i="1375"/>
  <c r="E67" i="1375"/>
  <c r="E95" i="1375"/>
  <c r="I123" i="1375"/>
  <c r="I95" i="1375"/>
  <c r="I67" i="1375"/>
  <c r="E124" i="1375"/>
  <c r="E96" i="1375"/>
  <c r="E40" i="1375"/>
  <c r="E68" i="1375"/>
  <c r="I124" i="1375"/>
  <c r="I96" i="1375"/>
  <c r="I68" i="1375"/>
  <c r="E125" i="1375"/>
  <c r="E97" i="1375"/>
  <c r="E69" i="1375"/>
  <c r="E41" i="1375"/>
  <c r="I125" i="1375"/>
  <c r="I97" i="1375"/>
  <c r="I69" i="1375"/>
  <c r="E98" i="1375"/>
  <c r="E126" i="1375"/>
  <c r="E70" i="1375"/>
  <c r="E42" i="1375"/>
  <c r="I126" i="1375"/>
  <c r="I98" i="1375"/>
  <c r="I70" i="1375"/>
  <c r="E127" i="1375"/>
  <c r="E71" i="1375"/>
  <c r="E99" i="1375"/>
  <c r="E43" i="1375"/>
  <c r="I127" i="1375"/>
  <c r="I99" i="1375"/>
  <c r="I71" i="1375"/>
  <c r="E128" i="1375"/>
  <c r="E100" i="1375"/>
  <c r="E72" i="1375"/>
  <c r="E44" i="1375"/>
  <c r="I128" i="1375"/>
  <c r="I100" i="1375"/>
  <c r="I72" i="1375"/>
  <c r="E129" i="1375"/>
  <c r="E101" i="1375"/>
  <c r="E73" i="1375"/>
  <c r="E45" i="1375"/>
  <c r="I129" i="1375"/>
  <c r="I101" i="1375"/>
  <c r="I73" i="1375"/>
  <c r="E102" i="1375"/>
  <c r="E130" i="1375"/>
  <c r="E74" i="1375"/>
  <c r="E46" i="1375"/>
  <c r="I102" i="1375"/>
  <c r="I130" i="1375"/>
  <c r="I74" i="1375"/>
  <c r="B17" i="1375"/>
  <c r="B18" i="1375"/>
  <c r="B16" i="1375"/>
  <c r="B15" i="1375"/>
  <c r="F2" i="1375"/>
  <c r="F16" i="1375"/>
  <c r="F18" i="1375"/>
  <c r="F17" i="1375"/>
  <c r="F15" i="1375"/>
  <c r="J16" i="1375"/>
  <c r="J18" i="1375"/>
  <c r="J17" i="1375"/>
  <c r="C15" i="1375"/>
  <c r="C16" i="1375"/>
  <c r="C18" i="1375"/>
  <c r="C17" i="1375"/>
  <c r="G15" i="1375"/>
  <c r="G16" i="1375"/>
  <c r="G18" i="1375"/>
  <c r="G17" i="1375"/>
  <c r="K16" i="1375"/>
  <c r="K18" i="1375"/>
  <c r="K17" i="1375"/>
  <c r="O2" i="1370"/>
  <c r="O18" i="1375"/>
  <c r="D18" i="1375"/>
  <c r="D17" i="1375"/>
  <c r="D15" i="1375"/>
  <c r="D16" i="1375"/>
  <c r="H18" i="1375"/>
  <c r="H17" i="1375"/>
  <c r="H15" i="1375"/>
  <c r="H16" i="1375"/>
  <c r="L18" i="1375"/>
  <c r="L17" i="1375"/>
  <c r="E16" i="1375"/>
  <c r="E18" i="1375"/>
  <c r="E17" i="1375"/>
  <c r="E15" i="1375"/>
  <c r="I16" i="1375"/>
  <c r="I18" i="1375"/>
  <c r="I17" i="1375"/>
  <c r="I15" i="1375"/>
  <c r="M18" i="1375"/>
  <c r="M17" i="1375"/>
  <c r="H3" i="1375"/>
  <c r="H5" i="1375"/>
  <c r="H4" i="1375"/>
  <c r="B5" i="1375"/>
  <c r="B3" i="1375"/>
  <c r="B4" i="1375"/>
  <c r="B2" i="1375"/>
  <c r="F4" i="1375"/>
  <c r="F3" i="1375"/>
  <c r="F5" i="1375"/>
  <c r="J4" i="1375"/>
  <c r="J5" i="1375"/>
  <c r="N2" i="1370"/>
  <c r="N5" i="1375"/>
  <c r="C5" i="1375"/>
  <c r="C2" i="1375"/>
  <c r="C4" i="1375"/>
  <c r="C3" i="1375"/>
  <c r="G5" i="1375"/>
  <c r="G4" i="1375"/>
  <c r="G3" i="1375"/>
  <c r="K5" i="1375"/>
  <c r="K4" i="1375"/>
  <c r="D3" i="1375"/>
  <c r="D5" i="1375"/>
  <c r="D4" i="1375"/>
  <c r="D2" i="1375"/>
  <c r="L2" i="1370"/>
  <c r="L5" i="1375"/>
  <c r="E2" i="1375"/>
  <c r="E5" i="1375"/>
  <c r="E4" i="1375"/>
  <c r="E3" i="1375"/>
  <c r="I5" i="1375"/>
  <c r="I4" i="1375"/>
  <c r="M2" i="1370"/>
  <c r="M5" i="1375"/>
  <c r="B2" i="1370"/>
  <c r="F2" i="1370"/>
  <c r="J2" i="1370"/>
  <c r="D2" i="1370"/>
  <c r="H2" i="1370"/>
  <c r="C2" i="1370"/>
  <c r="G2" i="1370"/>
  <c r="K2" i="1370"/>
  <c r="E2" i="1370"/>
  <c r="I2" i="1370"/>
  <c r="E437" i="1375" l="1"/>
  <c r="F387" i="1375"/>
  <c r="C287" i="1375"/>
  <c r="D237" i="1375"/>
  <c r="E187" i="1375"/>
  <c r="F137" i="1375"/>
  <c r="B337" i="1375"/>
  <c r="B437" i="1375"/>
  <c r="D337" i="1375"/>
  <c r="C387" i="1375"/>
  <c r="E287" i="1375"/>
  <c r="F237" i="1375"/>
  <c r="D387" i="1375"/>
  <c r="F287" i="1375"/>
  <c r="C437" i="1375"/>
  <c r="E337" i="1375"/>
  <c r="C337" i="1375"/>
  <c r="B387" i="1375"/>
  <c r="D287" i="1375"/>
  <c r="E237" i="1375"/>
  <c r="F187" i="1375"/>
  <c r="E387" i="1375"/>
  <c r="D437" i="1375"/>
  <c r="F337" i="1375"/>
  <c r="B287" i="1375"/>
  <c r="C237" i="1375"/>
  <c r="D187" i="1375"/>
  <c r="E137" i="1375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3" i="1371" l="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8" i="1371" s="1"/>
  <c r="U9" i="2"/>
  <c r="T8" i="1371" s="1"/>
  <c r="T9" i="2" l="1"/>
  <c r="S8" i="1371" s="1"/>
  <c r="S9" i="2"/>
  <c r="R8" i="1371" s="1"/>
  <c r="R9" i="2"/>
  <c r="Q8" i="1371" s="1"/>
  <c r="Q9" i="2"/>
  <c r="P8" i="1371" s="1"/>
  <c r="P9" i="2"/>
  <c r="O8" i="1371" s="1"/>
  <c r="O9" i="2"/>
  <c r="N8" i="1371" s="1"/>
  <c r="N9" i="2"/>
  <c r="M8" i="1371" s="1"/>
  <c r="M9" i="2"/>
  <c r="L8" i="1371" s="1"/>
  <c r="L9" i="2"/>
  <c r="K8" i="1371" s="1"/>
  <c r="K9" i="2"/>
  <c r="J8" i="1371" s="1"/>
  <c r="J9" i="2"/>
  <c r="I9" i="2"/>
  <c r="H9" i="2"/>
  <c r="G9" i="2"/>
  <c r="F9" i="2"/>
  <c r="E9" i="2"/>
  <c r="D9" i="2"/>
  <c r="C9" i="2"/>
  <c r="B8" i="1371" s="1"/>
  <c r="H8" i="1371" l="1"/>
  <c r="E8" i="1371"/>
  <c r="I8" i="1371"/>
  <c r="F8" i="1371"/>
  <c r="D8" i="1371"/>
  <c r="C8" i="1371"/>
  <c r="G8" i="1371"/>
  <c r="AL2" i="1370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D495" i="1375" s="1"/>
  <c r="AC84" i="2"/>
  <c r="E495" i="1375" s="1"/>
  <c r="AD84" i="2"/>
  <c r="F495" i="1375" s="1"/>
  <c r="AE84" i="2"/>
  <c r="G495" i="1375" s="1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D496" i="1375" s="1"/>
  <c r="AC85" i="2"/>
  <c r="E496" i="1375" s="1"/>
  <c r="AD85" i="2"/>
  <c r="F496" i="1375" s="1"/>
  <c r="AE85" i="2"/>
  <c r="G496" i="1375" s="1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D497" i="1375" s="1"/>
  <c r="AC86" i="2"/>
  <c r="E497" i="1375" s="1"/>
  <c r="AD86" i="2"/>
  <c r="F497" i="1375" s="1"/>
  <c r="AE86" i="2"/>
  <c r="G497" i="1375" s="1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D498" i="1375" s="1"/>
  <c r="AC87" i="2"/>
  <c r="E498" i="1375" s="1"/>
  <c r="AD87" i="2"/>
  <c r="F498" i="1375" s="1"/>
  <c r="AE87" i="2"/>
  <c r="G498" i="1375" s="1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D499" i="1375" s="1"/>
  <c r="AC88" i="2"/>
  <c r="E499" i="1375" s="1"/>
  <c r="AD88" i="2"/>
  <c r="F499" i="1375" s="1"/>
  <c r="AE88" i="2"/>
  <c r="G499" i="1375" s="1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D500" i="1375" s="1"/>
  <c r="AC89" i="2"/>
  <c r="E500" i="1375" s="1"/>
  <c r="AD89" i="2"/>
  <c r="F500" i="1375" s="1"/>
  <c r="AE89" i="2"/>
  <c r="G500" i="1375" s="1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AE18" i="2"/>
  <c r="I8" i="2" s="1"/>
  <c r="AD18" i="2"/>
  <c r="AC18" i="2"/>
  <c r="I6" i="2" s="1"/>
  <c r="AB18" i="2"/>
  <c r="I5" i="2" s="1"/>
  <c r="AA18" i="2"/>
  <c r="I4" i="2" s="1"/>
  <c r="Z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AE17" i="2"/>
  <c r="H8" i="2" s="1"/>
  <c r="AD17" i="2"/>
  <c r="H7" i="2" s="1"/>
  <c r="AC17" i="2"/>
  <c r="AB17" i="2"/>
  <c r="AA17" i="2"/>
  <c r="H4" i="2" s="1"/>
  <c r="Z17" i="2"/>
  <c r="H3" i="2" s="1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AE12" i="2"/>
  <c r="C8" i="2" s="1"/>
  <c r="AD12" i="2"/>
  <c r="AC12" i="2"/>
  <c r="C6" i="2" s="1"/>
  <c r="AB12" i="2"/>
  <c r="C5" i="2" s="1"/>
  <c r="AA12" i="2"/>
  <c r="C4" i="2" s="1"/>
  <c r="Z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C77" i="2" l="1"/>
  <c r="G77" i="2"/>
  <c r="F9" i="1371" s="1"/>
  <c r="K77" i="2"/>
  <c r="O77" i="2"/>
  <c r="S77" i="2"/>
  <c r="R9" i="1371" s="1"/>
  <c r="C78" i="2"/>
  <c r="G78" i="2"/>
  <c r="F10" i="1371" s="1"/>
  <c r="K78" i="2"/>
  <c r="O78" i="2"/>
  <c r="S78" i="2"/>
  <c r="AP78" i="2" s="1"/>
  <c r="C79" i="2"/>
  <c r="G79" i="2"/>
  <c r="AD79" i="2" s="1"/>
  <c r="F490" i="1375" s="1"/>
  <c r="K79" i="2"/>
  <c r="O79" i="2"/>
  <c r="S79" i="2"/>
  <c r="R11" i="1371" s="1"/>
  <c r="E80" i="2"/>
  <c r="AB80" i="2" s="1"/>
  <c r="D491" i="1375" s="1"/>
  <c r="I80" i="2"/>
  <c r="H491" i="1375" s="1"/>
  <c r="M80" i="2"/>
  <c r="Q80" i="2"/>
  <c r="U80" i="2"/>
  <c r="T12" i="1371" s="1"/>
  <c r="E81" i="2"/>
  <c r="D13" i="1371" s="1"/>
  <c r="I81" i="2"/>
  <c r="H492" i="1375" s="1"/>
  <c r="M81" i="2"/>
  <c r="Q81" i="2"/>
  <c r="U81" i="2"/>
  <c r="T13" i="1371" s="1"/>
  <c r="C82" i="2"/>
  <c r="B493" i="1375" s="1"/>
  <c r="G82" i="2"/>
  <c r="F14" i="1371" s="1"/>
  <c r="K82" i="2"/>
  <c r="O82" i="2"/>
  <c r="S82" i="2"/>
  <c r="AP82" i="2" s="1"/>
  <c r="E83" i="2"/>
  <c r="D15" i="1371" s="1"/>
  <c r="I83" i="2"/>
  <c r="H494" i="1375" s="1"/>
  <c r="M83" i="2"/>
  <c r="Q83" i="2"/>
  <c r="U83" i="2"/>
  <c r="T15" i="1371" s="1"/>
  <c r="D77" i="2"/>
  <c r="H77" i="2"/>
  <c r="L77" i="2"/>
  <c r="P77" i="2"/>
  <c r="T77" i="2"/>
  <c r="AQ77" i="2" s="1"/>
  <c r="D78" i="2"/>
  <c r="H78" i="2"/>
  <c r="L78" i="2"/>
  <c r="P78" i="2"/>
  <c r="T78" i="2"/>
  <c r="S10" i="1371" s="1"/>
  <c r="D79" i="2"/>
  <c r="H79" i="2"/>
  <c r="L79" i="2"/>
  <c r="P79" i="2"/>
  <c r="T79" i="2"/>
  <c r="AQ79" i="2" s="1"/>
  <c r="F80" i="2"/>
  <c r="E12" i="1371" s="1"/>
  <c r="J80" i="2"/>
  <c r="I491" i="1375" s="1"/>
  <c r="N80" i="2"/>
  <c r="R80" i="2"/>
  <c r="V80" i="2"/>
  <c r="U12" i="1371" s="1"/>
  <c r="F81" i="2"/>
  <c r="E13" i="1371" s="1"/>
  <c r="J81" i="2"/>
  <c r="I492" i="1375" s="1"/>
  <c r="N81" i="2"/>
  <c r="R81" i="2"/>
  <c r="V81" i="2"/>
  <c r="U13" i="1371" s="1"/>
  <c r="D82" i="2"/>
  <c r="C493" i="1375" s="1"/>
  <c r="H82" i="2"/>
  <c r="L82" i="2"/>
  <c r="P82" i="2"/>
  <c r="T82" i="2"/>
  <c r="S14" i="1371" s="1"/>
  <c r="F83" i="2"/>
  <c r="AC83" i="2" s="1"/>
  <c r="E494" i="1375" s="1"/>
  <c r="J83" i="2"/>
  <c r="I494" i="1375" s="1"/>
  <c r="N83" i="2"/>
  <c r="R83" i="2"/>
  <c r="V83" i="2"/>
  <c r="U15" i="1371" s="1"/>
  <c r="E77" i="2"/>
  <c r="D9" i="1371" s="1"/>
  <c r="I77" i="2"/>
  <c r="H488" i="1375" s="1"/>
  <c r="M77" i="2"/>
  <c r="Q77" i="2"/>
  <c r="U77" i="2"/>
  <c r="T9" i="1371" s="1"/>
  <c r="E78" i="2"/>
  <c r="AB78" i="2" s="1"/>
  <c r="D489" i="1375" s="1"/>
  <c r="I78" i="2"/>
  <c r="H489" i="1375" s="1"/>
  <c r="M78" i="2"/>
  <c r="Q78" i="2"/>
  <c r="U78" i="2"/>
  <c r="AR78" i="2" s="1"/>
  <c r="E79" i="2"/>
  <c r="D11" i="1371" s="1"/>
  <c r="I79" i="2"/>
  <c r="H490" i="1375" s="1"/>
  <c r="M79" i="2"/>
  <c r="Q79" i="2"/>
  <c r="U79" i="2"/>
  <c r="AR79" i="2" s="1"/>
  <c r="C80" i="2"/>
  <c r="B491" i="1375" s="1"/>
  <c r="G80" i="2"/>
  <c r="F12" i="1371" s="1"/>
  <c r="K80" i="2"/>
  <c r="O80" i="2"/>
  <c r="S80" i="2"/>
  <c r="AP80" i="2" s="1"/>
  <c r="C81" i="2"/>
  <c r="G81" i="2"/>
  <c r="AD81" i="2" s="1"/>
  <c r="F492" i="1375" s="1"/>
  <c r="K81" i="2"/>
  <c r="O81" i="2"/>
  <c r="S81" i="2"/>
  <c r="AP81" i="2" s="1"/>
  <c r="E82" i="2"/>
  <c r="I82" i="2"/>
  <c r="H493" i="1375" s="1"/>
  <c r="M82" i="2"/>
  <c r="Q82" i="2"/>
  <c r="U82" i="2"/>
  <c r="AR82" i="2" s="1"/>
  <c r="C83" i="2"/>
  <c r="G83" i="2"/>
  <c r="F15" i="1371" s="1"/>
  <c r="K83" i="2"/>
  <c r="O83" i="2"/>
  <c r="S83" i="2"/>
  <c r="R15" i="1371" s="1"/>
  <c r="F77" i="2"/>
  <c r="E9" i="1371" s="1"/>
  <c r="J77" i="2"/>
  <c r="I488" i="1375" s="1"/>
  <c r="N77" i="2"/>
  <c r="R77" i="2"/>
  <c r="V77" i="2"/>
  <c r="U9" i="1371" s="1"/>
  <c r="F78" i="2"/>
  <c r="E10" i="1371" s="1"/>
  <c r="J78" i="2"/>
  <c r="I489" i="1375" s="1"/>
  <c r="N78" i="2"/>
  <c r="R78" i="2"/>
  <c r="V78" i="2"/>
  <c r="U10" i="1371" s="1"/>
  <c r="F79" i="2"/>
  <c r="AC79" i="2" s="1"/>
  <c r="E490" i="1375" s="1"/>
  <c r="J79" i="2"/>
  <c r="I490" i="1375" s="1"/>
  <c r="N79" i="2"/>
  <c r="R79" i="2"/>
  <c r="V79" i="2"/>
  <c r="U11" i="1371" s="1"/>
  <c r="D80" i="2"/>
  <c r="H80" i="2"/>
  <c r="L80" i="2"/>
  <c r="P80" i="2"/>
  <c r="T80" i="2"/>
  <c r="S12" i="1371" s="1"/>
  <c r="D81" i="2"/>
  <c r="H81" i="2"/>
  <c r="L81" i="2"/>
  <c r="P81" i="2"/>
  <c r="T81" i="2"/>
  <c r="AQ81" i="2" s="1"/>
  <c r="F82" i="2"/>
  <c r="J82" i="2"/>
  <c r="I493" i="1375" s="1"/>
  <c r="N82" i="2"/>
  <c r="R82" i="2"/>
  <c r="V82" i="2"/>
  <c r="U14" i="1371" s="1"/>
  <c r="D83" i="2"/>
  <c r="H83" i="2"/>
  <c r="L83" i="2"/>
  <c r="P83" i="2"/>
  <c r="T83" i="2"/>
  <c r="S15" i="1371" s="1"/>
  <c r="W2" i="1370"/>
  <c r="AS73" i="2"/>
  <c r="AQ70" i="2"/>
  <c r="AR71" i="2"/>
  <c r="W3" i="2"/>
  <c r="AO76" i="2"/>
  <c r="AS82" i="2"/>
  <c r="AQ73" i="2"/>
  <c r="AP77" i="2"/>
  <c r="AR72" i="2"/>
  <c r="AQ72" i="2"/>
  <c r="AM76" i="2"/>
  <c r="AQ76" i="2"/>
  <c r="W4" i="2"/>
  <c r="W8" i="2"/>
  <c r="AQ82" i="2"/>
  <c r="AQ71" i="2"/>
  <c r="AQ75" i="2"/>
  <c r="AR73" i="2"/>
  <c r="AS71" i="2"/>
  <c r="AS75" i="2"/>
  <c r="W7" i="2"/>
  <c r="AS76" i="2"/>
  <c r="AO78" i="2"/>
  <c r="W6" i="2"/>
  <c r="AR75" i="2"/>
  <c r="AP76" i="2"/>
  <c r="AR70" i="2"/>
  <c r="AS72" i="2"/>
  <c r="AN76" i="2"/>
  <c r="AR76" i="2"/>
  <c r="W5" i="2"/>
  <c r="W9" i="2"/>
  <c r="W17" i="2"/>
  <c r="W19" i="2"/>
  <c r="W10" i="2"/>
  <c r="W11" i="2"/>
  <c r="W12" i="2"/>
  <c r="W18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L76" i="2"/>
  <c r="AL80" i="2"/>
  <c r="AL81" i="2"/>
  <c r="AL82" i="2"/>
  <c r="AF82" i="2"/>
  <c r="AB79" i="2"/>
  <c r="D490" i="1375" s="1"/>
  <c r="AF79" i="2"/>
  <c r="AH79" i="2"/>
  <c r="AJ78" i="2"/>
  <c r="AE77" i="2"/>
  <c r="G488" i="1375" s="1"/>
  <c r="AC77" i="2"/>
  <c r="E488" i="1375" s="1"/>
  <c r="AK80" i="2"/>
  <c r="AA80" i="2"/>
  <c r="AB81" i="2"/>
  <c r="D492" i="1375" s="1"/>
  <c r="AA76" i="2"/>
  <c r="AE76" i="2"/>
  <c r="G487" i="1375" s="1"/>
  <c r="AI76" i="2"/>
  <c r="AB76" i="2"/>
  <c r="D487" i="1375" s="1"/>
  <c r="AF76" i="2"/>
  <c r="AJ76" i="2"/>
  <c r="AC76" i="2"/>
  <c r="E487" i="1375" s="1"/>
  <c r="AG76" i="2"/>
  <c r="AK76" i="2"/>
  <c r="AD76" i="2"/>
  <c r="F487" i="1375" s="1"/>
  <c r="AH76" i="2"/>
  <c r="Z75" i="2"/>
  <c r="AZ70" i="2"/>
  <c r="W75" i="2"/>
  <c r="AD75" i="2"/>
  <c r="F486" i="1375" s="1"/>
  <c r="AZ74" i="2"/>
  <c r="AH75" i="2"/>
  <c r="AZ78" i="2"/>
  <c r="AZ80" i="2"/>
  <c r="AJ75" i="2"/>
  <c r="AL75" i="2"/>
  <c r="AZ82" i="2"/>
  <c r="AZ72" i="2"/>
  <c r="AB75" i="2"/>
  <c r="D486" i="1375" s="1"/>
  <c r="AZ76" i="2"/>
  <c r="AF75" i="2"/>
  <c r="AZ85" i="2"/>
  <c r="AN75" i="2"/>
  <c r="AZ71" i="2"/>
  <c r="AA75" i="2"/>
  <c r="AE75" i="2"/>
  <c r="G486" i="1375" s="1"/>
  <c r="AZ75" i="2"/>
  <c r="AI75" i="2"/>
  <c r="AZ79" i="2"/>
  <c r="AK75" i="2"/>
  <c r="AZ81" i="2"/>
  <c r="AM75" i="2"/>
  <c r="AZ84" i="2"/>
  <c r="AP75" i="2"/>
  <c r="AZ87" i="2"/>
  <c r="AZ73" i="2"/>
  <c r="AC75" i="2"/>
  <c r="E486" i="1375" s="1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Z53" i="2" s="1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F512" i="1375" s="1"/>
  <c r="AB92" i="2"/>
  <c r="D503" i="1375" s="1"/>
  <c r="AC105" i="2"/>
  <c r="E516" i="1375" s="1"/>
  <c r="AC95" i="2"/>
  <c r="E506" i="1375" s="1"/>
  <c r="AB111" i="2"/>
  <c r="D522" i="1375" s="1"/>
  <c r="AB99" i="2"/>
  <c r="D510" i="1375" s="1"/>
  <c r="AA104" i="2"/>
  <c r="AB106" i="2"/>
  <c r="D517" i="1375" s="1"/>
  <c r="AA107" i="2"/>
  <c r="AB115" i="2"/>
  <c r="D526" i="1375" s="1"/>
  <c r="AA92" i="2"/>
  <c r="AD105" i="2"/>
  <c r="F516" i="1375" s="1"/>
  <c r="AD113" i="2"/>
  <c r="F524" i="1375" s="1"/>
  <c r="AD90" i="2"/>
  <c r="F501" i="1375" s="1"/>
  <c r="AA93" i="2"/>
  <c r="AC94" i="2"/>
  <c r="E505" i="1375" s="1"/>
  <c r="AB95" i="2"/>
  <c r="D506" i="1375" s="1"/>
  <c r="AA99" i="2"/>
  <c r="AD100" i="2"/>
  <c r="F511" i="1375" s="1"/>
  <c r="AB103" i="2"/>
  <c r="D514" i="1375" s="1"/>
  <c r="AC106" i="2"/>
  <c r="E517" i="1375" s="1"/>
  <c r="AD109" i="2"/>
  <c r="F520" i="1375" s="1"/>
  <c r="AF115" i="2"/>
  <c r="AE107" i="2"/>
  <c r="G518" i="1375" s="1"/>
  <c r="AD108" i="2"/>
  <c r="F519" i="1375" s="1"/>
  <c r="AC90" i="2"/>
  <c r="E501" i="1375" s="1"/>
  <c r="AB91" i="2"/>
  <c r="D502" i="1375" s="1"/>
  <c r="AD93" i="2"/>
  <c r="F504" i="1375" s="1"/>
  <c r="AC102" i="2"/>
  <c r="E513" i="1375" s="1"/>
  <c r="AC109" i="2"/>
  <c r="E520" i="1375" s="1"/>
  <c r="AB110" i="2"/>
  <c r="D521" i="1375" s="1"/>
  <c r="AA111" i="2"/>
  <c r="AC91" i="2"/>
  <c r="E502" i="1375" s="1"/>
  <c r="AD94" i="2"/>
  <c r="F505" i="1375" s="1"/>
  <c r="AC101" i="2"/>
  <c r="E512" i="1375" s="1"/>
  <c r="AB102" i="2"/>
  <c r="D513" i="1375" s="1"/>
  <c r="AA103" i="2"/>
  <c r="AD104" i="2"/>
  <c r="F515" i="1375" s="1"/>
  <c r="AB107" i="2"/>
  <c r="D518" i="1375" s="1"/>
  <c r="AC110" i="2"/>
  <c r="E521" i="1375" s="1"/>
  <c r="Z116" i="2"/>
  <c r="AC119" i="2"/>
  <c r="E530" i="1375" s="1"/>
  <c r="AG119" i="2"/>
  <c r="Z118" i="2"/>
  <c r="AD118" i="2"/>
  <c r="F529" i="1375" s="1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D527" i="1375" s="1"/>
  <c r="AF116" i="2"/>
  <c r="AC116" i="2"/>
  <c r="E527" i="1375" s="1"/>
  <c r="AF91" i="2"/>
  <c r="AE92" i="2"/>
  <c r="G503" i="1375" s="1"/>
  <c r="AF95" i="2"/>
  <c r="AE99" i="2"/>
  <c r="G510" i="1375" s="1"/>
  <c r="AF102" i="2"/>
  <c r="AE103" i="2"/>
  <c r="G514" i="1375" s="1"/>
  <c r="AF106" i="2"/>
  <c r="AF110" i="2"/>
  <c r="AE111" i="2"/>
  <c r="G522" i="1375" s="1"/>
  <c r="AD112" i="2"/>
  <c r="F523" i="1375" s="1"/>
  <c r="AC114" i="2"/>
  <c r="E525" i="1375" s="1"/>
  <c r="AD116" i="2"/>
  <c r="F527" i="1375" s="1"/>
  <c r="AB117" i="2"/>
  <c r="D528" i="1375" s="1"/>
  <c r="AA100" i="2"/>
  <c r="AA108" i="2"/>
  <c r="AA112" i="2"/>
  <c r="AG90" i="2"/>
  <c r="AG91" i="2"/>
  <c r="AF92" i="2"/>
  <c r="AE93" i="2"/>
  <c r="G504" i="1375" s="1"/>
  <c r="AG94" i="2"/>
  <c r="AG95" i="2"/>
  <c r="AF99" i="2"/>
  <c r="AE100" i="2"/>
  <c r="G511" i="1375" s="1"/>
  <c r="AG101" i="2"/>
  <c r="AG102" i="2"/>
  <c r="AF103" i="2"/>
  <c r="AE104" i="2"/>
  <c r="G515" i="1375" s="1"/>
  <c r="AG105" i="2"/>
  <c r="AG106" i="2"/>
  <c r="AF107" i="2"/>
  <c r="AE108" i="2"/>
  <c r="G519" i="1375" s="1"/>
  <c r="AG109" i="2"/>
  <c r="AG110" i="2"/>
  <c r="AF111" i="2"/>
  <c r="AE112" i="2"/>
  <c r="G523" i="1375" s="1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D507" i="1375" s="1"/>
  <c r="AF96" i="2"/>
  <c r="AI29" i="825"/>
  <c r="C60" i="601"/>
  <c r="AM29" i="825"/>
  <c r="C64" i="601"/>
  <c r="AB97" i="2"/>
  <c r="D508" i="1375" s="1"/>
  <c r="AF97" i="2"/>
  <c r="AI30" i="825"/>
  <c r="C68" i="601"/>
  <c r="AM30" i="825"/>
  <c r="C72" i="601"/>
  <c r="AB98" i="2"/>
  <c r="D509" i="1375" s="1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E524" i="1375" s="1"/>
  <c r="AG113" i="2"/>
  <c r="AJ46" i="825"/>
  <c r="C198" i="601"/>
  <c r="AN46" i="825"/>
  <c r="C202" i="601"/>
  <c r="AB114" i="2"/>
  <c r="D525" i="1375" s="1"/>
  <c r="AF114" i="2"/>
  <c r="C205" i="601"/>
  <c r="AI47" i="825"/>
  <c r="C209" i="601"/>
  <c r="AM47" i="825"/>
  <c r="AA115" i="2"/>
  <c r="AE115" i="2"/>
  <c r="G526" i="1375" s="1"/>
  <c r="C212" i="601"/>
  <c r="AH48" i="825"/>
  <c r="C216" i="601"/>
  <c r="AL48" i="825"/>
  <c r="C221" i="601"/>
  <c r="AI49" i="825"/>
  <c r="C225" i="601"/>
  <c r="AM49" i="825"/>
  <c r="AA117" i="2"/>
  <c r="AE117" i="2"/>
  <c r="G528" i="1375" s="1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E507" i="1375" s="1"/>
  <c r="AG96" i="2"/>
  <c r="AJ29" i="825"/>
  <c r="C61" i="601"/>
  <c r="AN29" i="825"/>
  <c r="C65" i="601"/>
  <c r="W97" i="2"/>
  <c r="AC97" i="2"/>
  <c r="E508" i="1375" s="1"/>
  <c r="AG97" i="2"/>
  <c r="AJ30" i="825"/>
  <c r="C69" i="601"/>
  <c r="AN30" i="825"/>
  <c r="C73" i="601"/>
  <c r="W98" i="2"/>
  <c r="AC98" i="2"/>
  <c r="E509" i="1375" s="1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G501" i="1375" s="1"/>
  <c r="AH23" i="825"/>
  <c r="C11" i="601"/>
  <c r="AL23" i="825"/>
  <c r="C15" i="601"/>
  <c r="Z91" i="2"/>
  <c r="AD91" i="2"/>
  <c r="F502" i="1375" s="1"/>
  <c r="AG24" i="825"/>
  <c r="C18" i="601"/>
  <c r="AK24" i="825"/>
  <c r="C22" i="601"/>
  <c r="W92" i="2"/>
  <c r="AC92" i="2"/>
  <c r="E503" i="1375" s="1"/>
  <c r="AG92" i="2"/>
  <c r="AJ25" i="825"/>
  <c r="C29" i="601"/>
  <c r="AN25" i="825"/>
  <c r="C33" i="601"/>
  <c r="AB93" i="2"/>
  <c r="D504" i="1375" s="1"/>
  <c r="AF93" i="2"/>
  <c r="AI26" i="825"/>
  <c r="C36" i="601"/>
  <c r="AM26" i="825"/>
  <c r="C40" i="601"/>
  <c r="AA94" i="2"/>
  <c r="AE94" i="2"/>
  <c r="G505" i="1375" s="1"/>
  <c r="AH27" i="825"/>
  <c r="C43" i="601"/>
  <c r="AL27" i="825"/>
  <c r="C47" i="601"/>
  <c r="Z95" i="2"/>
  <c r="AD95" i="2"/>
  <c r="F506" i="1375" s="1"/>
  <c r="AG28" i="825"/>
  <c r="C50" i="601"/>
  <c r="AK28" i="825"/>
  <c r="C54" i="601"/>
  <c r="Z96" i="2"/>
  <c r="AD96" i="2"/>
  <c r="F507" i="1375" s="1"/>
  <c r="AG29" i="825"/>
  <c r="C58" i="601"/>
  <c r="AK29" i="825"/>
  <c r="C62" i="601"/>
  <c r="Z97" i="2"/>
  <c r="AD97" i="2"/>
  <c r="F508" i="1375" s="1"/>
  <c r="AG30" i="825"/>
  <c r="C66" i="601"/>
  <c r="AK30" i="825"/>
  <c r="C70" i="601"/>
  <c r="Z98" i="2"/>
  <c r="AD98" i="2"/>
  <c r="F509" i="1375" s="1"/>
  <c r="AG31" i="825"/>
  <c r="C74" i="601"/>
  <c r="AK31" i="825"/>
  <c r="C78" i="601"/>
  <c r="W99" i="2"/>
  <c r="AC99" i="2"/>
  <c r="E510" i="1375" s="1"/>
  <c r="AG99" i="2"/>
  <c r="AJ32" i="825"/>
  <c r="C85" i="601"/>
  <c r="AN32" i="825"/>
  <c r="C89" i="601"/>
  <c r="AB100" i="2"/>
  <c r="D511" i="1375" s="1"/>
  <c r="AF100" i="2"/>
  <c r="AI33" i="825"/>
  <c r="C92" i="601"/>
  <c r="AM33" i="825"/>
  <c r="C96" i="601"/>
  <c r="AA101" i="2"/>
  <c r="AE101" i="2"/>
  <c r="G512" i="1375" s="1"/>
  <c r="AH34" i="825"/>
  <c r="C99" i="601"/>
  <c r="C103" i="601"/>
  <c r="AL34" i="825"/>
  <c r="Z102" i="2"/>
  <c r="AD102" i="2"/>
  <c r="F513" i="1375" s="1"/>
  <c r="AG35" i="825"/>
  <c r="C106" i="601"/>
  <c r="AK35" i="825"/>
  <c r="C110" i="601"/>
  <c r="W103" i="2"/>
  <c r="AC103" i="2"/>
  <c r="E514" i="1375" s="1"/>
  <c r="AG103" i="2"/>
  <c r="AJ36" i="825"/>
  <c r="C118" i="601"/>
  <c r="AN36" i="825"/>
  <c r="C122" i="601"/>
  <c r="AB104" i="2"/>
  <c r="D515" i="1375" s="1"/>
  <c r="AF104" i="2"/>
  <c r="AI37" i="825"/>
  <c r="C125" i="601"/>
  <c r="AM37" i="825"/>
  <c r="C129" i="601"/>
  <c r="AA105" i="2"/>
  <c r="AE105" i="2"/>
  <c r="G516" i="1375" s="1"/>
  <c r="AH38" i="825"/>
  <c r="C132" i="601"/>
  <c r="C136" i="601"/>
  <c r="AL38" i="825"/>
  <c r="Z106" i="2"/>
  <c r="AD106" i="2"/>
  <c r="F517" i="1375" s="1"/>
  <c r="AG39" i="825"/>
  <c r="C139" i="601"/>
  <c r="AK39" i="825"/>
  <c r="C143" i="601"/>
  <c r="W107" i="2"/>
  <c r="AC107" i="2"/>
  <c r="E518" i="1375" s="1"/>
  <c r="AG107" i="2"/>
  <c r="AJ40" i="825"/>
  <c r="C150" i="601"/>
  <c r="AN40" i="825"/>
  <c r="C154" i="601"/>
  <c r="AB108" i="2"/>
  <c r="D519" i="1375" s="1"/>
  <c r="AF108" i="2"/>
  <c r="C157" i="601"/>
  <c r="AI41" i="825"/>
  <c r="C161" i="601"/>
  <c r="AM41" i="825"/>
  <c r="AA109" i="2"/>
  <c r="AE109" i="2"/>
  <c r="G520" i="1375" s="1"/>
  <c r="C164" i="601"/>
  <c r="AH42" i="825"/>
  <c r="C168" i="601"/>
  <c r="AL42" i="825"/>
  <c r="Z110" i="2"/>
  <c r="AD110" i="2"/>
  <c r="F521" i="1375" s="1"/>
  <c r="AG43" i="825"/>
  <c r="C171" i="601"/>
  <c r="AK43" i="825"/>
  <c r="C175" i="601"/>
  <c r="AC111" i="2"/>
  <c r="E522" i="1375" s="1"/>
  <c r="AG111" i="2"/>
  <c r="AJ44" i="825"/>
  <c r="C182" i="601"/>
  <c r="AN44" i="825"/>
  <c r="C186" i="601"/>
  <c r="AB112" i="2"/>
  <c r="D523" i="1375" s="1"/>
  <c r="AF112" i="2"/>
  <c r="C189" i="601"/>
  <c r="AI45" i="825"/>
  <c r="C193" i="601"/>
  <c r="AM45" i="825"/>
  <c r="AA113" i="2"/>
  <c r="AE113" i="2"/>
  <c r="G524" i="1375" s="1"/>
  <c r="C196" i="601"/>
  <c r="AH46" i="825"/>
  <c r="C200" i="601"/>
  <c r="AL46" i="825"/>
  <c r="Z114" i="2"/>
  <c r="AD114" i="2"/>
  <c r="F525" i="1375" s="1"/>
  <c r="AG47" i="825"/>
  <c r="C203" i="601"/>
  <c r="AK47" i="825"/>
  <c r="C207" i="601"/>
  <c r="AC115" i="2"/>
  <c r="E526" i="1375" s="1"/>
  <c r="AG115" i="2"/>
  <c r="AJ48" i="825"/>
  <c r="C214" i="601"/>
  <c r="AN48" i="825"/>
  <c r="C218" i="601"/>
  <c r="AG49" i="825"/>
  <c r="C219" i="601"/>
  <c r="AK49" i="825"/>
  <c r="C223" i="601"/>
  <c r="AC117" i="2"/>
  <c r="E528" i="1375" s="1"/>
  <c r="AG117" i="2"/>
  <c r="AJ22" i="825"/>
  <c r="C5" i="601"/>
  <c r="AN22" i="825"/>
  <c r="C9" i="601"/>
  <c r="AB90" i="2"/>
  <c r="D501" i="1375" s="1"/>
  <c r="AF90" i="2"/>
  <c r="AI23" i="825"/>
  <c r="C12" i="601"/>
  <c r="AM23" i="825"/>
  <c r="C16" i="601"/>
  <c r="AA91" i="2"/>
  <c r="AE91" i="2"/>
  <c r="G502" i="1375" s="1"/>
  <c r="AH24" i="825"/>
  <c r="C19" i="601"/>
  <c r="AL24" i="825"/>
  <c r="C23" i="601"/>
  <c r="Z92" i="2"/>
  <c r="AD92" i="2"/>
  <c r="F503" i="1375" s="1"/>
  <c r="AG25" i="825"/>
  <c r="C26" i="601"/>
  <c r="AK25" i="825"/>
  <c r="C30" i="601"/>
  <c r="W93" i="2"/>
  <c r="AC93" i="2"/>
  <c r="E504" i="1375" s="1"/>
  <c r="AG93" i="2"/>
  <c r="AJ26" i="825"/>
  <c r="C37" i="601"/>
  <c r="AN26" i="825"/>
  <c r="C41" i="601"/>
  <c r="AB94" i="2"/>
  <c r="D505" i="1375" s="1"/>
  <c r="AF94" i="2"/>
  <c r="AI27" i="825"/>
  <c r="C44" i="601"/>
  <c r="AM27" i="825"/>
  <c r="C48" i="601"/>
  <c r="AA95" i="2"/>
  <c r="AE95" i="2"/>
  <c r="G506" i="1375" s="1"/>
  <c r="AH28" i="825"/>
  <c r="C51" i="601"/>
  <c r="AL28" i="825"/>
  <c r="C55" i="601"/>
  <c r="AA96" i="2"/>
  <c r="AE96" i="2"/>
  <c r="G507" i="1375" s="1"/>
  <c r="AH29" i="825"/>
  <c r="C59" i="601"/>
  <c r="AL29" i="825"/>
  <c r="C63" i="601"/>
  <c r="AA97" i="2"/>
  <c r="AE97" i="2"/>
  <c r="G508" i="1375" s="1"/>
  <c r="AH30" i="825"/>
  <c r="C67" i="601"/>
  <c r="C71" i="601"/>
  <c r="AL30" i="825"/>
  <c r="AA98" i="2"/>
  <c r="AE98" i="2"/>
  <c r="G509" i="1375" s="1"/>
  <c r="AH31" i="825"/>
  <c r="C75" i="601"/>
  <c r="AL31" i="825"/>
  <c r="C79" i="601"/>
  <c r="Z99" i="2"/>
  <c r="AD99" i="2"/>
  <c r="F510" i="1375" s="1"/>
  <c r="AG32" i="825"/>
  <c r="C82" i="601"/>
  <c r="AK32" i="825"/>
  <c r="C86" i="601"/>
  <c r="W100" i="2"/>
  <c r="AC100" i="2"/>
  <c r="E511" i="1375" s="1"/>
  <c r="AG100" i="2"/>
  <c r="AJ33" i="825"/>
  <c r="C93" i="601"/>
  <c r="AN33" i="825"/>
  <c r="C97" i="601"/>
  <c r="AB101" i="2"/>
  <c r="D512" i="1375" s="1"/>
  <c r="AF101" i="2"/>
  <c r="AI34" i="825"/>
  <c r="C100" i="601"/>
  <c r="AM34" i="825"/>
  <c r="C104" i="601"/>
  <c r="AA102" i="2"/>
  <c r="AE102" i="2"/>
  <c r="G513" i="1375" s="1"/>
  <c r="AH35" i="825"/>
  <c r="C107" i="601"/>
  <c r="AL35" i="825"/>
  <c r="C111" i="601"/>
  <c r="Z103" i="2"/>
  <c r="AD103" i="2"/>
  <c r="F514" i="1375" s="1"/>
  <c r="AG36" i="825"/>
  <c r="C115" i="601"/>
  <c r="AK36" i="825"/>
  <c r="C119" i="601"/>
  <c r="W104" i="2"/>
  <c r="AC104" i="2"/>
  <c r="E515" i="1375" s="1"/>
  <c r="AG104" i="2"/>
  <c r="AJ37" i="825"/>
  <c r="C126" i="601"/>
  <c r="AN37" i="825"/>
  <c r="C130" i="601"/>
  <c r="AB105" i="2"/>
  <c r="D516" i="1375" s="1"/>
  <c r="AF105" i="2"/>
  <c r="AI38" i="825"/>
  <c r="C133" i="601"/>
  <c r="AM38" i="825"/>
  <c r="C137" i="601"/>
  <c r="AA106" i="2"/>
  <c r="AE106" i="2"/>
  <c r="G517" i="1375" s="1"/>
  <c r="AH39" i="825"/>
  <c r="C140" i="601"/>
  <c r="AL39" i="825"/>
  <c r="C144" i="601"/>
  <c r="Z107" i="2"/>
  <c r="AD107" i="2"/>
  <c r="F518" i="1375" s="1"/>
  <c r="AG40" i="825"/>
  <c r="C147" i="601"/>
  <c r="AK40" i="825"/>
  <c r="C151" i="601"/>
  <c r="W108" i="2"/>
  <c r="AC108" i="2"/>
  <c r="E519" i="1375" s="1"/>
  <c r="AG108" i="2"/>
  <c r="AJ41" i="825"/>
  <c r="C158" i="601"/>
  <c r="AN41" i="825"/>
  <c r="C162" i="601"/>
  <c r="AB109" i="2"/>
  <c r="D520" i="1375" s="1"/>
  <c r="AF109" i="2"/>
  <c r="C165" i="601"/>
  <c r="AI42" i="825"/>
  <c r="C169" i="601"/>
  <c r="AM42" i="825"/>
  <c r="AA110" i="2"/>
  <c r="AE110" i="2"/>
  <c r="G521" i="1375" s="1"/>
  <c r="C172" i="601"/>
  <c r="AH43" i="825"/>
  <c r="C176" i="601"/>
  <c r="AL43" i="825"/>
  <c r="Z111" i="2"/>
  <c r="AD111" i="2"/>
  <c r="F522" i="1375" s="1"/>
  <c r="AG44" i="825"/>
  <c r="C179" i="601"/>
  <c r="AK44" i="825"/>
  <c r="AC112" i="2"/>
  <c r="E523" i="1375" s="1"/>
  <c r="AG112" i="2"/>
  <c r="AJ45" i="825"/>
  <c r="C190" i="601"/>
  <c r="AN45" i="825"/>
  <c r="C194" i="601"/>
  <c r="AB113" i="2"/>
  <c r="D524" i="1375" s="1"/>
  <c r="AF113" i="2"/>
  <c r="C197" i="601"/>
  <c r="AI46" i="825"/>
  <c r="C201" i="601"/>
  <c r="AM46" i="825"/>
  <c r="AA114" i="2"/>
  <c r="AE114" i="2"/>
  <c r="G525" i="1375" s="1"/>
  <c r="C204" i="601"/>
  <c r="AH47" i="825"/>
  <c r="C208" i="601"/>
  <c r="AL47" i="825"/>
  <c r="Z115" i="2"/>
  <c r="AD115" i="2"/>
  <c r="F526" i="1375" s="1"/>
  <c r="AG48" i="825"/>
  <c r="C211" i="601"/>
  <c r="AK48" i="825"/>
  <c r="C215" i="601"/>
  <c r="AA116" i="2"/>
  <c r="AE116" i="2"/>
  <c r="G527" i="1375" s="1"/>
  <c r="C220" i="601"/>
  <c r="AH49" i="825"/>
  <c r="C224" i="601"/>
  <c r="AL49" i="825"/>
  <c r="Z117" i="2"/>
  <c r="AD117" i="2"/>
  <c r="F528" i="1375" s="1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G529" i="1375" s="1"/>
  <c r="AH51" i="825"/>
  <c r="C236" i="601"/>
  <c r="AL51" i="825"/>
  <c r="C240" i="601"/>
  <c r="Z119" i="2"/>
  <c r="AD119" i="2"/>
  <c r="F530" i="1375" s="1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D529" i="1375" s="1"/>
  <c r="AF118" i="2"/>
  <c r="AI51" i="825"/>
  <c r="C237" i="601"/>
  <c r="AM51" i="825"/>
  <c r="C241" i="601"/>
  <c r="AA119" i="2"/>
  <c r="AE119" i="2"/>
  <c r="G530" i="1375" s="1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E529" i="1375" s="1"/>
  <c r="AG118" i="2"/>
  <c r="AJ51" i="825"/>
  <c r="C238" i="601"/>
  <c r="AN51" i="825"/>
  <c r="C242" i="601"/>
  <c r="AB119" i="2"/>
  <c r="D530" i="1375" s="1"/>
  <c r="AF119" i="2"/>
  <c r="AA83" i="2" l="1"/>
  <c r="C494" i="1375"/>
  <c r="AA77" i="2"/>
  <c r="C488" i="1375"/>
  <c r="B13" i="1371"/>
  <c r="B492" i="1375"/>
  <c r="B11" i="1371"/>
  <c r="B490" i="1375"/>
  <c r="AA81" i="2"/>
  <c r="C492" i="1375"/>
  <c r="C11" i="1371"/>
  <c r="C490" i="1375"/>
  <c r="B10" i="1371"/>
  <c r="B489" i="1375"/>
  <c r="C12" i="1371"/>
  <c r="C491" i="1375"/>
  <c r="B15" i="1371"/>
  <c r="B494" i="1375"/>
  <c r="C10" i="1371"/>
  <c r="C489" i="1375"/>
  <c r="B9" i="1371"/>
  <c r="B488" i="1375"/>
  <c r="AG82" i="2"/>
  <c r="D143" i="1375"/>
  <c r="C193" i="1375"/>
  <c r="B243" i="1375"/>
  <c r="K13" i="1371"/>
  <c r="D242" i="1375"/>
  <c r="C292" i="1375"/>
  <c r="B342" i="1375"/>
  <c r="F142" i="1375"/>
  <c r="E192" i="1375"/>
  <c r="O12" i="1371"/>
  <c r="F341" i="1375"/>
  <c r="E391" i="1375"/>
  <c r="D441" i="1375"/>
  <c r="AG78" i="2"/>
  <c r="D139" i="1375"/>
  <c r="C189" i="1375"/>
  <c r="B239" i="1375"/>
  <c r="AK77" i="2"/>
  <c r="D338" i="1375"/>
  <c r="C388" i="1375"/>
  <c r="B438" i="1375"/>
  <c r="F238" i="1375"/>
  <c r="E288" i="1375"/>
  <c r="AL83" i="2"/>
  <c r="D394" i="1375"/>
  <c r="C444" i="1375"/>
  <c r="F294" i="1375"/>
  <c r="E344" i="1375"/>
  <c r="AB82" i="2"/>
  <c r="D493" i="1375" s="1"/>
  <c r="J12" i="1371"/>
  <c r="D191" i="1375"/>
  <c r="C241" i="1375"/>
  <c r="E141" i="1375"/>
  <c r="B291" i="1375"/>
  <c r="P11" i="1371"/>
  <c r="F390" i="1375"/>
  <c r="E440" i="1375"/>
  <c r="AF77" i="2"/>
  <c r="B188" i="1375"/>
  <c r="C138" i="1375"/>
  <c r="M15" i="1371"/>
  <c r="B444" i="1375"/>
  <c r="F244" i="1375"/>
  <c r="E294" i="1375"/>
  <c r="D344" i="1375"/>
  <c r="C394" i="1375"/>
  <c r="O14" i="1371"/>
  <c r="E393" i="1375"/>
  <c r="D443" i="1375"/>
  <c r="F343" i="1375"/>
  <c r="AG80" i="2"/>
  <c r="C191" i="1375"/>
  <c r="B241" i="1375"/>
  <c r="D141" i="1375"/>
  <c r="AI79" i="2"/>
  <c r="B340" i="1375"/>
  <c r="E190" i="1375"/>
  <c r="D240" i="1375"/>
  <c r="C290" i="1375"/>
  <c r="F140" i="1375"/>
  <c r="O10" i="1371"/>
  <c r="E389" i="1375"/>
  <c r="D439" i="1375"/>
  <c r="F339" i="1375"/>
  <c r="AF83" i="2"/>
  <c r="B194" i="1375"/>
  <c r="C144" i="1375"/>
  <c r="J14" i="1371"/>
  <c r="C243" i="1375"/>
  <c r="B293" i="1375"/>
  <c r="E143" i="1375"/>
  <c r="D193" i="1375"/>
  <c r="P13" i="1371"/>
  <c r="F392" i="1375"/>
  <c r="E442" i="1375"/>
  <c r="AH78" i="2"/>
  <c r="C239" i="1375"/>
  <c r="B289" i="1375"/>
  <c r="E139" i="1375"/>
  <c r="D189" i="1375"/>
  <c r="AL77" i="2"/>
  <c r="F288" i="1375"/>
  <c r="E338" i="1375"/>
  <c r="D388" i="1375"/>
  <c r="C438" i="1375"/>
  <c r="O15" i="1371"/>
  <c r="F344" i="1375"/>
  <c r="E394" i="1375"/>
  <c r="D444" i="1375"/>
  <c r="E14" i="1371"/>
  <c r="AE81" i="2"/>
  <c r="G492" i="1375" s="1"/>
  <c r="B142" i="1375"/>
  <c r="K12" i="1371"/>
  <c r="C291" i="1375"/>
  <c r="B341" i="1375"/>
  <c r="F141" i="1375"/>
  <c r="E191" i="1375"/>
  <c r="D241" i="1375"/>
  <c r="Q11" i="1371"/>
  <c r="F440" i="1375"/>
  <c r="I9" i="1371"/>
  <c r="C188" i="1375"/>
  <c r="B238" i="1375"/>
  <c r="D138" i="1375"/>
  <c r="J15" i="1371"/>
  <c r="D194" i="1375"/>
  <c r="C244" i="1375"/>
  <c r="B294" i="1375"/>
  <c r="E144" i="1375"/>
  <c r="P14" i="1371"/>
  <c r="F393" i="1375"/>
  <c r="E443" i="1375"/>
  <c r="L11" i="1371"/>
  <c r="D290" i="1375"/>
  <c r="C340" i="1375"/>
  <c r="B390" i="1375"/>
  <c r="F190" i="1375"/>
  <c r="E240" i="1375"/>
  <c r="P10" i="1371"/>
  <c r="F389" i="1375"/>
  <c r="E439" i="1375"/>
  <c r="I15" i="1371"/>
  <c r="B244" i="1375"/>
  <c r="D144" i="1375"/>
  <c r="C194" i="1375"/>
  <c r="K14" i="1371"/>
  <c r="D243" i="1375"/>
  <c r="C293" i="1375"/>
  <c r="E193" i="1375"/>
  <c r="B343" i="1375"/>
  <c r="F143" i="1375"/>
  <c r="Q13" i="1371"/>
  <c r="F442" i="1375"/>
  <c r="G11" i="1371"/>
  <c r="B140" i="1375"/>
  <c r="K10" i="1371"/>
  <c r="E189" i="1375"/>
  <c r="D239" i="1375"/>
  <c r="C289" i="1375"/>
  <c r="B339" i="1375"/>
  <c r="F139" i="1375"/>
  <c r="O9" i="1371"/>
  <c r="D438" i="1375"/>
  <c r="F338" i="1375"/>
  <c r="E388" i="1375"/>
  <c r="L13" i="1371"/>
  <c r="B392" i="1375"/>
  <c r="F192" i="1375"/>
  <c r="E242" i="1375"/>
  <c r="D292" i="1375"/>
  <c r="C342" i="1375"/>
  <c r="P12" i="1371"/>
  <c r="E441" i="1375"/>
  <c r="F391" i="1375"/>
  <c r="J9" i="1371"/>
  <c r="B288" i="1375"/>
  <c r="E138" i="1375"/>
  <c r="D188" i="1375"/>
  <c r="C238" i="1375"/>
  <c r="K15" i="1371"/>
  <c r="B344" i="1375"/>
  <c r="F144" i="1375"/>
  <c r="E194" i="1375"/>
  <c r="D244" i="1375"/>
  <c r="C294" i="1375"/>
  <c r="AO82" i="2"/>
  <c r="F443" i="1375"/>
  <c r="G12" i="1371"/>
  <c r="B141" i="1375"/>
  <c r="M11" i="1371"/>
  <c r="B440" i="1375"/>
  <c r="F240" i="1375"/>
  <c r="E290" i="1375"/>
  <c r="D340" i="1375"/>
  <c r="C390" i="1375"/>
  <c r="Q10" i="1371"/>
  <c r="F439" i="1375"/>
  <c r="L14" i="1371"/>
  <c r="C343" i="1375"/>
  <c r="B393" i="1375"/>
  <c r="F193" i="1375"/>
  <c r="E243" i="1375"/>
  <c r="D293" i="1375"/>
  <c r="N13" i="1371"/>
  <c r="F292" i="1375"/>
  <c r="E342" i="1375"/>
  <c r="D392" i="1375"/>
  <c r="C442" i="1375"/>
  <c r="H11" i="1371"/>
  <c r="C140" i="1375"/>
  <c r="B190" i="1375"/>
  <c r="L10" i="1371"/>
  <c r="C339" i="1375"/>
  <c r="B389" i="1375"/>
  <c r="F189" i="1375"/>
  <c r="E239" i="1375"/>
  <c r="D289" i="1375"/>
  <c r="P9" i="1371"/>
  <c r="F388" i="1375"/>
  <c r="E438" i="1375"/>
  <c r="G14" i="1371"/>
  <c r="B143" i="1375"/>
  <c r="AK81" i="2"/>
  <c r="D342" i="1375"/>
  <c r="C392" i="1375"/>
  <c r="B442" i="1375"/>
  <c r="F242" i="1375"/>
  <c r="E292" i="1375"/>
  <c r="AO80" i="2"/>
  <c r="F441" i="1375"/>
  <c r="G10" i="1371"/>
  <c r="B139" i="1375"/>
  <c r="K9" i="1371"/>
  <c r="D238" i="1375"/>
  <c r="C288" i="1375"/>
  <c r="B338" i="1375"/>
  <c r="F138" i="1375"/>
  <c r="E188" i="1375"/>
  <c r="AN83" i="2"/>
  <c r="F394" i="1375"/>
  <c r="E444" i="1375"/>
  <c r="AF81" i="2"/>
  <c r="C142" i="1375"/>
  <c r="B192" i="1375"/>
  <c r="L12" i="1371"/>
  <c r="E241" i="1375"/>
  <c r="D291" i="1375"/>
  <c r="C341" i="1375"/>
  <c r="B391" i="1375"/>
  <c r="F191" i="1375"/>
  <c r="N11" i="1371"/>
  <c r="D390" i="1375"/>
  <c r="C440" i="1375"/>
  <c r="F290" i="1375"/>
  <c r="E340" i="1375"/>
  <c r="G15" i="1371"/>
  <c r="B144" i="1375"/>
  <c r="AK82" i="2"/>
  <c r="E293" i="1375"/>
  <c r="D343" i="1375"/>
  <c r="C393" i="1375"/>
  <c r="B443" i="1375"/>
  <c r="F243" i="1375"/>
  <c r="O13" i="1371"/>
  <c r="D442" i="1375"/>
  <c r="F342" i="1375"/>
  <c r="E392" i="1375"/>
  <c r="AG79" i="2"/>
  <c r="B240" i="1375"/>
  <c r="D140" i="1375"/>
  <c r="C190" i="1375"/>
  <c r="M10" i="1371"/>
  <c r="E289" i="1375"/>
  <c r="D339" i="1375"/>
  <c r="C389" i="1375"/>
  <c r="B439" i="1375"/>
  <c r="F239" i="1375"/>
  <c r="AO77" i="2"/>
  <c r="F438" i="1375"/>
  <c r="H14" i="1371"/>
  <c r="B193" i="1375"/>
  <c r="C143" i="1375"/>
  <c r="AH81" i="2"/>
  <c r="B292" i="1375"/>
  <c r="E142" i="1375"/>
  <c r="D192" i="1375"/>
  <c r="C242" i="1375"/>
  <c r="N12" i="1371"/>
  <c r="E341" i="1375"/>
  <c r="D391" i="1375"/>
  <c r="C441" i="1375"/>
  <c r="F291" i="1375"/>
  <c r="H10" i="1371"/>
  <c r="B189" i="1375"/>
  <c r="C139" i="1375"/>
  <c r="L9" i="1371"/>
  <c r="B388" i="1375"/>
  <c r="F188" i="1375"/>
  <c r="E238" i="1375"/>
  <c r="D288" i="1375"/>
  <c r="C338" i="1375"/>
  <c r="Q15" i="1371"/>
  <c r="F444" i="1375"/>
  <c r="AA82" i="2"/>
  <c r="I13" i="1371"/>
  <c r="C192" i="1375"/>
  <c r="B242" i="1375"/>
  <c r="D142" i="1375"/>
  <c r="M12" i="1371"/>
  <c r="C391" i="1375"/>
  <c r="B441" i="1375"/>
  <c r="F241" i="1375"/>
  <c r="E291" i="1375"/>
  <c r="D341" i="1375"/>
  <c r="O11" i="1371"/>
  <c r="F340" i="1375"/>
  <c r="E390" i="1375"/>
  <c r="D440" i="1375"/>
  <c r="G9" i="1371"/>
  <c r="B138" i="1375"/>
  <c r="L15" i="1371"/>
  <c r="D294" i="1375"/>
  <c r="C344" i="1375"/>
  <c r="B394" i="1375"/>
  <c r="F194" i="1375"/>
  <c r="E244" i="1375"/>
  <c r="N14" i="1371"/>
  <c r="C443" i="1375"/>
  <c r="F293" i="1375"/>
  <c r="E343" i="1375"/>
  <c r="D393" i="1375"/>
  <c r="H12" i="1371"/>
  <c r="C141" i="1375"/>
  <c r="B191" i="1375"/>
  <c r="J11" i="1371"/>
  <c r="D190" i="1375"/>
  <c r="C240" i="1375"/>
  <c r="B290" i="1375"/>
  <c r="E140" i="1375"/>
  <c r="N10" i="1371"/>
  <c r="C439" i="1375"/>
  <c r="F289" i="1375"/>
  <c r="E339" i="1375"/>
  <c r="D389" i="1375"/>
  <c r="AD78" i="2"/>
  <c r="F489" i="1375" s="1"/>
  <c r="AM81" i="2"/>
  <c r="AP83" i="2"/>
  <c r="AQ78" i="2"/>
  <c r="AH83" i="2"/>
  <c r="AN80" i="2"/>
  <c r="AC82" i="2"/>
  <c r="E493" i="1375" s="1"/>
  <c r="AS81" i="2"/>
  <c r="AM83" i="2"/>
  <c r="AN82" i="2"/>
  <c r="AS78" i="2"/>
  <c r="AG77" i="2"/>
  <c r="AI83" i="2"/>
  <c r="AB77" i="2"/>
  <c r="AE79" i="2"/>
  <c r="G490" i="1375" s="1"/>
  <c r="AG83" i="2"/>
  <c r="AI82" i="2"/>
  <c r="AC80" i="2"/>
  <c r="AK79" i="2"/>
  <c r="AH82" i="2"/>
  <c r="AN78" i="2"/>
  <c r="AO81" i="2"/>
  <c r="AE83" i="2"/>
  <c r="G494" i="1375" s="1"/>
  <c r="AR77" i="2"/>
  <c r="AS80" i="2"/>
  <c r="G13" i="1371"/>
  <c r="R13" i="1371"/>
  <c r="AI80" i="2"/>
  <c r="AD80" i="2"/>
  <c r="F491" i="1375" s="1"/>
  <c r="AH77" i="2"/>
  <c r="AK78" i="2"/>
  <c r="AE78" i="2"/>
  <c r="G489" i="1375" s="1"/>
  <c r="AJ79" i="2"/>
  <c r="AA79" i="2"/>
  <c r="AC11" i="825" s="1"/>
  <c r="AD82" i="2"/>
  <c r="F493" i="1375" s="1"/>
  <c r="AP79" i="2"/>
  <c r="AR83" i="2"/>
  <c r="AH80" i="2"/>
  <c r="AJ77" i="2"/>
  <c r="AI78" i="2"/>
  <c r="AM80" i="2"/>
  <c r="AM77" i="2"/>
  <c r="AJ81" i="2"/>
  <c r="AE80" i="2"/>
  <c r="G491" i="1375" s="1"/>
  <c r="AG81" i="2"/>
  <c r="AI77" i="2"/>
  <c r="AC78" i="2"/>
  <c r="AA78" i="2"/>
  <c r="AC10" i="825" s="1"/>
  <c r="AB83" i="2"/>
  <c r="D494" i="1375" s="1"/>
  <c r="AD83" i="2"/>
  <c r="F494" i="1375" s="1"/>
  <c r="AL79" i="2"/>
  <c r="AO79" i="2"/>
  <c r="AM79" i="2"/>
  <c r="AR81" i="2"/>
  <c r="AF80" i="2"/>
  <c r="AF78" i="2"/>
  <c r="AJ83" i="2"/>
  <c r="AL78" i="2"/>
  <c r="AN81" i="2"/>
  <c r="AO83" i="2"/>
  <c r="AQ80" i="2"/>
  <c r="M14" i="1371"/>
  <c r="I11" i="1371"/>
  <c r="Q9" i="1371"/>
  <c r="J13" i="1371"/>
  <c r="T11" i="1371"/>
  <c r="C14" i="1371"/>
  <c r="AI81" i="2"/>
  <c r="AS79" i="2"/>
  <c r="W82" i="2"/>
  <c r="AC81" i="2"/>
  <c r="E492" i="1375" s="1"/>
  <c r="W80" i="2"/>
  <c r="AJ80" i="2"/>
  <c r="AD77" i="2"/>
  <c r="F488" i="1375" s="1"/>
  <c r="AK83" i="2"/>
  <c r="AJ82" i="2"/>
  <c r="AE82" i="2"/>
  <c r="G493" i="1375" s="1"/>
  <c r="AM82" i="2"/>
  <c r="AN79" i="2"/>
  <c r="AN77" i="2"/>
  <c r="AR80" i="2"/>
  <c r="AS77" i="2"/>
  <c r="AS83" i="2"/>
  <c r="AM78" i="2"/>
  <c r="AQ83" i="2"/>
  <c r="C15" i="1371"/>
  <c r="Q14" i="1371"/>
  <c r="I14" i="1371"/>
  <c r="S13" i="1371"/>
  <c r="C13" i="1371"/>
  <c r="E11" i="1371"/>
  <c r="I10" i="1371"/>
  <c r="M9" i="1371"/>
  <c r="N15" i="1371"/>
  <c r="T14" i="1371"/>
  <c r="D14" i="1371"/>
  <c r="F13" i="1371"/>
  <c r="R12" i="1371"/>
  <c r="B12" i="1371"/>
  <c r="T10" i="1371"/>
  <c r="D10" i="1371"/>
  <c r="H9" i="1371"/>
  <c r="E15" i="1371"/>
  <c r="M13" i="1371"/>
  <c r="Q12" i="1371"/>
  <c r="I12" i="1371"/>
  <c r="S11" i="1371"/>
  <c r="K11" i="1371"/>
  <c r="S9" i="1371"/>
  <c r="C9" i="1371"/>
  <c r="P15" i="1371"/>
  <c r="H15" i="1371"/>
  <c r="R14" i="1371"/>
  <c r="B14" i="1371"/>
  <c r="H13" i="1371"/>
  <c r="D12" i="1371"/>
  <c r="F11" i="1371"/>
  <c r="R10" i="1371"/>
  <c r="J10" i="1371"/>
  <c r="N9" i="1371"/>
  <c r="AD52" i="2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AB13" i="825" s="1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Z3" i="825" s="1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BC17" i="825" s="1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D11" i="825"/>
  <c r="AC9" i="825"/>
  <c r="AE11" i="825"/>
  <c r="AE9" i="825"/>
  <c r="AF11" i="825"/>
  <c r="AD12" i="825"/>
  <c r="AF9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E10" i="825" l="1"/>
  <c r="E489" i="1375"/>
  <c r="AE12" i="825"/>
  <c r="E491" i="1375"/>
  <c r="AD9" i="825"/>
  <c r="D488" i="1375"/>
  <c r="AD7" i="825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  <c r="U22" i="1371" l="1"/>
  <c r="AR90" i="2"/>
  <c r="W90" i="2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<sst xmlns="http://schemas.openxmlformats.org/spreadsheetml/2006/main" count="6288" uniqueCount="469">
  <si>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</si>
  <si>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</si>
  <si>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</si>
  <si>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</si>
  <si>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</si>
  <si>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</si>
  <si>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</si>
  <si>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</si>
  <si>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</si>
  <si>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</si>
  <si>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</si>
  <si>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</si>
  <si>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</si>
  <si>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</si>
  <si>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</si>
  <si>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</si>
  <si>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</si>
  <si>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</si>
  <si>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</si>
  <si>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</si>
  <si>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</si>
  <si>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</si>
  <si>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</si>
  <si>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</si>
  <si>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</si>
  <si>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</si>
  <si>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</si>
  <si>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</si>
  <si>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</si>
  <si>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</si>
  <si>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</si>
  <si>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</si>
  <si>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</si>
  <si>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</si>
  <si>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</si>
  <si>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</si>
  <si>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</si>
  <si>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</si>
  <si>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</si>
  <si>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</si>
  <si>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</si>
  <si>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</si>
  <si>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</si>
  <si>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</si>
  <si>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</si>
  <si>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</si>
  <si>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</si>
  <si>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</si>
  <si>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</si>
  <si>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</si>
  <si>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</si>
  <si>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</si>
  <si>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</si>
  <si>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</si>
  <si>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</si>
  <si>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</si>
  <si>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</si>
  <si>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</si>
  <si>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</si>
  <si>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</si>
  <si>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</si>
  <si>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</si>
  <si>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</si>
  <si>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</si>
  <si>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</si>
  <si>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</si>
  <si>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</si>
  <si>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</si>
  <si>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</si>
  <si>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</si>
  <si>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</si>
  <si>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</si>
  <si>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</si>
  <si>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</si>
  <si>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</si>
  <si>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</si>
  <si>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</si>
  <si>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</si>
  <si>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</si>
  <si>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</si>
  <si>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</si>
  <si>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</si>
  <si>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</si>
  <si>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</si>
  <si>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</si>
  <si>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</si>
  <si>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</si>
  <si>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</si>
  <si>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</si>
  <si>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</si>
  <si>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</si>
  <si>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</si>
  <si>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</si>
  <si>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</si>
  <si>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</si>
  <si>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</si>
  <si>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</si>
  <si>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</si>
  <si>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</si>
  <si>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</si>
  <si>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</si>
  <si>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</si>
  <si>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</si>
  <si>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</si>
  <si>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</si>
  <si>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</si>
  <si>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</si>
  <si>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</si>
  <si>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</si>
  <si>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</si>
  <si>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</si>
  <si>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</si>
  <si>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</si>
  <si>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</si>
  <si>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</si>
  <si>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</si>
  <si>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</si>
  <si>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</si>
  <si>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</si>
  <si>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</si>
  <si>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</si>
  <si>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</si>
  <si>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</si>
  <si>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</si>
  <si>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</si>
  <si>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</si>
  <si>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</si>
  <si>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</si>
  <si>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</si>
  <si>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</si>
  <si>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</si>
  <si>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</si>
  <si>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</si>
  <si>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</si>
  <si>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</si>
  <si>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</si>
  <si>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</si>
  <si>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</si>
  <si>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</si>
  <si>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</si>
  <si>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</si>
  <si>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</si>
  <si>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</si>
  <si>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</si>
  <si>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</si>
  <si>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</si>
  <si>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</si>
  <si>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</si>
  <si>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</si>
  <si>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</si>
  <si>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</si>
  <si>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</si>
  <si>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</si>
  <si>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</si>
  <si>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</si>
  <si>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</si>
  <si>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</si>
  <si>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</si>
  <si>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</si>
  <si>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</si>
  <si>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</si>
  <si>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</si>
  <si>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</si>
  <si>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</si>
  <si>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</si>
  <si>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</si>
  <si>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</si>
  <si>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</si>
  <si>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</si>
  <si>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</si>
  <si>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</si>
  <si>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</si>
  <si>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</si>
  <si>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</si>
  <si>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</si>
  <si>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</si>
  <si>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</si>
  <si>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</si>
  <si>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</si>
  <si>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</si>
  <si>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</si>
  <si>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</si>
  <si>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</si>
  <si>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</si>
  <si>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</si>
  <si>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</si>
  <si>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</si>
  <si>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</si>
  <si>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</si>
  <si>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</si>
  <si>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</si>
  <si>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</si>
  <si>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</si>
  <si>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</si>
  <si>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</si>
  <si>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</si>
  <si>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</si>
  <si>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</si>
  <si>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</si>
  <si>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</si>
  <si>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</si>
  <si>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</si>
  <si>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</si>
  <si>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</si>
  <si>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</si>
  <si>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</si>
  <si>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</si>
  <si>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</si>
  <si>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</si>
  <si>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</si>
  <si>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</si>
  <si>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</si>
  <si>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</si>
  <si>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</si>
  <si>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</si>
  <si>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</si>
  <si>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</si>
  <si>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</si>
  <si>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</si>
  <si>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</si>
  <si>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</si>
  <si>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</si>
  <si>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</si>
  <si>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</si>
  <si>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</si>
  <si>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</si>
  <si>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</si>
  <si>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</si>
  <si>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</si>
  <si>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</si>
  <si>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</si>
  <si>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</si>
  <si>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</si>
  <si>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</si>
  <si>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</si>
  <si>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</si>
  <si>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</si>
  <si>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</si>
  <si>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</si>
  <si>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</si>
  <si>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</si>
  <si>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</si>
  <si>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</si>
  <si>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</si>
  <si>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</si>
  <si>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</si>
  <si>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</si>
  <si>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</si>
  <si>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</si>
  <si>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</si>
  <si>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</si>
  <si>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</si>
  <si>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</si>
  <si>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</si>
  <si>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</si>
  <si>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</si>
  <si>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</si>
  <si>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</si>
  <si>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</si>
  <si>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</si>
  <si>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</si>
  <si>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</si>
  <si>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</si>
  <si>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</si>
  <si>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</si>
  <si>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</si>
  <si>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</si>
  <si>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</si>
  <si>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</si>
  <si>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</si>
  <si>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</si>
  <si>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</si>
  <si>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</si>
  <si>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</si>
  <si>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</si>
  <si>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</si>
  <si>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</si>
  <si>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</si>
  <si>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</si>
  <si>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</si>
  <si>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</si>
  <si>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</si>
  <si>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</si>
  <si>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</si>
  <si>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</si>
  <si>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</si>
  <si>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</si>
  <si>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</si>
  <si>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</si>
  <si>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</si>
  <si>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</si>
  <si>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</si>
  <si>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</si>
  <si>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</si>
  <si>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</si>
  <si>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</si>
  <si>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</si>
  <si>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</si>
  <si>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</si>
  <si>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</si>
  <si>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</si>
  <si>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</si>
  <si>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</si>
  <si>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</si>
  <si>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</si>
  <si>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</si>
  <si>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</si>
  <si>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</si>
  <si>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</si>
  <si>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</si>
  <si>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</si>
  <si>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</si>
  <si>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</si>
  <si>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</si>
  <si>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</si>
  <si>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</si>
  <si>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</si>
  <si>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</si>
  <si>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</si>
  <si>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</si>
  <si>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</si>
  <si>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</si>
  <si>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</si>
  <si>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</si>
  <si>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</si>
  <si>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</si>
  <si>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</si>
  <si>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</si>
  <si>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</si>
  <si>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</si>
  <si>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</si>
  <si>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</si>
  <si>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</si>
  <si>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</si>
  <si>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</si>
  <si>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</si>
  <si>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</si>
  <si>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</si>
  <si>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</si>
  <si>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</si>
  <si>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</si>
  <si>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</si>
  <si>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</si>
  <si>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</si>
  <si>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</si>
  <si>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</si>
  <si>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</si>
  <si>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</si>
  <si>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</si>
  <si>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</si>
  <si>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</si>
  <si>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</si>
  <si>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</si>
  <si>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</si>
  <si>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</si>
  <si>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</si>
  <si>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</si>
  <si>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</si>
  <si>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</si>
  <si>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</si>
  <si>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</si>
  <si>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</si>
  <si>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</si>
  <si>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</si>
  <si>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</si>
  <si>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</si>
  <si>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</si>
  <si>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</si>
  <si>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</si>
  <si>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</si>
  <si>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</si>
  <si>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</si>
  <si>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</si>
  <si>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</si>
  <si>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</si>
  <si>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</si>
  <si>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</si>
  <si>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</si>
  <si>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</si>
  <si>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</si>
  <si>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</si>
  <si>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</si>
  <si>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</si>
  <si>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</si>
  <si>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</si>
  <si>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</si>
  <si>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</si>
  <si>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</si>
  <si>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</si>
  <si>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</si>
  <si>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</si>
  <si>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</si>
  <si>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</si>
  <si>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</si>
  <si>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</si>
  <si>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</si>
  <si>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</si>
  <si>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</si>
  <si>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</si>
  <si>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</si>
  <si>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</si>
  <si>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</si>
  <si>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</si>
  <si>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</si>
  <si>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</si>
  <si>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</si>
  <si>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</si>
  <si>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</si>
  <si>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</si>
  <si>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</si>
  <si>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</si>
  <si>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</si>
  <si>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</si>
  <si>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</si>
  <si>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</si>
  <si>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</si>
  <si>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</si>
  <si>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</si>
  <si>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</si>
  <si>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</si>
  <si>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</si>
  <si>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</si>
  <si>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</si>
  <si>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</si>
  <si>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</si>
  <si>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</si>
  <si>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</si>
  <si>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</si>
  <si>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</si>
  <si>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</si>
  <si>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</si>
  <si>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</si>
  <si>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</si>
  <si>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</si>
  <si>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</si>
  <si>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</si>
  <si>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</si>
  <si>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</si>
  <si>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</si>
  <si>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</si>
  <si>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</si>
  <si>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</si>
  <si>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</si>
  <si>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</si>
  <si>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</si>
  <si>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</si>
  <si>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</si>
  <si>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</si>
  <si>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Angers Loire Métro.:13h50</t>
  </si>
  <si>
    <t>Au moins</t>
  </si>
  <si>
    <t>Au plus</t>
  </si>
  <si>
    <t>impaire</t>
  </si>
  <si>
    <t>paire</t>
  </si>
  <si>
    <t>multiple de 3</t>
  </si>
  <si>
    <t>gros numero</t>
  </si>
  <si>
    <t>petit numero</t>
  </si>
  <si>
    <t>Date</t>
  </si>
  <si>
    <t>Prix</t>
  </si>
  <si>
    <t>Allure</t>
  </si>
  <si>
    <t>Hippodrome</t>
  </si>
  <si>
    <t>Nb Partants</t>
  </si>
  <si>
    <t>Age</t>
  </si>
  <si>
    <t>Distance</t>
  </si>
  <si>
    <t>&lt;</t>
  </si>
  <si>
    <t>&gt;</t>
  </si>
  <si>
    <t>de Châteldon:18h00</t>
  </si>
  <si>
    <t>Trot</t>
  </si>
  <si>
    <t>Vichy - R1C8</t>
  </si>
  <si>
    <t>Pour les gain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</si>
</sst>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  <font>
      <sz val="11"/>
      <color indexed="8"/>
      <name val="Verdana"/>
      <family val="2"/>
    </font>
    <font>
      <b/>
      <sz val="18"/>
      <color indexed="8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9">
    <xf numFmtId="0" fontId="0" fillId="0" borderId="0" applyFill="0" applyProtection="0"/>
    <xf numFmtId="0" fontId="14" fillId="0" borderId="0" applyFill="0" applyProtection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 applyFill="0" applyProtection="0"/>
    <xf numFmtId="0" fontId="1" fillId="0" borderId="0"/>
  </cellStyleXfs>
  <cellXfs count="218">
    <xf numFmtId="0" fontId="0" fillId="0" borderId="0" xfId="0" applyFill="1" applyProtection="1"/>
    <xf numFmtId="0" fontId="9" fillId="0" borderId="0" xfId="0" applyFont="1" applyFill="1" applyProtection="1"/>
    <xf numFmtId="0" fontId="9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2" fillId="0" borderId="0" xfId="0" applyFont="1" applyFill="1" applyProtection="1"/>
    <xf numFmtId="0" fontId="14" fillId="0" borderId="0" xfId="0" applyFont="1" applyFill="1" applyProtection="1"/>
    <xf numFmtId="0" fontId="0" fillId="0" borderId="0" xfId="0" applyFill="1" applyProtection="1"/>
    <xf numFmtId="0" fontId="14" fillId="0" borderId="1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0" fillId="2" borderId="14" xfId="0" applyFont="1" applyFill="1" applyBorder="1" applyAlignment="1" applyProtection="1">
      <alignment horizontal="center"/>
    </xf>
    <xf numFmtId="0" fontId="10" fillId="7" borderId="7" xfId="0" applyFont="1" applyFill="1" applyBorder="1" applyAlignment="1" applyProtection="1">
      <alignment horizontal="center" vertical="center" wrapText="1"/>
    </xf>
    <xf numFmtId="0" fontId="12" fillId="3" borderId="15" xfId="0" applyFont="1" applyFill="1" applyBorder="1" applyAlignment="1" applyProtection="1">
      <alignment horizontal="center"/>
    </xf>
    <xf numFmtId="0" fontId="15" fillId="10" borderId="9" xfId="0" applyFont="1" applyFill="1" applyBorder="1" applyAlignment="1" applyProtection="1">
      <alignment horizontal="center"/>
    </xf>
    <xf numFmtId="0" fontId="11" fillId="4" borderId="17" xfId="0" applyFont="1" applyFill="1" applyBorder="1" applyAlignment="1" applyProtection="1">
      <alignment horizontal="center"/>
    </xf>
    <xf numFmtId="0" fontId="16" fillId="10" borderId="10" xfId="0" applyFont="1" applyFill="1" applyBorder="1" applyAlignment="1" applyProtection="1">
      <alignment horizontal="center"/>
    </xf>
    <xf numFmtId="0" fontId="15" fillId="8" borderId="10" xfId="0" applyFont="1" applyFill="1" applyBorder="1" applyProtection="1"/>
    <xf numFmtId="0" fontId="15" fillId="8" borderId="11" xfId="0" applyFont="1" applyFill="1" applyBorder="1" applyProtection="1"/>
    <xf numFmtId="0" fontId="10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/>
    </xf>
    <xf numFmtId="0" fontId="14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4" fillId="0" borderId="0" xfId="1" applyFill="1" applyBorder="1" applyAlignment="1" applyProtection="1">
      <alignment horizontal="center"/>
    </xf>
    <xf numFmtId="0" fontId="12" fillId="0" borderId="10" xfId="0" applyFont="1" applyFill="1" applyBorder="1" applyProtection="1"/>
    <xf numFmtId="0" fontId="14" fillId="0" borderId="20" xfId="1" applyFill="1" applyBorder="1" applyAlignment="1" applyProtection="1">
      <alignment horizontal="center"/>
    </xf>
    <xf numFmtId="0" fontId="14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2" fillId="7" borderId="21" xfId="0" applyFont="1" applyFill="1" applyBorder="1" applyAlignment="1" applyProtection="1">
      <alignment horizontal="center"/>
    </xf>
    <xf numFmtId="0" fontId="10" fillId="7" borderId="18" xfId="0" applyFont="1" applyFill="1" applyBorder="1" applyAlignment="1" applyProtection="1">
      <alignment horizontal="center" vertical="center" wrapText="1"/>
    </xf>
    <xf numFmtId="0" fontId="10" fillId="7" borderId="14" xfId="0" applyFont="1" applyFill="1" applyBorder="1" applyAlignment="1" applyProtection="1">
      <alignment horizontal="center" vertical="center" wrapText="1"/>
    </xf>
    <xf numFmtId="0" fontId="14" fillId="0" borderId="24" xfId="1" applyFill="1" applyBorder="1" applyAlignment="1" applyProtection="1">
      <alignment horizontal="center"/>
    </xf>
    <xf numFmtId="0" fontId="14" fillId="0" borderId="25" xfId="1" applyFill="1" applyBorder="1" applyAlignment="1" applyProtection="1">
      <alignment horizontal="center"/>
    </xf>
    <xf numFmtId="0" fontId="14" fillId="0" borderId="26" xfId="1" applyFill="1" applyBorder="1" applyAlignment="1" applyProtection="1">
      <alignment horizontal="center"/>
    </xf>
    <xf numFmtId="0" fontId="14" fillId="0" borderId="23" xfId="1" applyFill="1" applyBorder="1" applyAlignment="1" applyProtection="1">
      <alignment horizontal="center"/>
    </xf>
    <xf numFmtId="1" fontId="14" fillId="0" borderId="1" xfId="0" applyNumberFormat="1" applyFont="1" applyFill="1" applyBorder="1" applyProtection="1"/>
    <xf numFmtId="0" fontId="14" fillId="0" borderId="0" xfId="1" applyFill="1" applyProtection="1"/>
    <xf numFmtId="0" fontId="14" fillId="7" borderId="0" xfId="1" applyFont="1" applyFill="1" applyProtection="1"/>
    <xf numFmtId="0" fontId="14" fillId="7" borderId="0" xfId="1" applyFill="1" applyProtection="1"/>
    <xf numFmtId="14" fontId="14" fillId="0" borderId="0" xfId="1" applyNumberFormat="1" applyFill="1" applyProtection="1"/>
    <xf numFmtId="0" fontId="10" fillId="7" borderId="28" xfId="0" applyFont="1" applyFill="1" applyBorder="1" applyAlignment="1" applyProtection="1">
      <alignment horizontal="center" vertical="center" wrapText="1"/>
    </xf>
    <xf numFmtId="0" fontId="15" fillId="10" borderId="10" xfId="0" applyFont="1" applyFill="1" applyBorder="1" applyAlignment="1" applyProtection="1">
      <alignment horizontal="center"/>
    </xf>
    <xf numFmtId="0" fontId="15" fillId="10" borderId="2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 vertical="center" wrapText="1"/>
    </xf>
    <xf numFmtId="1" fontId="14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4" fillId="0" borderId="2" xfId="1" applyFill="1" applyBorder="1" applyProtection="1"/>
    <xf numFmtId="0" fontId="14" fillId="5" borderId="0" xfId="1" applyFill="1" applyProtection="1"/>
    <xf numFmtId="164" fontId="14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2" fillId="3" borderId="30" xfId="0" applyFont="1" applyFill="1" applyBorder="1" applyAlignment="1" applyProtection="1">
      <alignment horizontal="center"/>
    </xf>
    <xf numFmtId="0" fontId="10" fillId="7" borderId="30" xfId="0" applyFont="1" applyFill="1" applyBorder="1" applyAlignment="1" applyProtection="1">
      <alignment horizontal="center" vertical="center" wrapText="1"/>
    </xf>
    <xf numFmtId="0" fontId="10" fillId="7" borderId="31" xfId="0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 applyProtection="1">
      <alignment horizontal="center"/>
    </xf>
    <xf numFmtId="0" fontId="11" fillId="4" borderId="10" xfId="0" applyFont="1" applyFill="1" applyBorder="1" applyAlignment="1" applyProtection="1">
      <alignment horizontal="center"/>
    </xf>
    <xf numFmtId="0" fontId="14" fillId="0" borderId="18" xfId="1" applyFill="1" applyBorder="1" applyAlignment="1" applyProtection="1">
      <alignment horizontal="center"/>
    </xf>
    <xf numFmtId="0" fontId="14" fillId="0" borderId="4" xfId="1" applyFill="1" applyBorder="1" applyAlignment="1" applyProtection="1">
      <alignment horizontal="center"/>
    </xf>
    <xf numFmtId="0" fontId="14" fillId="0" borderId="12" xfId="1" applyFill="1" applyBorder="1" applyAlignment="1" applyProtection="1">
      <alignment horizontal="center"/>
    </xf>
    <xf numFmtId="0" fontId="12" fillId="0" borderId="9" xfId="0" applyFont="1" applyFill="1" applyBorder="1" applyProtection="1"/>
    <xf numFmtId="0" fontId="10" fillId="0" borderId="14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/>
    </xf>
    <xf numFmtId="0" fontId="11" fillId="0" borderId="23" xfId="0" applyFont="1" applyFill="1" applyBorder="1" applyAlignment="1" applyProtection="1">
      <alignment horizontal="center"/>
    </xf>
    <xf numFmtId="0" fontId="10" fillId="0" borderId="18" xfId="0" applyFont="1" applyFill="1" applyBorder="1" applyAlignment="1" applyProtection="1">
      <alignment horizontal="center" vertical="center" wrapText="1"/>
    </xf>
    <xf numFmtId="0" fontId="15" fillId="10" borderId="6" xfId="0" applyFont="1" applyFill="1" applyBorder="1" applyAlignment="1" applyProtection="1">
      <alignment horizontal="center"/>
    </xf>
    <xf numFmtId="0" fontId="12" fillId="7" borderId="9" xfId="0" applyFont="1" applyFill="1" applyBorder="1" applyProtection="1"/>
    <xf numFmtId="0" fontId="12" fillId="7" borderId="11" xfId="0" applyFont="1" applyFill="1" applyBorder="1" applyProtection="1"/>
    <xf numFmtId="0" fontId="12" fillId="7" borderId="21" xfId="0" applyFont="1" applyFill="1" applyBorder="1" applyProtection="1"/>
    <xf numFmtId="0" fontId="16" fillId="10" borderId="32" xfId="0" applyFont="1" applyFill="1" applyBorder="1" applyAlignment="1" applyProtection="1">
      <alignment horizontal="center"/>
    </xf>
    <xf numFmtId="0" fontId="16" fillId="10" borderId="28" xfId="0" applyFont="1" applyFill="1" applyBorder="1" applyAlignment="1" applyProtection="1">
      <alignment horizontal="center"/>
    </xf>
    <xf numFmtId="0" fontId="16" fillId="10" borderId="27" xfId="0" applyFont="1" applyFill="1" applyBorder="1" applyAlignment="1" applyProtection="1">
      <alignment horizontal="center"/>
    </xf>
    <xf numFmtId="0" fontId="12" fillId="0" borderId="15" xfId="0" applyFont="1" applyFill="1" applyBorder="1" applyAlignment="1" applyProtection="1">
      <alignment horizontal="center"/>
    </xf>
    <xf numFmtId="0" fontId="13" fillId="2" borderId="30" xfId="0" applyFont="1" applyFill="1" applyBorder="1" applyAlignment="1" applyProtection="1">
      <alignment horizontal="center"/>
    </xf>
    <xf numFmtId="0" fontId="13" fillId="2" borderId="28" xfId="0" applyFont="1" applyFill="1" applyBorder="1" applyAlignment="1" applyProtection="1">
      <alignment horizontal="center"/>
    </xf>
    <xf numFmtId="0" fontId="11" fillId="4" borderId="33" xfId="0" applyFont="1" applyFill="1" applyBorder="1" applyAlignment="1" applyProtection="1">
      <alignment horizontal="center"/>
    </xf>
    <xf numFmtId="0" fontId="11" fillId="4" borderId="34" xfId="0" applyFont="1" applyFill="1" applyBorder="1" applyAlignment="1" applyProtection="1">
      <alignment horizontal="center"/>
    </xf>
    <xf numFmtId="0" fontId="11" fillId="4" borderId="35" xfId="0" applyFont="1" applyFill="1" applyBorder="1" applyAlignment="1" applyProtection="1">
      <alignment horizontal="center"/>
    </xf>
    <xf numFmtId="0" fontId="14" fillId="0" borderId="3" xfId="1" applyFill="1" applyBorder="1" applyAlignment="1" applyProtection="1">
      <alignment horizontal="center"/>
    </xf>
    <xf numFmtId="0" fontId="14" fillId="0" borderId="5" xfId="1" applyFill="1" applyBorder="1" applyAlignment="1" applyProtection="1">
      <alignment horizontal="center"/>
    </xf>
    <xf numFmtId="0" fontId="14" fillId="0" borderId="16" xfId="1" applyFill="1" applyBorder="1" applyAlignment="1" applyProtection="1">
      <alignment horizontal="center"/>
    </xf>
    <xf numFmtId="0" fontId="14" fillId="0" borderId="13" xfId="1" applyFill="1" applyBorder="1" applyAlignment="1" applyProtection="1">
      <alignment horizontal="center"/>
    </xf>
    <xf numFmtId="0" fontId="12" fillId="0" borderId="36" xfId="0" applyFont="1" applyFill="1" applyBorder="1" applyProtection="1"/>
    <xf numFmtId="0" fontId="12" fillId="0" borderId="37" xfId="0" applyFont="1" applyFill="1" applyBorder="1" applyAlignment="1" applyProtection="1">
      <alignment horizontal="center"/>
    </xf>
    <xf numFmtId="0" fontId="12" fillId="6" borderId="38" xfId="0" applyFont="1" applyFill="1" applyBorder="1" applyAlignment="1" applyProtection="1">
      <alignment horizontal="center"/>
    </xf>
    <xf numFmtId="0" fontId="12" fillId="0" borderId="15" xfId="0" applyFont="1" applyFill="1" applyBorder="1" applyProtection="1"/>
    <xf numFmtId="0" fontId="12" fillId="6" borderId="39" xfId="0" applyFont="1" applyFill="1" applyBorder="1" applyAlignment="1" applyProtection="1">
      <alignment horizontal="center"/>
    </xf>
    <xf numFmtId="0" fontId="12" fillId="0" borderId="26" xfId="0" applyFont="1" applyFill="1" applyBorder="1" applyProtection="1"/>
    <xf numFmtId="0" fontId="12" fillId="0" borderId="20" xfId="0" applyFont="1" applyFill="1" applyBorder="1" applyAlignment="1" applyProtection="1">
      <alignment horizontal="center"/>
    </xf>
    <xf numFmtId="0" fontId="12" fillId="6" borderId="22" xfId="0" applyFont="1" applyFill="1" applyBorder="1" applyAlignment="1" applyProtection="1">
      <alignment horizontal="center"/>
    </xf>
    <xf numFmtId="0" fontId="12" fillId="7" borderId="27" xfId="0" applyFont="1" applyFill="1" applyBorder="1" applyAlignment="1" applyProtection="1">
      <alignment horizontal="center"/>
    </xf>
    <xf numFmtId="0" fontId="10" fillId="7" borderId="1" xfId="0" applyFont="1" applyFill="1" applyBorder="1" applyAlignment="1" applyProtection="1">
      <alignment horizontal="center" vertical="center" wrapText="1"/>
    </xf>
    <xf numFmtId="0" fontId="12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8" fillId="0" borderId="0" xfId="0" applyFont="1" applyFill="1" applyProtection="1"/>
    <xf numFmtId="0" fontId="19" fillId="12" borderId="18" xfId="0" applyFont="1" applyFill="1" applyBorder="1" applyAlignment="1" applyProtection="1">
      <alignment horizontal="center"/>
    </xf>
    <xf numFmtId="0" fontId="13" fillId="12" borderId="18" xfId="0" applyFont="1" applyFill="1" applyBorder="1" applyProtection="1"/>
    <xf numFmtId="1" fontId="14" fillId="0" borderId="18" xfId="1" applyNumberFormat="1" applyFill="1" applyBorder="1" applyAlignment="1" applyProtection="1">
      <alignment horizontal="center"/>
    </xf>
    <xf numFmtId="0" fontId="14" fillId="0" borderId="1" xfId="1" applyFill="1" applyBorder="1" applyProtection="1"/>
    <xf numFmtId="1" fontId="14" fillId="0" borderId="20" xfId="1" applyNumberForma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20" fillId="7" borderId="19" xfId="0" applyFont="1" applyFill="1" applyBorder="1" applyAlignment="1" applyProtection="1">
      <alignment horizontal="center"/>
    </xf>
    <xf numFmtId="0" fontId="14" fillId="0" borderId="0" xfId="0" applyFont="1" applyFill="1" applyBorder="1" applyProtection="1"/>
    <xf numFmtId="0" fontId="14" fillId="0" borderId="0" xfId="0" applyFont="1" applyFill="1" applyBorder="1" applyAlignment="1" applyProtection="1">
      <alignment horizontal="center"/>
    </xf>
    <xf numFmtId="14" fontId="11" fillId="0" borderId="0" xfId="0" applyNumberFormat="1" applyFont="1" applyFill="1" applyBorder="1" applyProtection="1"/>
    <xf numFmtId="0" fontId="11" fillId="0" borderId="0" xfId="0" applyFont="1" applyFill="1" applyBorder="1" applyProtection="1"/>
    <xf numFmtId="1" fontId="14" fillId="7" borderId="0" xfId="1" applyNumberFormat="1" applyFill="1" applyProtection="1"/>
    <xf numFmtId="1" fontId="14" fillId="0" borderId="0" xfId="1" applyNumberFormat="1" applyFont="1" applyFill="1" applyProtection="1"/>
    <xf numFmtId="0" fontId="14" fillId="13" borderId="0" xfId="1" applyFill="1" applyProtection="1"/>
    <xf numFmtId="0" fontId="14" fillId="0" borderId="0" xfId="1" applyFont="1" applyFill="1" applyProtection="1"/>
    <xf numFmtId="1" fontId="14" fillId="13" borderId="0" xfId="1" applyNumberFormat="1" applyFill="1" applyProtection="1"/>
    <xf numFmtId="0" fontId="12" fillId="15" borderId="0" xfId="0" applyFont="1" applyFill="1" applyBorder="1" applyAlignment="1" applyProtection="1">
      <alignment horizontal="center"/>
    </xf>
    <xf numFmtId="0" fontId="10" fillId="8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7" borderId="40" xfId="0" applyFont="1" applyFill="1" applyBorder="1" applyAlignment="1" applyProtection="1">
      <alignment horizontal="center" vertical="center" wrapText="1"/>
    </xf>
    <xf numFmtId="0" fontId="12" fillId="3" borderId="9" xfId="0" applyFont="1" applyFill="1" applyBorder="1" applyAlignment="1" applyProtection="1">
      <alignment horizontal="center"/>
    </xf>
    <xf numFmtId="0" fontId="12" fillId="3" borderId="6" xfId="0" applyFont="1" applyFill="1" applyBorder="1" applyAlignment="1" applyProtection="1">
      <alignment horizontal="center"/>
    </xf>
    <xf numFmtId="0" fontId="12" fillId="3" borderId="16" xfId="0" applyFont="1" applyFill="1" applyBorder="1" applyAlignment="1" applyProtection="1">
      <alignment horizontal="center"/>
    </xf>
    <xf numFmtId="0" fontId="10" fillId="8" borderId="0" xfId="0" applyFont="1" applyFill="1" applyBorder="1" applyAlignment="1" applyProtection="1">
      <alignment horizontal="center" vertical="center" wrapText="1"/>
    </xf>
    <xf numFmtId="0" fontId="9" fillId="7" borderId="0" xfId="0" applyFont="1" applyFill="1" applyProtection="1"/>
    <xf numFmtId="0" fontId="20" fillId="7" borderId="0" xfId="0" applyFont="1" applyFill="1" applyProtection="1"/>
    <xf numFmtId="1" fontId="14" fillId="14" borderId="0" xfId="1" applyNumberForma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 vertical="center" wrapText="1"/>
    </xf>
    <xf numFmtId="0" fontId="21" fillId="0" borderId="10" xfId="8" applyFill="1" applyBorder="1" applyAlignment="1" applyProtection="1"/>
    <xf numFmtId="0" fontId="12" fillId="0" borderId="10" xfId="0" applyFont="1" applyFill="1" applyBorder="1" applyAlignment="1" applyProtection="1">
      <alignment horizontal="center"/>
    </xf>
    <xf numFmtId="0" fontId="12" fillId="0" borderId="11" xfId="0" applyFont="1" applyFill="1" applyBorder="1" applyProtection="1"/>
    <xf numFmtId="0" fontId="21" fillId="0" borderId="0" xfId="8" applyFill="1" applyBorder="1" applyAlignment="1" applyProtection="1"/>
    <xf numFmtId="0" fontId="22" fillId="0" borderId="0" xfId="8" applyFont="1" applyFill="1" applyBorder="1" applyAlignment="1" applyProtection="1"/>
    <xf numFmtId="0" fontId="12" fillId="0" borderId="8" xfId="0" applyFont="1" applyFill="1" applyBorder="1" applyProtection="1"/>
    <xf numFmtId="0" fontId="21" fillId="0" borderId="12" xfId="8" applyFill="1" applyBorder="1" applyAlignment="1" applyProtection="1"/>
    <xf numFmtId="0" fontId="12" fillId="0" borderId="12" xfId="0" applyFont="1" applyFill="1" applyBorder="1" applyProtection="1"/>
    <xf numFmtId="0" fontId="12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6" fillId="10" borderId="13" xfId="0" applyFont="1" applyFill="1" applyBorder="1" applyAlignment="1" applyProtection="1">
      <alignment horizontal="center"/>
    </xf>
    <xf numFmtId="0" fontId="14" fillId="7" borderId="21" xfId="1" applyFill="1" applyBorder="1" applyAlignment="1" applyProtection="1">
      <alignment horizontal="center"/>
    </xf>
    <xf numFmtId="0" fontId="14" fillId="7" borderId="27" xfId="1" applyFill="1" applyBorder="1" applyAlignment="1" applyProtection="1">
      <alignment horizontal="center"/>
    </xf>
    <xf numFmtId="1" fontId="14" fillId="0" borderId="0" xfId="1" applyNumberFormat="1" applyFill="1" applyBorder="1" applyAlignment="1" applyProtection="1">
      <alignment horizontal="center"/>
    </xf>
    <xf numFmtId="1" fontId="14" fillId="0" borderId="1" xfId="1" applyNumberFormat="1" applyFill="1" applyBorder="1" applyAlignment="1" applyProtection="1">
      <alignment horizontal="center"/>
    </xf>
    <xf numFmtId="20" fontId="14" fillId="0" borderId="0" xfId="1" applyNumberFormat="1" applyFill="1" applyBorder="1" applyAlignment="1" applyProtection="1">
      <alignment horizontal="center"/>
    </xf>
    <xf numFmtId="0" fontId="20" fillId="7" borderId="21" xfId="0" applyFont="1" applyFill="1" applyBorder="1" applyAlignment="1" applyProtection="1">
      <alignment horizontal="center"/>
    </xf>
    <xf numFmtId="0" fontId="20" fillId="7" borderId="27" xfId="0" applyFont="1" applyFill="1" applyBorder="1" applyAlignment="1" applyProtection="1">
      <alignment horizontal="center"/>
    </xf>
    <xf numFmtId="0" fontId="14" fillId="7" borderId="18" xfId="1" applyFill="1" applyBorder="1" applyAlignment="1" applyProtection="1">
      <alignment horizontal="center"/>
    </xf>
    <xf numFmtId="0" fontId="14" fillId="0" borderId="41" xfId="0" applyFont="1" applyFill="1" applyBorder="1" applyAlignment="1" applyProtection="1">
      <alignment vertical="center" wrapText="1"/>
    </xf>
    <xf numFmtId="0" fontId="15" fillId="10" borderId="6" xfId="0" applyFont="1" applyFill="1" applyBorder="1" applyAlignment="1" applyProtection="1">
      <alignment horizontal="center"/>
    </xf>
    <xf numFmtId="0" fontId="21" fillId="0" borderId="0" xfId="8" applyFill="1" applyAlignment="1" applyProtection="1"/>
    <xf numFmtId="0" fontId="20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4" fillId="0" borderId="0" xfId="1" applyFill="1" applyProtection="1"/>
    <xf numFmtId="0" fontId="21" fillId="0" borderId="0" xfId="8" applyFill="1" applyAlignment="1" applyProtection="1">
      <alignment horizontal="center"/>
    </xf>
    <xf numFmtId="3" fontId="14" fillId="0" borderId="0" xfId="1" applyNumberFormat="1" applyFill="1" applyProtection="1"/>
    <xf numFmtId="0" fontId="9" fillId="0" borderId="0" xfId="0" applyFont="1" applyFill="1" applyAlignment="1" applyProtection="1">
      <alignment horizontal="left"/>
    </xf>
    <xf numFmtId="0" fontId="21" fillId="0" borderId="0" xfId="8" applyFill="1" applyAlignment="1" applyProtection="1">
      <alignment horizontal="left"/>
    </xf>
    <xf numFmtId="0" fontId="24" fillId="0" borderId="0" xfId="8" applyFont="1" applyFill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6" fillId="0" borderId="0" xfId="0" applyFont="1" applyFill="1" applyProtection="1"/>
    <xf numFmtId="0" fontId="27" fillId="0" borderId="26" xfId="8" applyFont="1" applyFill="1" applyBorder="1" applyAlignment="1" applyProtection="1">
      <alignment horizontal="left"/>
    </xf>
    <xf numFmtId="0" fontId="26" fillId="0" borderId="0" xfId="0" applyFont="1" applyFill="1" applyAlignment="1" applyProtection="1">
      <alignment horizontal="left"/>
    </xf>
    <xf numFmtId="0" fontId="26" fillId="0" borderId="26" xfId="1" applyFont="1" applyFill="1" applyBorder="1" applyAlignment="1" applyProtection="1">
      <alignment horizontal="left"/>
    </xf>
    <xf numFmtId="0" fontId="26" fillId="0" borderId="13" xfId="0" applyFont="1" applyFill="1" applyBorder="1" applyProtection="1"/>
    <xf numFmtId="0" fontId="21" fillId="0" borderId="26" xfId="8" applyFill="1" applyBorder="1" applyAlignment="1" applyProtection="1">
      <alignment horizontal="left"/>
    </xf>
    <xf numFmtId="0" fontId="21" fillId="7" borderId="30" xfId="8" applyFill="1" applyBorder="1" applyAlignment="1" applyProtection="1">
      <alignment horizontal="center" vertical="center" wrapText="1"/>
    </xf>
    <xf numFmtId="0" fontId="21" fillId="7" borderId="29" xfId="8" applyFill="1" applyBorder="1" applyAlignment="1" applyProtection="1">
      <alignment horizontal="center" vertical="center" wrapText="1"/>
    </xf>
    <xf numFmtId="0" fontId="21" fillId="0" borderId="0" xfId="8" applyFill="1" applyBorder="1" applyAlignment="1" applyProtection="1">
      <alignment horizontal="center"/>
    </xf>
    <xf numFmtId="0" fontId="28" fillId="16" borderId="0" xfId="0" applyFont="1" applyFill="1" applyBorder="1" applyAlignment="1" applyProtection="1">
      <alignment horizontal="center"/>
    </xf>
    <xf numFmtId="0" fontId="14" fillId="17" borderId="18" xfId="1" applyFill="1" applyBorder="1" applyAlignment="1" applyProtection="1">
      <alignment horizontal="center"/>
    </xf>
    <xf numFmtId="0" fontId="14" fillId="0" borderId="0" xfId="1" applyFill="1" applyBorder="1" applyProtection="1"/>
    <xf numFmtId="0" fontId="14" fillId="0" borderId="4" xfId="1" applyFill="1" applyBorder="1" applyAlignment="1" applyProtection="1">
      <alignment horizontal="center"/>
    </xf>
    <xf numFmtId="0" fontId="12" fillId="0" borderId="0" xfId="0" applyFont="1" applyFill="1" applyProtection="1"/>
    <xf numFmtId="0" fontId="15" fillId="10" borderId="9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15" fillId="10" borderId="16" xfId="0" applyFont="1" applyFill="1" applyBorder="1" applyAlignment="1" applyProtection="1">
      <alignment horizontal="center"/>
    </xf>
    <xf numFmtId="0" fontId="15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5" fillId="10" borderId="9" xfId="0" applyFont="1" applyFill="1" applyBorder="1" applyAlignment="1" applyProtection="1">
      <alignment horizontal="center"/>
    </xf>
    <xf numFmtId="0" fontId="14" fillId="0" borderId="0" xfId="1" applyFill="1" applyProtection="1"/>
    <xf numFmtId="0" fontId="15" fillId="10" borderId="9" xfId="1" applyFont="1" applyFill="1" applyBorder="1" applyAlignment="1" applyProtection="1">
      <alignment horizontal="center"/>
    </xf>
    <xf numFmtId="0" fontId="14" fillId="0" borderId="0" xfId="27" applyFill="1" applyProtection="1"/>
    <xf numFmtId="0" fontId="9" fillId="0" borderId="0" xfId="27" applyFont="1" applyFill="1" applyProtection="1"/>
    <xf numFmtId="0" fontId="14" fillId="7" borderId="0" xfId="1" applyFill="1" applyBorder="1" applyProtection="1"/>
    <xf numFmtId="0" fontId="14" fillId="0" borderId="0" xfId="0" applyFont="1" applyFill="1" applyAlignment="1" applyProtection="1">
      <alignment horizontal="center"/>
    </xf>
    <xf numFmtId="0" fontId="29" fillId="0" borderId="0" xfId="0" applyFont="1" applyFill="1" applyProtection="1"/>
    <xf numFmtId="0" fontId="30" fillId="0" borderId="0" xfId="0" applyFont="1" applyFill="1" applyAlignment="1" applyProtection="1">
      <alignment vertical="center"/>
    </xf>
    <xf numFmtId="14" fontId="0" fillId="0" borderId="0" xfId="0" applyNumberFormat="1" applyFill="1" applyAlignment="1" applyProtection="1">
      <alignment horizontal="center"/>
    </xf>
    <xf numFmtId="0" fontId="14" fillId="18" borderId="41" xfId="0" applyFont="1" applyFill="1" applyBorder="1" applyAlignment="1" applyProtection="1">
      <alignment vertical="center" wrapText="1"/>
    </xf>
    <xf numFmtId="0" fontId="23" fillId="7" borderId="3" xfId="0" applyFont="1" applyFill="1" applyBorder="1" applyAlignment="1" applyProtection="1">
      <alignment horizontal="center" vertical="center" wrapText="1"/>
    </xf>
    <xf numFmtId="0" fontId="23" fillId="7" borderId="4" xfId="0" applyFont="1" applyFill="1" applyBorder="1" applyAlignment="1" applyProtection="1">
      <alignment horizontal="center" vertical="center" wrapText="1"/>
    </xf>
    <xf numFmtId="0" fontId="10" fillId="7" borderId="9" xfId="0" applyFont="1" applyFill="1" applyBorder="1" applyAlignment="1" applyProtection="1">
      <alignment horizontal="center" vertical="center" wrapText="1"/>
    </xf>
    <xf numFmtId="0" fontId="10" fillId="7" borderId="10" xfId="0" applyFont="1" applyFill="1" applyBorder="1" applyAlignment="1" applyProtection="1">
      <alignment horizontal="center" vertical="center" wrapText="1"/>
    </xf>
    <xf numFmtId="0" fontId="10" fillId="7" borderId="3" xfId="0" applyFont="1" applyFill="1" applyBorder="1" applyAlignment="1" applyProtection="1">
      <alignment horizontal="center" vertical="center" wrapText="1"/>
    </xf>
    <xf numFmtId="0" fontId="10" fillId="7" borderId="4" xfId="0" applyFont="1" applyFill="1" applyBorder="1" applyAlignment="1" applyProtection="1">
      <alignment horizontal="center" vertical="center" wrapText="1"/>
    </xf>
    <xf numFmtId="0" fontId="10" fillId="7" borderId="5" xfId="0" applyFont="1" applyFill="1" applyBorder="1" applyAlignment="1" applyProtection="1">
      <alignment horizontal="center" vertical="center" wrapText="1"/>
    </xf>
    <xf numFmtId="0" fontId="23" fillId="7" borderId="5" xfId="0" applyFont="1" applyFill="1" applyBorder="1" applyAlignment="1" applyProtection="1">
      <alignment horizontal="center" vertical="center" wrapText="1"/>
    </xf>
    <xf numFmtId="0" fontId="10" fillId="7" borderId="0" xfId="0" applyFont="1" applyFill="1" applyBorder="1" applyAlignment="1" applyProtection="1">
      <alignment horizontal="center" vertical="center" wrapText="1"/>
    </xf>
    <xf numFmtId="0" fontId="10" fillId="7" borderId="8" xfId="0" applyFont="1" applyFill="1" applyBorder="1" applyAlignment="1" applyProtection="1">
      <alignment horizontal="center" vertical="center" wrapText="1"/>
    </xf>
    <xf numFmtId="0" fontId="21" fillId="7" borderId="3" xfId="8" applyFill="1" applyBorder="1" applyAlignment="1" applyProtection="1">
      <alignment horizontal="center" vertical="center" wrapText="1"/>
    </xf>
    <xf numFmtId="0" fontId="21" fillId="7" borderId="4" xfId="8" applyFill="1" applyBorder="1" applyAlignment="1" applyProtection="1">
      <alignment horizontal="center" vertical="center" wrapText="1"/>
    </xf>
    <xf numFmtId="0" fontId="21" fillId="7" borderId="5" xfId="8" applyFill="1" applyBorder="1" applyAlignment="1" applyProtection="1">
      <alignment horizontal="center" vertical="center" wrapText="1"/>
    </xf>
    <xf numFmtId="14" fontId="9" fillId="7" borderId="4" xfId="0" applyNumberFormat="1" applyFont="1" applyFill="1" applyBorder="1" applyAlignment="1" applyProtection="1">
      <alignment horizontal="center"/>
    </xf>
    <xf numFmtId="14" fontId="9" fillId="7" borderId="5" xfId="0" applyNumberFormat="1" applyFont="1" applyFill="1" applyBorder="1" applyAlignment="1" applyProtection="1">
      <alignment horizontal="center"/>
    </xf>
    <xf numFmtId="0" fontId="12" fillId="6" borderId="10" xfId="0" applyFont="1" applyFill="1" applyBorder="1" applyAlignment="1" applyProtection="1">
      <alignment horizontal="center"/>
    </xf>
    <xf numFmtId="0" fontId="12" fillId="6" borderId="11" xfId="0" applyFont="1" applyFill="1" applyBorder="1" applyAlignment="1" applyProtection="1">
      <alignment horizontal="center"/>
    </xf>
    <xf numFmtId="0" fontId="12" fillId="7" borderId="3" xfId="0" applyFont="1" applyFill="1" applyBorder="1" applyAlignment="1" applyProtection="1">
      <alignment horizontal="center"/>
    </xf>
    <xf numFmtId="0" fontId="12" fillId="7" borderId="4" xfId="0" applyFont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12" fillId="11" borderId="3" xfId="0" applyFont="1" applyFill="1" applyBorder="1" applyAlignment="1" applyProtection="1">
      <alignment horizontal="center"/>
    </xf>
    <xf numFmtId="0" fontId="12" fillId="11" borderId="4" xfId="0" applyFont="1" applyFill="1" applyBorder="1" applyAlignment="1" applyProtection="1">
      <alignment horizontal="center"/>
    </xf>
    <xf numFmtId="0" fontId="12" fillId="7" borderId="9" xfId="0" applyFont="1" applyFill="1" applyBorder="1" applyAlignment="1" applyProtection="1">
      <alignment horizontal="center"/>
    </xf>
    <xf numFmtId="0" fontId="12" fillId="7" borderId="10" xfId="0" applyFont="1" applyFill="1" applyBorder="1" applyAlignment="1" applyProtection="1">
      <alignment horizontal="center"/>
    </xf>
    <xf numFmtId="0" fontId="12" fillId="7" borderId="11" xfId="0" applyFont="1" applyFill="1" applyBorder="1" applyAlignment="1" applyProtection="1">
      <alignment horizontal="center"/>
    </xf>
    <xf numFmtId="0" fontId="15" fillId="10" borderId="6" xfId="0" applyFont="1" applyFill="1" applyBorder="1" applyAlignment="1" applyProtection="1">
      <alignment horizontal="center"/>
    </xf>
    <xf numFmtId="0" fontId="15" fillId="10" borderId="0" xfId="0" applyFont="1" applyFill="1" applyBorder="1" applyAlignment="1" applyProtection="1">
      <alignment horizontal="center"/>
    </xf>
    <xf numFmtId="0" fontId="14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7" fillId="9" borderId="12" xfId="0" applyNumberFormat="1" applyFont="1" applyFill="1" applyBorder="1" applyAlignment="1" applyProtection="1">
      <alignment horizontal="center" wrapText="1"/>
    </xf>
    <xf numFmtId="14" fontId="17" fillId="9" borderId="13" xfId="0" applyNumberFormat="1" applyFont="1" applyFill="1" applyBorder="1" applyAlignment="1" applyProtection="1">
      <alignment horizontal="center" wrapText="1"/>
    </xf>
    <xf numFmtId="0" fontId="24" fillId="0" borderId="42" xfId="8" applyFont="1" applyFill="1" applyBorder="1" applyAlignment="1" applyProtection="1">
      <alignment horizontal="center" vertical="center" wrapText="1"/>
    </xf>
    <xf numFmtId="0" fontId="24" fillId="0" borderId="43" xfId="8" applyFont="1" applyFill="1" applyBorder="1" applyAlignment="1" applyProtection="1">
      <alignment horizontal="center" vertical="center" wrapText="1"/>
    </xf>
    <xf numFmtId="0" fontId="24" fillId="0" borderId="44" xfId="8" applyFont="1" applyFill="1" applyBorder="1" applyAlignment="1" applyProtection="1">
      <alignment horizontal="center" vertical="center" wrapText="1"/>
    </xf>
  </cellXfs>
  <cellStyles count="2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  <cellStyle name="Normal 4" xfId="27"/>
    <cellStyle name="Normal 5" xfId="28"/>
  </cellStyles>
  <dxfs count="3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styles" Target="style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609600</xdr:colOff>
      <xdr:row>12</xdr:row>
      <xdr:rowOff>152400</xdr:rowOff>
    </xdr:from>
    <xdr:to>
      <xdr:col>26</xdr:col>
      <xdr:colOff>166687</xdr:colOff>
      <xdr:row>14</xdr:row>
      <xdr:rowOff>6081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2077700" y="1952625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29894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0382250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26</xdr:col>
      <xdr:colOff>0</xdr:colOff>
      <xdr:row>0</xdr:row>
      <xdr:rowOff>0</xdr:rowOff>
    </xdr:from>
    <xdr:ext cx="190500" cy="220394"/>
    <xdr:sp macro="" textlink="">
      <xdr:nvSpPr>
        <xdr:cNvPr id="5" name="AutoShape 3" descr="tet"/>
        <xdr:cNvSpPr>
          <a:spLocks noChangeAspect="1" noChangeArrowheads="1"/>
        </xdr:cNvSpPr>
      </xdr:nvSpPr>
      <xdr:spPr bwMode="auto">
        <a:xfrm>
          <a:off x="10382250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0</xdr:row>
      <xdr:rowOff>0</xdr:rowOff>
    </xdr:from>
    <xdr:ext cx="190500" cy="220394"/>
    <xdr:sp macro="" textlink="">
      <xdr:nvSpPr>
        <xdr:cNvPr id="6" name="AutoShape 3" descr="tet"/>
        <xdr:cNvSpPr>
          <a:spLocks noChangeAspect="1" noChangeArrowheads="1"/>
        </xdr:cNvSpPr>
      </xdr:nvSpPr>
      <xdr:spPr bwMode="auto">
        <a:xfrm>
          <a:off x="10382250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0</xdr:row>
      <xdr:rowOff>0</xdr:rowOff>
    </xdr:from>
    <xdr:ext cx="190500" cy="220394"/>
    <xdr:sp macro="" textlink="">
      <xdr:nvSpPr>
        <xdr:cNvPr id="7" name="AutoShape 3" descr="tet"/>
        <xdr:cNvSpPr>
          <a:spLocks noChangeAspect="1" noChangeArrowheads="1"/>
        </xdr:cNvSpPr>
      </xdr:nvSpPr>
      <xdr:spPr bwMode="auto">
        <a:xfrm>
          <a:off x="10382250" y="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hyperlink" Target="https://www.geny.com/partants-pmu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hyperlink" Target="https://www.turf-fr.com/courses-pmu/pronostics/presse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28" Type="http://schemas.openxmlformats.org/officeDocument/2006/relationships/hyperlink" Target="https://www.zone-turf.fr/programmes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Relationship Id="rId27" Type="http://schemas.openxmlformats.org/officeDocument/2006/relationships/hyperlink" Target="https://www.geny.com/partants-pmu" TargetMode="External"/><Relationship Id="rId30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8"/>
  <sheetViews>
    <sheetView tabSelected="1" topLeftCell="A91" zoomScale="85" zoomScaleNormal="85" zoomScaleSheetLayoutView="80" workbookViewId="0">
      <selection activeCell="U98" sqref="U98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201" t="s">
        <v>81</v>
      </c>
      <c r="Y1" s="202"/>
      <c r="Z1" s="202"/>
      <c r="AA1" s="202"/>
      <c r="AB1" s="197">
        <f>+resultat!E2</f>
        <v>41610</v>
      </c>
      <c r="AC1" s="197"/>
      <c r="AD1" s="197"/>
      <c r="AE1" s="197"/>
      <c r="AF1" s="198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9" t="s">
        <v>36</v>
      </c>
      <c r="Y2" s="199"/>
      <c r="Z2" s="199"/>
      <c r="AA2" s="199"/>
      <c r="AB2" s="200"/>
      <c r="AC2" s="16">
        <v>16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6</v>
      </c>
      <c r="Z3" s="24" t="s">
        <v>50</v>
      </c>
      <c r="AA3" s="28">
        <f>MONTH(AA4)</f>
        <v>7</v>
      </c>
      <c r="AB3" s="24" t="s">
        <v>51</v>
      </c>
      <c r="AC3" s="28">
        <f>YEAR(AA4)</f>
        <v>2023</v>
      </c>
      <c r="AD3" s="7"/>
      <c r="AE3" s="95" t="s">
        <v>236</v>
      </c>
      <c r="AF3" s="94">
        <f>AB1-AA4</f>
        <v>-3503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204" t="s">
        <v>37</v>
      </c>
      <c r="Y4" s="205"/>
      <c r="Z4" s="205"/>
      <c r="AA4" s="213">
        <v>45113</v>
      </c>
      <c r="AB4" s="213"/>
      <c r="AC4" s="213"/>
      <c r="AD4" s="213"/>
      <c r="AE4" s="214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201" t="s">
        <v>48</v>
      </c>
      <c r="Y5" s="202"/>
      <c r="Z5" s="203"/>
      <c r="AA5" s="166">
        <v>17</v>
      </c>
      <c r="AB5" s="166">
        <v>18</v>
      </c>
      <c r="AC5" s="166">
        <v>19</v>
      </c>
      <c r="AD5" s="166">
        <v>20</v>
      </c>
      <c r="AE5" s="166">
        <v>16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206" t="s">
        <v>205</v>
      </c>
      <c r="Z7" s="207"/>
      <c r="AA7" s="207"/>
      <c r="AB7" s="208"/>
      <c r="AC7" s="206" t="s">
        <v>206</v>
      </c>
      <c r="AD7" s="207"/>
      <c r="AE7" s="207"/>
      <c r="AF7" s="208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2</v>
      </c>
      <c r="D9" s="33">
        <f>transfo!D3</f>
        <v>2</v>
      </c>
      <c r="E9" s="33">
        <f>transfo!D4</f>
        <v>2</v>
      </c>
      <c r="F9" s="33">
        <f>transfo!D5</f>
        <v>2</v>
      </c>
      <c r="G9" s="33">
        <f>transfo!D6</f>
        <v>2</v>
      </c>
      <c r="H9" s="33">
        <f>transfo!D7</f>
        <v>2</v>
      </c>
      <c r="I9" s="33">
        <f>transfo!D8</f>
        <v>2</v>
      </c>
      <c r="J9" s="33">
        <f>transfo!D9</f>
        <v>2</v>
      </c>
      <c r="K9" s="33">
        <f>transfo!D10</f>
        <v>2</v>
      </c>
      <c r="L9" s="33">
        <f>transfo!D11</f>
        <v>2</v>
      </c>
      <c r="M9" s="33">
        <f>transfo!D12</f>
        <v>5</v>
      </c>
      <c r="N9" s="33">
        <f>transfo!D13</f>
        <v>5</v>
      </c>
      <c r="O9" s="33">
        <f>transfo!D14</f>
        <v>5</v>
      </c>
      <c r="P9" s="33">
        <f>transfo!D15</f>
        <v>5</v>
      </c>
      <c r="Q9" s="33">
        <f>transfo!D16</f>
        <v>5</v>
      </c>
      <c r="R9" s="33">
        <f>transfo!D17</f>
        <v>5</v>
      </c>
      <c r="S9" s="33">
        <f>transfo!D18</f>
        <v>5</v>
      </c>
      <c r="T9" s="33">
        <f>transfo!D19</f>
        <v>5</v>
      </c>
      <c r="U9" s="33">
        <f>transfo!D20</f>
        <v>5</v>
      </c>
      <c r="V9" s="33">
        <f>transfo!D21</f>
        <v>5</v>
      </c>
      <c r="W9" s="99">
        <f t="shared" si="0"/>
        <v>70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1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15</v>
      </c>
      <c r="D26" s="168">
        <v>4</v>
      </c>
      <c r="E26" s="168">
        <v>11</v>
      </c>
      <c r="F26" s="168">
        <v>16</v>
      </c>
      <c r="G26" s="168">
        <v>2</v>
      </c>
      <c r="H26" s="168">
        <v>9</v>
      </c>
      <c r="I26" s="168">
        <v>5</v>
      </c>
      <c r="J26" s="168">
        <v>13</v>
      </c>
      <c r="K26" s="168">
        <v>14</v>
      </c>
      <c r="L26" s="168">
        <v>6</v>
      </c>
      <c r="M26" s="168">
        <v>3</v>
      </c>
      <c r="N26" s="168">
        <v>1</v>
      </c>
      <c r="O26" s="168">
        <v>8</v>
      </c>
      <c r="P26" s="168">
        <v>10</v>
      </c>
      <c r="Q26" s="168">
        <v>12</v>
      </c>
      <c r="R26" s="168">
        <v>7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73">
        <v>11</v>
      </c>
      <c r="D27" s="173">
        <v>4</v>
      </c>
      <c r="E27" s="173">
        <v>15</v>
      </c>
      <c r="F27" s="173">
        <v>16</v>
      </c>
      <c r="G27" s="173">
        <v>13</v>
      </c>
      <c r="H27" s="173">
        <v>14</v>
      </c>
      <c r="I27" s="173">
        <v>5</v>
      </c>
      <c r="J27" s="173">
        <v>2</v>
      </c>
      <c r="K27" s="173">
        <v>10</v>
      </c>
      <c r="L27" s="173">
        <v>9</v>
      </c>
      <c r="M27" s="173">
        <v>6</v>
      </c>
      <c r="N27" s="173">
        <v>1</v>
      </c>
      <c r="O27" s="173">
        <v>7</v>
      </c>
      <c r="P27" s="173">
        <v>12</v>
      </c>
      <c r="Q27" s="173">
        <v>8</v>
      </c>
      <c r="R27" s="173">
        <v>3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73">
        <v>15</v>
      </c>
      <c r="D28" s="173">
        <v>11</v>
      </c>
      <c r="E28" s="173">
        <v>4</v>
      </c>
      <c r="F28" s="173">
        <v>16</v>
      </c>
      <c r="G28" s="173">
        <v>13</v>
      </c>
      <c r="H28" s="173">
        <v>5</v>
      </c>
      <c r="I28" s="173">
        <v>14</v>
      </c>
      <c r="J28" s="173">
        <v>2</v>
      </c>
      <c r="K28" s="173">
        <v>10</v>
      </c>
      <c r="L28" s="173">
        <v>6</v>
      </c>
      <c r="M28" s="173">
        <v>9</v>
      </c>
      <c r="N28" s="173">
        <v>1</v>
      </c>
      <c r="O28" s="173">
        <v>7</v>
      </c>
      <c r="P28" s="173">
        <v>3</v>
      </c>
      <c r="Q28" s="173">
        <v>8</v>
      </c>
      <c r="R28" s="173">
        <v>12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160" t="s">
        <v>372</v>
      </c>
      <c r="C29" s="168">
        <v>16</v>
      </c>
      <c r="D29" s="168">
        <v>11</v>
      </c>
      <c r="E29" s="168">
        <v>15</v>
      </c>
      <c r="F29" s="168">
        <v>5</v>
      </c>
      <c r="G29" s="168">
        <v>6</v>
      </c>
      <c r="H29" s="168">
        <v>9</v>
      </c>
      <c r="I29" s="168">
        <v>4</v>
      </c>
      <c r="J29" s="168">
        <v>1</v>
      </c>
      <c r="K29" s="167"/>
      <c r="L29" s="167"/>
      <c r="M29" s="167"/>
      <c r="N29" s="167"/>
      <c r="O29" s="167"/>
      <c r="P29" s="173"/>
      <c r="Q29" s="173"/>
      <c r="R29" s="173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160" t="s">
        <v>68</v>
      </c>
      <c r="C30" s="168">
        <v>11</v>
      </c>
      <c r="D30" s="168">
        <v>16</v>
      </c>
      <c r="E30" s="168">
        <v>9</v>
      </c>
      <c r="F30" s="168">
        <v>1</v>
      </c>
      <c r="G30" s="168">
        <v>7</v>
      </c>
      <c r="H30" s="168">
        <v>5</v>
      </c>
      <c r="I30" s="168">
        <v>15</v>
      </c>
      <c r="J30" s="168">
        <v>14</v>
      </c>
      <c r="K30" s="168">
        <v>13</v>
      </c>
      <c r="L30" s="168">
        <v>2</v>
      </c>
      <c r="M30" s="168">
        <v>4</v>
      </c>
      <c r="N30" s="168">
        <v>3</v>
      </c>
      <c r="O30" s="168">
        <v>12</v>
      </c>
      <c r="P30" s="173">
        <v>6</v>
      </c>
      <c r="Q30" s="173">
        <v>8</v>
      </c>
      <c r="R30" s="173">
        <v>10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160" t="s">
        <v>69</v>
      </c>
      <c r="C31" s="168">
        <v>15</v>
      </c>
      <c r="D31" s="168">
        <v>11</v>
      </c>
      <c r="E31" s="168">
        <v>16</v>
      </c>
      <c r="F31" s="168">
        <v>4</v>
      </c>
      <c r="G31" s="168">
        <v>13</v>
      </c>
      <c r="H31" s="168">
        <v>14</v>
      </c>
      <c r="I31" s="168">
        <v>2</v>
      </c>
      <c r="J31" s="168">
        <v>5</v>
      </c>
      <c r="K31" s="168">
        <v>1</v>
      </c>
      <c r="L31" s="168">
        <v>9</v>
      </c>
      <c r="M31" s="168">
        <v>10</v>
      </c>
      <c r="N31" s="168">
        <v>6</v>
      </c>
      <c r="O31" s="168">
        <v>12</v>
      </c>
      <c r="P31" s="173">
        <v>8</v>
      </c>
      <c r="Q31" s="173">
        <v>7</v>
      </c>
      <c r="R31" s="173">
        <v>3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11</v>
      </c>
      <c r="D32" s="168">
        <v>15</v>
      </c>
      <c r="E32" s="168">
        <v>16</v>
      </c>
      <c r="F32" s="168">
        <v>4</v>
      </c>
      <c r="G32" s="168">
        <v>14</v>
      </c>
      <c r="H32" s="168">
        <v>13</v>
      </c>
      <c r="I32" s="168">
        <v>2</v>
      </c>
      <c r="J32" s="168">
        <v>5</v>
      </c>
      <c r="K32" s="168">
        <v>1</v>
      </c>
      <c r="L32" s="168">
        <v>10</v>
      </c>
      <c r="M32" s="168">
        <v>9</v>
      </c>
      <c r="N32" s="168">
        <v>6</v>
      </c>
      <c r="O32" s="168">
        <v>12</v>
      </c>
      <c r="P32" s="173">
        <v>8</v>
      </c>
      <c r="Q32" s="173">
        <v>7</v>
      </c>
      <c r="R32" s="173">
        <v>3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16</v>
      </c>
      <c r="D33" s="170">
        <v>11</v>
      </c>
      <c r="E33" s="170">
        <v>5</v>
      </c>
      <c r="F33" s="170">
        <v>2</v>
      </c>
      <c r="G33" s="170">
        <v>15</v>
      </c>
      <c r="H33" s="170">
        <v>14</v>
      </c>
      <c r="I33" s="170">
        <v>4</v>
      </c>
      <c r="J33" s="170">
        <v>6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16</v>
      </c>
      <c r="D34" s="170">
        <v>4</v>
      </c>
      <c r="E34" s="170">
        <v>13</v>
      </c>
      <c r="F34" s="170">
        <v>2</v>
      </c>
      <c r="G34" s="170">
        <v>11</v>
      </c>
      <c r="H34" s="170">
        <v>15</v>
      </c>
      <c r="I34" s="170">
        <v>9</v>
      </c>
      <c r="J34" s="170">
        <v>14</v>
      </c>
      <c r="K34" s="180"/>
      <c r="L34" s="181"/>
      <c r="M34" s="167"/>
      <c r="N34" s="167"/>
      <c r="O34" s="6"/>
      <c r="P34" s="167"/>
      <c r="Q34" s="167"/>
      <c r="R34" s="167"/>
      <c r="S34" s="167"/>
      <c r="T34" s="167"/>
      <c r="U34" s="167"/>
      <c r="V34" s="167"/>
      <c r="Y34" s="192" t="s">
        <v>270</v>
      </c>
      <c r="Z34" s="193"/>
      <c r="AA34" s="14">
        <v>1</v>
      </c>
      <c r="AC34" s="30" t="s">
        <v>271</v>
      </c>
      <c r="AD34" s="14">
        <v>1</v>
      </c>
      <c r="AF34" s="209" t="s">
        <v>407</v>
      </c>
      <c r="AG34" s="210"/>
      <c r="AH34" s="210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11" t="s">
        <v>448</v>
      </c>
      <c r="AG35" s="212"/>
      <c r="AH35" s="212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215" t="s">
        <v>468</v>
      </c>
      <c r="O36" s="216"/>
      <c r="P36" s="216"/>
      <c r="Q36" s="216"/>
      <c r="R36" s="217"/>
      <c r="S36" s="183"/>
      <c r="T36" s="183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418</v>
      </c>
      <c r="C38" s="171">
        <v>13</v>
      </c>
      <c r="D38" s="171">
        <v>16</v>
      </c>
      <c r="E38" s="171">
        <v>4</v>
      </c>
      <c r="F38" s="171">
        <v>15</v>
      </c>
      <c r="G38" s="171">
        <v>14</v>
      </c>
      <c r="H38" s="171">
        <v>10</v>
      </c>
      <c r="I38" s="171">
        <v>11</v>
      </c>
      <c r="J38" s="171">
        <v>9</v>
      </c>
      <c r="K38" s="117"/>
      <c r="L38" s="20"/>
      <c r="N38" s="60" t="s">
        <v>417</v>
      </c>
      <c r="O38" s="60" t="s">
        <v>118</v>
      </c>
      <c r="P38" s="60" t="s">
        <v>119</v>
      </c>
      <c r="Q38" s="194" t="s">
        <v>27</v>
      </c>
      <c r="R38" s="195"/>
      <c r="S38" s="195"/>
      <c r="T38" s="195"/>
      <c r="U38" s="196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11</v>
      </c>
      <c r="D39" s="171">
        <v>16</v>
      </c>
      <c r="E39" s="171">
        <v>4</v>
      </c>
      <c r="F39" s="171">
        <v>15</v>
      </c>
      <c r="G39" s="171">
        <v>14</v>
      </c>
      <c r="H39" s="171">
        <v>9</v>
      </c>
      <c r="I39" s="171">
        <v>5</v>
      </c>
      <c r="J39" s="171">
        <v>6</v>
      </c>
      <c r="K39" s="117"/>
      <c r="L39" s="20"/>
      <c r="M39" s="60" t="s">
        <v>141</v>
      </c>
      <c r="N39" s="173">
        <v>67860</v>
      </c>
      <c r="O39" s="173">
        <v>12</v>
      </c>
      <c r="P39" s="173">
        <v>10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12</v>
      </c>
      <c r="W39" s="30">
        <f>IF(P39&lt;&gt;"",P39,999)</f>
        <v>10</v>
      </c>
      <c r="X39" s="30">
        <f>SUM(Q39:U39)</f>
        <v>1</v>
      </c>
      <c r="Y39" s="30">
        <f>IF(X39=0,-999,X39)</f>
        <v>1</v>
      </c>
      <c r="Z39" s="30">
        <f t="shared" ref="Z39:Z49" si="5">O39-Y39</f>
        <v>11</v>
      </c>
      <c r="AA39" s="30">
        <f>P39-Y39</f>
        <v>9</v>
      </c>
      <c r="AB39" s="30">
        <f>Z39+AA39</f>
        <v>20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11</v>
      </c>
      <c r="AG39" s="30">
        <f t="shared" ref="AG39:AG58" si="7">ABS(AA39)</f>
        <v>9</v>
      </c>
      <c r="AH39" s="30">
        <f t="shared" ref="AH39:AH58" si="8">ABS(AB39)</f>
        <v>20</v>
      </c>
      <c r="AI39" s="30">
        <f>V39-W39</f>
        <v>2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15</v>
      </c>
      <c r="D40" s="171">
        <v>4</v>
      </c>
      <c r="E40" s="171">
        <v>13</v>
      </c>
      <c r="F40" s="171">
        <v>11</v>
      </c>
      <c r="G40" s="171">
        <v>2</v>
      </c>
      <c r="H40" s="171">
        <v>9</v>
      </c>
      <c r="I40" s="171">
        <v>16</v>
      </c>
      <c r="J40" s="171">
        <v>12</v>
      </c>
      <c r="K40" s="117"/>
      <c r="L40" s="20"/>
      <c r="M40" s="60" t="s">
        <v>142</v>
      </c>
      <c r="N40" s="173">
        <v>33230</v>
      </c>
      <c r="O40" s="173">
        <v>5</v>
      </c>
      <c r="P40" s="173">
        <v>11</v>
      </c>
      <c r="Q40" s="14"/>
      <c r="R40" s="14"/>
      <c r="S40" s="14"/>
      <c r="T40" s="14"/>
      <c r="U40" s="14">
        <v>2</v>
      </c>
      <c r="V40" s="30">
        <f t="shared" si="4"/>
        <v>5</v>
      </c>
      <c r="W40" s="30">
        <f>IF(P40&lt;&gt;"",P40,999)</f>
        <v>11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3</v>
      </c>
      <c r="AA40" s="30">
        <f>P40-Y40</f>
        <v>9</v>
      </c>
      <c r="AB40" s="30">
        <f t="shared" ref="AB40:AB58" si="11">Z40+AA40</f>
        <v>12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3</v>
      </c>
      <c r="AG40" s="30">
        <f t="shared" si="7"/>
        <v>9</v>
      </c>
      <c r="AH40" s="30">
        <f t="shared" si="8"/>
        <v>12</v>
      </c>
      <c r="AI40" s="30">
        <f t="shared" ref="AI40:AI58" si="13">V40-W40</f>
        <v>-6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16</v>
      </c>
      <c r="D41" s="171">
        <v>13</v>
      </c>
      <c r="E41" s="171">
        <v>11</v>
      </c>
      <c r="F41" s="171">
        <v>5</v>
      </c>
      <c r="G41" s="171">
        <v>15</v>
      </c>
      <c r="H41" s="171">
        <v>14</v>
      </c>
      <c r="I41" s="171">
        <v>12</v>
      </c>
      <c r="J41" s="171">
        <v>9</v>
      </c>
      <c r="K41" s="117"/>
      <c r="L41" s="20"/>
      <c r="M41" s="60" t="s">
        <v>143</v>
      </c>
      <c r="N41" s="173">
        <v>31500</v>
      </c>
      <c r="O41" s="173">
        <v>11</v>
      </c>
      <c r="P41" s="173">
        <v>36</v>
      </c>
      <c r="Q41" s="14"/>
      <c r="R41" s="14"/>
      <c r="S41" s="14"/>
      <c r="T41" s="14"/>
      <c r="U41" s="64">
        <v>3</v>
      </c>
      <c r="V41" s="30">
        <f t="shared" si="4"/>
        <v>11</v>
      </c>
      <c r="W41" s="30">
        <f>IF(P41&lt;&gt;"",P41,999)</f>
        <v>36</v>
      </c>
      <c r="X41" s="30">
        <f t="shared" si="9"/>
        <v>3</v>
      </c>
      <c r="Y41" s="30">
        <f t="shared" si="10"/>
        <v>3</v>
      </c>
      <c r="Z41" s="30">
        <f t="shared" si="5"/>
        <v>8</v>
      </c>
      <c r="AA41" s="30">
        <f>P41-Y41</f>
        <v>33</v>
      </c>
      <c r="AB41" s="30">
        <f t="shared" si="11"/>
        <v>41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8</v>
      </c>
      <c r="AG41" s="30">
        <f t="shared" si="7"/>
        <v>33</v>
      </c>
      <c r="AH41" s="30">
        <f t="shared" si="8"/>
        <v>41</v>
      </c>
      <c r="AI41" s="30">
        <f t="shared" si="13"/>
        <v>-25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16</v>
      </c>
      <c r="D42" s="171">
        <v>4</v>
      </c>
      <c r="E42" s="171">
        <v>11</v>
      </c>
      <c r="F42" s="171">
        <v>15</v>
      </c>
      <c r="G42" s="171">
        <v>10</v>
      </c>
      <c r="H42" s="171">
        <v>1</v>
      </c>
      <c r="I42" s="171">
        <v>8</v>
      </c>
      <c r="J42" s="171">
        <v>13</v>
      </c>
      <c r="K42" s="117"/>
      <c r="L42" s="20"/>
      <c r="M42" s="60" t="s">
        <v>144</v>
      </c>
      <c r="N42" s="173">
        <v>28250</v>
      </c>
      <c r="O42" s="173">
        <v>2</v>
      </c>
      <c r="P42" s="173">
        <v>15</v>
      </c>
      <c r="Q42" s="14"/>
      <c r="R42" s="14"/>
      <c r="S42" s="14"/>
      <c r="T42" s="14"/>
      <c r="U42" s="14">
        <v>4</v>
      </c>
      <c r="V42" s="30">
        <f t="shared" si="4"/>
        <v>2</v>
      </c>
      <c r="W42" s="30">
        <f>IF(P42&lt;&gt;"",P42,999)</f>
        <v>15</v>
      </c>
      <c r="X42" s="30">
        <f t="shared" si="9"/>
        <v>4</v>
      </c>
      <c r="Y42" s="30">
        <f t="shared" si="10"/>
        <v>4</v>
      </c>
      <c r="Z42" s="30">
        <f t="shared" si="5"/>
        <v>-2</v>
      </c>
      <c r="AA42" s="30">
        <f>P42-Y42</f>
        <v>11</v>
      </c>
      <c r="AB42" s="30">
        <f t="shared" si="11"/>
        <v>9</v>
      </c>
      <c r="AC42" s="30" t="str">
        <f t="shared" si="12"/>
        <v>NEGATIF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2</v>
      </c>
      <c r="AG42" s="30">
        <f t="shared" si="7"/>
        <v>11</v>
      </c>
      <c r="AH42" s="30">
        <f t="shared" si="8"/>
        <v>9</v>
      </c>
      <c r="AI42" s="30">
        <f t="shared" si="13"/>
        <v>-13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4</v>
      </c>
      <c r="D43" s="171">
        <v>15</v>
      </c>
      <c r="E43" s="171">
        <v>11</v>
      </c>
      <c r="F43" s="171">
        <v>16</v>
      </c>
      <c r="G43" s="171">
        <v>14</v>
      </c>
      <c r="H43" s="171">
        <v>2</v>
      </c>
      <c r="I43" s="171">
        <v>8</v>
      </c>
      <c r="J43" s="171">
        <v>7</v>
      </c>
      <c r="K43" s="117"/>
      <c r="L43" s="20"/>
      <c r="M43" s="60" t="s">
        <v>145</v>
      </c>
      <c r="N43" s="173">
        <v>17000</v>
      </c>
      <c r="O43" s="173">
        <v>7</v>
      </c>
      <c r="P43" s="173">
        <v>11</v>
      </c>
      <c r="Q43" s="14"/>
      <c r="R43" s="14"/>
      <c r="S43" s="14"/>
      <c r="T43" s="14"/>
      <c r="U43" s="64">
        <v>5</v>
      </c>
      <c r="V43" s="30">
        <f t="shared" si="4"/>
        <v>7</v>
      </c>
      <c r="W43" s="30">
        <f t="shared" ref="W43:W53" si="15">IF(P43&lt;&gt;"",P43,999)</f>
        <v>11</v>
      </c>
      <c r="X43" s="30">
        <f t="shared" si="9"/>
        <v>5</v>
      </c>
      <c r="Y43" s="30">
        <f t="shared" si="10"/>
        <v>5</v>
      </c>
      <c r="Z43" s="30">
        <f t="shared" si="5"/>
        <v>2</v>
      </c>
      <c r="AA43" s="30">
        <f t="shared" ref="AA43:AA53" si="16">P43-Y43</f>
        <v>6</v>
      </c>
      <c r="AB43" s="30">
        <f t="shared" si="11"/>
        <v>8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2</v>
      </c>
      <c r="AG43" s="30">
        <f t="shared" si="7"/>
        <v>6</v>
      </c>
      <c r="AH43" s="30">
        <f t="shared" si="8"/>
        <v>8</v>
      </c>
      <c r="AI43" s="30">
        <f t="shared" si="13"/>
        <v>-4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16</v>
      </c>
      <c r="D44" s="171">
        <v>11</v>
      </c>
      <c r="E44" s="171">
        <v>15</v>
      </c>
      <c r="F44" s="171">
        <v>9</v>
      </c>
      <c r="G44" s="171">
        <v>4</v>
      </c>
      <c r="H44" s="171">
        <v>6</v>
      </c>
      <c r="I44" s="171">
        <v>1</v>
      </c>
      <c r="J44" s="171">
        <v>2</v>
      </c>
      <c r="K44" s="117"/>
      <c r="L44" s="20"/>
      <c r="M44" s="60" t="s">
        <v>146</v>
      </c>
      <c r="N44" s="173">
        <v>15955</v>
      </c>
      <c r="O44" s="173">
        <v>10</v>
      </c>
      <c r="P44" s="173">
        <v>34</v>
      </c>
      <c r="Q44" s="14"/>
      <c r="R44" s="14"/>
      <c r="S44" s="14"/>
      <c r="T44" s="14"/>
      <c r="U44" s="14">
        <v>6</v>
      </c>
      <c r="V44" s="30">
        <f t="shared" si="4"/>
        <v>10</v>
      </c>
      <c r="W44" s="30">
        <f t="shared" si="15"/>
        <v>34</v>
      </c>
      <c r="X44" s="30">
        <f t="shared" si="9"/>
        <v>6</v>
      </c>
      <c r="Y44" s="30">
        <f t="shared" si="10"/>
        <v>6</v>
      </c>
      <c r="Z44" s="30">
        <f t="shared" si="5"/>
        <v>4</v>
      </c>
      <c r="AA44" s="30">
        <f t="shared" si="16"/>
        <v>28</v>
      </c>
      <c r="AB44" s="30">
        <f t="shared" si="11"/>
        <v>32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4</v>
      </c>
      <c r="AG44" s="30">
        <f t="shared" si="7"/>
        <v>28</v>
      </c>
      <c r="AH44" s="30">
        <f t="shared" si="8"/>
        <v>32</v>
      </c>
      <c r="AI44" s="30">
        <f t="shared" si="13"/>
        <v>-24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15</v>
      </c>
      <c r="D45" s="171">
        <v>4</v>
      </c>
      <c r="E45" s="171">
        <v>9</v>
      </c>
      <c r="F45" s="171">
        <v>1</v>
      </c>
      <c r="G45" s="171">
        <v>6</v>
      </c>
      <c r="H45" s="171">
        <v>13</v>
      </c>
      <c r="I45" s="171">
        <v>14</v>
      </c>
      <c r="J45" s="171">
        <v>16</v>
      </c>
      <c r="K45" s="117"/>
      <c r="L45" s="20" t="s">
        <v>269</v>
      </c>
      <c r="M45" s="60" t="s">
        <v>147</v>
      </c>
      <c r="N45" s="173">
        <v>34300</v>
      </c>
      <c r="O45" s="173">
        <v>16</v>
      </c>
      <c r="P45" s="173">
        <v>37</v>
      </c>
      <c r="Q45" s="14"/>
      <c r="R45" s="14"/>
      <c r="S45" s="14"/>
      <c r="T45" s="14"/>
      <c r="U45" s="64">
        <v>7</v>
      </c>
      <c r="V45" s="30">
        <f t="shared" si="4"/>
        <v>16</v>
      </c>
      <c r="W45" s="30">
        <f t="shared" si="15"/>
        <v>37</v>
      </c>
      <c r="X45" s="30">
        <f t="shared" si="9"/>
        <v>7</v>
      </c>
      <c r="Y45" s="30">
        <f t="shared" si="10"/>
        <v>7</v>
      </c>
      <c r="Z45" s="30">
        <f t="shared" si="5"/>
        <v>9</v>
      </c>
      <c r="AA45" s="30">
        <f t="shared" si="16"/>
        <v>30</v>
      </c>
      <c r="AB45" s="30">
        <f t="shared" si="11"/>
        <v>39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9</v>
      </c>
      <c r="AG45" s="30">
        <f t="shared" si="7"/>
        <v>30</v>
      </c>
      <c r="AH45" s="30">
        <f t="shared" si="8"/>
        <v>39</v>
      </c>
      <c r="AI45" s="30">
        <f t="shared" si="13"/>
        <v>-21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11</v>
      </c>
      <c r="D46" s="171">
        <v>15</v>
      </c>
      <c r="E46" s="171">
        <v>10</v>
      </c>
      <c r="F46" s="171">
        <v>16</v>
      </c>
      <c r="G46" s="171">
        <v>13</v>
      </c>
      <c r="H46" s="171">
        <v>2</v>
      </c>
      <c r="I46" s="171">
        <v>1</v>
      </c>
      <c r="J46" s="171">
        <v>14</v>
      </c>
      <c r="K46" s="117"/>
      <c r="M46" s="60" t="s">
        <v>148</v>
      </c>
      <c r="N46" s="173">
        <v>17100</v>
      </c>
      <c r="O46" s="173">
        <v>13</v>
      </c>
      <c r="P46" s="173">
        <v>52</v>
      </c>
      <c r="Q46" s="14"/>
      <c r="R46" s="14"/>
      <c r="S46" s="14"/>
      <c r="T46" s="14"/>
      <c r="U46" s="14">
        <v>8</v>
      </c>
      <c r="V46" s="30">
        <f t="shared" si="4"/>
        <v>13</v>
      </c>
      <c r="W46" s="30">
        <f t="shared" si="15"/>
        <v>52</v>
      </c>
      <c r="X46" s="30">
        <f t="shared" si="9"/>
        <v>8</v>
      </c>
      <c r="Y46" s="30">
        <f t="shared" si="10"/>
        <v>8</v>
      </c>
      <c r="Z46" s="30">
        <f t="shared" si="5"/>
        <v>5</v>
      </c>
      <c r="AA46" s="30">
        <f t="shared" si="16"/>
        <v>44</v>
      </c>
      <c r="AB46" s="30">
        <f t="shared" si="11"/>
        <v>49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5</v>
      </c>
      <c r="AG46" s="30">
        <f t="shared" si="7"/>
        <v>44</v>
      </c>
      <c r="AH46" s="30">
        <f t="shared" si="8"/>
        <v>49</v>
      </c>
      <c r="AI46" s="30">
        <f t="shared" si="13"/>
        <v>-39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16</v>
      </c>
      <c r="D47" s="171">
        <v>4</v>
      </c>
      <c r="E47" s="171">
        <v>11</v>
      </c>
      <c r="F47" s="171">
        <v>15</v>
      </c>
      <c r="G47" s="171">
        <v>14</v>
      </c>
      <c r="H47" s="171">
        <v>10</v>
      </c>
      <c r="I47" s="171">
        <v>13</v>
      </c>
      <c r="J47" s="171">
        <v>2</v>
      </c>
      <c r="K47" s="117"/>
      <c r="M47" s="60" t="s">
        <v>149</v>
      </c>
      <c r="N47" s="173">
        <v>15900</v>
      </c>
      <c r="O47" s="173">
        <v>6</v>
      </c>
      <c r="P47" s="173">
        <v>73</v>
      </c>
      <c r="Q47" s="14"/>
      <c r="R47" s="14"/>
      <c r="S47" s="14"/>
      <c r="T47" s="14"/>
      <c r="U47" s="64">
        <v>9</v>
      </c>
      <c r="V47" s="30">
        <f t="shared" si="4"/>
        <v>6</v>
      </c>
      <c r="W47" s="30">
        <f t="shared" si="15"/>
        <v>73</v>
      </c>
      <c r="X47" s="30">
        <f t="shared" si="9"/>
        <v>9</v>
      </c>
      <c r="Y47" s="30">
        <f t="shared" si="10"/>
        <v>9</v>
      </c>
      <c r="Z47" s="30">
        <f t="shared" si="5"/>
        <v>-3</v>
      </c>
      <c r="AA47" s="30">
        <f t="shared" si="16"/>
        <v>64</v>
      </c>
      <c r="AB47" s="30">
        <f t="shared" si="11"/>
        <v>61</v>
      </c>
      <c r="AC47" s="30" t="str">
        <f t="shared" si="12"/>
        <v>NEGATIF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3</v>
      </c>
      <c r="AG47" s="30">
        <f t="shared" si="7"/>
        <v>64</v>
      </c>
      <c r="AH47" s="30">
        <f t="shared" si="8"/>
        <v>61</v>
      </c>
      <c r="AI47" s="30">
        <f t="shared" si="13"/>
        <v>-67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16</v>
      </c>
      <c r="D48" s="171">
        <v>15</v>
      </c>
      <c r="E48" s="171">
        <v>14</v>
      </c>
      <c r="F48" s="171">
        <v>13</v>
      </c>
      <c r="G48" s="171">
        <v>4</v>
      </c>
      <c r="H48" s="171">
        <v>5</v>
      </c>
      <c r="I48" s="171">
        <v>12</v>
      </c>
      <c r="J48" s="171">
        <v>11</v>
      </c>
      <c r="K48" s="117"/>
      <c r="M48" s="60" t="s">
        <v>150</v>
      </c>
      <c r="N48" s="173">
        <v>14600</v>
      </c>
      <c r="O48" s="173">
        <v>14</v>
      </c>
      <c r="P48" s="173">
        <v>84</v>
      </c>
      <c r="Q48" s="14"/>
      <c r="R48" s="14"/>
      <c r="S48" s="14"/>
      <c r="T48" s="14"/>
      <c r="U48" s="14">
        <v>10</v>
      </c>
      <c r="V48" s="30">
        <f t="shared" si="4"/>
        <v>14</v>
      </c>
      <c r="W48" s="30">
        <f t="shared" si="15"/>
        <v>84</v>
      </c>
      <c r="X48" s="30">
        <f t="shared" si="9"/>
        <v>10</v>
      </c>
      <c r="Y48" s="30">
        <f t="shared" si="10"/>
        <v>10</v>
      </c>
      <c r="Z48" s="30">
        <f t="shared" si="5"/>
        <v>4</v>
      </c>
      <c r="AA48" s="30">
        <f t="shared" si="16"/>
        <v>74</v>
      </c>
      <c r="AB48" s="30">
        <f t="shared" si="11"/>
        <v>78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4</v>
      </c>
      <c r="AG48" s="30">
        <f t="shared" si="7"/>
        <v>74</v>
      </c>
      <c r="AH48" s="30">
        <f t="shared" si="8"/>
        <v>78</v>
      </c>
      <c r="AI48" s="30">
        <f t="shared" si="13"/>
        <v>-70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16</v>
      </c>
      <c r="D49" s="171">
        <v>14</v>
      </c>
      <c r="E49" s="171">
        <v>13</v>
      </c>
      <c r="F49" s="171">
        <v>15</v>
      </c>
      <c r="G49" s="171">
        <v>4</v>
      </c>
      <c r="H49" s="171">
        <v>6</v>
      </c>
      <c r="I49" s="171">
        <v>1</v>
      </c>
      <c r="J49" s="171">
        <v>5</v>
      </c>
      <c r="K49" s="117"/>
      <c r="M49" s="60" t="s">
        <v>151</v>
      </c>
      <c r="N49" s="173">
        <v>21150</v>
      </c>
      <c r="O49" s="173">
        <v>3</v>
      </c>
      <c r="P49" s="173">
        <v>5</v>
      </c>
      <c r="Q49" s="14"/>
      <c r="R49" s="14"/>
      <c r="S49" s="14"/>
      <c r="T49" s="14"/>
      <c r="U49" s="64">
        <v>11</v>
      </c>
      <c r="V49" s="30">
        <f t="shared" si="4"/>
        <v>3</v>
      </c>
      <c r="W49" s="30">
        <f t="shared" si="15"/>
        <v>5</v>
      </c>
      <c r="X49" s="30">
        <f t="shared" si="9"/>
        <v>11</v>
      </c>
      <c r="Y49" s="30">
        <f t="shared" si="10"/>
        <v>11</v>
      </c>
      <c r="Z49" s="30">
        <f t="shared" si="5"/>
        <v>-8</v>
      </c>
      <c r="AA49" s="30">
        <f t="shared" si="16"/>
        <v>-6</v>
      </c>
      <c r="AB49" s="30">
        <f t="shared" si="11"/>
        <v>-14</v>
      </c>
      <c r="AC49" s="30" t="str">
        <f t="shared" si="12"/>
        <v>NEGATIF</v>
      </c>
      <c r="AD49" s="30" t="str">
        <f t="shared" si="12"/>
        <v>NEGATIF</v>
      </c>
      <c r="AE49" s="30" t="str">
        <f t="shared" si="12"/>
        <v>NEGATIF</v>
      </c>
      <c r="AF49" s="30">
        <f t="shared" si="6"/>
        <v>8</v>
      </c>
      <c r="AG49" s="30">
        <f t="shared" si="7"/>
        <v>6</v>
      </c>
      <c r="AH49" s="30">
        <f t="shared" si="8"/>
        <v>14</v>
      </c>
      <c r="AI49" s="30">
        <f t="shared" si="13"/>
        <v>-2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13</v>
      </c>
      <c r="D50" s="171">
        <v>6</v>
      </c>
      <c r="E50" s="171">
        <v>2</v>
      </c>
      <c r="F50" s="171">
        <v>11</v>
      </c>
      <c r="G50" s="171">
        <v>12</v>
      </c>
      <c r="H50" s="171">
        <v>16</v>
      </c>
      <c r="I50" s="171">
        <v>5</v>
      </c>
      <c r="J50" s="171">
        <v>14</v>
      </c>
      <c r="K50" s="117"/>
      <c r="M50" s="60" t="s">
        <v>152</v>
      </c>
      <c r="N50" s="173">
        <v>18925</v>
      </c>
      <c r="O50" s="173">
        <v>15</v>
      </c>
      <c r="P50" s="173">
        <v>23</v>
      </c>
      <c r="Q50" s="14"/>
      <c r="R50" s="14"/>
      <c r="S50" s="14"/>
      <c r="T50" s="14"/>
      <c r="U50" s="14">
        <v>12</v>
      </c>
      <c r="V50" s="30">
        <f t="shared" si="4"/>
        <v>15</v>
      </c>
      <c r="W50" s="30">
        <f t="shared" si="15"/>
        <v>23</v>
      </c>
      <c r="X50" s="30">
        <f t="shared" si="9"/>
        <v>12</v>
      </c>
      <c r="Y50" s="30">
        <f t="shared" si="10"/>
        <v>12</v>
      </c>
      <c r="Z50" s="30">
        <f t="shared" ref="Z50:Z56" si="17">O51-Y50</f>
        <v>-4</v>
      </c>
      <c r="AA50" s="30">
        <f t="shared" si="16"/>
        <v>11</v>
      </c>
      <c r="AB50" s="30">
        <f t="shared" si="11"/>
        <v>7</v>
      </c>
      <c r="AC50" s="30" t="str">
        <f t="shared" si="12"/>
        <v>NEGATIF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4</v>
      </c>
      <c r="AG50" s="30">
        <f t="shared" si="7"/>
        <v>11</v>
      </c>
      <c r="AH50" s="30">
        <f t="shared" si="8"/>
        <v>7</v>
      </c>
      <c r="AI50" s="30">
        <f t="shared" si="13"/>
        <v>-8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4</v>
      </c>
      <c r="D51" s="171">
        <v>11</v>
      </c>
      <c r="E51" s="171">
        <v>13</v>
      </c>
      <c r="F51" s="171">
        <v>15</v>
      </c>
      <c r="G51" s="171">
        <v>14</v>
      </c>
      <c r="H51" s="171">
        <v>6</v>
      </c>
      <c r="I51" s="171">
        <v>16</v>
      </c>
      <c r="J51" s="171">
        <v>7</v>
      </c>
      <c r="K51" s="117"/>
      <c r="M51" s="60" t="s">
        <v>153</v>
      </c>
      <c r="N51" s="173">
        <v>30450</v>
      </c>
      <c r="O51" s="173">
        <v>8</v>
      </c>
      <c r="P51" s="173">
        <v>4</v>
      </c>
      <c r="Q51" s="14"/>
      <c r="R51" s="14"/>
      <c r="S51" s="14"/>
      <c r="T51" s="14"/>
      <c r="U51" s="64">
        <v>13</v>
      </c>
      <c r="V51" s="30">
        <f t="shared" si="4"/>
        <v>8</v>
      </c>
      <c r="W51" s="30">
        <f t="shared" si="15"/>
        <v>4</v>
      </c>
      <c r="X51" s="30">
        <f t="shared" si="9"/>
        <v>13</v>
      </c>
      <c r="Y51" s="30">
        <f t="shared" si="10"/>
        <v>13</v>
      </c>
      <c r="Z51" s="30">
        <f t="shared" si="17"/>
        <v>-4</v>
      </c>
      <c r="AA51" s="30">
        <f t="shared" si="16"/>
        <v>-9</v>
      </c>
      <c r="AB51" s="30">
        <f t="shared" si="11"/>
        <v>-13</v>
      </c>
      <c r="AC51" s="30" t="str">
        <f t="shared" si="12"/>
        <v>NEGATIF</v>
      </c>
      <c r="AD51" s="30" t="str">
        <f t="shared" si="12"/>
        <v>NEGATIF</v>
      </c>
      <c r="AE51" s="30" t="str">
        <f t="shared" si="12"/>
        <v>NEGATIF</v>
      </c>
      <c r="AF51" s="30">
        <f t="shared" si="6"/>
        <v>4</v>
      </c>
      <c r="AG51" s="30">
        <f t="shared" si="7"/>
        <v>9</v>
      </c>
      <c r="AH51" s="30">
        <f t="shared" si="8"/>
        <v>13</v>
      </c>
      <c r="AI51" s="30">
        <f t="shared" si="13"/>
        <v>4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13</v>
      </c>
      <c r="D52" s="171">
        <v>11</v>
      </c>
      <c r="E52" s="171">
        <v>5</v>
      </c>
      <c r="F52" s="171">
        <v>14</v>
      </c>
      <c r="G52" s="171">
        <v>15</v>
      </c>
      <c r="H52" s="171">
        <v>16</v>
      </c>
      <c r="I52" s="171">
        <v>10</v>
      </c>
      <c r="J52" s="171">
        <v>4</v>
      </c>
      <c r="K52" s="117"/>
      <c r="M52" s="60" t="s">
        <v>154</v>
      </c>
      <c r="N52" s="175">
        <v>26350</v>
      </c>
      <c r="O52" s="175">
        <v>9</v>
      </c>
      <c r="P52" s="175">
        <v>53</v>
      </c>
      <c r="Q52" s="14"/>
      <c r="R52" s="14"/>
      <c r="S52" s="14"/>
      <c r="T52" s="14"/>
      <c r="U52" s="14">
        <v>14</v>
      </c>
      <c r="V52" s="30">
        <f t="shared" si="4"/>
        <v>9</v>
      </c>
      <c r="W52" s="30">
        <f t="shared" si="15"/>
        <v>53</v>
      </c>
      <c r="X52" s="30">
        <f t="shared" si="9"/>
        <v>14</v>
      </c>
      <c r="Y52" s="30">
        <f t="shared" si="10"/>
        <v>14</v>
      </c>
      <c r="Z52" s="30">
        <f t="shared" si="17"/>
        <v>-13</v>
      </c>
      <c r="AA52" s="30">
        <f t="shared" si="16"/>
        <v>39</v>
      </c>
      <c r="AB52" s="30">
        <f t="shared" si="11"/>
        <v>26</v>
      </c>
      <c r="AC52" s="30" t="str">
        <f t="shared" si="12"/>
        <v>NEGATIF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13</v>
      </c>
      <c r="AG52" s="30">
        <f t="shared" si="7"/>
        <v>39</v>
      </c>
      <c r="AH52" s="30">
        <f t="shared" si="8"/>
        <v>26</v>
      </c>
      <c r="AI52" s="30">
        <f t="shared" si="13"/>
        <v>-44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13</v>
      </c>
      <c r="D53" s="171">
        <v>11</v>
      </c>
      <c r="E53" s="171">
        <v>10</v>
      </c>
      <c r="F53" s="171">
        <v>9</v>
      </c>
      <c r="G53" s="171">
        <v>16</v>
      </c>
      <c r="H53" s="171">
        <v>15</v>
      </c>
      <c r="I53" s="171">
        <v>4</v>
      </c>
      <c r="J53" s="171">
        <v>14</v>
      </c>
      <c r="K53" s="117"/>
      <c r="M53" s="60" t="s">
        <v>155</v>
      </c>
      <c r="N53" s="175">
        <v>21665</v>
      </c>
      <c r="O53" s="175">
        <v>1</v>
      </c>
      <c r="P53" s="175">
        <v>14</v>
      </c>
      <c r="Q53" s="14"/>
      <c r="R53" s="14"/>
      <c r="S53" s="14"/>
      <c r="T53" s="14"/>
      <c r="U53" s="64">
        <v>15</v>
      </c>
      <c r="V53" s="30">
        <f t="shared" si="4"/>
        <v>1</v>
      </c>
      <c r="W53" s="30">
        <f t="shared" si="15"/>
        <v>14</v>
      </c>
      <c r="X53" s="30">
        <f t="shared" si="9"/>
        <v>15</v>
      </c>
      <c r="Y53" s="30">
        <f t="shared" si="10"/>
        <v>15</v>
      </c>
      <c r="Z53" s="30">
        <f t="shared" si="17"/>
        <v>-11</v>
      </c>
      <c r="AA53" s="30">
        <f t="shared" si="16"/>
        <v>-1</v>
      </c>
      <c r="AB53" s="30">
        <f t="shared" si="11"/>
        <v>-12</v>
      </c>
      <c r="AC53" s="30" t="str">
        <f t="shared" si="12"/>
        <v>NEGATIF</v>
      </c>
      <c r="AD53" s="30" t="str">
        <f t="shared" si="12"/>
        <v>NEGATIF</v>
      </c>
      <c r="AE53" s="30" t="str">
        <f t="shared" si="12"/>
        <v>NEGATIF</v>
      </c>
      <c r="AF53" s="30">
        <f t="shared" si="6"/>
        <v>11</v>
      </c>
      <c r="AG53" s="30">
        <f t="shared" si="7"/>
        <v>1</v>
      </c>
      <c r="AH53" s="30">
        <f t="shared" si="8"/>
        <v>12</v>
      </c>
      <c r="AI53" s="30">
        <f t="shared" si="13"/>
        <v>-13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15</v>
      </c>
      <c r="D54" s="171">
        <v>14</v>
      </c>
      <c r="E54" s="171">
        <v>16</v>
      </c>
      <c r="F54" s="171">
        <v>11</v>
      </c>
      <c r="G54" s="171">
        <v>2</v>
      </c>
      <c r="H54" s="171">
        <v>13</v>
      </c>
      <c r="I54" s="171">
        <v>5</v>
      </c>
      <c r="J54" s="171">
        <v>1</v>
      </c>
      <c r="K54" s="117"/>
      <c r="M54" s="60" t="s">
        <v>156</v>
      </c>
      <c r="N54" s="175">
        <v>10800</v>
      </c>
      <c r="O54" s="175">
        <v>4</v>
      </c>
      <c r="P54" s="175">
        <v>6</v>
      </c>
      <c r="Q54" s="14"/>
      <c r="R54" s="14"/>
      <c r="S54" s="14"/>
      <c r="T54" s="14"/>
      <c r="U54" s="14">
        <v>16</v>
      </c>
      <c r="V54" s="30">
        <f t="shared" si="4"/>
        <v>4</v>
      </c>
      <c r="W54" s="30">
        <f>IF(P54&lt;&gt;"",P54,999)</f>
        <v>6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-10</v>
      </c>
      <c r="AB54" s="30">
        <f t="shared" si="11"/>
        <v>973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POSITIF</v>
      </c>
      <c r="AF54" s="30">
        <f t="shared" si="6"/>
        <v>983</v>
      </c>
      <c r="AG54" s="30">
        <f t="shared" si="7"/>
        <v>10</v>
      </c>
      <c r="AH54" s="30">
        <f t="shared" si="8"/>
        <v>973</v>
      </c>
      <c r="AI54" s="30">
        <f t="shared" si="13"/>
        <v>-2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11</v>
      </c>
      <c r="D55" s="171">
        <v>4</v>
      </c>
      <c r="E55" s="171">
        <v>16</v>
      </c>
      <c r="F55" s="171">
        <v>5</v>
      </c>
      <c r="G55" s="171">
        <v>15</v>
      </c>
      <c r="H55" s="171">
        <v>13</v>
      </c>
      <c r="I55" s="171">
        <v>12</v>
      </c>
      <c r="J55" s="171">
        <v>6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16</v>
      </c>
      <c r="D56" s="171">
        <v>14</v>
      </c>
      <c r="E56" s="171">
        <v>4</v>
      </c>
      <c r="F56" s="171">
        <v>13</v>
      </c>
      <c r="G56" s="171">
        <v>2</v>
      </c>
      <c r="H56" s="171">
        <v>11</v>
      </c>
      <c r="I56" s="171">
        <v>1</v>
      </c>
      <c r="J56" s="171">
        <v>15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4</v>
      </c>
      <c r="D57" s="171">
        <v>16</v>
      </c>
      <c r="E57" s="171">
        <v>14</v>
      </c>
      <c r="F57" s="171">
        <v>2</v>
      </c>
      <c r="G57" s="171">
        <v>12</v>
      </c>
      <c r="H57" s="171">
        <v>1</v>
      </c>
      <c r="I57" s="171">
        <v>11</v>
      </c>
      <c r="J57" s="171">
        <v>10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15</v>
      </c>
      <c r="D58" s="171">
        <v>16</v>
      </c>
      <c r="E58" s="171">
        <v>4</v>
      </c>
      <c r="F58" s="171">
        <v>14</v>
      </c>
      <c r="G58" s="171">
        <v>11</v>
      </c>
      <c r="H58" s="171">
        <v>12</v>
      </c>
      <c r="I58" s="171">
        <v>2</v>
      </c>
      <c r="J58" s="171">
        <v>8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15</v>
      </c>
      <c r="D59" s="171">
        <v>11</v>
      </c>
      <c r="E59" s="171">
        <v>14</v>
      </c>
      <c r="F59" s="171">
        <v>4</v>
      </c>
      <c r="G59" s="171">
        <v>10</v>
      </c>
      <c r="H59" s="171">
        <v>5</v>
      </c>
      <c r="I59" s="171">
        <v>6</v>
      </c>
      <c r="J59" s="171">
        <v>9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16</v>
      </c>
      <c r="D60" s="171">
        <v>14</v>
      </c>
      <c r="E60" s="171">
        <v>11</v>
      </c>
      <c r="F60" s="171">
        <v>10</v>
      </c>
      <c r="G60" s="171">
        <v>15</v>
      </c>
      <c r="H60" s="171">
        <v>13</v>
      </c>
      <c r="I60" s="171">
        <v>4</v>
      </c>
      <c r="J60" s="171">
        <v>5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13</v>
      </c>
      <c r="D61" s="171">
        <v>4</v>
      </c>
      <c r="E61" s="171">
        <v>16</v>
      </c>
      <c r="F61" s="171">
        <v>15</v>
      </c>
      <c r="G61" s="171">
        <v>9</v>
      </c>
      <c r="H61" s="171">
        <v>11</v>
      </c>
      <c r="I61" s="171">
        <v>1</v>
      </c>
      <c r="J61" s="171">
        <v>14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4</v>
      </c>
      <c r="D62" s="171">
        <v>14</v>
      </c>
      <c r="E62" s="171">
        <v>13</v>
      </c>
      <c r="F62" s="171">
        <v>15</v>
      </c>
      <c r="G62" s="171">
        <v>16</v>
      </c>
      <c r="H62" s="171">
        <v>11</v>
      </c>
      <c r="I62" s="171">
        <v>12</v>
      </c>
      <c r="J62" s="171">
        <v>2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4</v>
      </c>
      <c r="D63" s="171">
        <v>2</v>
      </c>
      <c r="E63" s="171">
        <v>5</v>
      </c>
      <c r="F63" s="171">
        <v>1</v>
      </c>
      <c r="G63" s="171">
        <v>15</v>
      </c>
      <c r="H63" s="171">
        <v>13</v>
      </c>
      <c r="I63" s="171">
        <v>9</v>
      </c>
      <c r="J63" s="171">
        <v>11</v>
      </c>
      <c r="K63" s="117"/>
      <c r="L63" s="163" t="s">
        <v>420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11</v>
      </c>
      <c r="D64" s="171">
        <v>15</v>
      </c>
      <c r="E64" s="171">
        <v>16</v>
      </c>
      <c r="F64" s="171">
        <v>4</v>
      </c>
      <c r="G64" s="171">
        <v>10</v>
      </c>
      <c r="H64" s="171">
        <v>13</v>
      </c>
      <c r="I64" s="171">
        <v>1</v>
      </c>
      <c r="J64" s="171">
        <v>5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11</v>
      </c>
      <c r="D65" s="171">
        <v>15</v>
      </c>
      <c r="E65" s="171">
        <v>10</v>
      </c>
      <c r="F65" s="171">
        <v>2</v>
      </c>
      <c r="G65" s="171">
        <v>5</v>
      </c>
      <c r="H65" s="171">
        <v>13</v>
      </c>
      <c r="I65" s="171">
        <v>6</v>
      </c>
      <c r="J65" s="171">
        <v>1</v>
      </c>
      <c r="K65" s="117"/>
      <c r="L65" s="162" t="s">
        <v>419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f>pronostiqueur!Z4</f>
        <v>3</v>
      </c>
      <c r="D67" s="33">
        <f>pronostiqueur!Z5</f>
        <v>2</v>
      </c>
      <c r="E67" s="33">
        <f>pronostiqueur!Z6</f>
        <v>7</v>
      </c>
      <c r="F67" s="33">
        <f>pronostiqueur!Z7</f>
        <v>15</v>
      </c>
      <c r="G67" s="33">
        <f>pronostiqueur!Z8</f>
        <v>4</v>
      </c>
      <c r="H67" s="33">
        <f>pronostiqueur!Z9</f>
        <v>8</v>
      </c>
      <c r="I67" s="33">
        <f>pronostiqueur!Z10</f>
        <v>6</v>
      </c>
      <c r="J67" s="33">
        <f>pronostiqueur!Z11</f>
        <v>12</v>
      </c>
      <c r="K67" s="33">
        <f>pronostiqueur!Z12</f>
        <v>5</v>
      </c>
      <c r="L67" s="33">
        <f>pronostiqueur!Z13</f>
        <v>11</v>
      </c>
      <c r="M67" s="33">
        <f>pronostiqueur!Z14</f>
        <v>14</v>
      </c>
      <c r="N67" s="33">
        <f>pronostiqueur!Z15</f>
        <v>13</v>
      </c>
      <c r="O67" s="33">
        <f>pronostiqueur!Z16</f>
        <v>16</v>
      </c>
      <c r="P67" s="33">
        <f>pronostiqueur!Z17</f>
        <v>9</v>
      </c>
      <c r="Q67" s="33">
        <f>pronostiqueur!Z18</f>
        <v>17</v>
      </c>
      <c r="R67" s="33">
        <f>pronostiqueur!Z19</f>
        <v>1</v>
      </c>
      <c r="S67" s="33">
        <f>pronostiqueur!Z20</f>
        <v>10</v>
      </c>
      <c r="T67" s="33">
        <f>pronostiqueur!Z21</f>
        <v>18</v>
      </c>
      <c r="U67" s="33">
        <f>pronostiqueur!Z22</f>
        <v>19</v>
      </c>
      <c r="V67" s="33">
        <f>pronostiqueur!Z23</f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:V80" si="19">B3</f>
        <v>Astro</v>
      </c>
      <c r="C70" s="56">
        <f t="shared" si="19"/>
        <v>3</v>
      </c>
      <c r="D70" s="56">
        <f t="shared" si="19"/>
        <v>4</v>
      </c>
      <c r="E70" s="56">
        <f t="shared" si="19"/>
        <v>2</v>
      </c>
      <c r="F70" s="56">
        <f t="shared" si="19"/>
        <v>9</v>
      </c>
      <c r="G70" s="56">
        <f t="shared" si="19"/>
        <v>5</v>
      </c>
      <c r="H70" s="56">
        <f t="shared" si="19"/>
        <v>6</v>
      </c>
      <c r="I70" s="56">
        <f t="shared" si="19"/>
        <v>10</v>
      </c>
      <c r="J70" s="56">
        <f t="shared" si="19"/>
        <v>11</v>
      </c>
      <c r="K70" s="56">
        <f t="shared" si="19"/>
        <v>7</v>
      </c>
      <c r="L70" s="56">
        <f t="shared" si="19"/>
        <v>12</v>
      </c>
      <c r="M70" s="56">
        <f t="shared" si="19"/>
        <v>13</v>
      </c>
      <c r="N70" s="56">
        <f t="shared" si="19"/>
        <v>15</v>
      </c>
      <c r="O70" s="56">
        <f t="shared" si="19"/>
        <v>8</v>
      </c>
      <c r="P70" s="56">
        <f t="shared" si="19"/>
        <v>14</v>
      </c>
      <c r="Q70" s="56">
        <f t="shared" si="19"/>
        <v>1</v>
      </c>
      <c r="R70" s="56">
        <f t="shared" si="19"/>
        <v>16</v>
      </c>
      <c r="S70" s="56">
        <f t="shared" si="19"/>
        <v>17</v>
      </c>
      <c r="T70" s="56">
        <f t="shared" si="19"/>
        <v>18</v>
      </c>
      <c r="U70" s="56">
        <f t="shared" si="19"/>
        <v>19</v>
      </c>
      <c r="V70" s="56">
        <f t="shared" si="19"/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15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B80" si="23">B4</f>
        <v>meilleur semaine</v>
      </c>
      <c r="C71" s="56">
        <f t="shared" si="19"/>
        <v>6</v>
      </c>
      <c r="D71" s="56">
        <f t="shared" si="19"/>
        <v>4</v>
      </c>
      <c r="E71" s="56">
        <f t="shared" si="19"/>
        <v>8</v>
      </c>
      <c r="F71" s="56">
        <f t="shared" si="19"/>
        <v>5</v>
      </c>
      <c r="G71" s="56">
        <f t="shared" si="19"/>
        <v>13</v>
      </c>
      <c r="H71" s="56">
        <f t="shared" si="19"/>
        <v>1</v>
      </c>
      <c r="I71" s="56">
        <f t="shared" si="19"/>
        <v>2</v>
      </c>
      <c r="J71" s="56">
        <f t="shared" si="19"/>
        <v>3</v>
      </c>
      <c r="K71" s="56">
        <f t="shared" si="19"/>
        <v>10</v>
      </c>
      <c r="L71" s="56">
        <f t="shared" si="19"/>
        <v>7</v>
      </c>
      <c r="M71" s="56">
        <f t="shared" si="19"/>
        <v>12</v>
      </c>
      <c r="N71" s="56">
        <f t="shared" si="19"/>
        <v>14</v>
      </c>
      <c r="O71" s="56">
        <f t="shared" si="19"/>
        <v>11</v>
      </c>
      <c r="P71" s="56">
        <f t="shared" si="19"/>
        <v>9</v>
      </c>
      <c r="Q71" s="56">
        <f t="shared" si="19"/>
        <v>15</v>
      </c>
      <c r="R71" s="56">
        <f t="shared" si="19"/>
        <v>16</v>
      </c>
      <c r="S71" s="56">
        <f t="shared" si="19"/>
        <v>17</v>
      </c>
      <c r="T71" s="56">
        <f t="shared" si="19"/>
        <v>18</v>
      </c>
      <c r="U71" s="56">
        <f t="shared" si="19"/>
        <v>19</v>
      </c>
      <c r="V71" s="56">
        <f t="shared" si="19"/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4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f t="shared" si="19"/>
        <v>7</v>
      </c>
      <c r="D72" s="56">
        <f t="shared" si="19"/>
        <v>4</v>
      </c>
      <c r="E72" s="56">
        <f t="shared" si="19"/>
        <v>5</v>
      </c>
      <c r="F72" s="56">
        <f t="shared" si="19"/>
        <v>3</v>
      </c>
      <c r="G72" s="56">
        <f t="shared" si="19"/>
        <v>6</v>
      </c>
      <c r="H72" s="56">
        <f t="shared" si="19"/>
        <v>9</v>
      </c>
      <c r="I72" s="56">
        <f t="shared" si="19"/>
        <v>10</v>
      </c>
      <c r="J72" s="56">
        <f t="shared" si="19"/>
        <v>14</v>
      </c>
      <c r="K72" s="56">
        <f t="shared" si="19"/>
        <v>11</v>
      </c>
      <c r="L72" s="56">
        <f t="shared" si="19"/>
        <v>2</v>
      </c>
      <c r="M72" s="56">
        <f t="shared" si="19"/>
        <v>1</v>
      </c>
      <c r="N72" s="56">
        <f t="shared" si="19"/>
        <v>13</v>
      </c>
      <c r="O72" s="56">
        <f t="shared" si="19"/>
        <v>8</v>
      </c>
      <c r="P72" s="56">
        <f t="shared" si="19"/>
        <v>12</v>
      </c>
      <c r="Q72" s="56">
        <f t="shared" si="19"/>
        <v>15</v>
      </c>
      <c r="R72" s="56">
        <f t="shared" si="19"/>
        <v>16</v>
      </c>
      <c r="S72" s="56">
        <f t="shared" si="19"/>
        <v>18</v>
      </c>
      <c r="T72" s="56">
        <f t="shared" si="19"/>
        <v>17</v>
      </c>
      <c r="U72" s="56">
        <f t="shared" si="19"/>
        <v>19</v>
      </c>
      <c r="V72" s="56">
        <f t="shared" si="19"/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11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f t="shared" si="19"/>
        <v>10</v>
      </c>
      <c r="D73" s="56">
        <f t="shared" si="19"/>
        <v>2</v>
      </c>
      <c r="E73" s="56">
        <f t="shared" si="19"/>
        <v>8</v>
      </c>
      <c r="F73" s="56">
        <f t="shared" si="19"/>
        <v>16</v>
      </c>
      <c r="G73" s="56">
        <f t="shared" si="19"/>
        <v>3</v>
      </c>
      <c r="H73" s="56">
        <f t="shared" si="19"/>
        <v>6</v>
      </c>
      <c r="I73" s="56">
        <f t="shared" si="19"/>
        <v>1</v>
      </c>
      <c r="J73" s="56">
        <f t="shared" si="19"/>
        <v>4</v>
      </c>
      <c r="K73" s="56">
        <f t="shared" si="19"/>
        <v>9</v>
      </c>
      <c r="L73" s="56">
        <f t="shared" si="19"/>
        <v>12</v>
      </c>
      <c r="M73" s="56">
        <f t="shared" si="19"/>
        <v>7</v>
      </c>
      <c r="N73" s="56">
        <f t="shared" si="19"/>
        <v>13</v>
      </c>
      <c r="O73" s="56">
        <f t="shared" si="19"/>
        <v>14</v>
      </c>
      <c r="P73" s="56">
        <f t="shared" si="19"/>
        <v>15</v>
      </c>
      <c r="Q73" s="56">
        <f t="shared" si="19"/>
        <v>17</v>
      </c>
      <c r="R73" s="56">
        <f t="shared" si="19"/>
        <v>18</v>
      </c>
      <c r="S73" s="56">
        <f t="shared" si="19"/>
        <v>5</v>
      </c>
      <c r="T73" s="56">
        <f t="shared" si="19"/>
        <v>11</v>
      </c>
      <c r="U73" s="56">
        <f t="shared" si="19"/>
        <v>19</v>
      </c>
      <c r="V73" s="56">
        <f t="shared" si="19"/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16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f t="shared" si="19"/>
        <v>2</v>
      </c>
      <c r="D74" s="56">
        <f t="shared" si="19"/>
        <v>3</v>
      </c>
      <c r="E74" s="56">
        <f t="shared" si="19"/>
        <v>1</v>
      </c>
      <c r="F74" s="56">
        <f t="shared" si="19"/>
        <v>5</v>
      </c>
      <c r="G74" s="56">
        <f t="shared" si="19"/>
        <v>4</v>
      </c>
      <c r="H74" s="56">
        <f t="shared" si="19"/>
        <v>6</v>
      </c>
      <c r="I74" s="56">
        <f t="shared" si="19"/>
        <v>12</v>
      </c>
      <c r="J74" s="56">
        <f t="shared" si="19"/>
        <v>8</v>
      </c>
      <c r="K74" s="56">
        <f t="shared" si="19"/>
        <v>11</v>
      </c>
      <c r="L74" s="56">
        <f t="shared" si="19"/>
        <v>7</v>
      </c>
      <c r="M74" s="56">
        <f t="shared" si="19"/>
        <v>15</v>
      </c>
      <c r="N74" s="56">
        <f t="shared" si="19"/>
        <v>14</v>
      </c>
      <c r="O74" s="56">
        <f t="shared" si="19"/>
        <v>9</v>
      </c>
      <c r="P74" s="56">
        <f t="shared" si="19"/>
        <v>10</v>
      </c>
      <c r="Q74" s="56">
        <f t="shared" si="19"/>
        <v>13</v>
      </c>
      <c r="R74" s="56">
        <f t="shared" si="19"/>
        <v>16</v>
      </c>
      <c r="S74" s="56">
        <f t="shared" si="19"/>
        <v>18</v>
      </c>
      <c r="T74" s="56">
        <f t="shared" si="19"/>
        <v>17</v>
      </c>
      <c r="U74" s="56">
        <f t="shared" si="19"/>
        <v>19</v>
      </c>
      <c r="V74" s="56">
        <f t="shared" si="19"/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f>C26</f>
        <v>15</v>
      </c>
      <c r="D75" s="56">
        <f t="shared" ref="D75:J75" si="24">D26</f>
        <v>4</v>
      </c>
      <c r="E75" s="56">
        <f t="shared" si="24"/>
        <v>11</v>
      </c>
      <c r="F75" s="56">
        <f t="shared" si="24"/>
        <v>16</v>
      </c>
      <c r="G75" s="56">
        <f t="shared" si="24"/>
        <v>2</v>
      </c>
      <c r="H75" s="56">
        <f t="shared" si="24"/>
        <v>9</v>
      </c>
      <c r="I75" s="56">
        <f t="shared" si="24"/>
        <v>5</v>
      </c>
      <c r="J75" s="56">
        <f t="shared" si="24"/>
        <v>13</v>
      </c>
      <c r="K75" s="56">
        <f t="shared" si="19"/>
        <v>4</v>
      </c>
      <c r="L75" s="56">
        <f t="shared" si="19"/>
        <v>10</v>
      </c>
      <c r="M75" s="56">
        <f t="shared" si="19"/>
        <v>2</v>
      </c>
      <c r="N75" s="56">
        <f t="shared" si="19"/>
        <v>13</v>
      </c>
      <c r="O75" s="56">
        <f t="shared" si="19"/>
        <v>6</v>
      </c>
      <c r="P75" s="56">
        <f t="shared" si="19"/>
        <v>5</v>
      </c>
      <c r="Q75" s="56">
        <f t="shared" si="19"/>
        <v>16</v>
      </c>
      <c r="R75" s="56">
        <f t="shared" si="19"/>
        <v>15</v>
      </c>
      <c r="S75" s="56">
        <f t="shared" si="19"/>
        <v>17</v>
      </c>
      <c r="T75" s="56">
        <f t="shared" si="19"/>
        <v>18</v>
      </c>
      <c r="U75" s="56">
        <f t="shared" si="19"/>
        <v>19</v>
      </c>
      <c r="V75" s="56">
        <f t="shared" si="19"/>
        <v>20</v>
      </c>
      <c r="W75" s="100">
        <f t="shared" si="20"/>
        <v>220</v>
      </c>
      <c r="X75" s="7">
        <v>6</v>
      </c>
      <c r="Y75" s="90" t="s">
        <v>214</v>
      </c>
      <c r="Z75" s="96">
        <f t="shared" si="21"/>
        <v>6</v>
      </c>
      <c r="AA75" s="96">
        <f t="shared" si="21"/>
        <v>13</v>
      </c>
      <c r="AB75" s="96">
        <f t="shared" si="21"/>
        <v>2</v>
      </c>
      <c r="AC75" s="96">
        <f t="shared" si="21"/>
        <v>7</v>
      </c>
      <c r="AD75" s="96">
        <f t="shared" si="21"/>
        <v>11</v>
      </c>
      <c r="AE75" s="96">
        <f t="shared" si="21"/>
        <v>18</v>
      </c>
      <c r="AF75" s="96">
        <f t="shared" si="21"/>
        <v>14</v>
      </c>
      <c r="AG75" s="96">
        <f t="shared" si="21"/>
        <v>4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9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f>C67</f>
        <v>3</v>
      </c>
      <c r="D76" s="56">
        <f t="shared" ref="D76:V76" si="25">D67</f>
        <v>2</v>
      </c>
      <c r="E76" s="56">
        <f t="shared" si="25"/>
        <v>7</v>
      </c>
      <c r="F76" s="56">
        <f t="shared" si="25"/>
        <v>15</v>
      </c>
      <c r="G76" s="56">
        <f t="shared" si="25"/>
        <v>4</v>
      </c>
      <c r="H76" s="56">
        <f t="shared" si="25"/>
        <v>8</v>
      </c>
      <c r="I76" s="56">
        <f t="shared" si="25"/>
        <v>6</v>
      </c>
      <c r="J76" s="56">
        <f t="shared" si="25"/>
        <v>12</v>
      </c>
      <c r="K76" s="56">
        <f t="shared" si="25"/>
        <v>5</v>
      </c>
      <c r="L76" s="56">
        <f t="shared" si="25"/>
        <v>11</v>
      </c>
      <c r="M76" s="56">
        <f t="shared" si="25"/>
        <v>14</v>
      </c>
      <c r="N76" s="56">
        <f t="shared" si="25"/>
        <v>13</v>
      </c>
      <c r="O76" s="56">
        <f t="shared" si="25"/>
        <v>16</v>
      </c>
      <c r="P76" s="56">
        <f t="shared" si="25"/>
        <v>9</v>
      </c>
      <c r="Q76" s="56">
        <f t="shared" si="25"/>
        <v>17</v>
      </c>
      <c r="R76" s="56">
        <f t="shared" si="25"/>
        <v>1</v>
      </c>
      <c r="S76" s="56">
        <f t="shared" si="25"/>
        <v>10</v>
      </c>
      <c r="T76" s="56">
        <f t="shared" si="25"/>
        <v>18</v>
      </c>
      <c r="U76" s="56">
        <f t="shared" si="25"/>
        <v>19</v>
      </c>
      <c r="V76" s="56">
        <f t="shared" si="25"/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12</v>
      </c>
      <c r="AA76" s="96">
        <f t="shared" si="21"/>
        <v>11</v>
      </c>
      <c r="AB76" s="96">
        <f t="shared" si="21"/>
        <v>16</v>
      </c>
      <c r="AC76" s="96">
        <f t="shared" si="21"/>
        <v>6</v>
      </c>
      <c r="AD76" s="96">
        <f t="shared" si="21"/>
        <v>13</v>
      </c>
      <c r="AE76" s="96">
        <f t="shared" si="21"/>
        <v>17</v>
      </c>
      <c r="AF76" s="96">
        <f t="shared" si="21"/>
        <v>15</v>
      </c>
      <c r="AG76" s="96">
        <f t="shared" si="21"/>
        <v>3</v>
      </c>
      <c r="AH76" s="96">
        <f t="shared" si="21"/>
        <v>14</v>
      </c>
      <c r="AI76" s="96">
        <f t="shared" si="21"/>
        <v>2</v>
      </c>
      <c r="AJ76" s="96">
        <f t="shared" si="21"/>
        <v>5</v>
      </c>
      <c r="AK76" s="96">
        <f t="shared" si="21"/>
        <v>4</v>
      </c>
      <c r="AL76" s="96">
        <f t="shared" si="21"/>
        <v>7</v>
      </c>
      <c r="AM76" s="96">
        <f t="shared" si="21"/>
        <v>18</v>
      </c>
      <c r="AN76" s="96">
        <f t="shared" si="21"/>
        <v>8</v>
      </c>
      <c r="AO76" s="96">
        <f t="shared" si="21"/>
        <v>10</v>
      </c>
      <c r="AP76" s="96">
        <f t="shared" si="22"/>
        <v>1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5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f t="shared" si="19"/>
        <v>8</v>
      </c>
      <c r="D77" s="56">
        <f t="shared" si="19"/>
        <v>13</v>
      </c>
      <c r="E77" s="56">
        <f t="shared" si="19"/>
        <v>7</v>
      </c>
      <c r="F77" s="56">
        <f t="shared" si="19"/>
        <v>14</v>
      </c>
      <c r="G77" s="56">
        <f t="shared" si="19"/>
        <v>15</v>
      </c>
      <c r="H77" s="56">
        <f t="shared" si="19"/>
        <v>5</v>
      </c>
      <c r="I77" s="56">
        <f t="shared" si="19"/>
        <v>4</v>
      </c>
      <c r="J77" s="56">
        <f t="shared" si="19"/>
        <v>3</v>
      </c>
      <c r="K77" s="56">
        <f t="shared" si="19"/>
        <v>9</v>
      </c>
      <c r="L77" s="56">
        <f t="shared" si="19"/>
        <v>17</v>
      </c>
      <c r="M77" s="56">
        <f t="shared" si="19"/>
        <v>10</v>
      </c>
      <c r="N77" s="56">
        <f t="shared" si="19"/>
        <v>16</v>
      </c>
      <c r="O77" s="56">
        <f t="shared" si="19"/>
        <v>12</v>
      </c>
      <c r="P77" s="56">
        <f t="shared" si="19"/>
        <v>1</v>
      </c>
      <c r="Q77" s="56">
        <f t="shared" si="19"/>
        <v>2</v>
      </c>
      <c r="R77" s="56">
        <f t="shared" si="19"/>
        <v>6</v>
      </c>
      <c r="S77" s="56">
        <f t="shared" si="19"/>
        <v>11</v>
      </c>
      <c r="T77" s="56">
        <f t="shared" si="19"/>
        <v>18</v>
      </c>
      <c r="U77" s="56">
        <f t="shared" si="19"/>
        <v>19</v>
      </c>
      <c r="V77" s="56">
        <f t="shared" si="19"/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13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f t="shared" si="19"/>
        <v>13</v>
      </c>
      <c r="D78" s="56">
        <f t="shared" si="19"/>
        <v>7</v>
      </c>
      <c r="E78" s="56">
        <f t="shared" si="19"/>
        <v>8</v>
      </c>
      <c r="F78" s="56">
        <f t="shared" si="19"/>
        <v>15</v>
      </c>
      <c r="G78" s="56">
        <f t="shared" si="19"/>
        <v>14</v>
      </c>
      <c r="H78" s="56">
        <f t="shared" si="19"/>
        <v>4</v>
      </c>
      <c r="I78" s="56">
        <f t="shared" si="19"/>
        <v>3</v>
      </c>
      <c r="J78" s="56">
        <f t="shared" si="19"/>
        <v>12</v>
      </c>
      <c r="K78" s="56">
        <f t="shared" si="19"/>
        <v>17</v>
      </c>
      <c r="L78" s="56">
        <f t="shared" si="19"/>
        <v>5</v>
      </c>
      <c r="M78" s="56">
        <f t="shared" si="19"/>
        <v>2</v>
      </c>
      <c r="N78" s="56">
        <f t="shared" si="19"/>
        <v>9</v>
      </c>
      <c r="O78" s="56">
        <f t="shared" si="19"/>
        <v>10</v>
      </c>
      <c r="P78" s="56">
        <f t="shared" si="19"/>
        <v>1</v>
      </c>
      <c r="Q78" s="56">
        <f t="shared" si="19"/>
        <v>16</v>
      </c>
      <c r="R78" s="56">
        <f t="shared" si="19"/>
        <v>6</v>
      </c>
      <c r="S78" s="56">
        <f t="shared" si="19"/>
        <v>18</v>
      </c>
      <c r="T78" s="56">
        <f t="shared" si="19"/>
        <v>11</v>
      </c>
      <c r="U78" s="56">
        <f t="shared" si="19"/>
        <v>19</v>
      </c>
      <c r="V78" s="56">
        <f t="shared" si="19"/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f t="shared" si="19"/>
        <v>18</v>
      </c>
      <c r="D79" s="56">
        <f t="shared" si="19"/>
        <v>3</v>
      </c>
      <c r="E79" s="56">
        <f t="shared" si="19"/>
        <v>2</v>
      </c>
      <c r="F79" s="56">
        <f t="shared" si="19"/>
        <v>9</v>
      </c>
      <c r="G79" s="56">
        <f t="shared" si="19"/>
        <v>15</v>
      </c>
      <c r="H79" s="56">
        <f t="shared" si="19"/>
        <v>1</v>
      </c>
      <c r="I79" s="56">
        <f t="shared" si="19"/>
        <v>12</v>
      </c>
      <c r="J79" s="56">
        <f t="shared" si="19"/>
        <v>10</v>
      </c>
      <c r="K79" s="56">
        <f t="shared" si="19"/>
        <v>14</v>
      </c>
      <c r="L79" s="56">
        <f t="shared" si="19"/>
        <v>7</v>
      </c>
      <c r="M79" s="56">
        <f t="shared" si="19"/>
        <v>13</v>
      </c>
      <c r="N79" s="56">
        <f t="shared" si="19"/>
        <v>6</v>
      </c>
      <c r="O79" s="56">
        <f t="shared" si="19"/>
        <v>16</v>
      </c>
      <c r="P79" s="56">
        <f t="shared" si="19"/>
        <v>17</v>
      </c>
      <c r="Q79" s="56">
        <f t="shared" si="19"/>
        <v>8</v>
      </c>
      <c r="R79" s="56">
        <f t="shared" si="19"/>
        <v>11</v>
      </c>
      <c r="S79" s="56">
        <f t="shared" si="19"/>
        <v>4</v>
      </c>
      <c r="T79" s="56">
        <f t="shared" si="19"/>
        <v>5</v>
      </c>
      <c r="U79" s="56">
        <f t="shared" si="19"/>
        <v>19</v>
      </c>
      <c r="V79" s="56">
        <f t="shared" si="19"/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f t="shared" si="19"/>
        <v>13</v>
      </c>
      <c r="D80" s="56">
        <f t="shared" si="19"/>
        <v>8</v>
      </c>
      <c r="E80" s="56">
        <f t="shared" si="19"/>
        <v>7</v>
      </c>
      <c r="F80" s="56">
        <f t="shared" si="19"/>
        <v>14</v>
      </c>
      <c r="G80" s="56">
        <f t="shared" si="19"/>
        <v>15</v>
      </c>
      <c r="H80" s="56">
        <f t="shared" si="19"/>
        <v>4</v>
      </c>
      <c r="I80" s="56">
        <f t="shared" si="19"/>
        <v>3</v>
      </c>
      <c r="J80" s="56">
        <f t="shared" si="19"/>
        <v>5</v>
      </c>
      <c r="K80" s="56">
        <f t="shared" si="19"/>
        <v>17</v>
      </c>
      <c r="L80" s="56">
        <f t="shared" si="19"/>
        <v>9</v>
      </c>
      <c r="M80" s="56">
        <f t="shared" si="19"/>
        <v>12</v>
      </c>
      <c r="N80" s="56">
        <f t="shared" si="19"/>
        <v>10</v>
      </c>
      <c r="O80" s="56">
        <f t="shared" si="19"/>
        <v>2</v>
      </c>
      <c r="P80" s="56">
        <f t="shared" si="19"/>
        <v>1</v>
      </c>
      <c r="Q80" s="56">
        <f t="shared" si="19"/>
        <v>16</v>
      </c>
      <c r="R80" s="56">
        <f t="shared" si="19"/>
        <v>6</v>
      </c>
      <c r="S80" s="56">
        <f t="shared" si="19"/>
        <v>11</v>
      </c>
      <c r="T80" s="56">
        <f t="shared" si="19"/>
        <v>18</v>
      </c>
      <c r="U80" s="56">
        <f t="shared" si="19"/>
        <v>19</v>
      </c>
      <c r="V80" s="56">
        <f t="shared" si="19"/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:V83" si="26">B17</f>
        <v>Tableau Roger 1</v>
      </c>
      <c r="C81" s="56">
        <f t="shared" si="26"/>
        <v>8</v>
      </c>
      <c r="D81" s="56">
        <f t="shared" si="26"/>
        <v>13</v>
      </c>
      <c r="E81" s="56">
        <f t="shared" si="26"/>
        <v>14</v>
      </c>
      <c r="F81" s="56">
        <f t="shared" si="26"/>
        <v>12</v>
      </c>
      <c r="G81" s="56">
        <f t="shared" si="26"/>
        <v>7</v>
      </c>
      <c r="H81" s="56">
        <f t="shared" si="26"/>
        <v>16</v>
      </c>
      <c r="I81" s="56">
        <f t="shared" si="26"/>
        <v>9</v>
      </c>
      <c r="J81" s="56">
        <f t="shared" si="26"/>
        <v>5</v>
      </c>
      <c r="K81" s="56">
        <f t="shared" si="26"/>
        <v>15</v>
      </c>
      <c r="L81" s="56">
        <f t="shared" si="26"/>
        <v>4</v>
      </c>
      <c r="M81" s="56">
        <f t="shared" si="26"/>
        <v>3</v>
      </c>
      <c r="N81" s="56">
        <f t="shared" si="26"/>
        <v>10</v>
      </c>
      <c r="O81" s="56">
        <f t="shared" si="26"/>
        <v>1</v>
      </c>
      <c r="P81" s="56">
        <f t="shared" si="26"/>
        <v>6</v>
      </c>
      <c r="Q81" s="56">
        <f t="shared" si="26"/>
        <v>2</v>
      </c>
      <c r="R81" s="56">
        <f t="shared" si="26"/>
        <v>17</v>
      </c>
      <c r="S81" s="56">
        <f t="shared" si="26"/>
        <v>11</v>
      </c>
      <c r="T81" s="56">
        <f t="shared" si="26"/>
        <v>20</v>
      </c>
      <c r="U81" s="56">
        <f t="shared" si="26"/>
        <v>19</v>
      </c>
      <c r="V81" s="56">
        <f t="shared" si="26"/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f t="shared" si="26"/>
        <v>7</v>
      </c>
      <c r="D82" s="56">
        <f t="shared" si="26"/>
        <v>8</v>
      </c>
      <c r="E82" s="56">
        <f t="shared" si="26"/>
        <v>12</v>
      </c>
      <c r="F82" s="56">
        <f t="shared" si="26"/>
        <v>14</v>
      </c>
      <c r="G82" s="56">
        <f t="shared" si="26"/>
        <v>17</v>
      </c>
      <c r="H82" s="56">
        <f t="shared" si="26"/>
        <v>15</v>
      </c>
      <c r="I82" s="56">
        <f t="shared" si="26"/>
        <v>13</v>
      </c>
      <c r="J82" s="56">
        <f t="shared" si="26"/>
        <v>16</v>
      </c>
      <c r="K82" s="56">
        <f t="shared" si="26"/>
        <v>9</v>
      </c>
      <c r="L82" s="56">
        <f t="shared" si="26"/>
        <v>10</v>
      </c>
      <c r="M82" s="56">
        <f t="shared" si="26"/>
        <v>4</v>
      </c>
      <c r="N82" s="56">
        <f t="shared" si="26"/>
        <v>5</v>
      </c>
      <c r="O82" s="56">
        <f t="shared" si="26"/>
        <v>3</v>
      </c>
      <c r="P82" s="56">
        <f t="shared" si="26"/>
        <v>2</v>
      </c>
      <c r="Q82" s="56">
        <f t="shared" si="26"/>
        <v>18</v>
      </c>
      <c r="R82" s="56">
        <f t="shared" si="26"/>
        <v>1</v>
      </c>
      <c r="S82" s="56">
        <f t="shared" si="26"/>
        <v>6</v>
      </c>
      <c r="T82" s="56">
        <f t="shared" si="26"/>
        <v>11</v>
      </c>
      <c r="U82" s="56">
        <f t="shared" si="26"/>
        <v>20</v>
      </c>
      <c r="V82" s="56">
        <f t="shared" si="26"/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f t="shared" si="26"/>
        <v>7</v>
      </c>
      <c r="D83" s="56">
        <f t="shared" si="26"/>
        <v>8</v>
      </c>
      <c r="E83" s="56">
        <f t="shared" si="26"/>
        <v>12</v>
      </c>
      <c r="F83" s="56">
        <f t="shared" si="26"/>
        <v>14</v>
      </c>
      <c r="G83" s="56">
        <f t="shared" si="26"/>
        <v>13</v>
      </c>
      <c r="H83" s="56">
        <f t="shared" si="26"/>
        <v>15</v>
      </c>
      <c r="I83" s="56">
        <f t="shared" si="26"/>
        <v>16</v>
      </c>
      <c r="J83" s="56">
        <f t="shared" si="26"/>
        <v>9</v>
      </c>
      <c r="K83" s="56">
        <f t="shared" si="26"/>
        <v>5</v>
      </c>
      <c r="L83" s="56">
        <f t="shared" si="26"/>
        <v>4</v>
      </c>
      <c r="M83" s="56">
        <f t="shared" si="26"/>
        <v>10</v>
      </c>
      <c r="N83" s="56">
        <f t="shared" si="26"/>
        <v>3</v>
      </c>
      <c r="O83" s="56">
        <f t="shared" si="26"/>
        <v>17</v>
      </c>
      <c r="P83" s="56">
        <f t="shared" si="26"/>
        <v>2</v>
      </c>
      <c r="Q83" s="56">
        <f t="shared" si="26"/>
        <v>1</v>
      </c>
      <c r="R83" s="56">
        <f t="shared" si="26"/>
        <v>6</v>
      </c>
      <c r="S83" s="56">
        <f t="shared" si="26"/>
        <v>11</v>
      </c>
      <c r="T83" s="56">
        <f t="shared" si="26"/>
        <v>18</v>
      </c>
      <c r="U83" s="56">
        <f t="shared" si="26"/>
        <v>20</v>
      </c>
      <c r="V83" s="56">
        <f t="shared" si="26"/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:V86" si="27">B26</f>
        <v>http://www.statoprono.com/F_classementpressepub.php</v>
      </c>
      <c r="C84" s="56">
        <f t="shared" si="27"/>
        <v>15</v>
      </c>
      <c r="D84" s="56">
        <f t="shared" si="27"/>
        <v>4</v>
      </c>
      <c r="E84" s="56">
        <f t="shared" si="27"/>
        <v>11</v>
      </c>
      <c r="F84" s="56">
        <f t="shared" si="27"/>
        <v>16</v>
      </c>
      <c r="G84" s="56">
        <f t="shared" si="27"/>
        <v>2</v>
      </c>
      <c r="H84" s="56">
        <f t="shared" si="27"/>
        <v>9</v>
      </c>
      <c r="I84" s="56">
        <f t="shared" si="27"/>
        <v>5</v>
      </c>
      <c r="J84" s="56">
        <f t="shared" si="27"/>
        <v>13</v>
      </c>
      <c r="K84" s="56">
        <f t="shared" si="27"/>
        <v>14</v>
      </c>
      <c r="L84" s="56">
        <f t="shared" si="27"/>
        <v>6</v>
      </c>
      <c r="M84" s="56">
        <f t="shared" si="27"/>
        <v>3</v>
      </c>
      <c r="N84" s="56">
        <f t="shared" si="27"/>
        <v>1</v>
      </c>
      <c r="O84" s="56">
        <f t="shared" si="27"/>
        <v>8</v>
      </c>
      <c r="P84" s="56">
        <f t="shared" si="27"/>
        <v>10</v>
      </c>
      <c r="Q84" s="56">
        <f t="shared" si="27"/>
        <v>12</v>
      </c>
      <c r="R84" s="56">
        <f t="shared" si="27"/>
        <v>7</v>
      </c>
      <c r="S84" s="56">
        <f t="shared" si="27"/>
        <v>17</v>
      </c>
      <c r="T84" s="56">
        <f t="shared" si="27"/>
        <v>18</v>
      </c>
      <c r="U84" s="56">
        <f t="shared" si="27"/>
        <v>19</v>
      </c>
      <c r="V84" s="56">
        <f t="shared" si="27"/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6</v>
      </c>
      <c r="AA84" s="96">
        <f t="shared" si="21"/>
        <v>13</v>
      </c>
      <c r="AB84" s="96">
        <f t="shared" si="21"/>
        <v>2</v>
      </c>
      <c r="AC84" s="96">
        <f t="shared" si="21"/>
        <v>7</v>
      </c>
      <c r="AD84" s="96">
        <f t="shared" si="21"/>
        <v>11</v>
      </c>
      <c r="AE84" s="96">
        <f t="shared" si="21"/>
        <v>18</v>
      </c>
      <c r="AF84" s="96">
        <f t="shared" si="21"/>
        <v>14</v>
      </c>
      <c r="AG84" s="96">
        <f t="shared" si="21"/>
        <v>4</v>
      </c>
      <c r="AH84" s="96">
        <f t="shared" si="21"/>
        <v>5</v>
      </c>
      <c r="AI84" s="96">
        <f t="shared" si="21"/>
        <v>15</v>
      </c>
      <c r="AJ84" s="96">
        <f t="shared" si="21"/>
        <v>12</v>
      </c>
      <c r="AK84" s="96">
        <f t="shared" si="21"/>
        <v>10</v>
      </c>
      <c r="AL84" s="96">
        <f t="shared" si="21"/>
        <v>17</v>
      </c>
      <c r="AM84" s="96">
        <f t="shared" si="21"/>
        <v>1</v>
      </c>
      <c r="AN84" s="96">
        <f t="shared" si="21"/>
        <v>3</v>
      </c>
      <c r="AO84" s="96">
        <f t="shared" si="21"/>
        <v>16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f t="shared" si="27"/>
        <v>11</v>
      </c>
      <c r="D85" s="56">
        <f t="shared" si="27"/>
        <v>4</v>
      </c>
      <c r="E85" s="56">
        <f t="shared" si="27"/>
        <v>15</v>
      </c>
      <c r="F85" s="56">
        <f t="shared" si="27"/>
        <v>16</v>
      </c>
      <c r="G85" s="56">
        <f t="shared" si="27"/>
        <v>13</v>
      </c>
      <c r="H85" s="56">
        <f t="shared" si="27"/>
        <v>14</v>
      </c>
      <c r="I85" s="56">
        <f t="shared" si="27"/>
        <v>5</v>
      </c>
      <c r="J85" s="56">
        <f t="shared" si="27"/>
        <v>2</v>
      </c>
      <c r="K85" s="56">
        <f t="shared" si="27"/>
        <v>10</v>
      </c>
      <c r="L85" s="56">
        <f t="shared" si="27"/>
        <v>9</v>
      </c>
      <c r="M85" s="56">
        <f t="shared" si="27"/>
        <v>6</v>
      </c>
      <c r="N85" s="56">
        <f t="shared" si="27"/>
        <v>1</v>
      </c>
      <c r="O85" s="56">
        <f t="shared" si="27"/>
        <v>7</v>
      </c>
      <c r="P85" s="56">
        <f t="shared" si="27"/>
        <v>12</v>
      </c>
      <c r="Q85" s="56">
        <f t="shared" si="27"/>
        <v>8</v>
      </c>
      <c r="R85" s="56">
        <f t="shared" si="27"/>
        <v>3</v>
      </c>
      <c r="S85" s="56">
        <f t="shared" si="27"/>
        <v>17</v>
      </c>
      <c r="T85" s="56">
        <f t="shared" si="27"/>
        <v>18</v>
      </c>
      <c r="U85" s="56">
        <f t="shared" si="27"/>
        <v>19</v>
      </c>
      <c r="V85" s="56">
        <f t="shared" si="27"/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2</v>
      </c>
      <c r="AA85" s="96">
        <f t="shared" si="21"/>
        <v>13</v>
      </c>
      <c r="AB85" s="96">
        <f t="shared" si="21"/>
        <v>6</v>
      </c>
      <c r="AC85" s="96">
        <f t="shared" si="21"/>
        <v>7</v>
      </c>
      <c r="AD85" s="96">
        <f t="shared" si="21"/>
        <v>4</v>
      </c>
      <c r="AE85" s="96">
        <f t="shared" si="21"/>
        <v>5</v>
      </c>
      <c r="AF85" s="96">
        <f t="shared" si="21"/>
        <v>14</v>
      </c>
      <c r="AG85" s="96">
        <f t="shared" si="21"/>
        <v>11</v>
      </c>
      <c r="AH85" s="96">
        <f t="shared" si="21"/>
        <v>1</v>
      </c>
      <c r="AI85" s="96">
        <f t="shared" si="21"/>
        <v>18</v>
      </c>
      <c r="AJ85" s="96">
        <f t="shared" si="21"/>
        <v>15</v>
      </c>
      <c r="AK85" s="96">
        <f t="shared" si="21"/>
        <v>10</v>
      </c>
      <c r="AL85" s="96">
        <f t="shared" si="21"/>
        <v>16</v>
      </c>
      <c r="AM85" s="96">
        <f t="shared" si="21"/>
        <v>3</v>
      </c>
      <c r="AN85" s="96">
        <f t="shared" si="21"/>
        <v>17</v>
      </c>
      <c r="AO85" s="96">
        <f>IF(R85&lt;10,R85+9,R85-9)</f>
        <v>12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f t="shared" si="27"/>
        <v>15</v>
      </c>
      <c r="D86" s="56">
        <f t="shared" si="27"/>
        <v>11</v>
      </c>
      <c r="E86" s="56">
        <f t="shared" si="27"/>
        <v>4</v>
      </c>
      <c r="F86" s="56">
        <f t="shared" si="27"/>
        <v>16</v>
      </c>
      <c r="G86" s="56">
        <f t="shared" si="27"/>
        <v>13</v>
      </c>
      <c r="H86" s="56">
        <f t="shared" si="27"/>
        <v>5</v>
      </c>
      <c r="I86" s="56">
        <f t="shared" si="27"/>
        <v>14</v>
      </c>
      <c r="J86" s="56">
        <f t="shared" si="27"/>
        <v>2</v>
      </c>
      <c r="K86" s="56">
        <f t="shared" si="27"/>
        <v>10</v>
      </c>
      <c r="L86" s="56">
        <f t="shared" si="27"/>
        <v>6</v>
      </c>
      <c r="M86" s="56">
        <f t="shared" si="27"/>
        <v>9</v>
      </c>
      <c r="N86" s="56">
        <f t="shared" si="27"/>
        <v>1</v>
      </c>
      <c r="O86" s="56">
        <f t="shared" si="27"/>
        <v>7</v>
      </c>
      <c r="P86" s="56">
        <f t="shared" si="27"/>
        <v>3</v>
      </c>
      <c r="Q86" s="56">
        <f t="shared" si="27"/>
        <v>8</v>
      </c>
      <c r="R86" s="56">
        <f t="shared" si="27"/>
        <v>12</v>
      </c>
      <c r="S86" s="56">
        <f t="shared" si="27"/>
        <v>17</v>
      </c>
      <c r="T86" s="56">
        <f t="shared" si="27"/>
        <v>18</v>
      </c>
      <c r="U86" s="56">
        <f t="shared" si="27"/>
        <v>19</v>
      </c>
      <c r="V86" s="56">
        <f t="shared" si="27"/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8">IF(C86&lt;10,C86+9,C86-9)</f>
        <v>6</v>
      </c>
      <c r="AA86" s="96">
        <f t="shared" si="28"/>
        <v>2</v>
      </c>
      <c r="AB86" s="96">
        <f t="shared" si="28"/>
        <v>13</v>
      </c>
      <c r="AC86" s="96">
        <f t="shared" si="28"/>
        <v>7</v>
      </c>
      <c r="AD86" s="96">
        <f t="shared" si="28"/>
        <v>4</v>
      </c>
      <c r="AE86" s="96">
        <f t="shared" si="28"/>
        <v>14</v>
      </c>
      <c r="AF86" s="96">
        <f t="shared" si="28"/>
        <v>5</v>
      </c>
      <c r="AG86" s="96" t="s">
        <v>406</v>
      </c>
      <c r="AH86" s="96" t="s">
        <v>161</v>
      </c>
      <c r="AI86" s="96">
        <f t="shared" si="28"/>
        <v>15</v>
      </c>
      <c r="AJ86" s="96">
        <f t="shared" si="28"/>
        <v>18</v>
      </c>
      <c r="AK86" s="96">
        <f t="shared" si="28"/>
        <v>10</v>
      </c>
      <c r="AL86" s="96">
        <f t="shared" si="28"/>
        <v>16</v>
      </c>
      <c r="AM86" s="96">
        <f t="shared" si="28"/>
        <v>12</v>
      </c>
      <c r="AN86" s="96">
        <f t="shared" si="28"/>
        <v>17</v>
      </c>
      <c r="AO86" s="96">
        <f>IF(R86&lt;10,R86+9,R86-9)</f>
        <v>3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f>C30</f>
        <v>11</v>
      </c>
      <c r="D87" s="56">
        <f t="shared" ref="D87:V87" si="29">D30</f>
        <v>16</v>
      </c>
      <c r="E87" s="56">
        <f t="shared" si="29"/>
        <v>9</v>
      </c>
      <c r="F87" s="56">
        <f t="shared" si="29"/>
        <v>1</v>
      </c>
      <c r="G87" s="56">
        <f t="shared" si="29"/>
        <v>7</v>
      </c>
      <c r="H87" s="56">
        <f t="shared" si="29"/>
        <v>5</v>
      </c>
      <c r="I87" s="56">
        <f t="shared" si="29"/>
        <v>15</v>
      </c>
      <c r="J87" s="56">
        <f t="shared" si="29"/>
        <v>14</v>
      </c>
      <c r="K87" s="56">
        <f t="shared" si="29"/>
        <v>13</v>
      </c>
      <c r="L87" s="56">
        <f t="shared" si="29"/>
        <v>2</v>
      </c>
      <c r="M87" s="56">
        <f t="shared" si="29"/>
        <v>4</v>
      </c>
      <c r="N87" s="56">
        <f t="shared" si="29"/>
        <v>3</v>
      </c>
      <c r="O87" s="56">
        <f t="shared" si="29"/>
        <v>12</v>
      </c>
      <c r="P87" s="56">
        <f t="shared" si="29"/>
        <v>6</v>
      </c>
      <c r="Q87" s="56">
        <f t="shared" si="29"/>
        <v>8</v>
      </c>
      <c r="R87" s="56">
        <f t="shared" si="29"/>
        <v>10</v>
      </c>
      <c r="S87" s="56">
        <f t="shared" si="29"/>
        <v>17</v>
      </c>
      <c r="T87" s="56">
        <f t="shared" si="29"/>
        <v>18</v>
      </c>
      <c r="U87" s="56">
        <f t="shared" si="29"/>
        <v>19</v>
      </c>
      <c r="V87" s="56">
        <f t="shared" si="29"/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8"/>
        <v>2</v>
      </c>
      <c r="AA87" s="96">
        <f t="shared" si="28"/>
        <v>7</v>
      </c>
      <c r="AB87" s="96">
        <f t="shared" si="28"/>
        <v>18</v>
      </c>
      <c r="AC87" s="96">
        <f t="shared" si="28"/>
        <v>10</v>
      </c>
      <c r="AD87" s="96">
        <f t="shared" si="28"/>
        <v>16</v>
      </c>
      <c r="AE87" s="96">
        <f t="shared" si="28"/>
        <v>14</v>
      </c>
      <c r="AF87" s="96">
        <f t="shared" si="28"/>
        <v>6</v>
      </c>
      <c r="AG87" s="96">
        <f t="shared" si="28"/>
        <v>5</v>
      </c>
      <c r="AH87" s="96">
        <f t="shared" si="28"/>
        <v>4</v>
      </c>
      <c r="AI87" s="96">
        <f t="shared" si="28"/>
        <v>11</v>
      </c>
      <c r="AJ87" s="96">
        <f t="shared" si="28"/>
        <v>13</v>
      </c>
      <c r="AK87" s="96">
        <f t="shared" si="28"/>
        <v>12</v>
      </c>
      <c r="AL87" s="96">
        <f t="shared" si="28"/>
        <v>3</v>
      </c>
      <c r="AM87" s="96">
        <f t="shared" si="28"/>
        <v>15</v>
      </c>
      <c r="AN87" s="96">
        <f t="shared" si="28"/>
        <v>17</v>
      </c>
      <c r="AO87" s="96">
        <f>IF(R87&lt;10,R87+9,R87-9)</f>
        <v>1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f t="shared" ref="C88:V89" si="30">C30</f>
        <v>11</v>
      </c>
      <c r="D88" s="56">
        <f t="shared" si="30"/>
        <v>16</v>
      </c>
      <c r="E88" s="56">
        <f t="shared" si="30"/>
        <v>9</v>
      </c>
      <c r="F88" s="56">
        <f t="shared" si="30"/>
        <v>1</v>
      </c>
      <c r="G88" s="56">
        <f t="shared" si="30"/>
        <v>7</v>
      </c>
      <c r="H88" s="56">
        <f t="shared" si="30"/>
        <v>5</v>
      </c>
      <c r="I88" s="56">
        <f t="shared" si="30"/>
        <v>15</v>
      </c>
      <c r="J88" s="56">
        <f t="shared" si="30"/>
        <v>14</v>
      </c>
      <c r="K88" s="56">
        <f t="shared" si="30"/>
        <v>13</v>
      </c>
      <c r="L88" s="56">
        <f t="shared" si="30"/>
        <v>2</v>
      </c>
      <c r="M88" s="56">
        <f t="shared" si="30"/>
        <v>4</v>
      </c>
      <c r="N88" s="56">
        <f t="shared" si="30"/>
        <v>3</v>
      </c>
      <c r="O88" s="56">
        <f t="shared" si="30"/>
        <v>12</v>
      </c>
      <c r="P88" s="56">
        <f t="shared" si="30"/>
        <v>6</v>
      </c>
      <c r="Q88" s="56">
        <f t="shared" si="30"/>
        <v>8</v>
      </c>
      <c r="R88" s="56">
        <f t="shared" si="30"/>
        <v>10</v>
      </c>
      <c r="S88" s="56">
        <f t="shared" si="30"/>
        <v>17</v>
      </c>
      <c r="T88" s="56">
        <f t="shared" si="30"/>
        <v>18</v>
      </c>
      <c r="U88" s="56">
        <f t="shared" si="30"/>
        <v>19</v>
      </c>
      <c r="V88" s="56">
        <f t="shared" si="30"/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8"/>
        <v>2</v>
      </c>
      <c r="AA88" s="96">
        <f t="shared" si="28"/>
        <v>7</v>
      </c>
      <c r="AB88" s="96">
        <f t="shared" si="28"/>
        <v>18</v>
      </c>
      <c r="AC88" s="96">
        <f t="shared" si="28"/>
        <v>10</v>
      </c>
      <c r="AD88" s="96">
        <f t="shared" si="28"/>
        <v>16</v>
      </c>
      <c r="AE88" s="96">
        <f t="shared" si="28"/>
        <v>14</v>
      </c>
      <c r="AF88" s="96">
        <f t="shared" si="28"/>
        <v>6</v>
      </c>
      <c r="AG88" s="96">
        <f t="shared" si="28"/>
        <v>5</v>
      </c>
      <c r="AH88" s="96">
        <f t="shared" si="28"/>
        <v>4</v>
      </c>
      <c r="AI88" s="96">
        <f t="shared" si="28"/>
        <v>11</v>
      </c>
      <c r="AJ88" s="96">
        <f t="shared" si="28"/>
        <v>13</v>
      </c>
      <c r="AK88" s="96">
        <f t="shared" si="28"/>
        <v>12</v>
      </c>
      <c r="AL88" s="96">
        <f t="shared" si="28"/>
        <v>3</v>
      </c>
      <c r="AM88" s="96">
        <f t="shared" si="28"/>
        <v>15</v>
      </c>
      <c r="AN88" s="96">
        <f t="shared" si="28"/>
        <v>17</v>
      </c>
      <c r="AO88" s="96">
        <f>IF(R88&lt;10,R88+9,R88-9)</f>
        <v>1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f t="shared" si="30"/>
        <v>15</v>
      </c>
      <c r="D89" s="56">
        <f t="shared" si="30"/>
        <v>11</v>
      </c>
      <c r="E89" s="56">
        <f t="shared" si="30"/>
        <v>16</v>
      </c>
      <c r="F89" s="56">
        <f t="shared" si="30"/>
        <v>4</v>
      </c>
      <c r="G89" s="56">
        <f t="shared" si="30"/>
        <v>13</v>
      </c>
      <c r="H89" s="56">
        <f t="shared" si="30"/>
        <v>14</v>
      </c>
      <c r="I89" s="56">
        <f t="shared" si="30"/>
        <v>2</v>
      </c>
      <c r="J89" s="56">
        <f t="shared" si="30"/>
        <v>5</v>
      </c>
      <c r="K89" s="56">
        <f t="shared" si="30"/>
        <v>1</v>
      </c>
      <c r="L89" s="56">
        <f t="shared" si="30"/>
        <v>9</v>
      </c>
      <c r="M89" s="56">
        <f t="shared" si="30"/>
        <v>10</v>
      </c>
      <c r="N89" s="56">
        <f t="shared" si="30"/>
        <v>6</v>
      </c>
      <c r="O89" s="56">
        <f t="shared" si="30"/>
        <v>12</v>
      </c>
      <c r="P89" s="56">
        <f t="shared" si="30"/>
        <v>8</v>
      </c>
      <c r="Q89" s="56">
        <f t="shared" si="30"/>
        <v>7</v>
      </c>
      <c r="R89" s="56">
        <f t="shared" si="30"/>
        <v>3</v>
      </c>
      <c r="S89" s="56">
        <f t="shared" si="30"/>
        <v>17</v>
      </c>
      <c r="T89" s="56">
        <f t="shared" si="30"/>
        <v>18</v>
      </c>
      <c r="U89" s="56">
        <f t="shared" si="30"/>
        <v>19</v>
      </c>
      <c r="V89" s="56">
        <f t="shared" si="30"/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8"/>
        <v>6</v>
      </c>
      <c r="AA89" s="96">
        <f t="shared" si="28"/>
        <v>2</v>
      </c>
      <c r="AB89" s="96">
        <f t="shared" si="28"/>
        <v>7</v>
      </c>
      <c r="AC89" s="96">
        <f t="shared" si="28"/>
        <v>13</v>
      </c>
      <c r="AD89" s="96">
        <f t="shared" si="28"/>
        <v>4</v>
      </c>
      <c r="AE89" s="96">
        <f t="shared" si="28"/>
        <v>5</v>
      </c>
      <c r="AF89" s="96">
        <f t="shared" si="28"/>
        <v>11</v>
      </c>
      <c r="AG89" s="96">
        <f t="shared" si="28"/>
        <v>14</v>
      </c>
      <c r="AH89" s="96">
        <f t="shared" si="28"/>
        <v>10</v>
      </c>
      <c r="AI89" s="96">
        <f t="shared" si="28"/>
        <v>18</v>
      </c>
      <c r="AJ89" s="96">
        <f t="shared" si="28"/>
        <v>1</v>
      </c>
      <c r="AK89" s="96">
        <f t="shared" si="28"/>
        <v>15</v>
      </c>
      <c r="AL89" s="96">
        <f t="shared" si="28"/>
        <v>3</v>
      </c>
      <c r="AM89" s="96">
        <f t="shared" si="28"/>
        <v>17</v>
      </c>
      <c r="AN89" s="96">
        <f t="shared" si="28"/>
        <v>16</v>
      </c>
      <c r="AO89" s="96">
        <f>IF(R89&lt;10,R89+9,R89-9)</f>
        <v>12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f t="shared" ref="C90:J105" si="31">C38</f>
        <v>13</v>
      </c>
      <c r="D90" s="56">
        <f t="shared" si="31"/>
        <v>16</v>
      </c>
      <c r="E90" s="56">
        <f t="shared" si="31"/>
        <v>4</v>
      </c>
      <c r="F90" s="56">
        <f t="shared" si="31"/>
        <v>15</v>
      </c>
      <c r="G90" s="56">
        <f t="shared" si="31"/>
        <v>14</v>
      </c>
      <c r="H90" s="56">
        <f t="shared" si="31"/>
        <v>10</v>
      </c>
      <c r="I90" s="56">
        <f t="shared" si="31"/>
        <v>11</v>
      </c>
      <c r="J90" s="56">
        <f t="shared" si="31"/>
        <v>9</v>
      </c>
      <c r="K90" s="56">
        <f>vue_complement21!E2</f>
        <v>2</v>
      </c>
      <c r="L90" s="56">
        <f>vue_complement21!E3</f>
        <v>5</v>
      </c>
      <c r="M90" s="56">
        <f>vue_complement21!E4</f>
        <v>6</v>
      </c>
      <c r="N90" s="56">
        <f>vue_complement21!E5</f>
        <v>3</v>
      </c>
      <c r="O90" s="56">
        <f>vue_complement21!E6</f>
        <v>1</v>
      </c>
      <c r="P90" s="56">
        <f>vue_complement21!E7</f>
        <v>8</v>
      </c>
      <c r="Q90" s="56">
        <f>vue_complement21!E8</f>
        <v>12</v>
      </c>
      <c r="R90" s="56">
        <f>vue_complement21!E9</f>
        <v>7</v>
      </c>
      <c r="S90" s="56">
        <f>vue_complement21!E10</f>
        <v>17</v>
      </c>
      <c r="T90" s="56">
        <f>vue_complement21!E11</f>
        <v>18</v>
      </c>
      <c r="U90" s="56">
        <f>vue_complement21!E12</f>
        <v>19</v>
      </c>
      <c r="V90" s="56">
        <f>vue_complement21!E13</f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32">IF(C90&lt;10,C90+9,C90-9)</f>
        <v>4</v>
      </c>
      <c r="AA90" s="96">
        <f t="shared" ref="AA90:AA119" si="33">IF(D90&lt;10,D90+9,D90-9)</f>
        <v>7</v>
      </c>
      <c r="AB90" s="96">
        <f t="shared" ref="AB90:AB119" si="34">IF(E90&lt;10,E90+9,E90-9)</f>
        <v>13</v>
      </c>
      <c r="AC90" s="96">
        <f t="shared" ref="AC90:AC119" si="35">IF(F90&lt;10,F90+9,F90-9)</f>
        <v>6</v>
      </c>
      <c r="AD90" s="96">
        <f t="shared" ref="AD90:AD119" si="36">IF(G90&lt;10,G90+9,G90-9)</f>
        <v>5</v>
      </c>
      <c r="AE90" s="96">
        <f t="shared" ref="AE90:AE119" si="37">IF(H90&lt;10,H90+9,H90-9)</f>
        <v>1</v>
      </c>
      <c r="AF90" s="96">
        <f t="shared" ref="AF90:AF119" si="38">IF(I90&lt;10,I90+9,I90-9)</f>
        <v>2</v>
      </c>
      <c r="AG90" s="96">
        <f t="shared" ref="AG90:AG119" si="39">IF(J90&lt;10,J90+9,J90-9)</f>
        <v>18</v>
      </c>
      <c r="AH90" s="96">
        <f t="shared" ref="AH90:AH119" si="40">IF(K90&lt;10,K90+9,K90-9)</f>
        <v>11</v>
      </c>
      <c r="AI90" s="96">
        <f t="shared" ref="AI90:AI119" si="41">IF(L90&lt;10,L90+9,L90-9)</f>
        <v>14</v>
      </c>
      <c r="AJ90" s="96">
        <f t="shared" ref="AJ90:AJ119" si="42">IF(M90&lt;10,M90+9,M90-9)</f>
        <v>15</v>
      </c>
      <c r="AK90" s="96">
        <f t="shared" ref="AK90:AK119" si="43">IF(N90&lt;10,N90+9,N90-9)</f>
        <v>12</v>
      </c>
      <c r="AL90" s="96">
        <f t="shared" ref="AL90:AL119" si="44">IF(O90&lt;10,O90+9,O90-9)</f>
        <v>10</v>
      </c>
      <c r="AM90" s="96">
        <f t="shared" ref="AM90:AM119" si="45">IF(P90&lt;10,P90+9,P90-9)</f>
        <v>17</v>
      </c>
      <c r="AN90" s="96">
        <f t="shared" ref="AN90:AN119" si="46">IF(Q90&lt;10,Q90+9,Q90-9)</f>
        <v>3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f t="shared" si="31"/>
        <v>11</v>
      </c>
      <c r="D91" s="56">
        <f t="shared" si="31"/>
        <v>16</v>
      </c>
      <c r="E91" s="56">
        <f t="shared" si="31"/>
        <v>4</v>
      </c>
      <c r="F91" s="56">
        <f t="shared" si="31"/>
        <v>15</v>
      </c>
      <c r="G91" s="56">
        <f t="shared" si="31"/>
        <v>14</v>
      </c>
      <c r="H91" s="56">
        <f t="shared" si="31"/>
        <v>9</v>
      </c>
      <c r="I91" s="56">
        <f t="shared" si="31"/>
        <v>5</v>
      </c>
      <c r="J91" s="56">
        <f t="shared" si="31"/>
        <v>6</v>
      </c>
      <c r="K91" s="56">
        <f>vue_complement22!E2</f>
        <v>2</v>
      </c>
      <c r="L91" s="56">
        <f>vue_complement22!E3</f>
        <v>13</v>
      </c>
      <c r="M91" s="56">
        <f>vue_complement22!E4</f>
        <v>3</v>
      </c>
      <c r="N91" s="56">
        <f>vue_complement22!E5</f>
        <v>1</v>
      </c>
      <c r="O91" s="56">
        <f>vue_complement22!E6</f>
        <v>8</v>
      </c>
      <c r="P91" s="56">
        <f>vue_complement22!E7</f>
        <v>10</v>
      </c>
      <c r="Q91" s="56">
        <f>vue_complement22!E8</f>
        <v>12</v>
      </c>
      <c r="R91" s="56">
        <f>vue_complement22!E9</f>
        <v>7</v>
      </c>
      <c r="S91" s="56">
        <f>vue_complement22!E10</f>
        <v>17</v>
      </c>
      <c r="T91" s="56">
        <f>vue_complement22!E11</f>
        <v>18</v>
      </c>
      <c r="U91" s="56">
        <f>vue_complement22!E12</f>
        <v>19</v>
      </c>
      <c r="V91" s="56">
        <f>vue_complement22!E13</f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32"/>
        <v>2</v>
      </c>
      <c r="AA91" s="96">
        <f t="shared" si="33"/>
        <v>7</v>
      </c>
      <c r="AB91" s="96">
        <f t="shared" si="34"/>
        <v>13</v>
      </c>
      <c r="AC91" s="96">
        <f t="shared" si="35"/>
        <v>6</v>
      </c>
      <c r="AD91" s="96">
        <f t="shared" si="36"/>
        <v>5</v>
      </c>
      <c r="AE91" s="96">
        <f t="shared" si="37"/>
        <v>18</v>
      </c>
      <c r="AF91" s="96">
        <f t="shared" si="38"/>
        <v>14</v>
      </c>
      <c r="AG91" s="96">
        <f t="shared" si="39"/>
        <v>15</v>
      </c>
      <c r="AH91" s="96">
        <f t="shared" si="40"/>
        <v>11</v>
      </c>
      <c r="AI91" s="96">
        <f t="shared" si="41"/>
        <v>4</v>
      </c>
      <c r="AJ91" s="96">
        <f t="shared" si="42"/>
        <v>12</v>
      </c>
      <c r="AK91" s="96">
        <f t="shared" si="43"/>
        <v>10</v>
      </c>
      <c r="AL91" s="96">
        <f t="shared" si="44"/>
        <v>17</v>
      </c>
      <c r="AM91" s="96">
        <f t="shared" si="45"/>
        <v>1</v>
      </c>
      <c r="AN91" s="96">
        <f t="shared" si="46"/>
        <v>3</v>
      </c>
      <c r="AO91" s="96">
        <f t="shared" ref="AO91:AO119" si="47">IF(R91&lt;10,R91+9,R91-9)</f>
        <v>16</v>
      </c>
      <c r="AP91" s="96">
        <f t="shared" ref="AP91:AP119" si="48">IF(S91&lt;10,S91+9,S91-9)</f>
        <v>8</v>
      </c>
      <c r="AQ91" s="96">
        <f t="shared" ref="AQ91:AQ119" si="49">IF(T91&lt;10,T91+9,T91-9)</f>
        <v>9</v>
      </c>
      <c r="AR91" s="96">
        <f t="shared" ref="AR91:AR107" si="50">IF(U91&lt;10,U91+9,U91-9)</f>
        <v>10</v>
      </c>
      <c r="AS91" s="96">
        <f t="shared" ref="AS91:AS119" si="51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f t="shared" si="31"/>
        <v>15</v>
      </c>
      <c r="D92" s="56">
        <f t="shared" si="31"/>
        <v>4</v>
      </c>
      <c r="E92" s="56">
        <f t="shared" si="31"/>
        <v>13</v>
      </c>
      <c r="F92" s="56">
        <f t="shared" si="31"/>
        <v>11</v>
      </c>
      <c r="G92" s="56">
        <f t="shared" si="31"/>
        <v>2</v>
      </c>
      <c r="H92" s="56">
        <f t="shared" si="31"/>
        <v>9</v>
      </c>
      <c r="I92" s="56">
        <f t="shared" si="31"/>
        <v>16</v>
      </c>
      <c r="J92" s="56">
        <f t="shared" si="31"/>
        <v>12</v>
      </c>
      <c r="K92" s="56">
        <f>vue_complement23!E2</f>
        <v>5</v>
      </c>
      <c r="L92" s="56">
        <f>vue_complement23!E3</f>
        <v>14</v>
      </c>
      <c r="M92" s="56">
        <f>vue_complement23!E4</f>
        <v>6</v>
      </c>
      <c r="N92" s="56">
        <f>vue_complement23!E5</f>
        <v>3</v>
      </c>
      <c r="O92" s="56">
        <f>vue_complement23!E6</f>
        <v>1</v>
      </c>
      <c r="P92" s="56">
        <f>vue_complement23!E7</f>
        <v>8</v>
      </c>
      <c r="Q92" s="56">
        <f>vue_complement23!E8</f>
        <v>10</v>
      </c>
      <c r="R92" s="56">
        <f>vue_complement23!E9</f>
        <v>7</v>
      </c>
      <c r="S92" s="56">
        <f>vue_complement23!E10</f>
        <v>17</v>
      </c>
      <c r="T92" s="56">
        <f>vue_complement23!E11</f>
        <v>18</v>
      </c>
      <c r="U92" s="56">
        <f>vue_complement23!E12</f>
        <v>19</v>
      </c>
      <c r="V92" s="56">
        <f>vue_complement23!E13</f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32"/>
        <v>6</v>
      </c>
      <c r="AA92" s="96">
        <f t="shared" si="33"/>
        <v>13</v>
      </c>
      <c r="AB92" s="96">
        <f t="shared" si="34"/>
        <v>4</v>
      </c>
      <c r="AC92" s="96">
        <f t="shared" si="35"/>
        <v>2</v>
      </c>
      <c r="AD92" s="96">
        <f t="shared" si="36"/>
        <v>11</v>
      </c>
      <c r="AE92" s="96">
        <f t="shared" si="37"/>
        <v>18</v>
      </c>
      <c r="AF92" s="96">
        <f t="shared" si="38"/>
        <v>7</v>
      </c>
      <c r="AG92" s="96">
        <f t="shared" si="39"/>
        <v>3</v>
      </c>
      <c r="AH92" s="96">
        <f t="shared" si="40"/>
        <v>14</v>
      </c>
      <c r="AI92" s="96">
        <f t="shared" si="41"/>
        <v>5</v>
      </c>
      <c r="AJ92" s="96">
        <f t="shared" si="42"/>
        <v>15</v>
      </c>
      <c r="AK92" s="96">
        <f t="shared" si="43"/>
        <v>12</v>
      </c>
      <c r="AL92" s="96">
        <f t="shared" si="44"/>
        <v>10</v>
      </c>
      <c r="AM92" s="96">
        <f t="shared" si="45"/>
        <v>17</v>
      </c>
      <c r="AN92" s="96">
        <f t="shared" si="46"/>
        <v>1</v>
      </c>
      <c r="AO92" s="96">
        <f t="shared" si="47"/>
        <v>16</v>
      </c>
      <c r="AP92" s="96">
        <f t="shared" si="48"/>
        <v>8</v>
      </c>
      <c r="AQ92" s="96">
        <f t="shared" si="49"/>
        <v>9</v>
      </c>
      <c r="AR92" s="96">
        <f t="shared" si="50"/>
        <v>10</v>
      </c>
      <c r="AS92" s="96">
        <f t="shared" si="51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f t="shared" si="31"/>
        <v>16</v>
      </c>
      <c r="D93" s="56">
        <f t="shared" si="31"/>
        <v>13</v>
      </c>
      <c r="E93" s="56">
        <f t="shared" si="31"/>
        <v>11</v>
      </c>
      <c r="F93" s="56">
        <f t="shared" si="31"/>
        <v>5</v>
      </c>
      <c r="G93" s="56">
        <f t="shared" si="31"/>
        <v>15</v>
      </c>
      <c r="H93" s="56">
        <f t="shared" si="31"/>
        <v>14</v>
      </c>
      <c r="I93" s="56">
        <f t="shared" si="31"/>
        <v>12</v>
      </c>
      <c r="J93" s="56">
        <f t="shared" si="31"/>
        <v>9</v>
      </c>
      <c r="K93" s="56">
        <f>vue_complement24!E2</f>
        <v>4</v>
      </c>
      <c r="L93" s="56">
        <f>vue_complement24!E3</f>
        <v>2</v>
      </c>
      <c r="M93" s="56">
        <f>vue_complement24!E4</f>
        <v>6</v>
      </c>
      <c r="N93" s="56">
        <f>vue_complement24!E5</f>
        <v>3</v>
      </c>
      <c r="O93" s="56">
        <f>vue_complement24!E6</f>
        <v>1</v>
      </c>
      <c r="P93" s="56">
        <f>vue_complement24!E7</f>
        <v>8</v>
      </c>
      <c r="Q93" s="56">
        <f>vue_complement24!E8</f>
        <v>10</v>
      </c>
      <c r="R93" s="56">
        <f>vue_complement24!E9</f>
        <v>7</v>
      </c>
      <c r="S93" s="56">
        <f>vue_complement24!E10</f>
        <v>17</v>
      </c>
      <c r="T93" s="56">
        <f>vue_complement24!E11</f>
        <v>18</v>
      </c>
      <c r="U93" s="56">
        <f>vue_complement24!E12</f>
        <v>19</v>
      </c>
      <c r="V93" s="56">
        <f>vue_complement24!E13</f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32"/>
        <v>7</v>
      </c>
      <c r="AA93" s="96">
        <f t="shared" si="33"/>
        <v>4</v>
      </c>
      <c r="AB93" s="96">
        <f t="shared" si="34"/>
        <v>2</v>
      </c>
      <c r="AC93" s="96">
        <f t="shared" si="35"/>
        <v>14</v>
      </c>
      <c r="AD93" s="96">
        <f t="shared" si="36"/>
        <v>6</v>
      </c>
      <c r="AE93" s="96">
        <f t="shared" si="37"/>
        <v>5</v>
      </c>
      <c r="AF93" s="96">
        <f t="shared" si="38"/>
        <v>3</v>
      </c>
      <c r="AG93" s="96">
        <f t="shared" si="39"/>
        <v>18</v>
      </c>
      <c r="AH93" s="96">
        <f t="shared" si="40"/>
        <v>13</v>
      </c>
      <c r="AI93" s="96">
        <f t="shared" si="41"/>
        <v>11</v>
      </c>
      <c r="AJ93" s="96">
        <f t="shared" si="42"/>
        <v>15</v>
      </c>
      <c r="AK93" s="96">
        <f t="shared" si="43"/>
        <v>12</v>
      </c>
      <c r="AL93" s="96">
        <f t="shared" si="44"/>
        <v>10</v>
      </c>
      <c r="AM93" s="96">
        <f t="shared" si="45"/>
        <v>17</v>
      </c>
      <c r="AN93" s="96">
        <f t="shared" si="46"/>
        <v>1</v>
      </c>
      <c r="AO93" s="96">
        <f t="shared" si="47"/>
        <v>16</v>
      </c>
      <c r="AP93" s="96">
        <f t="shared" si="48"/>
        <v>8</v>
      </c>
      <c r="AQ93" s="96">
        <f t="shared" si="49"/>
        <v>9</v>
      </c>
      <c r="AR93" s="96">
        <f t="shared" si="50"/>
        <v>10</v>
      </c>
      <c r="AS93" s="96">
        <f t="shared" si="51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f t="shared" si="31"/>
        <v>16</v>
      </c>
      <c r="D94" s="56">
        <f t="shared" si="31"/>
        <v>4</v>
      </c>
      <c r="E94" s="56">
        <f t="shared" si="31"/>
        <v>11</v>
      </c>
      <c r="F94" s="56">
        <f t="shared" si="31"/>
        <v>15</v>
      </c>
      <c r="G94" s="56">
        <f t="shared" si="31"/>
        <v>10</v>
      </c>
      <c r="H94" s="56">
        <f t="shared" si="31"/>
        <v>1</v>
      </c>
      <c r="I94" s="56">
        <f t="shared" si="31"/>
        <v>8</v>
      </c>
      <c r="J94" s="56">
        <f t="shared" si="31"/>
        <v>13</v>
      </c>
      <c r="K94" s="56">
        <f>vue_complement25!E2</f>
        <v>2</v>
      </c>
      <c r="L94" s="56">
        <f>vue_complement25!E3</f>
        <v>9</v>
      </c>
      <c r="M94" s="56">
        <f>vue_complement25!E4</f>
        <v>5</v>
      </c>
      <c r="N94" s="56">
        <f>vue_complement25!E5</f>
        <v>14</v>
      </c>
      <c r="O94" s="56">
        <f>vue_complement25!E6</f>
        <v>6</v>
      </c>
      <c r="P94" s="56">
        <f>vue_complement25!E7</f>
        <v>3</v>
      </c>
      <c r="Q94" s="56">
        <f>vue_complement25!E8</f>
        <v>12</v>
      </c>
      <c r="R94" s="56">
        <f>vue_complement25!E9</f>
        <v>7</v>
      </c>
      <c r="S94" s="56">
        <f>vue_complement25!E10</f>
        <v>17</v>
      </c>
      <c r="T94" s="56">
        <f>vue_complement25!E11</f>
        <v>18</v>
      </c>
      <c r="U94" s="56">
        <f>vue_complement25!E12</f>
        <v>19</v>
      </c>
      <c r="V94" s="56">
        <f>vue_complement25!E13</f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32"/>
        <v>7</v>
      </c>
      <c r="AA94" s="96">
        <f t="shared" si="33"/>
        <v>13</v>
      </c>
      <c r="AB94" s="96">
        <f t="shared" si="34"/>
        <v>2</v>
      </c>
      <c r="AC94" s="96">
        <f t="shared" si="35"/>
        <v>6</v>
      </c>
      <c r="AD94" s="96">
        <f t="shared" si="36"/>
        <v>1</v>
      </c>
      <c r="AE94" s="96">
        <f t="shared" si="37"/>
        <v>10</v>
      </c>
      <c r="AF94" s="96">
        <f t="shared" si="38"/>
        <v>17</v>
      </c>
      <c r="AG94" s="96">
        <f t="shared" si="39"/>
        <v>4</v>
      </c>
      <c r="AH94" s="96">
        <f t="shared" si="40"/>
        <v>11</v>
      </c>
      <c r="AI94" s="96">
        <f t="shared" si="41"/>
        <v>18</v>
      </c>
      <c r="AJ94" s="96">
        <f t="shared" si="42"/>
        <v>14</v>
      </c>
      <c r="AK94" s="96">
        <f t="shared" si="43"/>
        <v>5</v>
      </c>
      <c r="AL94" s="96">
        <f t="shared" si="44"/>
        <v>15</v>
      </c>
      <c r="AM94" s="96">
        <f t="shared" si="45"/>
        <v>12</v>
      </c>
      <c r="AN94" s="96">
        <f t="shared" si="46"/>
        <v>3</v>
      </c>
      <c r="AO94" s="96">
        <f t="shared" si="47"/>
        <v>16</v>
      </c>
      <c r="AP94" s="96">
        <f t="shared" si="48"/>
        <v>8</v>
      </c>
      <c r="AQ94" s="96">
        <f t="shared" si="49"/>
        <v>9</v>
      </c>
      <c r="AR94" s="96">
        <f t="shared" si="50"/>
        <v>10</v>
      </c>
      <c r="AS94" s="96">
        <f t="shared" si="51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f t="shared" si="31"/>
        <v>4</v>
      </c>
      <c r="D95" s="56">
        <f t="shared" si="31"/>
        <v>15</v>
      </c>
      <c r="E95" s="56">
        <f t="shared" si="31"/>
        <v>11</v>
      </c>
      <c r="F95" s="56">
        <f t="shared" si="31"/>
        <v>16</v>
      </c>
      <c r="G95" s="56">
        <f t="shared" si="31"/>
        <v>14</v>
      </c>
      <c r="H95" s="56">
        <f t="shared" si="31"/>
        <v>2</v>
      </c>
      <c r="I95" s="56">
        <f t="shared" si="31"/>
        <v>8</v>
      </c>
      <c r="J95" s="56">
        <f t="shared" si="31"/>
        <v>7</v>
      </c>
      <c r="K95" s="56">
        <f>vue_complement26!E2</f>
        <v>9</v>
      </c>
      <c r="L95" s="56">
        <f>vue_complement26!E3</f>
        <v>1</v>
      </c>
      <c r="M95" s="56">
        <f>vue_complement26!E4</f>
        <v>5</v>
      </c>
      <c r="N95" s="56">
        <f>vue_complement26!E5</f>
        <v>13</v>
      </c>
      <c r="O95" s="56">
        <f>vue_complement26!E6</f>
        <v>3</v>
      </c>
      <c r="P95" s="56">
        <f>vue_complement26!E7</f>
        <v>12</v>
      </c>
      <c r="Q95" s="56">
        <f>vue_complement26!E8</f>
        <v>6</v>
      </c>
      <c r="R95" s="56">
        <f>vue_complement26!E9</f>
        <v>10</v>
      </c>
      <c r="S95" s="56">
        <f>vue_complement26!E10</f>
        <v>17</v>
      </c>
      <c r="T95" s="56">
        <f>vue_complement26!E11</f>
        <v>18</v>
      </c>
      <c r="U95" s="56">
        <f>vue_complement26!E12</f>
        <v>19</v>
      </c>
      <c r="V95" s="56">
        <f>vue_complement26!E13</f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32"/>
        <v>13</v>
      </c>
      <c r="AA95" s="96">
        <f t="shared" si="33"/>
        <v>6</v>
      </c>
      <c r="AB95" s="96">
        <f t="shared" si="34"/>
        <v>2</v>
      </c>
      <c r="AC95" s="96">
        <f t="shared" si="35"/>
        <v>7</v>
      </c>
      <c r="AD95" s="96">
        <f t="shared" si="36"/>
        <v>5</v>
      </c>
      <c r="AE95" s="96">
        <f t="shared" si="37"/>
        <v>11</v>
      </c>
      <c r="AF95" s="96">
        <f t="shared" si="38"/>
        <v>17</v>
      </c>
      <c r="AG95" s="96">
        <f t="shared" si="39"/>
        <v>16</v>
      </c>
      <c r="AH95" s="96">
        <f t="shared" si="40"/>
        <v>18</v>
      </c>
      <c r="AI95" s="96">
        <f t="shared" si="41"/>
        <v>10</v>
      </c>
      <c r="AJ95" s="96">
        <f t="shared" si="42"/>
        <v>14</v>
      </c>
      <c r="AK95" s="96">
        <f t="shared" si="43"/>
        <v>4</v>
      </c>
      <c r="AL95" s="96">
        <f t="shared" si="44"/>
        <v>12</v>
      </c>
      <c r="AM95" s="96">
        <f t="shared" si="45"/>
        <v>3</v>
      </c>
      <c r="AN95" s="96">
        <f t="shared" si="46"/>
        <v>15</v>
      </c>
      <c r="AO95" s="96">
        <f t="shared" si="47"/>
        <v>1</v>
      </c>
      <c r="AP95" s="96">
        <f t="shared" si="48"/>
        <v>8</v>
      </c>
      <c r="AQ95" s="96">
        <f t="shared" si="49"/>
        <v>9</v>
      </c>
      <c r="AR95" s="96">
        <f t="shared" si="50"/>
        <v>10</v>
      </c>
      <c r="AS95" s="96">
        <f t="shared" si="51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f t="shared" si="31"/>
        <v>16</v>
      </c>
      <c r="D96" s="56">
        <f t="shared" si="31"/>
        <v>11</v>
      </c>
      <c r="E96" s="56">
        <f t="shared" si="31"/>
        <v>15</v>
      </c>
      <c r="F96" s="56">
        <f t="shared" si="31"/>
        <v>9</v>
      </c>
      <c r="G96" s="56">
        <f t="shared" si="31"/>
        <v>4</v>
      </c>
      <c r="H96" s="56">
        <f t="shared" si="31"/>
        <v>6</v>
      </c>
      <c r="I96" s="56">
        <f t="shared" si="31"/>
        <v>1</v>
      </c>
      <c r="J96" s="56">
        <f t="shared" si="31"/>
        <v>2</v>
      </c>
      <c r="K96" s="56">
        <f>vue_complement27!E2</f>
        <v>7</v>
      </c>
      <c r="L96" s="56">
        <f>vue_complement27!E3</f>
        <v>5</v>
      </c>
      <c r="M96" s="56">
        <f>vue_complement27!E4</f>
        <v>14</v>
      </c>
      <c r="N96" s="56">
        <f>vue_complement27!E5</f>
        <v>13</v>
      </c>
      <c r="O96" s="56">
        <f>vue_complement27!E6</f>
        <v>3</v>
      </c>
      <c r="P96" s="56">
        <f>vue_complement27!E7</f>
        <v>12</v>
      </c>
      <c r="Q96" s="56">
        <f>vue_complement27!E8</f>
        <v>8</v>
      </c>
      <c r="R96" s="56">
        <f>vue_complement27!E9</f>
        <v>10</v>
      </c>
      <c r="S96" s="56">
        <f>vue_complement27!E10</f>
        <v>17</v>
      </c>
      <c r="T96" s="56">
        <f>vue_complement27!E11</f>
        <v>18</v>
      </c>
      <c r="U96" s="56">
        <f>vue_complement27!E12</f>
        <v>19</v>
      </c>
      <c r="V96" s="56">
        <f>vue_complement27!E13</f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32"/>
        <v>7</v>
      </c>
      <c r="AA96" s="96">
        <f t="shared" si="33"/>
        <v>2</v>
      </c>
      <c r="AB96" s="96">
        <f t="shared" si="34"/>
        <v>6</v>
      </c>
      <c r="AC96" s="96">
        <f t="shared" si="35"/>
        <v>18</v>
      </c>
      <c r="AD96" s="96">
        <f t="shared" si="36"/>
        <v>13</v>
      </c>
      <c r="AE96" s="96">
        <f t="shared" si="37"/>
        <v>15</v>
      </c>
      <c r="AF96" s="96">
        <f t="shared" si="38"/>
        <v>10</v>
      </c>
      <c r="AG96" s="96">
        <f t="shared" si="39"/>
        <v>11</v>
      </c>
      <c r="AH96" s="96">
        <f t="shared" si="40"/>
        <v>16</v>
      </c>
      <c r="AI96" s="96">
        <f t="shared" si="41"/>
        <v>14</v>
      </c>
      <c r="AJ96" s="96">
        <f t="shared" si="42"/>
        <v>5</v>
      </c>
      <c r="AK96" s="96">
        <f t="shared" si="43"/>
        <v>4</v>
      </c>
      <c r="AL96" s="96">
        <f t="shared" si="44"/>
        <v>12</v>
      </c>
      <c r="AM96" s="96">
        <f t="shared" si="45"/>
        <v>3</v>
      </c>
      <c r="AN96" s="96">
        <f t="shared" si="46"/>
        <v>17</v>
      </c>
      <c r="AO96" s="96">
        <f t="shared" si="47"/>
        <v>1</v>
      </c>
      <c r="AP96" s="96">
        <f t="shared" si="48"/>
        <v>8</v>
      </c>
      <c r="AQ96" s="96">
        <f t="shared" si="49"/>
        <v>9</v>
      </c>
      <c r="AR96" s="96">
        <f t="shared" si="50"/>
        <v>10</v>
      </c>
      <c r="AS96" s="96">
        <f t="shared" si="51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f t="shared" si="31"/>
        <v>15</v>
      </c>
      <c r="D97" s="56">
        <f t="shared" si="31"/>
        <v>4</v>
      </c>
      <c r="E97" s="56">
        <f t="shared" si="31"/>
        <v>9</v>
      </c>
      <c r="F97" s="56">
        <f t="shared" si="31"/>
        <v>1</v>
      </c>
      <c r="G97" s="56">
        <f t="shared" si="31"/>
        <v>6</v>
      </c>
      <c r="H97" s="56">
        <f t="shared" si="31"/>
        <v>13</v>
      </c>
      <c r="I97" s="56">
        <f t="shared" si="31"/>
        <v>14</v>
      </c>
      <c r="J97" s="56">
        <f t="shared" si="31"/>
        <v>16</v>
      </c>
      <c r="K97" s="56">
        <f>vue_complement28!E2</f>
        <v>11</v>
      </c>
      <c r="L97" s="56">
        <f>vue_complement28!E3</f>
        <v>7</v>
      </c>
      <c r="M97" s="56">
        <f>vue_complement28!E4</f>
        <v>5</v>
      </c>
      <c r="N97" s="56">
        <f>vue_complement28!E5</f>
        <v>2</v>
      </c>
      <c r="O97" s="56">
        <f>vue_complement28!E6</f>
        <v>3</v>
      </c>
      <c r="P97" s="56">
        <f>vue_complement28!E7</f>
        <v>12</v>
      </c>
      <c r="Q97" s="56">
        <f>vue_complement28!E8</f>
        <v>8</v>
      </c>
      <c r="R97" s="56">
        <f>vue_complement28!E9</f>
        <v>10</v>
      </c>
      <c r="S97" s="56">
        <f>vue_complement28!E10</f>
        <v>17</v>
      </c>
      <c r="T97" s="56">
        <f>vue_complement28!E11</f>
        <v>18</v>
      </c>
      <c r="U97" s="56">
        <f>vue_complement28!E12</f>
        <v>19</v>
      </c>
      <c r="V97" s="56">
        <f>vue_complement28!E13</f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32"/>
        <v>6</v>
      </c>
      <c r="AA97" s="96">
        <f t="shared" si="33"/>
        <v>13</v>
      </c>
      <c r="AB97" s="96">
        <f t="shared" si="34"/>
        <v>18</v>
      </c>
      <c r="AC97" s="96">
        <f t="shared" si="35"/>
        <v>10</v>
      </c>
      <c r="AD97" s="96">
        <f t="shared" si="36"/>
        <v>15</v>
      </c>
      <c r="AE97" s="96">
        <f t="shared" si="37"/>
        <v>4</v>
      </c>
      <c r="AF97" s="96">
        <f t="shared" si="38"/>
        <v>5</v>
      </c>
      <c r="AG97" s="96">
        <f t="shared" si="39"/>
        <v>7</v>
      </c>
      <c r="AH97" s="96">
        <f t="shared" si="40"/>
        <v>2</v>
      </c>
      <c r="AI97" s="96">
        <f t="shared" si="41"/>
        <v>16</v>
      </c>
      <c r="AJ97" s="96">
        <f t="shared" si="42"/>
        <v>14</v>
      </c>
      <c r="AK97" s="96">
        <f t="shared" si="43"/>
        <v>11</v>
      </c>
      <c r="AL97" s="96">
        <f t="shared" si="44"/>
        <v>12</v>
      </c>
      <c r="AM97" s="96">
        <f t="shared" si="45"/>
        <v>3</v>
      </c>
      <c r="AN97" s="96">
        <f t="shared" si="46"/>
        <v>17</v>
      </c>
      <c r="AO97" s="96">
        <f t="shared" si="47"/>
        <v>1</v>
      </c>
      <c r="AP97" s="96">
        <f t="shared" si="48"/>
        <v>8</v>
      </c>
      <c r="AQ97" s="96">
        <f t="shared" si="49"/>
        <v>9</v>
      </c>
      <c r="AR97" s="96">
        <f t="shared" si="50"/>
        <v>10</v>
      </c>
      <c r="AS97" s="96">
        <f t="shared" si="51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f t="shared" si="31"/>
        <v>11</v>
      </c>
      <c r="D98" s="56">
        <f t="shared" si="31"/>
        <v>15</v>
      </c>
      <c r="E98" s="56">
        <f t="shared" si="31"/>
        <v>10</v>
      </c>
      <c r="F98" s="56">
        <f t="shared" si="31"/>
        <v>16</v>
      </c>
      <c r="G98" s="56">
        <f t="shared" si="31"/>
        <v>13</v>
      </c>
      <c r="H98" s="56">
        <f t="shared" si="31"/>
        <v>2</v>
      </c>
      <c r="I98" s="56">
        <f t="shared" si="31"/>
        <v>1</v>
      </c>
      <c r="J98" s="56">
        <f t="shared" si="31"/>
        <v>14</v>
      </c>
      <c r="K98" s="56">
        <f>vue_complement29!E2</f>
        <v>9</v>
      </c>
      <c r="L98" s="56">
        <f>vue_complement29!E3</f>
        <v>7</v>
      </c>
      <c r="M98" s="56">
        <f>vue_complement29!E4</f>
        <v>5</v>
      </c>
      <c r="N98" s="56">
        <f>vue_complement29!E5</f>
        <v>4</v>
      </c>
      <c r="O98" s="56">
        <f>vue_complement29!E6</f>
        <v>3</v>
      </c>
      <c r="P98" s="56">
        <f>vue_complement29!E7</f>
        <v>12</v>
      </c>
      <c r="Q98" s="56">
        <f>vue_complement29!E8</f>
        <v>6</v>
      </c>
      <c r="R98" s="56">
        <f>vue_complement29!E9</f>
        <v>8</v>
      </c>
      <c r="S98" s="56">
        <f>vue_complement29!E10</f>
        <v>17</v>
      </c>
      <c r="T98" s="56">
        <f>vue_complement29!E11</f>
        <v>18</v>
      </c>
      <c r="U98" s="56">
        <f>vue_complement29!E12</f>
        <v>19</v>
      </c>
      <c r="V98" s="56">
        <f>vue_complement29!E13</f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32"/>
        <v>2</v>
      </c>
      <c r="AA98" s="96">
        <f t="shared" si="33"/>
        <v>6</v>
      </c>
      <c r="AB98" s="96">
        <f t="shared" si="34"/>
        <v>1</v>
      </c>
      <c r="AC98" s="96">
        <f t="shared" si="35"/>
        <v>7</v>
      </c>
      <c r="AD98" s="96">
        <f t="shared" si="36"/>
        <v>4</v>
      </c>
      <c r="AE98" s="96">
        <f t="shared" si="37"/>
        <v>11</v>
      </c>
      <c r="AF98" s="96">
        <f t="shared" si="38"/>
        <v>10</v>
      </c>
      <c r="AG98" s="96">
        <f t="shared" si="39"/>
        <v>5</v>
      </c>
      <c r="AH98" s="96">
        <f t="shared" si="40"/>
        <v>18</v>
      </c>
      <c r="AI98" s="96">
        <f t="shared" si="41"/>
        <v>16</v>
      </c>
      <c r="AJ98" s="96">
        <f t="shared" si="42"/>
        <v>14</v>
      </c>
      <c r="AK98" s="96">
        <f t="shared" si="43"/>
        <v>13</v>
      </c>
      <c r="AL98" s="96">
        <f t="shared" si="44"/>
        <v>12</v>
      </c>
      <c r="AM98" s="96">
        <f t="shared" si="45"/>
        <v>3</v>
      </c>
      <c r="AN98" s="96">
        <f t="shared" si="46"/>
        <v>15</v>
      </c>
      <c r="AO98" s="96">
        <f t="shared" si="47"/>
        <v>17</v>
      </c>
      <c r="AP98" s="96">
        <f t="shared" si="48"/>
        <v>8</v>
      </c>
      <c r="AQ98" s="96">
        <f t="shared" si="49"/>
        <v>9</v>
      </c>
      <c r="AR98" s="96">
        <f t="shared" si="50"/>
        <v>10</v>
      </c>
      <c r="AS98" s="96">
        <f t="shared" si="51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f t="shared" si="31"/>
        <v>16</v>
      </c>
      <c r="D99" s="56">
        <f t="shared" si="31"/>
        <v>4</v>
      </c>
      <c r="E99" s="56">
        <f t="shared" si="31"/>
        <v>11</v>
      </c>
      <c r="F99" s="56">
        <f t="shared" si="31"/>
        <v>15</v>
      </c>
      <c r="G99" s="56">
        <f t="shared" si="31"/>
        <v>14</v>
      </c>
      <c r="H99" s="56">
        <f t="shared" si="31"/>
        <v>10</v>
      </c>
      <c r="I99" s="56">
        <f t="shared" si="31"/>
        <v>13</v>
      </c>
      <c r="J99" s="56">
        <f t="shared" si="31"/>
        <v>2</v>
      </c>
      <c r="K99" s="56">
        <f>vue_complement30!E2</f>
        <v>9</v>
      </c>
      <c r="L99" s="56">
        <f>vue_complement30!E3</f>
        <v>1</v>
      </c>
      <c r="M99" s="56">
        <f>vue_complement30!E4</f>
        <v>7</v>
      </c>
      <c r="N99" s="56">
        <f>vue_complement30!E5</f>
        <v>5</v>
      </c>
      <c r="O99" s="56">
        <f>vue_complement30!E6</f>
        <v>3</v>
      </c>
      <c r="P99" s="56">
        <f>vue_complement30!E7</f>
        <v>12</v>
      </c>
      <c r="Q99" s="56">
        <f>vue_complement30!E8</f>
        <v>6</v>
      </c>
      <c r="R99" s="56">
        <f>vue_complement30!E9</f>
        <v>8</v>
      </c>
      <c r="S99" s="56">
        <f>vue_complement30!E10</f>
        <v>17</v>
      </c>
      <c r="T99" s="56">
        <f>vue_complement30!E11</f>
        <v>18</v>
      </c>
      <c r="U99" s="56">
        <f>vue_complement30!E12</f>
        <v>19</v>
      </c>
      <c r="V99" s="56">
        <f>vue_complement30!E13</f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32"/>
        <v>7</v>
      </c>
      <c r="AA99" s="96">
        <f t="shared" si="33"/>
        <v>13</v>
      </c>
      <c r="AB99" s="96">
        <f t="shared" si="34"/>
        <v>2</v>
      </c>
      <c r="AC99" s="96">
        <f t="shared" si="35"/>
        <v>6</v>
      </c>
      <c r="AD99" s="96">
        <f t="shared" si="36"/>
        <v>5</v>
      </c>
      <c r="AE99" s="96">
        <f t="shared" si="37"/>
        <v>1</v>
      </c>
      <c r="AF99" s="96">
        <f t="shared" si="38"/>
        <v>4</v>
      </c>
      <c r="AG99" s="96">
        <f t="shared" si="39"/>
        <v>11</v>
      </c>
      <c r="AH99" s="96">
        <f t="shared" si="40"/>
        <v>18</v>
      </c>
      <c r="AI99" s="96">
        <f t="shared" si="41"/>
        <v>10</v>
      </c>
      <c r="AJ99" s="96">
        <f t="shared" si="42"/>
        <v>16</v>
      </c>
      <c r="AK99" s="96">
        <f t="shared" si="43"/>
        <v>14</v>
      </c>
      <c r="AL99" s="96">
        <f t="shared" si="44"/>
        <v>12</v>
      </c>
      <c r="AM99" s="96">
        <f t="shared" si="45"/>
        <v>3</v>
      </c>
      <c r="AN99" s="96">
        <f t="shared" si="46"/>
        <v>15</v>
      </c>
      <c r="AO99" s="96">
        <f t="shared" si="47"/>
        <v>17</v>
      </c>
      <c r="AP99" s="96">
        <f t="shared" si="48"/>
        <v>8</v>
      </c>
      <c r="AQ99" s="96">
        <f t="shared" si="49"/>
        <v>9</v>
      </c>
      <c r="AR99" s="96">
        <f t="shared" si="50"/>
        <v>10</v>
      </c>
      <c r="AS99" s="96">
        <f t="shared" si="51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f t="shared" si="31"/>
        <v>16</v>
      </c>
      <c r="D100" s="56">
        <f t="shared" si="31"/>
        <v>15</v>
      </c>
      <c r="E100" s="56">
        <f t="shared" si="31"/>
        <v>14</v>
      </c>
      <c r="F100" s="56">
        <f t="shared" si="31"/>
        <v>13</v>
      </c>
      <c r="G100" s="56">
        <f t="shared" si="31"/>
        <v>4</v>
      </c>
      <c r="H100" s="56">
        <f t="shared" si="31"/>
        <v>5</v>
      </c>
      <c r="I100" s="56">
        <f t="shared" si="31"/>
        <v>12</v>
      </c>
      <c r="J100" s="56">
        <f t="shared" si="31"/>
        <v>11</v>
      </c>
      <c r="K100" s="56">
        <f>vue_complement31!E2</f>
        <v>2</v>
      </c>
      <c r="L100" s="56">
        <f>vue_complement31!E3</f>
        <v>10</v>
      </c>
      <c r="M100" s="56">
        <f>vue_complement31!E4</f>
        <v>9</v>
      </c>
      <c r="N100" s="56">
        <f>vue_complement31!E5</f>
        <v>6</v>
      </c>
      <c r="O100" s="56">
        <f>vue_complement31!E6</f>
        <v>1</v>
      </c>
      <c r="P100" s="56">
        <f>vue_complement31!E7</f>
        <v>7</v>
      </c>
      <c r="Q100" s="56">
        <f>vue_complement31!E8</f>
        <v>8</v>
      </c>
      <c r="R100" s="56">
        <f>vue_complement31!E9</f>
        <v>3</v>
      </c>
      <c r="S100" s="56">
        <f>vue_complement31!E10</f>
        <v>17</v>
      </c>
      <c r="T100" s="56">
        <f>vue_complement31!E11</f>
        <v>18</v>
      </c>
      <c r="U100" s="56">
        <f>vue_complement31!E12</f>
        <v>19</v>
      </c>
      <c r="V100" s="56">
        <f>vue_complement31!E13</f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32"/>
        <v>7</v>
      </c>
      <c r="AA100" s="96">
        <f t="shared" si="33"/>
        <v>6</v>
      </c>
      <c r="AB100" s="96">
        <f t="shared" si="34"/>
        <v>5</v>
      </c>
      <c r="AC100" s="96">
        <f t="shared" si="35"/>
        <v>4</v>
      </c>
      <c r="AD100" s="96">
        <f t="shared" si="36"/>
        <v>13</v>
      </c>
      <c r="AE100" s="96">
        <f t="shared" si="37"/>
        <v>14</v>
      </c>
      <c r="AF100" s="96">
        <f t="shared" si="38"/>
        <v>3</v>
      </c>
      <c r="AG100" s="96">
        <f t="shared" si="39"/>
        <v>2</v>
      </c>
      <c r="AH100" s="96">
        <f t="shared" si="40"/>
        <v>11</v>
      </c>
      <c r="AI100" s="96">
        <f t="shared" si="41"/>
        <v>1</v>
      </c>
      <c r="AJ100" s="96">
        <f t="shared" si="42"/>
        <v>18</v>
      </c>
      <c r="AK100" s="96">
        <f t="shared" si="43"/>
        <v>15</v>
      </c>
      <c r="AL100" s="96">
        <f t="shared" si="44"/>
        <v>10</v>
      </c>
      <c r="AM100" s="96">
        <f t="shared" si="45"/>
        <v>16</v>
      </c>
      <c r="AN100" s="96">
        <f t="shared" si="46"/>
        <v>17</v>
      </c>
      <c r="AO100" s="96">
        <f t="shared" si="47"/>
        <v>12</v>
      </c>
      <c r="AP100" s="96">
        <f t="shared" si="48"/>
        <v>8</v>
      </c>
      <c r="AQ100" s="96">
        <f t="shared" si="49"/>
        <v>9</v>
      </c>
      <c r="AR100" s="96">
        <f t="shared" si="50"/>
        <v>10</v>
      </c>
      <c r="AS100" s="96">
        <f t="shared" si="51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f t="shared" si="31"/>
        <v>16</v>
      </c>
      <c r="D101" s="56">
        <f t="shared" si="31"/>
        <v>14</v>
      </c>
      <c r="E101" s="56">
        <f t="shared" si="31"/>
        <v>13</v>
      </c>
      <c r="F101" s="56">
        <f t="shared" si="31"/>
        <v>15</v>
      </c>
      <c r="G101" s="56">
        <f t="shared" si="31"/>
        <v>4</v>
      </c>
      <c r="H101" s="56">
        <f t="shared" si="31"/>
        <v>6</v>
      </c>
      <c r="I101" s="56">
        <f t="shared" si="31"/>
        <v>1</v>
      </c>
      <c r="J101" s="56">
        <f t="shared" si="31"/>
        <v>5</v>
      </c>
      <c r="K101" s="56">
        <f>vue_complement32!E2</f>
        <v>11</v>
      </c>
      <c r="L101" s="56">
        <f>vue_complement32!E3</f>
        <v>2</v>
      </c>
      <c r="M101" s="56">
        <f>vue_complement32!E4</f>
        <v>10</v>
      </c>
      <c r="N101" s="56">
        <f>vue_complement32!E5</f>
        <v>9</v>
      </c>
      <c r="O101" s="56">
        <f>vue_complement32!E6</f>
        <v>7</v>
      </c>
      <c r="P101" s="56">
        <f>vue_complement32!E7</f>
        <v>12</v>
      </c>
      <c r="Q101" s="56">
        <f>vue_complement32!E8</f>
        <v>8</v>
      </c>
      <c r="R101" s="56">
        <f>vue_complement32!E9</f>
        <v>3</v>
      </c>
      <c r="S101" s="56">
        <f>vue_complement32!E10</f>
        <v>17</v>
      </c>
      <c r="T101" s="56">
        <f>vue_complement32!E11</f>
        <v>18</v>
      </c>
      <c r="U101" s="56">
        <f>vue_complement32!E12</f>
        <v>19</v>
      </c>
      <c r="V101" s="56">
        <f>vue_complement32!E13</f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32"/>
        <v>7</v>
      </c>
      <c r="AA101" s="96">
        <f t="shared" si="33"/>
        <v>5</v>
      </c>
      <c r="AB101" s="96">
        <f t="shared" si="34"/>
        <v>4</v>
      </c>
      <c r="AC101" s="96">
        <f t="shared" si="35"/>
        <v>6</v>
      </c>
      <c r="AD101" s="96">
        <f t="shared" si="36"/>
        <v>13</v>
      </c>
      <c r="AE101" s="96">
        <f t="shared" si="37"/>
        <v>15</v>
      </c>
      <c r="AF101" s="96">
        <f t="shared" si="38"/>
        <v>10</v>
      </c>
      <c r="AG101" s="96">
        <f t="shared" si="39"/>
        <v>14</v>
      </c>
      <c r="AH101" s="96">
        <f t="shared" si="40"/>
        <v>2</v>
      </c>
      <c r="AI101" s="96">
        <f t="shared" si="41"/>
        <v>11</v>
      </c>
      <c r="AJ101" s="96">
        <f t="shared" si="42"/>
        <v>1</v>
      </c>
      <c r="AK101" s="96">
        <f t="shared" si="43"/>
        <v>18</v>
      </c>
      <c r="AL101" s="96">
        <f t="shared" si="44"/>
        <v>16</v>
      </c>
      <c r="AM101" s="96">
        <f t="shared" si="45"/>
        <v>3</v>
      </c>
      <c r="AN101" s="96">
        <f t="shared" si="46"/>
        <v>17</v>
      </c>
      <c r="AO101" s="96">
        <f t="shared" si="47"/>
        <v>12</v>
      </c>
      <c r="AP101" s="96">
        <f t="shared" si="48"/>
        <v>8</v>
      </c>
      <c r="AQ101" s="96">
        <f t="shared" si="49"/>
        <v>9</v>
      </c>
      <c r="AR101" s="96">
        <f t="shared" si="50"/>
        <v>10</v>
      </c>
      <c r="AS101" s="96">
        <f t="shared" si="51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f t="shared" si="31"/>
        <v>13</v>
      </c>
      <c r="D102" s="56">
        <f t="shared" si="31"/>
        <v>6</v>
      </c>
      <c r="E102" s="56">
        <f t="shared" si="31"/>
        <v>2</v>
      </c>
      <c r="F102" s="56">
        <f t="shared" si="31"/>
        <v>11</v>
      </c>
      <c r="G102" s="56">
        <f t="shared" si="31"/>
        <v>12</v>
      </c>
      <c r="H102" s="56">
        <f t="shared" si="31"/>
        <v>16</v>
      </c>
      <c r="I102" s="56">
        <f t="shared" si="31"/>
        <v>5</v>
      </c>
      <c r="J102" s="56">
        <f t="shared" si="31"/>
        <v>14</v>
      </c>
      <c r="K102" s="56">
        <f>vue_complement33!E2</f>
        <v>4</v>
      </c>
      <c r="L102" s="56">
        <f>vue_complement33!E3</f>
        <v>15</v>
      </c>
      <c r="M102" s="56">
        <f>vue_complement33!E4</f>
        <v>10</v>
      </c>
      <c r="N102" s="56">
        <f>vue_complement33!E5</f>
        <v>9</v>
      </c>
      <c r="O102" s="56">
        <f>vue_complement33!E6</f>
        <v>1</v>
      </c>
      <c r="P102" s="56">
        <f>vue_complement33!E7</f>
        <v>7</v>
      </c>
      <c r="Q102" s="56">
        <f>vue_complement33!E8</f>
        <v>8</v>
      </c>
      <c r="R102" s="56">
        <f>vue_complement33!E9</f>
        <v>3</v>
      </c>
      <c r="S102" s="56">
        <f>vue_complement33!E10</f>
        <v>17</v>
      </c>
      <c r="T102" s="56">
        <f>vue_complement33!E11</f>
        <v>18</v>
      </c>
      <c r="U102" s="56">
        <f>vue_complement33!E12</f>
        <v>19</v>
      </c>
      <c r="V102" s="56">
        <f>vue_complement33!E13</f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32"/>
        <v>4</v>
      </c>
      <c r="AA102" s="96">
        <f t="shared" si="33"/>
        <v>15</v>
      </c>
      <c r="AB102" s="96">
        <f t="shared" si="34"/>
        <v>11</v>
      </c>
      <c r="AC102" s="96">
        <f t="shared" si="35"/>
        <v>2</v>
      </c>
      <c r="AD102" s="96">
        <f t="shared" si="36"/>
        <v>3</v>
      </c>
      <c r="AE102" s="96">
        <f t="shared" si="37"/>
        <v>7</v>
      </c>
      <c r="AF102" s="96">
        <f t="shared" si="38"/>
        <v>14</v>
      </c>
      <c r="AG102" s="96">
        <f t="shared" si="39"/>
        <v>5</v>
      </c>
      <c r="AH102" s="96">
        <f t="shared" si="40"/>
        <v>13</v>
      </c>
      <c r="AI102" s="96">
        <f t="shared" si="41"/>
        <v>6</v>
      </c>
      <c r="AJ102" s="96">
        <f t="shared" si="42"/>
        <v>1</v>
      </c>
      <c r="AK102" s="96">
        <f t="shared" si="43"/>
        <v>18</v>
      </c>
      <c r="AL102" s="96">
        <f t="shared" si="44"/>
        <v>10</v>
      </c>
      <c r="AM102" s="96">
        <f t="shared" si="45"/>
        <v>16</v>
      </c>
      <c r="AN102" s="96">
        <f t="shared" si="46"/>
        <v>17</v>
      </c>
      <c r="AO102" s="96">
        <f t="shared" si="47"/>
        <v>12</v>
      </c>
      <c r="AP102" s="96">
        <f t="shared" si="48"/>
        <v>8</v>
      </c>
      <c r="AQ102" s="96">
        <f t="shared" si="49"/>
        <v>9</v>
      </c>
      <c r="AR102" s="96">
        <f t="shared" si="50"/>
        <v>10</v>
      </c>
      <c r="AS102" s="96">
        <f t="shared" si="51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f t="shared" si="31"/>
        <v>4</v>
      </c>
      <c r="D103" s="56">
        <f t="shared" si="31"/>
        <v>11</v>
      </c>
      <c r="E103" s="56">
        <f t="shared" si="31"/>
        <v>13</v>
      </c>
      <c r="F103" s="56">
        <f t="shared" si="31"/>
        <v>15</v>
      </c>
      <c r="G103" s="56">
        <f t="shared" si="31"/>
        <v>14</v>
      </c>
      <c r="H103" s="56">
        <f t="shared" si="31"/>
        <v>6</v>
      </c>
      <c r="I103" s="56">
        <f t="shared" si="31"/>
        <v>16</v>
      </c>
      <c r="J103" s="56">
        <f t="shared" si="31"/>
        <v>7</v>
      </c>
      <c r="K103" s="56">
        <f>vue_complement34!E2</f>
        <v>5</v>
      </c>
      <c r="L103" s="56">
        <f>vue_complement34!E3</f>
        <v>2</v>
      </c>
      <c r="M103" s="56">
        <f>vue_complement34!E4</f>
        <v>10</v>
      </c>
      <c r="N103" s="56">
        <f>vue_complement34!E5</f>
        <v>9</v>
      </c>
      <c r="O103" s="56">
        <f>vue_complement34!E6</f>
        <v>1</v>
      </c>
      <c r="P103" s="56">
        <f>vue_complement34!E7</f>
        <v>12</v>
      </c>
      <c r="Q103" s="56">
        <f>vue_complement34!E8</f>
        <v>8</v>
      </c>
      <c r="R103" s="56">
        <f>vue_complement34!E9</f>
        <v>3</v>
      </c>
      <c r="S103" s="56">
        <f>vue_complement34!E10</f>
        <v>17</v>
      </c>
      <c r="T103" s="56">
        <f>vue_complement34!E11</f>
        <v>18</v>
      </c>
      <c r="U103" s="56">
        <f>vue_complement34!E12</f>
        <v>19</v>
      </c>
      <c r="V103" s="56">
        <f>vue_complement34!E13</f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32"/>
        <v>13</v>
      </c>
      <c r="AA103" s="96">
        <f t="shared" si="33"/>
        <v>2</v>
      </c>
      <c r="AB103" s="96">
        <f t="shared" si="34"/>
        <v>4</v>
      </c>
      <c r="AC103" s="96">
        <f t="shared" si="35"/>
        <v>6</v>
      </c>
      <c r="AD103" s="96">
        <f t="shared" si="36"/>
        <v>5</v>
      </c>
      <c r="AE103" s="96">
        <f t="shared" si="37"/>
        <v>15</v>
      </c>
      <c r="AF103" s="96">
        <f t="shared" si="38"/>
        <v>7</v>
      </c>
      <c r="AG103" s="96">
        <f t="shared" si="39"/>
        <v>16</v>
      </c>
      <c r="AH103" s="96">
        <f t="shared" si="40"/>
        <v>14</v>
      </c>
      <c r="AI103" s="96">
        <f t="shared" si="41"/>
        <v>11</v>
      </c>
      <c r="AJ103" s="96">
        <f t="shared" si="42"/>
        <v>1</v>
      </c>
      <c r="AK103" s="96">
        <f t="shared" si="43"/>
        <v>18</v>
      </c>
      <c r="AL103" s="96">
        <f t="shared" si="44"/>
        <v>10</v>
      </c>
      <c r="AM103" s="96">
        <f t="shared" si="45"/>
        <v>3</v>
      </c>
      <c r="AN103" s="96">
        <f t="shared" si="46"/>
        <v>17</v>
      </c>
      <c r="AO103" s="96">
        <f t="shared" si="47"/>
        <v>12</v>
      </c>
      <c r="AP103" s="96">
        <f t="shared" si="48"/>
        <v>8</v>
      </c>
      <c r="AQ103" s="96">
        <f t="shared" si="49"/>
        <v>9</v>
      </c>
      <c r="AR103" s="96">
        <f t="shared" si="50"/>
        <v>10</v>
      </c>
      <c r="AS103" s="96">
        <f t="shared" si="51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f t="shared" si="31"/>
        <v>13</v>
      </c>
      <c r="D104" s="56">
        <f t="shared" si="31"/>
        <v>11</v>
      </c>
      <c r="E104" s="56">
        <f t="shared" si="31"/>
        <v>5</v>
      </c>
      <c r="F104" s="56">
        <f t="shared" si="31"/>
        <v>14</v>
      </c>
      <c r="G104" s="56">
        <f t="shared" si="31"/>
        <v>15</v>
      </c>
      <c r="H104" s="56">
        <f t="shared" si="31"/>
        <v>16</v>
      </c>
      <c r="I104" s="56">
        <f t="shared" si="31"/>
        <v>10</v>
      </c>
      <c r="J104" s="56">
        <f t="shared" si="31"/>
        <v>4</v>
      </c>
      <c r="K104" s="56">
        <f>vue_complement35!E2</f>
        <v>2</v>
      </c>
      <c r="L104" s="56">
        <f>vue_complement35!E3</f>
        <v>9</v>
      </c>
      <c r="M104" s="56">
        <f>vue_complement35!E4</f>
        <v>6</v>
      </c>
      <c r="N104" s="56">
        <f>vue_complement35!E5</f>
        <v>1</v>
      </c>
      <c r="O104" s="56">
        <f>vue_complement35!E6</f>
        <v>7</v>
      </c>
      <c r="P104" s="56">
        <f>vue_complement35!E7</f>
        <v>12</v>
      </c>
      <c r="Q104" s="56">
        <f>vue_complement35!E8</f>
        <v>8</v>
      </c>
      <c r="R104" s="56">
        <f>vue_complement35!E9</f>
        <v>3</v>
      </c>
      <c r="S104" s="56">
        <f>vue_complement35!E10</f>
        <v>17</v>
      </c>
      <c r="T104" s="56">
        <f>vue_complement35!E11</f>
        <v>18</v>
      </c>
      <c r="U104" s="56">
        <f>vue_complement35!E12</f>
        <v>19</v>
      </c>
      <c r="V104" s="56">
        <f>vue_complement35!E13</f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32"/>
        <v>4</v>
      </c>
      <c r="AA104" s="96">
        <f t="shared" si="33"/>
        <v>2</v>
      </c>
      <c r="AB104" s="96">
        <f t="shared" si="34"/>
        <v>14</v>
      </c>
      <c r="AC104" s="96">
        <f t="shared" si="35"/>
        <v>5</v>
      </c>
      <c r="AD104" s="96">
        <f t="shared" si="36"/>
        <v>6</v>
      </c>
      <c r="AE104" s="96">
        <f t="shared" si="37"/>
        <v>7</v>
      </c>
      <c r="AF104" s="96">
        <f t="shared" si="38"/>
        <v>1</v>
      </c>
      <c r="AG104" s="96">
        <f t="shared" si="39"/>
        <v>13</v>
      </c>
      <c r="AH104" s="96">
        <f t="shared" si="40"/>
        <v>11</v>
      </c>
      <c r="AI104" s="96">
        <f t="shared" si="41"/>
        <v>18</v>
      </c>
      <c r="AJ104" s="96">
        <f t="shared" si="42"/>
        <v>15</v>
      </c>
      <c r="AK104" s="96">
        <f t="shared" si="43"/>
        <v>10</v>
      </c>
      <c r="AL104" s="96">
        <f t="shared" si="44"/>
        <v>16</v>
      </c>
      <c r="AM104" s="96">
        <f t="shared" si="45"/>
        <v>3</v>
      </c>
      <c r="AN104" s="96">
        <f t="shared" si="46"/>
        <v>17</v>
      </c>
      <c r="AO104" s="96">
        <f t="shared" si="47"/>
        <v>12</v>
      </c>
      <c r="AP104" s="96">
        <f t="shared" si="48"/>
        <v>8</v>
      </c>
      <c r="AQ104" s="96">
        <f t="shared" si="49"/>
        <v>9</v>
      </c>
      <c r="AR104" s="96">
        <f t="shared" si="50"/>
        <v>10</v>
      </c>
      <c r="AS104" s="96">
        <f t="shared" si="51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f t="shared" si="31"/>
        <v>13</v>
      </c>
      <c r="D105" s="56">
        <f t="shared" si="31"/>
        <v>11</v>
      </c>
      <c r="E105" s="56">
        <f t="shared" si="31"/>
        <v>10</v>
      </c>
      <c r="F105" s="56">
        <f t="shared" si="31"/>
        <v>9</v>
      </c>
      <c r="G105" s="56">
        <f t="shared" si="31"/>
        <v>16</v>
      </c>
      <c r="H105" s="56">
        <f t="shared" si="31"/>
        <v>15</v>
      </c>
      <c r="I105" s="56">
        <f t="shared" si="31"/>
        <v>4</v>
      </c>
      <c r="J105" s="56">
        <f t="shared" si="31"/>
        <v>14</v>
      </c>
      <c r="K105" s="56">
        <f>vue_complement36!E2</f>
        <v>2</v>
      </c>
      <c r="L105" s="56">
        <f>vue_complement36!E3</f>
        <v>5</v>
      </c>
      <c r="M105" s="56">
        <f>vue_complement36!E4</f>
        <v>1</v>
      </c>
      <c r="N105" s="56">
        <f>vue_complement36!E5</f>
        <v>6</v>
      </c>
      <c r="O105" s="56">
        <f>vue_complement36!E6</f>
        <v>12</v>
      </c>
      <c r="P105" s="56">
        <f>vue_complement36!E7</f>
        <v>8</v>
      </c>
      <c r="Q105" s="56">
        <f>vue_complement36!E8</f>
        <v>7</v>
      </c>
      <c r="R105" s="56">
        <f>vue_complement36!E9</f>
        <v>3</v>
      </c>
      <c r="S105" s="56">
        <f>vue_complement36!E10</f>
        <v>17</v>
      </c>
      <c r="T105" s="56">
        <f>vue_complement36!E11</f>
        <v>18</v>
      </c>
      <c r="U105" s="56">
        <f>vue_complement36!E12</f>
        <v>19</v>
      </c>
      <c r="V105" s="56">
        <f>vue_complement36!E13</f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32"/>
        <v>4</v>
      </c>
      <c r="AA105" s="96">
        <f t="shared" si="33"/>
        <v>2</v>
      </c>
      <c r="AB105" s="96">
        <f t="shared" si="34"/>
        <v>1</v>
      </c>
      <c r="AC105" s="96">
        <f t="shared" si="35"/>
        <v>18</v>
      </c>
      <c r="AD105" s="96">
        <f t="shared" si="36"/>
        <v>7</v>
      </c>
      <c r="AE105" s="96">
        <f t="shared" si="37"/>
        <v>6</v>
      </c>
      <c r="AF105" s="96">
        <f t="shared" si="38"/>
        <v>13</v>
      </c>
      <c r="AG105" s="96">
        <f t="shared" si="39"/>
        <v>5</v>
      </c>
      <c r="AH105" s="96">
        <f t="shared" si="40"/>
        <v>11</v>
      </c>
      <c r="AI105" s="96">
        <f t="shared" si="41"/>
        <v>14</v>
      </c>
      <c r="AJ105" s="96">
        <f t="shared" si="42"/>
        <v>10</v>
      </c>
      <c r="AK105" s="96">
        <f t="shared" si="43"/>
        <v>15</v>
      </c>
      <c r="AL105" s="96">
        <f t="shared" si="44"/>
        <v>3</v>
      </c>
      <c r="AM105" s="96">
        <f t="shared" si="45"/>
        <v>17</v>
      </c>
      <c r="AN105" s="96">
        <f t="shared" si="46"/>
        <v>16</v>
      </c>
      <c r="AO105" s="96">
        <f t="shared" si="47"/>
        <v>12</v>
      </c>
      <c r="AP105" s="96">
        <f t="shared" si="48"/>
        <v>8</v>
      </c>
      <c r="AQ105" s="96">
        <f t="shared" si="49"/>
        <v>9</v>
      </c>
      <c r="AR105" s="96">
        <f t="shared" si="50"/>
        <v>10</v>
      </c>
      <c r="AS105" s="96">
        <f t="shared" si="51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f t="shared" ref="C106:J117" si="52">C54</f>
        <v>15</v>
      </c>
      <c r="D106" s="56">
        <f t="shared" si="52"/>
        <v>14</v>
      </c>
      <c r="E106" s="56">
        <f t="shared" si="52"/>
        <v>16</v>
      </c>
      <c r="F106" s="56">
        <f t="shared" si="52"/>
        <v>11</v>
      </c>
      <c r="G106" s="56">
        <f t="shared" si="52"/>
        <v>2</v>
      </c>
      <c r="H106" s="56">
        <f t="shared" si="52"/>
        <v>13</v>
      </c>
      <c r="I106" s="56">
        <f t="shared" si="52"/>
        <v>5</v>
      </c>
      <c r="J106" s="56">
        <f t="shared" si="52"/>
        <v>1</v>
      </c>
      <c r="K106" s="56">
        <f>vue_complement37!E2</f>
        <v>4</v>
      </c>
      <c r="L106" s="56">
        <f>vue_complement37!E3</f>
        <v>9</v>
      </c>
      <c r="M106" s="56">
        <f>vue_complement37!E4</f>
        <v>10</v>
      </c>
      <c r="N106" s="56">
        <f>vue_complement37!E5</f>
        <v>6</v>
      </c>
      <c r="O106" s="56">
        <f>vue_complement37!E6</f>
        <v>12</v>
      </c>
      <c r="P106" s="56">
        <f>vue_complement37!E7</f>
        <v>8</v>
      </c>
      <c r="Q106" s="56">
        <f>vue_complement37!E8</f>
        <v>7</v>
      </c>
      <c r="R106" s="56">
        <f>vue_complement37!E9</f>
        <v>3</v>
      </c>
      <c r="S106" s="56">
        <f>vue_complement37!E10</f>
        <v>17</v>
      </c>
      <c r="T106" s="56">
        <f>vue_complement37!E11</f>
        <v>18</v>
      </c>
      <c r="U106" s="56">
        <f>vue_complement37!E12</f>
        <v>19</v>
      </c>
      <c r="V106" s="56">
        <f>vue_complement37!E13</f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32"/>
        <v>6</v>
      </c>
      <c r="AA106" s="96">
        <f t="shared" si="33"/>
        <v>5</v>
      </c>
      <c r="AB106" s="96">
        <f t="shared" si="34"/>
        <v>7</v>
      </c>
      <c r="AC106" s="96">
        <f t="shared" si="35"/>
        <v>2</v>
      </c>
      <c r="AD106" s="96">
        <f t="shared" si="36"/>
        <v>11</v>
      </c>
      <c r="AE106" s="96">
        <f t="shared" si="37"/>
        <v>4</v>
      </c>
      <c r="AF106" s="96">
        <f t="shared" si="38"/>
        <v>14</v>
      </c>
      <c r="AG106" s="96">
        <f t="shared" si="39"/>
        <v>10</v>
      </c>
      <c r="AH106" s="96">
        <f t="shared" si="40"/>
        <v>13</v>
      </c>
      <c r="AI106" s="96">
        <f t="shared" si="41"/>
        <v>18</v>
      </c>
      <c r="AJ106" s="96">
        <f t="shared" si="42"/>
        <v>1</v>
      </c>
      <c r="AK106" s="96">
        <f t="shared" si="43"/>
        <v>15</v>
      </c>
      <c r="AL106" s="96">
        <f t="shared" si="44"/>
        <v>3</v>
      </c>
      <c r="AM106" s="96">
        <f t="shared" si="45"/>
        <v>17</v>
      </c>
      <c r="AN106" s="96">
        <f t="shared" si="46"/>
        <v>16</v>
      </c>
      <c r="AO106" s="96">
        <f t="shared" si="47"/>
        <v>12</v>
      </c>
      <c r="AP106" s="96">
        <f t="shared" si="48"/>
        <v>8</v>
      </c>
      <c r="AQ106" s="96">
        <f t="shared" si="49"/>
        <v>9</v>
      </c>
      <c r="AR106" s="96">
        <f t="shared" si="50"/>
        <v>10</v>
      </c>
      <c r="AS106" s="96">
        <f t="shared" si="51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f t="shared" si="52"/>
        <v>11</v>
      </c>
      <c r="D107" s="56">
        <f t="shared" si="52"/>
        <v>4</v>
      </c>
      <c r="E107" s="56">
        <f t="shared" si="52"/>
        <v>16</v>
      </c>
      <c r="F107" s="56">
        <f t="shared" si="52"/>
        <v>5</v>
      </c>
      <c r="G107" s="56">
        <f t="shared" si="52"/>
        <v>15</v>
      </c>
      <c r="H107" s="56">
        <f t="shared" si="52"/>
        <v>13</v>
      </c>
      <c r="I107" s="56">
        <f t="shared" si="52"/>
        <v>12</v>
      </c>
      <c r="J107" s="56">
        <f t="shared" si="52"/>
        <v>6</v>
      </c>
      <c r="K107" s="56">
        <f>vue_complement38!E2</f>
        <v>14</v>
      </c>
      <c r="L107" s="56">
        <f>vue_complement38!E3</f>
        <v>2</v>
      </c>
      <c r="M107" s="56">
        <f>vue_complement38!E4</f>
        <v>1</v>
      </c>
      <c r="N107" s="56">
        <f>vue_complement38!E5</f>
        <v>9</v>
      </c>
      <c r="O107" s="56">
        <f>vue_complement38!E6</f>
        <v>10</v>
      </c>
      <c r="P107" s="56">
        <f>vue_complement38!E7</f>
        <v>8</v>
      </c>
      <c r="Q107" s="56">
        <f>vue_complement38!E8</f>
        <v>7</v>
      </c>
      <c r="R107" s="56">
        <f>vue_complement38!E9</f>
        <v>3</v>
      </c>
      <c r="S107" s="56">
        <f>vue_complement38!E10</f>
        <v>17</v>
      </c>
      <c r="T107" s="56">
        <f>vue_complement38!E11</f>
        <v>18</v>
      </c>
      <c r="U107" s="56">
        <f>vue_complement38!E12</f>
        <v>19</v>
      </c>
      <c r="V107" s="56">
        <f>vue_complement38!E13</f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32"/>
        <v>2</v>
      </c>
      <c r="AA107" s="96">
        <f t="shared" si="33"/>
        <v>13</v>
      </c>
      <c r="AB107" s="96">
        <f t="shared" si="34"/>
        <v>7</v>
      </c>
      <c r="AC107" s="96">
        <f t="shared" si="35"/>
        <v>14</v>
      </c>
      <c r="AD107" s="96">
        <f t="shared" si="36"/>
        <v>6</v>
      </c>
      <c r="AE107" s="96">
        <f t="shared" si="37"/>
        <v>4</v>
      </c>
      <c r="AF107" s="96">
        <f t="shared" si="38"/>
        <v>3</v>
      </c>
      <c r="AG107" s="96">
        <f t="shared" si="39"/>
        <v>15</v>
      </c>
      <c r="AH107" s="96">
        <f t="shared" si="40"/>
        <v>5</v>
      </c>
      <c r="AI107" s="96">
        <f t="shared" si="41"/>
        <v>11</v>
      </c>
      <c r="AJ107" s="96">
        <f t="shared" si="42"/>
        <v>10</v>
      </c>
      <c r="AK107" s="96">
        <f t="shared" si="43"/>
        <v>18</v>
      </c>
      <c r="AL107" s="96">
        <f t="shared" si="44"/>
        <v>1</v>
      </c>
      <c r="AM107" s="96">
        <f t="shared" si="45"/>
        <v>17</v>
      </c>
      <c r="AN107" s="96">
        <f t="shared" si="46"/>
        <v>16</v>
      </c>
      <c r="AO107" s="96">
        <f t="shared" si="47"/>
        <v>12</v>
      </c>
      <c r="AP107" s="96">
        <f t="shared" si="48"/>
        <v>8</v>
      </c>
      <c r="AQ107" s="96">
        <f t="shared" si="49"/>
        <v>9</v>
      </c>
      <c r="AR107" s="96">
        <f t="shared" si="50"/>
        <v>10</v>
      </c>
      <c r="AS107" s="96">
        <f t="shared" si="51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f t="shared" si="52"/>
        <v>16</v>
      </c>
      <c r="D108" s="56">
        <f t="shared" si="52"/>
        <v>14</v>
      </c>
      <c r="E108" s="56">
        <f t="shared" si="52"/>
        <v>4</v>
      </c>
      <c r="F108" s="56">
        <f t="shared" si="52"/>
        <v>13</v>
      </c>
      <c r="G108" s="56">
        <f t="shared" si="52"/>
        <v>2</v>
      </c>
      <c r="H108" s="56">
        <f t="shared" si="52"/>
        <v>11</v>
      </c>
      <c r="I108" s="56">
        <f t="shared" si="52"/>
        <v>1</v>
      </c>
      <c r="J108" s="56">
        <f t="shared" si="52"/>
        <v>15</v>
      </c>
      <c r="K108" s="56">
        <f>vue_complement39!E2</f>
        <v>5</v>
      </c>
      <c r="L108" s="56">
        <f>vue_complement39!E3</f>
        <v>9</v>
      </c>
      <c r="M108" s="56">
        <f>vue_complement39!E4</f>
        <v>10</v>
      </c>
      <c r="N108" s="56">
        <f>vue_complement39!E5</f>
        <v>6</v>
      </c>
      <c r="O108" s="56">
        <f>vue_complement39!E6</f>
        <v>12</v>
      </c>
      <c r="P108" s="56">
        <f>vue_complement39!E7</f>
        <v>8</v>
      </c>
      <c r="Q108" s="56">
        <f>vue_complement39!E8</f>
        <v>7</v>
      </c>
      <c r="R108" s="56">
        <f>vue_complement39!E9</f>
        <v>3</v>
      </c>
      <c r="S108" s="56">
        <f>vue_complement39!E10</f>
        <v>17</v>
      </c>
      <c r="T108" s="56">
        <f>vue_complement39!E11</f>
        <v>18</v>
      </c>
      <c r="U108" s="56">
        <f>vue_complement39!E12</f>
        <v>19</v>
      </c>
      <c r="V108" s="56">
        <f>vue_complement39!E13</f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32"/>
        <v>7</v>
      </c>
      <c r="AA108" s="96">
        <f t="shared" si="33"/>
        <v>5</v>
      </c>
      <c r="AB108" s="96">
        <f t="shared" si="34"/>
        <v>13</v>
      </c>
      <c r="AC108" s="96">
        <f t="shared" si="35"/>
        <v>4</v>
      </c>
      <c r="AD108" s="96">
        <f t="shared" si="36"/>
        <v>11</v>
      </c>
      <c r="AE108" s="96">
        <f t="shared" si="37"/>
        <v>2</v>
      </c>
      <c r="AF108" s="96">
        <f t="shared" si="38"/>
        <v>10</v>
      </c>
      <c r="AG108" s="96">
        <f t="shared" si="39"/>
        <v>6</v>
      </c>
      <c r="AH108" s="96">
        <f t="shared" si="40"/>
        <v>14</v>
      </c>
      <c r="AI108" s="96">
        <f t="shared" si="41"/>
        <v>18</v>
      </c>
      <c r="AJ108" s="96">
        <f t="shared" si="42"/>
        <v>1</v>
      </c>
      <c r="AK108" s="96">
        <f t="shared" si="43"/>
        <v>15</v>
      </c>
      <c r="AL108" s="96">
        <f t="shared" si="44"/>
        <v>3</v>
      </c>
      <c r="AM108" s="96">
        <f t="shared" si="45"/>
        <v>17</v>
      </c>
      <c r="AN108" s="96">
        <f t="shared" si="46"/>
        <v>16</v>
      </c>
      <c r="AO108" s="96">
        <f t="shared" si="47"/>
        <v>12</v>
      </c>
      <c r="AP108" s="96">
        <f t="shared" si="48"/>
        <v>8</v>
      </c>
      <c r="AQ108" s="96">
        <f t="shared" si="49"/>
        <v>9</v>
      </c>
      <c r="AR108" s="96" t="e">
        <f>IF(#REF!&lt;10,#REF!+9,#REF!-9)</f>
        <v>#REF!</v>
      </c>
      <c r="AS108" s="96">
        <f t="shared" si="51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f t="shared" si="52"/>
        <v>4</v>
      </c>
      <c r="D109" s="56">
        <f t="shared" si="52"/>
        <v>16</v>
      </c>
      <c r="E109" s="56">
        <f t="shared" si="52"/>
        <v>14</v>
      </c>
      <c r="F109" s="56">
        <f t="shared" si="52"/>
        <v>2</v>
      </c>
      <c r="G109" s="56">
        <f t="shared" si="52"/>
        <v>12</v>
      </c>
      <c r="H109" s="56">
        <f t="shared" si="52"/>
        <v>1</v>
      </c>
      <c r="I109" s="56">
        <f t="shared" si="52"/>
        <v>11</v>
      </c>
      <c r="J109" s="56">
        <f t="shared" si="52"/>
        <v>10</v>
      </c>
      <c r="K109" s="56">
        <f>vue_complement40!E2</f>
        <v>15</v>
      </c>
      <c r="L109" s="56">
        <f>vue_complement40!E3</f>
        <v>13</v>
      </c>
      <c r="M109" s="56">
        <f>vue_complement40!E4</f>
        <v>5</v>
      </c>
      <c r="N109" s="56">
        <f>vue_complement40!E5</f>
        <v>9</v>
      </c>
      <c r="O109" s="56">
        <f>vue_complement40!E6</f>
        <v>6</v>
      </c>
      <c r="P109" s="56">
        <f>vue_complement40!E7</f>
        <v>8</v>
      </c>
      <c r="Q109" s="56">
        <f>vue_complement40!E8</f>
        <v>7</v>
      </c>
      <c r="R109" s="56">
        <f>vue_complement40!E9</f>
        <v>3</v>
      </c>
      <c r="S109" s="56">
        <f>vue_complement40!E10</f>
        <v>17</v>
      </c>
      <c r="T109" s="56">
        <f>vue_complement40!E11</f>
        <v>18</v>
      </c>
      <c r="U109" s="56">
        <f>vue_complement40!E12</f>
        <v>19</v>
      </c>
      <c r="V109" s="56">
        <f>vue_complement40!E13</f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32"/>
        <v>13</v>
      </c>
      <c r="AA109" s="96">
        <f t="shared" si="33"/>
        <v>7</v>
      </c>
      <c r="AB109" s="96">
        <f t="shared" si="34"/>
        <v>5</v>
      </c>
      <c r="AC109" s="96">
        <f t="shared" si="35"/>
        <v>11</v>
      </c>
      <c r="AD109" s="96">
        <f t="shared" si="36"/>
        <v>3</v>
      </c>
      <c r="AE109" s="96">
        <f t="shared" si="37"/>
        <v>10</v>
      </c>
      <c r="AF109" s="96">
        <f t="shared" si="38"/>
        <v>2</v>
      </c>
      <c r="AG109" s="96">
        <f t="shared" si="39"/>
        <v>1</v>
      </c>
      <c r="AH109" s="96">
        <f t="shared" si="40"/>
        <v>6</v>
      </c>
      <c r="AI109" s="96">
        <f t="shared" si="41"/>
        <v>4</v>
      </c>
      <c r="AJ109" s="96">
        <f t="shared" si="42"/>
        <v>14</v>
      </c>
      <c r="AK109" s="96">
        <f t="shared" si="43"/>
        <v>18</v>
      </c>
      <c r="AL109" s="96">
        <f t="shared" si="44"/>
        <v>15</v>
      </c>
      <c r="AM109" s="96">
        <f t="shared" si="45"/>
        <v>17</v>
      </c>
      <c r="AN109" s="96">
        <f t="shared" si="46"/>
        <v>16</v>
      </c>
      <c r="AO109" s="96">
        <f t="shared" si="47"/>
        <v>12</v>
      </c>
      <c r="AP109" s="96">
        <f t="shared" si="48"/>
        <v>8</v>
      </c>
      <c r="AQ109" s="96">
        <f t="shared" si="49"/>
        <v>9</v>
      </c>
      <c r="AR109" s="96">
        <f t="shared" ref="AR109:AR119" si="53">IF(U108&lt;10,U108+9,U108-9)</f>
        <v>10</v>
      </c>
      <c r="AS109" s="96">
        <f t="shared" si="51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f t="shared" si="52"/>
        <v>15</v>
      </c>
      <c r="D110" s="56">
        <f t="shared" si="52"/>
        <v>16</v>
      </c>
      <c r="E110" s="56">
        <f t="shared" si="52"/>
        <v>4</v>
      </c>
      <c r="F110" s="56">
        <f t="shared" si="52"/>
        <v>14</v>
      </c>
      <c r="G110" s="56">
        <f t="shared" si="52"/>
        <v>11</v>
      </c>
      <c r="H110" s="56">
        <f t="shared" si="52"/>
        <v>12</v>
      </c>
      <c r="I110" s="56">
        <f t="shared" si="52"/>
        <v>2</v>
      </c>
      <c r="J110" s="56">
        <f t="shared" si="52"/>
        <v>8</v>
      </c>
      <c r="K110" s="56">
        <f>vue_complement41!E2</f>
        <v>13</v>
      </c>
      <c r="L110" s="56">
        <f>vue_complement41!E3</f>
        <v>5</v>
      </c>
      <c r="M110" s="56">
        <f>vue_complement41!E4</f>
        <v>10</v>
      </c>
      <c r="N110" s="56">
        <f>vue_complement41!E5</f>
        <v>9</v>
      </c>
      <c r="O110" s="56">
        <f>vue_complement41!E6</f>
        <v>6</v>
      </c>
      <c r="P110" s="56">
        <f>vue_complement41!E7</f>
        <v>1</v>
      </c>
      <c r="Q110" s="56">
        <f>vue_complement41!E8</f>
        <v>7</v>
      </c>
      <c r="R110" s="56">
        <f>vue_complement41!E9</f>
        <v>3</v>
      </c>
      <c r="S110" s="56">
        <f>vue_complement41!E10</f>
        <v>17</v>
      </c>
      <c r="T110" s="56">
        <f>vue_complement41!E11</f>
        <v>18</v>
      </c>
      <c r="U110" s="164">
        <f>vue_complement41!E12</f>
        <v>19</v>
      </c>
      <c r="V110" s="56">
        <f>vue_complement41!E13</f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32"/>
        <v>6</v>
      </c>
      <c r="AA110" s="96">
        <f t="shared" si="33"/>
        <v>7</v>
      </c>
      <c r="AB110" s="96">
        <f t="shared" si="34"/>
        <v>13</v>
      </c>
      <c r="AC110" s="96">
        <f t="shared" si="35"/>
        <v>5</v>
      </c>
      <c r="AD110" s="96">
        <f t="shared" si="36"/>
        <v>2</v>
      </c>
      <c r="AE110" s="96">
        <f t="shared" si="37"/>
        <v>3</v>
      </c>
      <c r="AF110" s="96">
        <f t="shared" si="38"/>
        <v>11</v>
      </c>
      <c r="AG110" s="96">
        <f t="shared" si="39"/>
        <v>17</v>
      </c>
      <c r="AH110" s="96">
        <f t="shared" si="40"/>
        <v>4</v>
      </c>
      <c r="AI110" s="96">
        <f t="shared" si="41"/>
        <v>14</v>
      </c>
      <c r="AJ110" s="96">
        <f t="shared" si="42"/>
        <v>1</v>
      </c>
      <c r="AK110" s="96">
        <f t="shared" si="43"/>
        <v>18</v>
      </c>
      <c r="AL110" s="96">
        <f t="shared" si="44"/>
        <v>15</v>
      </c>
      <c r="AM110" s="96">
        <f t="shared" si="45"/>
        <v>10</v>
      </c>
      <c r="AN110" s="96">
        <f t="shared" si="46"/>
        <v>16</v>
      </c>
      <c r="AO110" s="96">
        <f t="shared" si="47"/>
        <v>12</v>
      </c>
      <c r="AP110" s="96">
        <f t="shared" si="48"/>
        <v>8</v>
      </c>
      <c r="AQ110" s="96">
        <f t="shared" si="49"/>
        <v>9</v>
      </c>
      <c r="AR110" s="96">
        <f t="shared" si="53"/>
        <v>10</v>
      </c>
      <c r="AS110" s="96">
        <f t="shared" si="51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f t="shared" si="52"/>
        <v>15</v>
      </c>
      <c r="D111" s="56">
        <f t="shared" si="52"/>
        <v>11</v>
      </c>
      <c r="E111" s="56">
        <f t="shared" si="52"/>
        <v>14</v>
      </c>
      <c r="F111" s="56">
        <f t="shared" si="52"/>
        <v>4</v>
      </c>
      <c r="G111" s="56">
        <f t="shared" si="52"/>
        <v>10</v>
      </c>
      <c r="H111" s="56">
        <f t="shared" si="52"/>
        <v>5</v>
      </c>
      <c r="I111" s="56">
        <f t="shared" si="52"/>
        <v>6</v>
      </c>
      <c r="J111" s="56">
        <f t="shared" si="52"/>
        <v>9</v>
      </c>
      <c r="K111" s="56">
        <f>vue_complement42!E2</f>
        <v>16</v>
      </c>
      <c r="L111" s="56">
        <f>vue_complement42!E3</f>
        <v>13</v>
      </c>
      <c r="M111" s="56">
        <f>vue_complement42!E4</f>
        <v>2</v>
      </c>
      <c r="N111" s="56">
        <f>vue_complement42!E5</f>
        <v>1</v>
      </c>
      <c r="O111" s="56">
        <f>vue_complement42!E6</f>
        <v>7</v>
      </c>
      <c r="P111" s="56">
        <f>vue_complement42!E7</f>
        <v>12</v>
      </c>
      <c r="Q111" s="56">
        <f>vue_complement42!E8</f>
        <v>8</v>
      </c>
      <c r="R111" s="56">
        <f>vue_complement42!E9</f>
        <v>3</v>
      </c>
      <c r="S111" s="56">
        <f>vue_complement42!E10</f>
        <v>17</v>
      </c>
      <c r="T111" s="56">
        <f>vue_complement42!E11</f>
        <v>18</v>
      </c>
      <c r="U111" s="56">
        <f>vue_complement42!E12</f>
        <v>19</v>
      </c>
      <c r="V111" s="56">
        <f>vue_complement42!E13</f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32"/>
        <v>6</v>
      </c>
      <c r="AA111" s="96">
        <f t="shared" si="33"/>
        <v>2</v>
      </c>
      <c r="AB111" s="96">
        <f t="shared" si="34"/>
        <v>5</v>
      </c>
      <c r="AC111" s="96">
        <f t="shared" si="35"/>
        <v>13</v>
      </c>
      <c r="AD111" s="96">
        <f t="shared" si="36"/>
        <v>1</v>
      </c>
      <c r="AE111" s="96">
        <f t="shared" si="37"/>
        <v>14</v>
      </c>
      <c r="AF111" s="96">
        <f t="shared" si="38"/>
        <v>15</v>
      </c>
      <c r="AG111" s="96">
        <f t="shared" si="39"/>
        <v>18</v>
      </c>
      <c r="AH111" s="96">
        <f t="shared" si="40"/>
        <v>7</v>
      </c>
      <c r="AI111" s="96">
        <f t="shared" si="41"/>
        <v>4</v>
      </c>
      <c r="AJ111" s="96">
        <f t="shared" si="42"/>
        <v>11</v>
      </c>
      <c r="AK111" s="96">
        <f t="shared" si="43"/>
        <v>10</v>
      </c>
      <c r="AL111" s="96">
        <f t="shared" si="44"/>
        <v>16</v>
      </c>
      <c r="AM111" s="96">
        <f t="shared" si="45"/>
        <v>3</v>
      </c>
      <c r="AN111" s="96">
        <f t="shared" si="46"/>
        <v>17</v>
      </c>
      <c r="AO111" s="96">
        <f t="shared" si="47"/>
        <v>12</v>
      </c>
      <c r="AP111" s="96">
        <f t="shared" si="48"/>
        <v>8</v>
      </c>
      <c r="AQ111" s="96">
        <f t="shared" si="49"/>
        <v>9</v>
      </c>
      <c r="AR111" s="96">
        <f t="shared" si="53"/>
        <v>10</v>
      </c>
      <c r="AS111" s="96">
        <f t="shared" si="51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f t="shared" si="52"/>
        <v>16</v>
      </c>
      <c r="D112" s="56">
        <f t="shared" si="52"/>
        <v>14</v>
      </c>
      <c r="E112" s="56">
        <f t="shared" si="52"/>
        <v>11</v>
      </c>
      <c r="F112" s="56">
        <f t="shared" si="52"/>
        <v>10</v>
      </c>
      <c r="G112" s="56">
        <f t="shared" si="52"/>
        <v>15</v>
      </c>
      <c r="H112" s="56">
        <f t="shared" si="52"/>
        <v>13</v>
      </c>
      <c r="I112" s="56">
        <f t="shared" si="52"/>
        <v>4</v>
      </c>
      <c r="J112" s="56">
        <f t="shared" si="52"/>
        <v>5</v>
      </c>
      <c r="K112" s="56">
        <f>vue_complement43!E2</f>
        <v>2</v>
      </c>
      <c r="L112" s="56">
        <f>vue_complement43!E3</f>
        <v>9</v>
      </c>
      <c r="M112" s="56">
        <f>vue_complement43!E4</f>
        <v>6</v>
      </c>
      <c r="N112" s="56">
        <f>vue_complement43!E5</f>
        <v>1</v>
      </c>
      <c r="O112" s="56">
        <f>vue_complement43!E6</f>
        <v>7</v>
      </c>
      <c r="P112" s="56">
        <f>vue_complement43!E7</f>
        <v>12</v>
      </c>
      <c r="Q112" s="56">
        <f>vue_complement43!E8</f>
        <v>8</v>
      </c>
      <c r="R112" s="56">
        <f>vue_complement43!E9</f>
        <v>3</v>
      </c>
      <c r="S112" s="56">
        <f>vue_complement43!E10</f>
        <v>17</v>
      </c>
      <c r="T112" s="56">
        <f>vue_complement43!E11</f>
        <v>18</v>
      </c>
      <c r="U112" s="56">
        <f>vue_complement43!E12</f>
        <v>19</v>
      </c>
      <c r="V112" s="56">
        <f>vue_complement43!E13</f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32"/>
        <v>7</v>
      </c>
      <c r="AA112" s="96">
        <f t="shared" si="33"/>
        <v>5</v>
      </c>
      <c r="AB112" s="96">
        <f t="shared" si="34"/>
        <v>2</v>
      </c>
      <c r="AC112" s="96">
        <f t="shared" si="35"/>
        <v>1</v>
      </c>
      <c r="AD112" s="96">
        <f t="shared" si="36"/>
        <v>6</v>
      </c>
      <c r="AE112" s="96">
        <f t="shared" si="37"/>
        <v>4</v>
      </c>
      <c r="AF112" s="96">
        <f t="shared" si="38"/>
        <v>13</v>
      </c>
      <c r="AG112" s="96">
        <f t="shared" si="39"/>
        <v>14</v>
      </c>
      <c r="AH112" s="96">
        <f t="shared" si="40"/>
        <v>11</v>
      </c>
      <c r="AI112" s="96">
        <f t="shared" si="41"/>
        <v>18</v>
      </c>
      <c r="AJ112" s="96">
        <f t="shared" si="42"/>
        <v>15</v>
      </c>
      <c r="AK112" s="96">
        <f t="shared" si="43"/>
        <v>10</v>
      </c>
      <c r="AL112" s="96">
        <f t="shared" si="44"/>
        <v>16</v>
      </c>
      <c r="AM112" s="96">
        <f t="shared" si="45"/>
        <v>3</v>
      </c>
      <c r="AN112" s="96">
        <f t="shared" si="46"/>
        <v>17</v>
      </c>
      <c r="AO112" s="96">
        <f t="shared" si="47"/>
        <v>12</v>
      </c>
      <c r="AP112" s="96">
        <f t="shared" si="48"/>
        <v>8</v>
      </c>
      <c r="AQ112" s="96">
        <f t="shared" si="49"/>
        <v>9</v>
      </c>
      <c r="AR112" s="96">
        <f t="shared" si="53"/>
        <v>10</v>
      </c>
      <c r="AS112" s="96">
        <f t="shared" si="51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f t="shared" si="52"/>
        <v>13</v>
      </c>
      <c r="D113" s="56">
        <f t="shared" si="52"/>
        <v>4</v>
      </c>
      <c r="E113" s="56">
        <f t="shared" si="52"/>
        <v>16</v>
      </c>
      <c r="F113" s="56">
        <f t="shared" si="52"/>
        <v>15</v>
      </c>
      <c r="G113" s="56">
        <f t="shared" si="52"/>
        <v>9</v>
      </c>
      <c r="H113" s="56">
        <f t="shared" si="52"/>
        <v>11</v>
      </c>
      <c r="I113" s="56">
        <f t="shared" si="52"/>
        <v>1</v>
      </c>
      <c r="J113" s="56">
        <f t="shared" si="52"/>
        <v>14</v>
      </c>
      <c r="K113" s="56">
        <f>vue_complement44!E2</f>
        <v>5</v>
      </c>
      <c r="L113" s="56">
        <f>vue_complement44!E3</f>
        <v>2</v>
      </c>
      <c r="M113" s="56">
        <f>vue_complement44!E4</f>
        <v>10</v>
      </c>
      <c r="N113" s="56">
        <f>vue_complement44!E5</f>
        <v>6</v>
      </c>
      <c r="O113" s="56">
        <f>vue_complement44!E6</f>
        <v>7</v>
      </c>
      <c r="P113" s="56">
        <f>vue_complement44!E7</f>
        <v>12</v>
      </c>
      <c r="Q113" s="56">
        <f>vue_complement44!E8</f>
        <v>8</v>
      </c>
      <c r="R113" s="56">
        <f>vue_complement44!E9</f>
        <v>3</v>
      </c>
      <c r="S113" s="56">
        <f>vue_complement44!E10</f>
        <v>17</v>
      </c>
      <c r="T113" s="56">
        <f>vue_complement44!E11</f>
        <v>18</v>
      </c>
      <c r="U113" s="56">
        <f>vue_complement44!E12</f>
        <v>19</v>
      </c>
      <c r="V113" s="56">
        <f>vue_complement44!E13</f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32"/>
        <v>4</v>
      </c>
      <c r="AA113" s="96">
        <f t="shared" si="33"/>
        <v>13</v>
      </c>
      <c r="AB113" s="96">
        <f t="shared" si="34"/>
        <v>7</v>
      </c>
      <c r="AC113" s="96">
        <f t="shared" si="35"/>
        <v>6</v>
      </c>
      <c r="AD113" s="96">
        <f t="shared" si="36"/>
        <v>18</v>
      </c>
      <c r="AE113" s="96">
        <f t="shared" si="37"/>
        <v>2</v>
      </c>
      <c r="AF113" s="96">
        <f t="shared" si="38"/>
        <v>10</v>
      </c>
      <c r="AG113" s="96">
        <f t="shared" si="39"/>
        <v>5</v>
      </c>
      <c r="AH113" s="96">
        <f t="shared" si="40"/>
        <v>14</v>
      </c>
      <c r="AI113" s="96">
        <f t="shared" si="41"/>
        <v>11</v>
      </c>
      <c r="AJ113" s="96">
        <f t="shared" si="42"/>
        <v>1</v>
      </c>
      <c r="AK113" s="96">
        <f t="shared" si="43"/>
        <v>15</v>
      </c>
      <c r="AL113" s="96">
        <f t="shared" si="44"/>
        <v>16</v>
      </c>
      <c r="AM113" s="96">
        <f t="shared" si="45"/>
        <v>3</v>
      </c>
      <c r="AN113" s="96">
        <f t="shared" si="46"/>
        <v>17</v>
      </c>
      <c r="AO113" s="96">
        <f t="shared" si="47"/>
        <v>12</v>
      </c>
      <c r="AP113" s="96">
        <f t="shared" si="48"/>
        <v>8</v>
      </c>
      <c r="AQ113" s="96">
        <f t="shared" si="49"/>
        <v>9</v>
      </c>
      <c r="AR113" s="96">
        <f t="shared" si="53"/>
        <v>10</v>
      </c>
      <c r="AS113" s="96">
        <f t="shared" si="51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f t="shared" si="52"/>
        <v>4</v>
      </c>
      <c r="D114" s="56">
        <f t="shared" si="52"/>
        <v>14</v>
      </c>
      <c r="E114" s="56">
        <f t="shared" si="52"/>
        <v>13</v>
      </c>
      <c r="F114" s="56">
        <f t="shared" si="52"/>
        <v>15</v>
      </c>
      <c r="G114" s="56">
        <f t="shared" si="52"/>
        <v>16</v>
      </c>
      <c r="H114" s="56">
        <f t="shared" si="52"/>
        <v>11</v>
      </c>
      <c r="I114" s="56">
        <f t="shared" si="52"/>
        <v>12</v>
      </c>
      <c r="J114" s="56">
        <f t="shared" si="52"/>
        <v>2</v>
      </c>
      <c r="K114" s="56">
        <f>vue_complement45!E2</f>
        <v>5</v>
      </c>
      <c r="L114" s="56">
        <f>vue_complement45!E3</f>
        <v>10</v>
      </c>
      <c r="M114" s="56">
        <f>vue_complement45!E4</f>
        <v>9</v>
      </c>
      <c r="N114" s="56">
        <f>vue_complement45!E5</f>
        <v>6</v>
      </c>
      <c r="O114" s="56">
        <f>vue_complement45!E6</f>
        <v>1</v>
      </c>
      <c r="P114" s="56">
        <f>vue_complement45!E7</f>
        <v>7</v>
      </c>
      <c r="Q114" s="56">
        <f>vue_complement45!E8</f>
        <v>8</v>
      </c>
      <c r="R114" s="56">
        <f>vue_complement45!E9</f>
        <v>3</v>
      </c>
      <c r="S114" s="56">
        <f>vue_complement45!E10</f>
        <v>17</v>
      </c>
      <c r="T114" s="56">
        <f>vue_complement45!E11</f>
        <v>18</v>
      </c>
      <c r="U114" s="56">
        <f>vue_complement45!E12</f>
        <v>19</v>
      </c>
      <c r="V114" s="56">
        <f>vue_complement45!E13</f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32"/>
        <v>13</v>
      </c>
      <c r="AA114" s="96">
        <f t="shared" si="33"/>
        <v>5</v>
      </c>
      <c r="AB114" s="96">
        <f t="shared" si="34"/>
        <v>4</v>
      </c>
      <c r="AC114" s="96">
        <f t="shared" si="35"/>
        <v>6</v>
      </c>
      <c r="AD114" s="96">
        <f t="shared" si="36"/>
        <v>7</v>
      </c>
      <c r="AE114" s="96">
        <f t="shared" si="37"/>
        <v>2</v>
      </c>
      <c r="AF114" s="96">
        <f t="shared" si="38"/>
        <v>3</v>
      </c>
      <c r="AG114" s="96">
        <f t="shared" si="39"/>
        <v>11</v>
      </c>
      <c r="AH114" s="96">
        <f t="shared" si="40"/>
        <v>14</v>
      </c>
      <c r="AI114" s="96">
        <f t="shared" si="41"/>
        <v>1</v>
      </c>
      <c r="AJ114" s="96">
        <f t="shared" si="42"/>
        <v>18</v>
      </c>
      <c r="AK114" s="96">
        <f t="shared" si="43"/>
        <v>15</v>
      </c>
      <c r="AL114" s="96">
        <f t="shared" si="44"/>
        <v>10</v>
      </c>
      <c r="AM114" s="96">
        <f t="shared" si="45"/>
        <v>16</v>
      </c>
      <c r="AN114" s="96">
        <f t="shared" si="46"/>
        <v>17</v>
      </c>
      <c r="AO114" s="96">
        <f t="shared" si="47"/>
        <v>12</v>
      </c>
      <c r="AP114" s="96">
        <f t="shared" si="48"/>
        <v>8</v>
      </c>
      <c r="AQ114" s="96">
        <f t="shared" si="49"/>
        <v>9</v>
      </c>
      <c r="AR114" s="96">
        <f t="shared" si="53"/>
        <v>10</v>
      </c>
      <c r="AS114" s="96">
        <f t="shared" si="51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f t="shared" si="52"/>
        <v>4</v>
      </c>
      <c r="D115" s="56">
        <f t="shared" si="52"/>
        <v>2</v>
      </c>
      <c r="E115" s="56">
        <f t="shared" si="52"/>
        <v>5</v>
      </c>
      <c r="F115" s="56">
        <f t="shared" si="52"/>
        <v>1</v>
      </c>
      <c r="G115" s="56">
        <f t="shared" si="52"/>
        <v>15</v>
      </c>
      <c r="H115" s="56">
        <f t="shared" si="52"/>
        <v>13</v>
      </c>
      <c r="I115" s="56">
        <f t="shared" si="52"/>
        <v>9</v>
      </c>
      <c r="J115" s="56">
        <f t="shared" si="52"/>
        <v>11</v>
      </c>
      <c r="K115" s="56">
        <f>vue_complement46!E2</f>
        <v>16</v>
      </c>
      <c r="L115" s="56">
        <f>vue_complement46!E3</f>
        <v>14</v>
      </c>
      <c r="M115" s="56">
        <f>vue_complement46!E4</f>
        <v>10</v>
      </c>
      <c r="N115" s="56">
        <f>vue_complement46!E5</f>
        <v>6</v>
      </c>
      <c r="O115" s="56">
        <f>vue_complement46!E6</f>
        <v>12</v>
      </c>
      <c r="P115" s="56">
        <f>vue_complement46!E7</f>
        <v>8</v>
      </c>
      <c r="Q115" s="56">
        <f>vue_complement46!E8</f>
        <v>7</v>
      </c>
      <c r="R115" s="56">
        <f>vue_complement46!E9</f>
        <v>3</v>
      </c>
      <c r="S115" s="56">
        <f>vue_complement46!E10</f>
        <v>17</v>
      </c>
      <c r="T115" s="56">
        <f>vue_complement46!E11</f>
        <v>18</v>
      </c>
      <c r="U115" s="56">
        <f>vue_complement46!E12</f>
        <v>19</v>
      </c>
      <c r="V115" s="56">
        <f>vue_complement46!E13</f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32"/>
        <v>13</v>
      </c>
      <c r="AA115" s="96">
        <f t="shared" si="33"/>
        <v>11</v>
      </c>
      <c r="AB115" s="96">
        <f t="shared" si="34"/>
        <v>14</v>
      </c>
      <c r="AC115" s="96">
        <f t="shared" si="35"/>
        <v>10</v>
      </c>
      <c r="AD115" s="96">
        <f t="shared" si="36"/>
        <v>6</v>
      </c>
      <c r="AE115" s="96">
        <f t="shared" si="37"/>
        <v>4</v>
      </c>
      <c r="AF115" s="96">
        <f t="shared" si="38"/>
        <v>18</v>
      </c>
      <c r="AG115" s="96">
        <f t="shared" si="39"/>
        <v>2</v>
      </c>
      <c r="AH115" s="96">
        <f t="shared" si="40"/>
        <v>7</v>
      </c>
      <c r="AI115" s="96">
        <f t="shared" si="41"/>
        <v>5</v>
      </c>
      <c r="AJ115" s="96">
        <f t="shared" si="42"/>
        <v>1</v>
      </c>
      <c r="AK115" s="96">
        <f t="shared" si="43"/>
        <v>15</v>
      </c>
      <c r="AL115" s="96">
        <f t="shared" si="44"/>
        <v>3</v>
      </c>
      <c r="AM115" s="96">
        <f t="shared" si="45"/>
        <v>17</v>
      </c>
      <c r="AN115" s="96">
        <f t="shared" si="46"/>
        <v>16</v>
      </c>
      <c r="AO115" s="96">
        <f t="shared" si="47"/>
        <v>12</v>
      </c>
      <c r="AP115" s="96">
        <f t="shared" si="48"/>
        <v>8</v>
      </c>
      <c r="AQ115" s="96">
        <f t="shared" si="49"/>
        <v>9</v>
      </c>
      <c r="AR115" s="96">
        <f t="shared" si="53"/>
        <v>10</v>
      </c>
      <c r="AS115" s="96">
        <f t="shared" si="51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f t="shared" si="52"/>
        <v>11</v>
      </c>
      <c r="D116" s="56">
        <f t="shared" si="52"/>
        <v>15</v>
      </c>
      <c r="E116" s="56">
        <f t="shared" si="52"/>
        <v>16</v>
      </c>
      <c r="F116" s="56">
        <f t="shared" si="52"/>
        <v>4</v>
      </c>
      <c r="G116" s="56">
        <f t="shared" si="52"/>
        <v>10</v>
      </c>
      <c r="H116" s="56">
        <f t="shared" si="52"/>
        <v>13</v>
      </c>
      <c r="I116" s="56">
        <f t="shared" si="52"/>
        <v>1</v>
      </c>
      <c r="J116" s="56">
        <f t="shared" si="52"/>
        <v>5</v>
      </c>
      <c r="K116" s="56">
        <f>vue_complement47!E2</f>
        <v>14</v>
      </c>
      <c r="L116" s="56">
        <f>vue_complement47!E3</f>
        <v>2</v>
      </c>
      <c r="M116" s="56">
        <f>vue_complement47!E4</f>
        <v>9</v>
      </c>
      <c r="N116" s="56">
        <f>vue_complement47!E5</f>
        <v>6</v>
      </c>
      <c r="O116" s="56">
        <f>vue_complement47!E6</f>
        <v>12</v>
      </c>
      <c r="P116" s="56">
        <f>vue_complement47!E7</f>
        <v>8</v>
      </c>
      <c r="Q116" s="56">
        <f>vue_complement47!E8</f>
        <v>7</v>
      </c>
      <c r="R116" s="56">
        <f>vue_complement47!E9</f>
        <v>3</v>
      </c>
      <c r="S116" s="56">
        <f>vue_complement47!E10</f>
        <v>17</v>
      </c>
      <c r="T116" s="56">
        <f>vue_complement47!E11</f>
        <v>18</v>
      </c>
      <c r="U116" s="56">
        <f>vue_complement47!E12</f>
        <v>19</v>
      </c>
      <c r="V116" s="56">
        <f>vue_complement47!E13</f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32"/>
        <v>2</v>
      </c>
      <c r="AA116" s="96">
        <f t="shared" si="33"/>
        <v>6</v>
      </c>
      <c r="AB116" s="96">
        <f t="shared" si="34"/>
        <v>7</v>
      </c>
      <c r="AC116" s="96">
        <f t="shared" si="35"/>
        <v>13</v>
      </c>
      <c r="AD116" s="96">
        <f t="shared" si="36"/>
        <v>1</v>
      </c>
      <c r="AE116" s="96">
        <f t="shared" si="37"/>
        <v>4</v>
      </c>
      <c r="AF116" s="96">
        <f t="shared" si="38"/>
        <v>10</v>
      </c>
      <c r="AG116" s="96">
        <f t="shared" si="39"/>
        <v>14</v>
      </c>
      <c r="AH116" s="96">
        <f t="shared" si="40"/>
        <v>5</v>
      </c>
      <c r="AI116" s="96">
        <f t="shared" si="41"/>
        <v>11</v>
      </c>
      <c r="AJ116" s="96">
        <f t="shared" si="42"/>
        <v>18</v>
      </c>
      <c r="AK116" s="96">
        <f t="shared" si="43"/>
        <v>15</v>
      </c>
      <c r="AL116" s="96">
        <f t="shared" si="44"/>
        <v>3</v>
      </c>
      <c r="AM116" s="96">
        <f t="shared" si="45"/>
        <v>17</v>
      </c>
      <c r="AN116" s="96">
        <f t="shared" si="46"/>
        <v>16</v>
      </c>
      <c r="AO116" s="96">
        <f t="shared" si="47"/>
        <v>12</v>
      </c>
      <c r="AP116" s="96">
        <f t="shared" si="48"/>
        <v>8</v>
      </c>
      <c r="AQ116" s="96">
        <f t="shared" si="49"/>
        <v>9</v>
      </c>
      <c r="AR116" s="96">
        <f t="shared" si="53"/>
        <v>10</v>
      </c>
      <c r="AS116" s="96">
        <f t="shared" si="51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f t="shared" si="52"/>
        <v>11</v>
      </c>
      <c r="D117" s="56">
        <f t="shared" si="52"/>
        <v>15</v>
      </c>
      <c r="E117" s="56">
        <f t="shared" si="52"/>
        <v>10</v>
      </c>
      <c r="F117" s="56">
        <f t="shared" si="52"/>
        <v>2</v>
      </c>
      <c r="G117" s="56">
        <f t="shared" si="52"/>
        <v>5</v>
      </c>
      <c r="H117" s="56">
        <f t="shared" si="52"/>
        <v>13</v>
      </c>
      <c r="I117" s="56">
        <f t="shared" si="52"/>
        <v>6</v>
      </c>
      <c r="J117" s="56">
        <f t="shared" si="52"/>
        <v>1</v>
      </c>
      <c r="K117" s="56">
        <f>vue_complement48!E2</f>
        <v>16</v>
      </c>
      <c r="L117" s="56">
        <f>vue_complement48!E3</f>
        <v>4</v>
      </c>
      <c r="M117" s="56">
        <f>vue_complement48!E4</f>
        <v>14</v>
      </c>
      <c r="N117" s="56">
        <f>vue_complement48!E5</f>
        <v>9</v>
      </c>
      <c r="O117" s="56">
        <f>vue_complement48!E6</f>
        <v>12</v>
      </c>
      <c r="P117" s="56">
        <f>vue_complement48!E7</f>
        <v>8</v>
      </c>
      <c r="Q117" s="56">
        <f>vue_complement48!E8</f>
        <v>7</v>
      </c>
      <c r="R117" s="56">
        <f>vue_complement48!E9</f>
        <v>3</v>
      </c>
      <c r="S117" s="56">
        <f>vue_complement48!E10</f>
        <v>17</v>
      </c>
      <c r="T117" s="56">
        <f>vue_complement48!E11</f>
        <v>18</v>
      </c>
      <c r="U117" s="56">
        <f>vue_complement48!E12</f>
        <v>19</v>
      </c>
      <c r="V117" s="56">
        <f>vue_complement48!E13</f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32"/>
        <v>2</v>
      </c>
      <c r="AA117" s="96">
        <f t="shared" si="33"/>
        <v>6</v>
      </c>
      <c r="AB117" s="96">
        <f t="shared" si="34"/>
        <v>1</v>
      </c>
      <c r="AC117" s="96">
        <f t="shared" si="35"/>
        <v>11</v>
      </c>
      <c r="AD117" s="96">
        <f t="shared" si="36"/>
        <v>14</v>
      </c>
      <c r="AE117" s="96">
        <f t="shared" si="37"/>
        <v>4</v>
      </c>
      <c r="AF117" s="96">
        <f t="shared" si="38"/>
        <v>15</v>
      </c>
      <c r="AG117" s="96">
        <f t="shared" si="39"/>
        <v>10</v>
      </c>
      <c r="AH117" s="96">
        <f t="shared" si="40"/>
        <v>7</v>
      </c>
      <c r="AI117" s="96">
        <f t="shared" si="41"/>
        <v>13</v>
      </c>
      <c r="AJ117" s="96">
        <f t="shared" si="42"/>
        <v>5</v>
      </c>
      <c r="AK117" s="96">
        <f t="shared" si="43"/>
        <v>18</v>
      </c>
      <c r="AL117" s="96">
        <f t="shared" si="44"/>
        <v>3</v>
      </c>
      <c r="AM117" s="96">
        <f t="shared" si="45"/>
        <v>17</v>
      </c>
      <c r="AN117" s="96">
        <f t="shared" si="46"/>
        <v>16</v>
      </c>
      <c r="AO117" s="96">
        <f t="shared" si="47"/>
        <v>12</v>
      </c>
      <c r="AP117" s="96">
        <f t="shared" si="48"/>
        <v>8</v>
      </c>
      <c r="AQ117" s="96">
        <f t="shared" si="49"/>
        <v>9</v>
      </c>
      <c r="AR117" s="96">
        <f t="shared" si="53"/>
        <v>10</v>
      </c>
      <c r="AS117" s="96">
        <f t="shared" si="51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f t="shared" ref="C118:J118" si="54">+C34</f>
        <v>16</v>
      </c>
      <c r="D118" s="56">
        <f t="shared" si="54"/>
        <v>4</v>
      </c>
      <c r="E118" s="56">
        <f t="shared" si="54"/>
        <v>13</v>
      </c>
      <c r="F118" s="56">
        <f t="shared" si="54"/>
        <v>2</v>
      </c>
      <c r="G118" s="56">
        <f t="shared" si="54"/>
        <v>11</v>
      </c>
      <c r="H118" s="56">
        <f t="shared" si="54"/>
        <v>15</v>
      </c>
      <c r="I118" s="56">
        <f t="shared" si="54"/>
        <v>9</v>
      </c>
      <c r="J118" s="56">
        <f t="shared" si="54"/>
        <v>14</v>
      </c>
      <c r="K118" s="56">
        <f>vue_complement49!E2</f>
        <v>5</v>
      </c>
      <c r="L118" s="56">
        <f>vue_complement49!E3</f>
        <v>1</v>
      </c>
      <c r="M118" s="56">
        <f>vue_complement49!E4</f>
        <v>10</v>
      </c>
      <c r="N118" s="56">
        <f>vue_complement49!E5</f>
        <v>6</v>
      </c>
      <c r="O118" s="56">
        <f>vue_complement49!E6</f>
        <v>12</v>
      </c>
      <c r="P118" s="56">
        <f>vue_complement49!E7</f>
        <v>8</v>
      </c>
      <c r="Q118" s="56">
        <f>vue_complement49!E8</f>
        <v>7</v>
      </c>
      <c r="R118" s="56">
        <f>vue_complement49!E9</f>
        <v>3</v>
      </c>
      <c r="S118" s="56">
        <f>vue_complement49!E10</f>
        <v>17</v>
      </c>
      <c r="T118" s="56">
        <f>vue_complement49!E11</f>
        <v>18</v>
      </c>
      <c r="U118" s="56">
        <f>vue_complement49!E12</f>
        <v>19</v>
      </c>
      <c r="V118" s="56">
        <f>vue_complement49!E13</f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32"/>
        <v>7</v>
      </c>
      <c r="AA118" s="96">
        <f t="shared" si="33"/>
        <v>13</v>
      </c>
      <c r="AB118" s="96">
        <f t="shared" si="34"/>
        <v>4</v>
      </c>
      <c r="AC118" s="96">
        <f t="shared" si="35"/>
        <v>11</v>
      </c>
      <c r="AD118" s="96">
        <f t="shared" si="36"/>
        <v>2</v>
      </c>
      <c r="AE118" s="96">
        <f t="shared" si="37"/>
        <v>6</v>
      </c>
      <c r="AF118" s="96">
        <f t="shared" si="38"/>
        <v>18</v>
      </c>
      <c r="AG118" s="96">
        <f t="shared" si="39"/>
        <v>5</v>
      </c>
      <c r="AH118" s="96">
        <f t="shared" si="40"/>
        <v>14</v>
      </c>
      <c r="AI118" s="96">
        <f t="shared" si="41"/>
        <v>10</v>
      </c>
      <c r="AJ118" s="96">
        <f t="shared" si="42"/>
        <v>1</v>
      </c>
      <c r="AK118" s="96">
        <f t="shared" si="43"/>
        <v>15</v>
      </c>
      <c r="AL118" s="96">
        <f t="shared" si="44"/>
        <v>3</v>
      </c>
      <c r="AM118" s="96">
        <f t="shared" si="45"/>
        <v>17</v>
      </c>
      <c r="AN118" s="96">
        <f t="shared" si="46"/>
        <v>16</v>
      </c>
      <c r="AO118" s="96">
        <f t="shared" si="47"/>
        <v>12</v>
      </c>
      <c r="AP118" s="96">
        <f t="shared" si="48"/>
        <v>8</v>
      </c>
      <c r="AQ118" s="96">
        <f t="shared" si="49"/>
        <v>9</v>
      </c>
      <c r="AR118" s="96">
        <f t="shared" si="53"/>
        <v>10</v>
      </c>
      <c r="AS118" s="96">
        <f t="shared" si="51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f t="shared" ref="C119:J119" si="55">+C32</f>
        <v>11</v>
      </c>
      <c r="D119" s="56">
        <f t="shared" si="55"/>
        <v>15</v>
      </c>
      <c r="E119" s="56">
        <f t="shared" si="55"/>
        <v>16</v>
      </c>
      <c r="F119" s="56">
        <f t="shared" si="55"/>
        <v>4</v>
      </c>
      <c r="G119" s="56">
        <f t="shared" si="55"/>
        <v>14</v>
      </c>
      <c r="H119" s="56">
        <f t="shared" si="55"/>
        <v>13</v>
      </c>
      <c r="I119" s="56">
        <f t="shared" si="55"/>
        <v>2</v>
      </c>
      <c r="J119" s="56">
        <f t="shared" si="55"/>
        <v>5</v>
      </c>
      <c r="K119" s="56">
        <f>vue_complement50!E2</f>
        <v>1</v>
      </c>
      <c r="L119" s="56">
        <f>vue_complement50!E3</f>
        <v>10</v>
      </c>
      <c r="M119" s="56">
        <f>vue_complement50!E4</f>
        <v>9</v>
      </c>
      <c r="N119" s="56">
        <f>vue_complement50!E5</f>
        <v>6</v>
      </c>
      <c r="O119" s="56">
        <f>vue_complement50!E6</f>
        <v>12</v>
      </c>
      <c r="P119" s="56">
        <f>vue_complement50!E7</f>
        <v>8</v>
      </c>
      <c r="Q119" s="56">
        <f>vue_complement50!E8</f>
        <v>7</v>
      </c>
      <c r="R119" s="56">
        <f>vue_complement50!E9</f>
        <v>3</v>
      </c>
      <c r="S119" s="56">
        <f>vue_complement50!E10</f>
        <v>17</v>
      </c>
      <c r="T119" s="56">
        <f>vue_complement50!E11</f>
        <v>18</v>
      </c>
      <c r="U119" s="56">
        <f>vue_complement50!E12</f>
        <v>19</v>
      </c>
      <c r="V119" s="56">
        <f>vue_complement50!E13</f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32"/>
        <v>2</v>
      </c>
      <c r="AA119" s="96">
        <f t="shared" si="33"/>
        <v>6</v>
      </c>
      <c r="AB119" s="96">
        <f t="shared" si="34"/>
        <v>7</v>
      </c>
      <c r="AC119" s="96">
        <f t="shared" si="35"/>
        <v>13</v>
      </c>
      <c r="AD119" s="96">
        <f t="shared" si="36"/>
        <v>5</v>
      </c>
      <c r="AE119" s="96">
        <f t="shared" si="37"/>
        <v>4</v>
      </c>
      <c r="AF119" s="96">
        <f t="shared" si="38"/>
        <v>11</v>
      </c>
      <c r="AG119" s="96">
        <f t="shared" si="39"/>
        <v>14</v>
      </c>
      <c r="AH119" s="96">
        <f t="shared" si="40"/>
        <v>10</v>
      </c>
      <c r="AI119" s="96">
        <f t="shared" si="41"/>
        <v>1</v>
      </c>
      <c r="AJ119" s="96">
        <f t="shared" si="42"/>
        <v>18</v>
      </c>
      <c r="AK119" s="96">
        <f t="shared" si="43"/>
        <v>15</v>
      </c>
      <c r="AL119" s="96">
        <f t="shared" si="44"/>
        <v>3</v>
      </c>
      <c r="AM119" s="96">
        <f t="shared" si="45"/>
        <v>17</v>
      </c>
      <c r="AN119" s="96">
        <f t="shared" si="46"/>
        <v>16</v>
      </c>
      <c r="AO119" s="96">
        <f t="shared" si="47"/>
        <v>12</v>
      </c>
      <c r="AP119" s="96">
        <f t="shared" si="48"/>
        <v>8</v>
      </c>
      <c r="AQ119" s="96">
        <f t="shared" si="49"/>
        <v>9</v>
      </c>
      <c r="AR119" s="96">
        <f t="shared" si="53"/>
        <v>10</v>
      </c>
      <c r="AS119" s="96">
        <f t="shared" si="51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>
        <v>99999</v>
      </c>
      <c r="D120" s="1">
        <v>99999</v>
      </c>
      <c r="E120" s="1">
        <v>99999</v>
      </c>
      <c r="F120" s="1">
        <v>99999</v>
      </c>
      <c r="G120" s="1">
        <v>99999</v>
      </c>
      <c r="H120" s="1">
        <v>99999</v>
      </c>
      <c r="I120" s="1">
        <v>99999</v>
      </c>
      <c r="J120" s="1">
        <v>99999</v>
      </c>
      <c r="K120" s="1">
        <v>99999</v>
      </c>
      <c r="L120" s="1">
        <v>99999</v>
      </c>
      <c r="M120" s="1">
        <v>99999</v>
      </c>
      <c r="N120" s="1">
        <v>99999</v>
      </c>
      <c r="O120" s="1">
        <v>99999</v>
      </c>
      <c r="P120" s="1">
        <v>99999</v>
      </c>
      <c r="Q120" s="1">
        <v>99999</v>
      </c>
      <c r="R120" s="1">
        <v>99999</v>
      </c>
      <c r="S120" s="1">
        <v>99999</v>
      </c>
      <c r="T120" s="1">
        <v>99999</v>
      </c>
      <c r="U120" s="1">
        <v>99999</v>
      </c>
      <c r="V120" s="1">
        <v>99999</v>
      </c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86" t="s">
        <v>376</v>
      </c>
      <c r="H126" s="187"/>
      <c r="I126" s="187"/>
      <c r="J126" s="187"/>
      <c r="K126" s="187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8" t="s">
        <v>387</v>
      </c>
      <c r="X126" s="189"/>
      <c r="Y126" s="189"/>
      <c r="Z126" s="189"/>
      <c r="AA126" s="190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86" t="s">
        <v>377</v>
      </c>
      <c r="H127" s="187"/>
      <c r="I127" s="187"/>
      <c r="J127" s="187"/>
      <c r="K127" s="187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84" t="s">
        <v>389</v>
      </c>
      <c r="X127" s="185"/>
      <c r="Y127" s="185"/>
      <c r="Z127" s="185"/>
      <c r="AA127" s="191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86" t="s">
        <v>411</v>
      </c>
      <c r="H128" s="187"/>
      <c r="I128" s="187"/>
      <c r="J128" s="187"/>
      <c r="K128" s="187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84" t="s">
        <v>391</v>
      </c>
      <c r="X128" s="185"/>
      <c r="Y128" s="185"/>
      <c r="Z128" s="185"/>
      <c r="AA128" s="191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84" t="s">
        <v>401</v>
      </c>
      <c r="H129" s="185"/>
      <c r="I129" s="185"/>
      <c r="J129" s="185"/>
      <c r="L129" s="144" t="s">
        <v>402</v>
      </c>
      <c r="T129" s="127"/>
      <c r="U129" s="92"/>
      <c r="W129" s="186" t="s">
        <v>380</v>
      </c>
      <c r="X129" s="187"/>
      <c r="Y129" s="187"/>
      <c r="Z129" s="187"/>
      <c r="AA129" s="187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84" t="s">
        <v>401</v>
      </c>
      <c r="H130" s="185"/>
      <c r="I130" s="185"/>
      <c r="J130" s="185"/>
      <c r="L130" s="144" t="s">
        <v>403</v>
      </c>
      <c r="T130" s="127"/>
      <c r="U130" s="92"/>
      <c r="W130" s="186" t="s">
        <v>382</v>
      </c>
      <c r="X130" s="187"/>
      <c r="Y130" s="187"/>
      <c r="Z130" s="187"/>
      <c r="AA130" s="187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86" t="s">
        <v>384</v>
      </c>
      <c r="X131" s="187"/>
      <c r="Y131" s="187"/>
      <c r="Z131" s="187"/>
      <c r="AA131" s="187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8" t="s">
        <v>386</v>
      </c>
      <c r="X132" s="189"/>
      <c r="Y132" s="189"/>
      <c r="Z132" s="189"/>
      <c r="AA132" s="190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X137" s="172"/>
      <c r="Y137" s="3" t="s">
        <v>456</v>
      </c>
      <c r="AA137" s="3" t="s">
        <v>457</v>
      </c>
      <c r="AB137" s="3" t="s">
        <v>458</v>
      </c>
      <c r="AC137" s="172" t="s">
        <v>459</v>
      </c>
      <c r="AD137" s="172" t="s">
        <v>460</v>
      </c>
      <c r="AE137" s="172" t="s">
        <v>461</v>
      </c>
      <c r="AF137" s="172" t="s">
        <v>462</v>
      </c>
      <c r="AJ137" s="7"/>
      <c r="AK137" s="7"/>
      <c r="AL137" s="7"/>
      <c r="AM137" s="7"/>
      <c r="AN137" s="7"/>
      <c r="AO137" s="7"/>
      <c r="AP137" s="7"/>
    </row>
    <row r="138" spans="5:42" ht="15" customHeight="1" x14ac:dyDescent="0.35">
      <c r="X138" s="172" t="s">
        <v>463</v>
      </c>
      <c r="Y138" s="182">
        <v>45111</v>
      </c>
      <c r="Z138" s="3" t="s">
        <v>464</v>
      </c>
      <c r="AA138" s="3" t="s">
        <v>465</v>
      </c>
      <c r="AB138" s="3" t="s">
        <v>466</v>
      </c>
      <c r="AC138" s="172" t="s">
        <v>467</v>
      </c>
      <c r="AD138" s="172">
        <v>16</v>
      </c>
      <c r="AE138" s="172">
        <v>8</v>
      </c>
      <c r="AF138" s="172">
        <v>2800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5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N36:R36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314" priority="2558" operator="equal">
      <formula>$AE$5</formula>
    </cfRule>
    <cfRule type="cellIs" dxfId="313" priority="2559" operator="equal">
      <formula>$AD$5</formula>
    </cfRule>
    <cfRule type="cellIs" dxfId="312" priority="2560" operator="equal">
      <formula>$AC$5</formula>
    </cfRule>
    <cfRule type="cellIs" dxfId="311" priority="2561" operator="equal">
      <formula>$AB$5</formula>
    </cfRule>
    <cfRule type="cellIs" dxfId="310" priority="2562" operator="equal">
      <formula>$AA$5</formula>
    </cfRule>
  </conditionalFormatting>
  <conditionalFormatting sqref="C16:D16">
    <cfRule type="cellIs" dxfId="309" priority="806" operator="equal">
      <formula>$AE$5</formula>
    </cfRule>
    <cfRule type="cellIs" dxfId="308" priority="807" operator="equal">
      <formula>$AD$5</formula>
    </cfRule>
    <cfRule type="cellIs" dxfId="307" priority="808" operator="equal">
      <formula>$AC$5</formula>
    </cfRule>
    <cfRule type="cellIs" dxfId="306" priority="809" operator="equal">
      <formula>$AB$5</formula>
    </cfRule>
    <cfRule type="cellIs" dxfId="305" priority="810" operator="equal">
      <formula>$AA$5</formula>
    </cfRule>
  </conditionalFormatting>
  <conditionalFormatting sqref="AA5:AE5">
    <cfRule type="cellIs" dxfId="304" priority="756" operator="equal">
      <formula>$AE$5</formula>
    </cfRule>
    <cfRule type="cellIs" dxfId="303" priority="757" operator="equal">
      <formula>$AD$5</formula>
    </cfRule>
    <cfRule type="cellIs" dxfId="302" priority="758" operator="equal">
      <formula>$AC$5</formula>
    </cfRule>
    <cfRule type="cellIs" dxfId="301" priority="759" operator="equal">
      <formula>$AB$5</formula>
    </cfRule>
    <cfRule type="cellIs" dxfId="300" priority="760" operator="equal">
      <formula>$AA$5</formula>
    </cfRule>
  </conditionalFormatting>
  <conditionalFormatting sqref="Z31:AB31 AD31:AE31">
    <cfRule type="cellIs" dxfId="299" priority="751" operator="equal">
      <formula>$AE$5</formula>
    </cfRule>
    <cfRule type="cellIs" dxfId="298" priority="752" operator="equal">
      <formula>$AD$5</formula>
    </cfRule>
    <cfRule type="cellIs" dxfId="297" priority="753" operator="equal">
      <formula>$AC$5</formula>
    </cfRule>
    <cfRule type="cellIs" dxfId="296" priority="754" operator="equal">
      <formula>$AB$5</formula>
    </cfRule>
    <cfRule type="cellIs" dxfId="295" priority="755" operator="equal">
      <formula>$AA$5</formula>
    </cfRule>
  </conditionalFormatting>
  <conditionalFormatting sqref="AF12:AF32">
    <cfRule type="cellIs" dxfId="294" priority="746" operator="equal">
      <formula>$AE$5</formula>
    </cfRule>
    <cfRule type="cellIs" dxfId="293" priority="747" operator="equal">
      <formula>$AD$5</formula>
    </cfRule>
    <cfRule type="cellIs" dxfId="292" priority="748" operator="equal">
      <formula>$AC$5</formula>
    </cfRule>
    <cfRule type="cellIs" dxfId="291" priority="749" operator="equal">
      <formula>$AB$5</formula>
    </cfRule>
    <cfRule type="cellIs" dxfId="290" priority="750" operator="equal">
      <formula>$AA$5</formula>
    </cfRule>
  </conditionalFormatting>
  <conditionalFormatting sqref="Z61:AD64">
    <cfRule type="cellIs" dxfId="289" priority="736" operator="equal">
      <formula>$AE$5</formula>
    </cfRule>
    <cfRule type="cellIs" dxfId="288" priority="737" operator="equal">
      <formula>$AD$5</formula>
    </cfRule>
    <cfRule type="cellIs" dxfId="287" priority="738" operator="equal">
      <formula>$AC$5</formula>
    </cfRule>
    <cfRule type="cellIs" dxfId="286" priority="739" operator="equal">
      <formula>$AB$5</formula>
    </cfRule>
    <cfRule type="cellIs" dxfId="285" priority="740" operator="equal">
      <formula>$AA$5</formula>
    </cfRule>
  </conditionalFormatting>
  <conditionalFormatting sqref="C21:V23">
    <cfRule type="cellIs" dxfId="284" priority="721" operator="equal">
      <formula>$AE$5</formula>
    </cfRule>
    <cfRule type="cellIs" dxfId="283" priority="722" operator="equal">
      <formula>$AD$5</formula>
    </cfRule>
    <cfRule type="cellIs" dxfId="282" priority="723" operator="equal">
      <formula>$AC$5</formula>
    </cfRule>
    <cfRule type="cellIs" dxfId="281" priority="724" operator="equal">
      <formula>$AB$5</formula>
    </cfRule>
    <cfRule type="cellIs" dxfId="280" priority="725" operator="equal">
      <formula>$AA$5</formula>
    </cfRule>
  </conditionalFormatting>
  <conditionalFormatting sqref="AV69:BC69 AZ121:BC123 BA70:BC76 BA78:BC120">
    <cfRule type="cellIs" dxfId="279" priority="701" operator="equal">
      <formula>$AE$5</formula>
    </cfRule>
    <cfRule type="cellIs" dxfId="278" priority="702" operator="equal">
      <formula>$AD$5</formula>
    </cfRule>
    <cfRule type="cellIs" dxfId="277" priority="703" operator="equal">
      <formula>$AC$5</formula>
    </cfRule>
    <cfRule type="cellIs" dxfId="276" priority="704" operator="equal">
      <formula>$AB$5</formula>
    </cfRule>
    <cfRule type="cellIs" dxfId="275" priority="705" operator="equal">
      <formula>$AA$5</formula>
    </cfRule>
  </conditionalFormatting>
  <conditionalFormatting sqref="Z79:AS119 AF70:AS76 AF78:AS78">
    <cfRule type="cellIs" dxfId="274" priority="636" operator="equal">
      <formula>$AE$5</formula>
    </cfRule>
    <cfRule type="cellIs" dxfId="273" priority="637" operator="equal">
      <formula>$AD$5</formula>
    </cfRule>
    <cfRule type="cellIs" dxfId="272" priority="638" operator="equal">
      <formula>$AC$5</formula>
    </cfRule>
    <cfRule type="cellIs" dxfId="271" priority="639" operator="equal">
      <formula>$AB$5</formula>
    </cfRule>
    <cfRule type="cellIs" dxfId="270" priority="640" operator="equal">
      <formula>$AA$5</formula>
    </cfRule>
  </conditionalFormatting>
  <conditionalFormatting sqref="P68:V68">
    <cfRule type="cellIs" dxfId="269" priority="396" operator="equal">
      <formula>$AE$5</formula>
    </cfRule>
    <cfRule type="cellIs" dxfId="268" priority="397" operator="equal">
      <formula>$AD$5</formula>
    </cfRule>
    <cfRule type="cellIs" dxfId="267" priority="398" operator="equal">
      <formula>$AC$5</formula>
    </cfRule>
    <cfRule type="cellIs" dxfId="266" priority="399" operator="equal">
      <formula>$AB$5</formula>
    </cfRule>
    <cfRule type="cellIs" dxfId="265" priority="400" operator="equal">
      <formula>$AA$5</formula>
    </cfRule>
  </conditionalFormatting>
  <conditionalFormatting sqref="Z70:AE76 Z78:AE78">
    <cfRule type="cellIs" dxfId="264" priority="386" operator="equal">
      <formula>$AE$5</formula>
    </cfRule>
    <cfRule type="cellIs" dxfId="263" priority="387" operator="equal">
      <formula>$AD$5</formula>
    </cfRule>
    <cfRule type="cellIs" dxfId="262" priority="388" operator="equal">
      <formula>$AC$5</formula>
    </cfRule>
    <cfRule type="cellIs" dxfId="261" priority="389" operator="equal">
      <formula>$AB$5</formula>
    </cfRule>
    <cfRule type="cellIs" dxfId="260" priority="390" operator="equal">
      <formula>$AA$5</formula>
    </cfRule>
  </conditionalFormatting>
  <conditionalFormatting sqref="AU70:AZ76 AU78:AZ87">
    <cfRule type="cellIs" dxfId="259" priority="371" operator="equal">
      <formula>$AE$5</formula>
    </cfRule>
    <cfRule type="cellIs" dxfId="258" priority="372" operator="equal">
      <formula>$AD$5</formula>
    </cfRule>
    <cfRule type="cellIs" dxfId="257" priority="373" operator="equal">
      <formula>$AC$5</formula>
    </cfRule>
    <cfRule type="cellIs" dxfId="256" priority="374" operator="equal">
      <formula>$AB$5</formula>
    </cfRule>
    <cfRule type="cellIs" dxfId="255" priority="375" operator="equal">
      <formula>$AA$5</formula>
    </cfRule>
  </conditionalFormatting>
  <conditionalFormatting sqref="AI12:AN32">
    <cfRule type="cellIs" dxfId="254" priority="286" operator="equal">
      <formula>$AE$5</formula>
    </cfRule>
    <cfRule type="cellIs" dxfId="253" priority="287" operator="equal">
      <formula>$AD$5</formula>
    </cfRule>
    <cfRule type="cellIs" dxfId="252" priority="288" operator="equal">
      <formula>$AC$5</formula>
    </cfRule>
    <cfRule type="cellIs" dxfId="251" priority="289" operator="equal">
      <formula>$AB$5</formula>
    </cfRule>
    <cfRule type="cellIs" dxfId="250" priority="290" operator="equal">
      <formula>$AA$5</formula>
    </cfRule>
  </conditionalFormatting>
  <conditionalFormatting sqref="AU88:AZ120">
    <cfRule type="cellIs" dxfId="249" priority="281" operator="equal">
      <formula>$AE$5</formula>
    </cfRule>
    <cfRule type="cellIs" dxfId="248" priority="282" operator="equal">
      <formula>$AD$5</formula>
    </cfRule>
    <cfRule type="cellIs" dxfId="247" priority="283" operator="equal">
      <formula>$AC$5</formula>
    </cfRule>
    <cfRule type="cellIs" dxfId="246" priority="284" operator="equal">
      <formula>$AB$5</formula>
    </cfRule>
    <cfRule type="cellIs" dxfId="245" priority="285" operator="equal">
      <formula>$AA$5</formula>
    </cfRule>
  </conditionalFormatting>
  <conditionalFormatting sqref="C3:V13">
    <cfRule type="cellIs" dxfId="244" priority="204" operator="equal">
      <formula>$AE$5</formula>
    </cfRule>
    <cfRule type="cellIs" dxfId="243" priority="205" operator="equal">
      <formula>$AD$5</formula>
    </cfRule>
    <cfRule type="cellIs" dxfId="242" priority="206" operator="equal">
      <formula>$AC$5</formula>
    </cfRule>
    <cfRule type="cellIs" dxfId="241" priority="207" operator="equal">
      <formula>$AB$5</formula>
    </cfRule>
    <cfRule type="cellIs" dxfId="240" priority="208" operator="equal">
      <formula>$AA$5</formula>
    </cfRule>
  </conditionalFormatting>
  <conditionalFormatting sqref="BA77:BC77">
    <cfRule type="cellIs" dxfId="239" priority="158" operator="equal">
      <formula>$AE$5</formula>
    </cfRule>
    <cfRule type="cellIs" dxfId="238" priority="159" operator="equal">
      <formula>$AD$5</formula>
    </cfRule>
    <cfRule type="cellIs" dxfId="237" priority="160" operator="equal">
      <formula>$AC$5</formula>
    </cfRule>
    <cfRule type="cellIs" dxfId="236" priority="161" operator="equal">
      <formula>$AB$5</formula>
    </cfRule>
    <cfRule type="cellIs" dxfId="235" priority="162" operator="equal">
      <formula>$AA$5</formula>
    </cfRule>
  </conditionalFormatting>
  <conditionalFormatting sqref="Z77:AS77">
    <cfRule type="cellIs" dxfId="234" priority="153" operator="equal">
      <formula>$AE$5</formula>
    </cfRule>
    <cfRule type="cellIs" dxfId="233" priority="154" operator="equal">
      <formula>$AD$5</formula>
    </cfRule>
    <cfRule type="cellIs" dxfId="232" priority="155" operator="equal">
      <formula>$AC$5</formula>
    </cfRule>
    <cfRule type="cellIs" dxfId="231" priority="156" operator="equal">
      <formula>$AB$5</formula>
    </cfRule>
    <cfRule type="cellIs" dxfId="230" priority="157" operator="equal">
      <formula>$AA$5</formula>
    </cfRule>
  </conditionalFormatting>
  <conditionalFormatting sqref="AU77:AZ77">
    <cfRule type="cellIs" dxfId="229" priority="148" operator="equal">
      <formula>$AE$5</formula>
    </cfRule>
    <cfRule type="cellIs" dxfId="228" priority="149" operator="equal">
      <formula>$AD$5</formula>
    </cfRule>
    <cfRule type="cellIs" dxfId="227" priority="150" operator="equal">
      <formula>$AC$5</formula>
    </cfRule>
    <cfRule type="cellIs" dxfId="226" priority="151" operator="equal">
      <formula>$AB$5</formula>
    </cfRule>
    <cfRule type="cellIs" dxfId="225" priority="152" operator="equal">
      <formula>$AA$5</formula>
    </cfRule>
  </conditionalFormatting>
  <conditionalFormatting sqref="K95:V95 M96 C70:V89">
    <cfRule type="cellIs" dxfId="224" priority="111" operator="equal">
      <formula>$AE$5</formula>
    </cfRule>
    <cfRule type="cellIs" dxfId="223" priority="112" operator="equal">
      <formula>$AD$5</formula>
    </cfRule>
    <cfRule type="cellIs" dxfId="222" priority="113" operator="equal">
      <formula>$AC$5</formula>
    </cfRule>
    <cfRule type="cellIs" dxfId="221" priority="114" operator="equal">
      <formula>$AB$5</formula>
    </cfRule>
    <cfRule type="cellIs" dxfId="220" priority="115" operator="equal">
      <formula>$AA$5</formula>
    </cfRule>
  </conditionalFormatting>
  <conditionalFormatting sqref="C67:V67">
    <cfRule type="cellIs" dxfId="219" priority="101" operator="equal">
      <formula>$AE$5</formula>
    </cfRule>
    <cfRule type="cellIs" dxfId="218" priority="102" operator="equal">
      <formula>$AD$5</formula>
    </cfRule>
    <cfRule type="cellIs" dxfId="217" priority="103" operator="equal">
      <formula>$AC$5</formula>
    </cfRule>
    <cfRule type="cellIs" dxfId="216" priority="104" operator="equal">
      <formula>$AB$5</formula>
    </cfRule>
    <cfRule type="cellIs" dxfId="215" priority="105" operator="equal">
      <formula>$AA$5</formula>
    </cfRule>
  </conditionalFormatting>
  <conditionalFormatting sqref="G132:H132 E132 E133:G133 G134:H134 J132:Q134 E134">
    <cfRule type="cellIs" dxfId="214" priority="96" operator="equal">
      <formula>$AE$5</formula>
    </cfRule>
    <cfRule type="cellIs" dxfId="213" priority="97" operator="equal">
      <formula>$AD$5</formula>
    </cfRule>
    <cfRule type="cellIs" dxfId="212" priority="98" operator="equal">
      <formula>$AC$5</formula>
    </cfRule>
    <cfRule type="cellIs" dxfId="211" priority="99" operator="equal">
      <formula>$AB$5</formula>
    </cfRule>
    <cfRule type="cellIs" dxfId="210" priority="100" operator="equal">
      <formula>$AA$5</formula>
    </cfRule>
  </conditionalFormatting>
  <conditionalFormatting sqref="Q96:R119">
    <cfRule type="cellIs" dxfId="209" priority="16" operator="equal">
      <formula>$AE$5</formula>
    </cfRule>
    <cfRule type="cellIs" dxfId="208" priority="17" operator="equal">
      <formula>$AD$5</formula>
    </cfRule>
    <cfRule type="cellIs" dxfId="207" priority="18" operator="equal">
      <formula>$AC$5</formula>
    </cfRule>
    <cfRule type="cellIs" dxfId="206" priority="19" operator="equal">
      <formula>$AB$5</formula>
    </cfRule>
    <cfRule type="cellIs" dxfId="205" priority="20" operator="equal">
      <formula>$AA$5</formula>
    </cfRule>
  </conditionalFormatting>
  <conditionalFormatting sqref="K90:V91">
    <cfRule type="cellIs" dxfId="204" priority="81" operator="equal">
      <formula>$AE$5</formula>
    </cfRule>
    <cfRule type="cellIs" dxfId="203" priority="82" operator="equal">
      <formula>$AD$5</formula>
    </cfRule>
    <cfRule type="cellIs" dxfId="202" priority="83" operator="equal">
      <formula>$AC$5</formula>
    </cfRule>
    <cfRule type="cellIs" dxfId="201" priority="84" operator="equal">
      <formula>$AB$5</formula>
    </cfRule>
    <cfRule type="cellIs" dxfId="200" priority="85" operator="equal">
      <formula>$AA$5</formula>
    </cfRule>
  </conditionalFormatting>
  <conditionalFormatting sqref="K92:V92">
    <cfRule type="cellIs" dxfId="199" priority="76" operator="equal">
      <formula>$AE$5</formula>
    </cfRule>
    <cfRule type="cellIs" dxfId="198" priority="77" operator="equal">
      <formula>$AD$5</formula>
    </cfRule>
    <cfRule type="cellIs" dxfId="197" priority="78" operator="equal">
      <formula>$AC$5</formula>
    </cfRule>
    <cfRule type="cellIs" dxfId="196" priority="79" operator="equal">
      <formula>$AB$5</formula>
    </cfRule>
    <cfRule type="cellIs" dxfId="195" priority="80" operator="equal">
      <formula>$AA$5</formula>
    </cfRule>
  </conditionalFormatting>
  <conditionalFormatting sqref="K93:V93">
    <cfRule type="cellIs" dxfId="194" priority="71" operator="equal">
      <formula>$AE$5</formula>
    </cfRule>
    <cfRule type="cellIs" dxfId="193" priority="72" operator="equal">
      <formula>$AD$5</formula>
    </cfRule>
    <cfRule type="cellIs" dxfId="192" priority="73" operator="equal">
      <formula>$AC$5</formula>
    </cfRule>
    <cfRule type="cellIs" dxfId="191" priority="74" operator="equal">
      <formula>$AB$5</formula>
    </cfRule>
    <cfRule type="cellIs" dxfId="190" priority="75" operator="equal">
      <formula>$AA$5</formula>
    </cfRule>
  </conditionalFormatting>
  <conditionalFormatting sqref="K94:V94">
    <cfRule type="cellIs" dxfId="189" priority="66" operator="equal">
      <formula>$AE$5</formula>
    </cfRule>
    <cfRule type="cellIs" dxfId="188" priority="67" operator="equal">
      <formula>$AD$5</formula>
    </cfRule>
    <cfRule type="cellIs" dxfId="187" priority="68" operator="equal">
      <formula>$AC$5</formula>
    </cfRule>
    <cfRule type="cellIs" dxfId="186" priority="69" operator="equal">
      <formula>$AB$5</formula>
    </cfRule>
    <cfRule type="cellIs" dxfId="185" priority="70" operator="equal">
      <formula>$AA$5</formula>
    </cfRule>
  </conditionalFormatting>
  <conditionalFormatting sqref="K96:L96">
    <cfRule type="cellIs" dxfId="184" priority="56" operator="equal">
      <formula>$AE$5</formula>
    </cfRule>
    <cfRule type="cellIs" dxfId="183" priority="57" operator="equal">
      <formula>$AD$5</formula>
    </cfRule>
    <cfRule type="cellIs" dxfId="182" priority="58" operator="equal">
      <formula>$AC$5</formula>
    </cfRule>
    <cfRule type="cellIs" dxfId="181" priority="59" operator="equal">
      <formula>$AB$5</formula>
    </cfRule>
    <cfRule type="cellIs" dxfId="180" priority="60" operator="equal">
      <formula>$AA$5</formula>
    </cfRule>
  </conditionalFormatting>
  <conditionalFormatting sqref="K97:L119">
    <cfRule type="cellIs" dxfId="179" priority="51" operator="equal">
      <formula>$AE$5</formula>
    </cfRule>
    <cfRule type="cellIs" dxfId="178" priority="52" operator="equal">
      <formula>$AD$5</formula>
    </cfRule>
    <cfRule type="cellIs" dxfId="177" priority="53" operator="equal">
      <formula>$AC$5</formula>
    </cfRule>
    <cfRule type="cellIs" dxfId="176" priority="54" operator="equal">
      <formula>$AB$5</formula>
    </cfRule>
    <cfRule type="cellIs" dxfId="175" priority="55" operator="equal">
      <formula>$AA$5</formula>
    </cfRule>
  </conditionalFormatting>
  <conditionalFormatting sqref="M97:M119">
    <cfRule type="cellIs" dxfId="174" priority="46" operator="equal">
      <formula>$AE$5</formula>
    </cfRule>
    <cfRule type="cellIs" dxfId="173" priority="47" operator="equal">
      <formula>$AD$5</formula>
    </cfRule>
    <cfRule type="cellIs" dxfId="172" priority="48" operator="equal">
      <formula>$AC$5</formula>
    </cfRule>
    <cfRule type="cellIs" dxfId="171" priority="49" operator="equal">
      <formula>$AB$5</formula>
    </cfRule>
    <cfRule type="cellIs" dxfId="170" priority="50" operator="equal">
      <formula>$AA$5</formula>
    </cfRule>
  </conditionalFormatting>
  <conditionalFormatting sqref="N96:N119">
    <cfRule type="cellIs" dxfId="169" priority="41" operator="equal">
      <formula>$AE$5</formula>
    </cfRule>
    <cfRule type="cellIs" dxfId="168" priority="42" operator="equal">
      <formula>$AD$5</formula>
    </cfRule>
    <cfRule type="cellIs" dxfId="167" priority="43" operator="equal">
      <formula>$AC$5</formula>
    </cfRule>
    <cfRule type="cellIs" dxfId="166" priority="44" operator="equal">
      <formula>$AB$5</formula>
    </cfRule>
    <cfRule type="cellIs" dxfId="165" priority="45" operator="equal">
      <formula>$AA$5</formula>
    </cfRule>
  </conditionalFormatting>
  <conditionalFormatting sqref="O96:O119">
    <cfRule type="cellIs" dxfId="164" priority="31" operator="equal">
      <formula>$AE$5</formula>
    </cfRule>
    <cfRule type="cellIs" dxfId="163" priority="32" operator="equal">
      <formula>$AD$5</formula>
    </cfRule>
    <cfRule type="cellIs" dxfId="162" priority="33" operator="equal">
      <formula>$AC$5</formula>
    </cfRule>
    <cfRule type="cellIs" dxfId="161" priority="34" operator="equal">
      <formula>$AB$5</formula>
    </cfRule>
    <cfRule type="cellIs" dxfId="160" priority="35" operator="equal">
      <formula>$AA$5</formula>
    </cfRule>
  </conditionalFormatting>
  <conditionalFormatting sqref="P96:P119">
    <cfRule type="cellIs" dxfId="159" priority="26" operator="equal">
      <formula>$AE$5</formula>
    </cfRule>
    <cfRule type="cellIs" dxfId="158" priority="27" operator="equal">
      <formula>$AD$5</formula>
    </cfRule>
    <cfRule type="cellIs" dxfId="157" priority="28" operator="equal">
      <formula>$AC$5</formula>
    </cfRule>
    <cfRule type="cellIs" dxfId="156" priority="29" operator="equal">
      <formula>$AB$5</formula>
    </cfRule>
    <cfRule type="cellIs" dxfId="155" priority="30" operator="equal">
      <formula>$AA$5</formula>
    </cfRule>
  </conditionalFormatting>
  <conditionalFormatting sqref="S96:S119">
    <cfRule type="cellIs" dxfId="154" priority="11" operator="equal">
      <formula>$AE$5</formula>
    </cfRule>
    <cfRule type="cellIs" dxfId="153" priority="12" operator="equal">
      <formula>$AD$5</formula>
    </cfRule>
    <cfRule type="cellIs" dxfId="152" priority="13" operator="equal">
      <formula>$AC$5</formula>
    </cfRule>
    <cfRule type="cellIs" dxfId="151" priority="14" operator="equal">
      <formula>$AB$5</formula>
    </cfRule>
    <cfRule type="cellIs" dxfId="150" priority="15" operator="equal">
      <formula>$AA$5</formula>
    </cfRule>
  </conditionalFormatting>
  <conditionalFormatting sqref="T96:V119">
    <cfRule type="cellIs" dxfId="149" priority="6" operator="equal">
      <formula>$AE$5</formula>
    </cfRule>
    <cfRule type="cellIs" dxfId="148" priority="7" operator="equal">
      <formula>$AD$5</formula>
    </cfRule>
    <cfRule type="cellIs" dxfId="147" priority="8" operator="equal">
      <formula>$AC$5</formula>
    </cfRule>
    <cfRule type="cellIs" dxfId="146" priority="9" operator="equal">
      <formula>$AB$5</formula>
    </cfRule>
    <cfRule type="cellIs" dxfId="14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  <hyperlink ref="B29" r:id="rId25"/>
    <hyperlink ref="B30" r:id="rId26"/>
    <hyperlink ref="B31" r:id="rId27"/>
    <hyperlink ref="N36:R36" r:id="rId28" display="Pour les gain"/>
  </hyperlinks>
  <pageMargins left="0.7" right="0.7" top="0.75" bottom="0.75" header="0.3" footer="0.3"/>
  <pageSetup orientation="portrait" r:id="rId29"/>
  <headerFooter alignWithMargins="0"/>
  <ignoredErrors>
    <ignoredError sqref="X39:X54" formulaRange="1"/>
    <ignoredError sqref="K76:V76 C87:V87" formula="1"/>
  </ignoredErrors>
  <drawing r:id="rId3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2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5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6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3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8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12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7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2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13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3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8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10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12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7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5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14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6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3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8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10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7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4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2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10</v>
      </c>
    </row>
    <row r="208" spans="1:5" x14ac:dyDescent="0.25">
      <c r="A208" s="174"/>
      <c r="B208" s="174" t="s">
        <v>374</v>
      </c>
      <c r="C208" s="174" t="s">
        <v>375</v>
      </c>
      <c r="D208" s="174" t="s">
        <v>242</v>
      </c>
      <c r="E208" s="174">
        <v>6</v>
      </c>
    </row>
    <row r="209" spans="1:5" x14ac:dyDescent="0.25">
      <c r="A209" s="174"/>
      <c r="B209" s="174" t="s">
        <v>374</v>
      </c>
      <c r="C209" s="174" t="s">
        <v>375</v>
      </c>
      <c r="D209" s="174" t="s">
        <v>242</v>
      </c>
      <c r="E209" s="174">
        <v>1</v>
      </c>
    </row>
    <row r="210" spans="1:5" x14ac:dyDescent="0.25">
      <c r="A210" s="174"/>
      <c r="B210" s="174" t="s">
        <v>374</v>
      </c>
      <c r="C210" s="174" t="s">
        <v>375</v>
      </c>
      <c r="D210" s="174" t="s">
        <v>242</v>
      </c>
      <c r="E210" s="174">
        <v>7</v>
      </c>
    </row>
    <row r="211" spans="1:5" x14ac:dyDescent="0.25">
      <c r="A211" s="174"/>
      <c r="B211" s="174" t="s">
        <v>374</v>
      </c>
      <c r="C211" s="174" t="s">
        <v>375</v>
      </c>
      <c r="D211" s="174" t="s">
        <v>242</v>
      </c>
      <c r="E211" s="174">
        <v>8</v>
      </c>
    </row>
    <row r="212" spans="1:5" x14ac:dyDescent="0.25">
      <c r="A212" s="174"/>
      <c r="B212" s="174" t="s">
        <v>374</v>
      </c>
      <c r="C212" s="174" t="s">
        <v>375</v>
      </c>
      <c r="D212" s="174" t="s">
        <v>242</v>
      </c>
      <c r="E212" s="174">
        <v>3</v>
      </c>
    </row>
    <row r="213" spans="1:5" x14ac:dyDescent="0.25">
      <c r="A213" s="174"/>
      <c r="B213" s="174" t="s">
        <v>374</v>
      </c>
      <c r="C213" s="174" t="s">
        <v>375</v>
      </c>
      <c r="D213" s="174" t="s">
        <v>242</v>
      </c>
      <c r="E213" s="174">
        <v>17</v>
      </c>
    </row>
    <row r="214" spans="1:5" x14ac:dyDescent="0.25">
      <c r="A214" s="174"/>
      <c r="B214" s="174" t="s">
        <v>374</v>
      </c>
      <c r="C214" s="174" t="s">
        <v>375</v>
      </c>
      <c r="D214" s="174" t="s">
        <v>242</v>
      </c>
      <c r="E214" s="174">
        <v>18</v>
      </c>
    </row>
    <row r="215" spans="1:5" x14ac:dyDescent="0.25">
      <c r="A215" s="174"/>
      <c r="B215" s="174" t="s">
        <v>374</v>
      </c>
      <c r="C215" s="174" t="s">
        <v>375</v>
      </c>
      <c r="D215" s="174" t="s">
        <v>242</v>
      </c>
      <c r="E215" s="174">
        <v>19</v>
      </c>
    </row>
    <row r="216" spans="1:5" x14ac:dyDescent="0.25">
      <c r="A216" s="174"/>
      <c r="B216" s="174" t="s">
        <v>374</v>
      </c>
      <c r="C216" s="174" t="s">
        <v>375</v>
      </c>
      <c r="D216" s="174" t="s">
        <v>242</v>
      </c>
      <c r="E216" s="174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14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5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2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9</v>
      </c>
    </row>
    <row r="223" spans="1:5" x14ac:dyDescent="0.25">
      <c r="A223" s="174"/>
      <c r="B223" s="174" t="s">
        <v>374</v>
      </c>
      <c r="C223" s="174" t="s">
        <v>375</v>
      </c>
      <c r="D223" s="174" t="s">
        <v>243</v>
      </c>
      <c r="E223" s="174">
        <v>6</v>
      </c>
    </row>
    <row r="224" spans="1:5" x14ac:dyDescent="0.25">
      <c r="A224" s="174"/>
      <c r="B224" s="174" t="s">
        <v>374</v>
      </c>
      <c r="C224" s="174" t="s">
        <v>375</v>
      </c>
      <c r="D224" s="174" t="s">
        <v>243</v>
      </c>
      <c r="E224" s="174">
        <v>7</v>
      </c>
    </row>
    <row r="225" spans="1:5" x14ac:dyDescent="0.25">
      <c r="A225" s="174"/>
      <c r="B225" s="174" t="s">
        <v>374</v>
      </c>
      <c r="C225" s="174" t="s">
        <v>375</v>
      </c>
      <c r="D225" s="174" t="s">
        <v>243</v>
      </c>
      <c r="E225" s="174">
        <v>12</v>
      </c>
    </row>
    <row r="226" spans="1:5" x14ac:dyDescent="0.25">
      <c r="A226" s="174"/>
      <c r="B226" s="174" t="s">
        <v>374</v>
      </c>
      <c r="C226" s="174" t="s">
        <v>375</v>
      </c>
      <c r="D226" s="174" t="s">
        <v>243</v>
      </c>
      <c r="E226" s="174">
        <v>3</v>
      </c>
    </row>
    <row r="227" spans="1:5" x14ac:dyDescent="0.25">
      <c r="A227" s="174"/>
      <c r="B227" s="174" t="s">
        <v>374</v>
      </c>
      <c r="C227" s="174" t="s">
        <v>375</v>
      </c>
      <c r="D227" s="174" t="s">
        <v>243</v>
      </c>
      <c r="E227" s="174">
        <v>17</v>
      </c>
    </row>
    <row r="228" spans="1:5" x14ac:dyDescent="0.25">
      <c r="A228" s="174"/>
      <c r="B228" s="174" t="s">
        <v>374</v>
      </c>
      <c r="C228" s="174" t="s">
        <v>375</v>
      </c>
      <c r="D228" s="174" t="s">
        <v>243</v>
      </c>
      <c r="E228" s="174">
        <v>18</v>
      </c>
    </row>
    <row r="229" spans="1:5" x14ac:dyDescent="0.25">
      <c r="A229" s="174"/>
      <c r="B229" s="174" t="s">
        <v>374</v>
      </c>
      <c r="C229" s="174" t="s">
        <v>375</v>
      </c>
      <c r="D229" s="174" t="s">
        <v>243</v>
      </c>
      <c r="E229" s="174">
        <v>19</v>
      </c>
    </row>
    <row r="230" spans="1:5" x14ac:dyDescent="0.25">
      <c r="A230" s="174"/>
      <c r="B230" s="174" t="s">
        <v>374</v>
      </c>
      <c r="C230" s="174" t="s">
        <v>375</v>
      </c>
      <c r="D230" s="174" t="s">
        <v>243</v>
      </c>
      <c r="E230" s="174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13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5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10</v>
      </c>
    </row>
    <row r="236" spans="1:5" x14ac:dyDescent="0.25">
      <c r="A236" s="174"/>
      <c r="B236" s="174" t="s">
        <v>374</v>
      </c>
      <c r="C236" s="174" t="s">
        <v>375</v>
      </c>
      <c r="D236" s="174" t="s">
        <v>244</v>
      </c>
      <c r="E236" s="174">
        <v>9</v>
      </c>
    </row>
    <row r="237" spans="1:5" x14ac:dyDescent="0.25">
      <c r="A237" s="174"/>
      <c r="B237" s="174" t="s">
        <v>374</v>
      </c>
      <c r="C237" s="174" t="s">
        <v>375</v>
      </c>
      <c r="D237" s="174" t="s">
        <v>244</v>
      </c>
      <c r="E237" s="174">
        <v>6</v>
      </c>
    </row>
    <row r="238" spans="1:5" x14ac:dyDescent="0.25">
      <c r="A238" s="174"/>
      <c r="B238" s="174" t="s">
        <v>374</v>
      </c>
      <c r="C238" s="174" t="s">
        <v>375</v>
      </c>
      <c r="D238" s="174" t="s">
        <v>244</v>
      </c>
      <c r="E238" s="174">
        <v>1</v>
      </c>
    </row>
    <row r="239" spans="1:5" x14ac:dyDescent="0.25">
      <c r="A239" s="174"/>
      <c r="B239" s="174" t="s">
        <v>374</v>
      </c>
      <c r="C239" s="174" t="s">
        <v>375</v>
      </c>
      <c r="D239" s="174" t="s">
        <v>244</v>
      </c>
      <c r="E239" s="174">
        <v>12</v>
      </c>
    </row>
    <row r="240" spans="1:5" x14ac:dyDescent="0.25">
      <c r="A240" s="174"/>
      <c r="B240" s="174" t="s">
        <v>374</v>
      </c>
      <c r="C240" s="174" t="s">
        <v>375</v>
      </c>
      <c r="D240" s="174" t="s">
        <v>244</v>
      </c>
      <c r="E240" s="174">
        <v>3</v>
      </c>
    </row>
    <row r="241" spans="1:5" x14ac:dyDescent="0.25">
      <c r="A241" s="174"/>
      <c r="B241" s="174" t="s">
        <v>374</v>
      </c>
      <c r="C241" s="174" t="s">
        <v>375</v>
      </c>
      <c r="D241" s="174" t="s">
        <v>244</v>
      </c>
      <c r="E241" s="174">
        <v>17</v>
      </c>
    </row>
    <row r="242" spans="1:5" x14ac:dyDescent="0.25">
      <c r="A242" s="174"/>
      <c r="B242" s="174" t="s">
        <v>374</v>
      </c>
      <c r="C242" s="174" t="s">
        <v>375</v>
      </c>
      <c r="D242" s="174" t="s">
        <v>244</v>
      </c>
      <c r="E242" s="174">
        <v>18</v>
      </c>
    </row>
    <row r="243" spans="1:5" x14ac:dyDescent="0.25">
      <c r="A243" s="174"/>
      <c r="B243" s="174" t="s">
        <v>374</v>
      </c>
      <c r="C243" s="174" t="s">
        <v>375</v>
      </c>
      <c r="D243" s="174" t="s">
        <v>244</v>
      </c>
      <c r="E243" s="174">
        <v>19</v>
      </c>
    </row>
    <row r="244" spans="1:5" x14ac:dyDescent="0.25">
      <c r="A244" s="174"/>
      <c r="B244" s="174" t="s">
        <v>374</v>
      </c>
      <c r="C244" s="174" t="s">
        <v>375</v>
      </c>
      <c r="D244" s="174" t="s">
        <v>244</v>
      </c>
      <c r="E244" s="174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7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5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14</v>
      </c>
    </row>
    <row r="250" spans="1:5" x14ac:dyDescent="0.25">
      <c r="A250" s="174"/>
      <c r="B250" s="174" t="s">
        <v>374</v>
      </c>
      <c r="C250" s="174" t="s">
        <v>375</v>
      </c>
      <c r="D250" s="174" t="s">
        <v>245</v>
      </c>
      <c r="E250" s="174">
        <v>13</v>
      </c>
    </row>
    <row r="251" spans="1:5" x14ac:dyDescent="0.25">
      <c r="A251" s="174"/>
      <c r="B251" s="174" t="s">
        <v>374</v>
      </c>
      <c r="C251" s="174" t="s">
        <v>375</v>
      </c>
      <c r="D251" s="174" t="s">
        <v>245</v>
      </c>
      <c r="E251" s="174">
        <v>3</v>
      </c>
    </row>
    <row r="252" spans="1:5" x14ac:dyDescent="0.25">
      <c r="A252" s="174"/>
      <c r="B252" s="174" t="s">
        <v>374</v>
      </c>
      <c r="C252" s="174" t="s">
        <v>375</v>
      </c>
      <c r="D252" s="174" t="s">
        <v>245</v>
      </c>
      <c r="E252" s="174">
        <v>12</v>
      </c>
    </row>
    <row r="253" spans="1:5" x14ac:dyDescent="0.25">
      <c r="A253" s="174"/>
      <c r="B253" s="174" t="s">
        <v>374</v>
      </c>
      <c r="C253" s="174" t="s">
        <v>375</v>
      </c>
      <c r="D253" s="174" t="s">
        <v>245</v>
      </c>
      <c r="E253" s="174">
        <v>8</v>
      </c>
    </row>
    <row r="254" spans="1:5" x14ac:dyDescent="0.25">
      <c r="A254" s="174"/>
      <c r="B254" s="174" t="s">
        <v>374</v>
      </c>
      <c r="C254" s="174" t="s">
        <v>375</v>
      </c>
      <c r="D254" s="174" t="s">
        <v>245</v>
      </c>
      <c r="E254" s="174">
        <v>10</v>
      </c>
    </row>
    <row r="255" spans="1:5" x14ac:dyDescent="0.25">
      <c r="A255" s="174"/>
      <c r="B255" s="174" t="s">
        <v>374</v>
      </c>
      <c r="C255" s="174" t="s">
        <v>375</v>
      </c>
      <c r="D255" s="174" t="s">
        <v>245</v>
      </c>
      <c r="E255" s="174">
        <v>17</v>
      </c>
    </row>
    <row r="256" spans="1:5" x14ac:dyDescent="0.25">
      <c r="A256" s="174"/>
      <c r="B256" s="174" t="s">
        <v>374</v>
      </c>
      <c r="C256" s="174" t="s">
        <v>375</v>
      </c>
      <c r="D256" s="174" t="s">
        <v>245</v>
      </c>
      <c r="E256" s="174">
        <v>18</v>
      </c>
    </row>
    <row r="257" spans="1:5" x14ac:dyDescent="0.25">
      <c r="A257" s="174"/>
      <c r="B257" s="174" t="s">
        <v>374</v>
      </c>
      <c r="C257" s="174" t="s">
        <v>375</v>
      </c>
      <c r="D257" s="174" t="s">
        <v>245</v>
      </c>
      <c r="E257" s="174">
        <v>19</v>
      </c>
    </row>
    <row r="258" spans="1:5" x14ac:dyDescent="0.25">
      <c r="A258" s="174"/>
      <c r="B258" s="174" t="s">
        <v>374</v>
      </c>
      <c r="C258" s="174" t="s">
        <v>375</v>
      </c>
      <c r="D258" s="174" t="s">
        <v>245</v>
      </c>
      <c r="E258" s="174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11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7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5</v>
      </c>
    </row>
    <row r="264" spans="1:5" x14ac:dyDescent="0.25">
      <c r="A264" s="174"/>
      <c r="B264" s="174" t="s">
        <v>374</v>
      </c>
      <c r="C264" s="174" t="s">
        <v>375</v>
      </c>
      <c r="D264" s="174" t="s">
        <v>246</v>
      </c>
      <c r="E264" s="174">
        <v>2</v>
      </c>
    </row>
    <row r="265" spans="1:5" x14ac:dyDescent="0.25">
      <c r="A265" s="174"/>
      <c r="B265" s="174" t="s">
        <v>374</v>
      </c>
      <c r="C265" s="174" t="s">
        <v>375</v>
      </c>
      <c r="D265" s="174" t="s">
        <v>246</v>
      </c>
      <c r="E265" s="174">
        <v>3</v>
      </c>
    </row>
    <row r="266" spans="1:5" x14ac:dyDescent="0.25">
      <c r="A266" s="174"/>
      <c r="B266" s="174" t="s">
        <v>374</v>
      </c>
      <c r="C266" s="174" t="s">
        <v>375</v>
      </c>
      <c r="D266" s="174" t="s">
        <v>246</v>
      </c>
      <c r="E266" s="174">
        <v>12</v>
      </c>
    </row>
    <row r="267" spans="1:5" x14ac:dyDescent="0.25">
      <c r="A267" s="174"/>
      <c r="B267" s="174" t="s">
        <v>374</v>
      </c>
      <c r="C267" s="174" t="s">
        <v>375</v>
      </c>
      <c r="D267" s="174" t="s">
        <v>246</v>
      </c>
      <c r="E267" s="174">
        <v>8</v>
      </c>
    </row>
    <row r="268" spans="1:5" x14ac:dyDescent="0.25">
      <c r="A268" s="174"/>
      <c r="B268" s="174" t="s">
        <v>374</v>
      </c>
      <c r="C268" s="174" t="s">
        <v>375</v>
      </c>
      <c r="D268" s="174" t="s">
        <v>246</v>
      </c>
      <c r="E268" s="174">
        <v>10</v>
      </c>
    </row>
    <row r="269" spans="1:5" x14ac:dyDescent="0.25">
      <c r="A269" s="174"/>
      <c r="B269" s="174" t="s">
        <v>374</v>
      </c>
      <c r="C269" s="174" t="s">
        <v>375</v>
      </c>
      <c r="D269" s="174" t="s">
        <v>246</v>
      </c>
      <c r="E269" s="174">
        <v>17</v>
      </c>
    </row>
    <row r="270" spans="1:5" x14ac:dyDescent="0.25">
      <c r="A270" s="174"/>
      <c r="B270" s="174" t="s">
        <v>374</v>
      </c>
      <c r="C270" s="174" t="s">
        <v>375</v>
      </c>
      <c r="D270" s="174" t="s">
        <v>246</v>
      </c>
      <c r="E270" s="174">
        <v>18</v>
      </c>
    </row>
    <row r="271" spans="1:5" x14ac:dyDescent="0.25">
      <c r="A271" s="174"/>
      <c r="B271" s="174" t="s">
        <v>374</v>
      </c>
      <c r="C271" s="174" t="s">
        <v>375</v>
      </c>
      <c r="D271" s="174" t="s">
        <v>246</v>
      </c>
      <c r="E271" s="174">
        <v>19</v>
      </c>
    </row>
    <row r="272" spans="1:5" x14ac:dyDescent="0.25">
      <c r="A272" s="174"/>
      <c r="B272" s="174" t="s">
        <v>374</v>
      </c>
      <c r="C272" s="174" t="s">
        <v>375</v>
      </c>
      <c r="D272" s="174" t="s">
        <v>246</v>
      </c>
      <c r="E272" s="174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9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7</v>
      </c>
    </row>
    <row r="277" spans="1:5" x14ac:dyDescent="0.25">
      <c r="A277" s="174"/>
      <c r="B277" s="174" t="s">
        <v>374</v>
      </c>
      <c r="C277" s="174" t="s">
        <v>375</v>
      </c>
      <c r="D277" s="174" t="s">
        <v>247</v>
      </c>
      <c r="E277" s="174">
        <v>5</v>
      </c>
    </row>
    <row r="278" spans="1:5" x14ac:dyDescent="0.25">
      <c r="A278" s="174"/>
      <c r="B278" s="174" t="s">
        <v>374</v>
      </c>
      <c r="C278" s="174" t="s">
        <v>375</v>
      </c>
      <c r="D278" s="174" t="s">
        <v>247</v>
      </c>
      <c r="E278" s="174">
        <v>4</v>
      </c>
    </row>
    <row r="279" spans="1:5" x14ac:dyDescent="0.25">
      <c r="A279" s="174"/>
      <c r="B279" s="174" t="s">
        <v>374</v>
      </c>
      <c r="C279" s="174" t="s">
        <v>375</v>
      </c>
      <c r="D279" s="174" t="s">
        <v>247</v>
      </c>
      <c r="E279" s="174">
        <v>3</v>
      </c>
    </row>
    <row r="280" spans="1:5" x14ac:dyDescent="0.25">
      <c r="A280" s="174"/>
      <c r="B280" s="174" t="s">
        <v>374</v>
      </c>
      <c r="C280" s="174" t="s">
        <v>375</v>
      </c>
      <c r="D280" s="174" t="s">
        <v>247</v>
      </c>
      <c r="E280" s="174">
        <v>12</v>
      </c>
    </row>
    <row r="281" spans="1:5" x14ac:dyDescent="0.25">
      <c r="A281" s="174"/>
      <c r="B281" s="174" t="s">
        <v>374</v>
      </c>
      <c r="C281" s="174" t="s">
        <v>375</v>
      </c>
      <c r="D281" s="174" t="s">
        <v>247</v>
      </c>
      <c r="E281" s="174">
        <v>6</v>
      </c>
    </row>
    <row r="282" spans="1:5" x14ac:dyDescent="0.25">
      <c r="A282" s="174"/>
      <c r="B282" s="174" t="s">
        <v>374</v>
      </c>
      <c r="C282" s="174" t="s">
        <v>375</v>
      </c>
      <c r="D282" s="174" t="s">
        <v>247</v>
      </c>
      <c r="E282" s="174">
        <v>8</v>
      </c>
    </row>
    <row r="283" spans="1:5" x14ac:dyDescent="0.25">
      <c r="A283" s="174"/>
      <c r="B283" s="174" t="s">
        <v>374</v>
      </c>
      <c r="C283" s="174" t="s">
        <v>375</v>
      </c>
      <c r="D283" s="174" t="s">
        <v>247</v>
      </c>
      <c r="E283" s="174">
        <v>17</v>
      </c>
    </row>
    <row r="284" spans="1:5" x14ac:dyDescent="0.25">
      <c r="A284" s="174"/>
      <c r="B284" s="174" t="s">
        <v>374</v>
      </c>
      <c r="C284" s="174" t="s">
        <v>375</v>
      </c>
      <c r="D284" s="174" t="s">
        <v>247</v>
      </c>
      <c r="E284" s="174">
        <v>18</v>
      </c>
    </row>
    <row r="285" spans="1:5" x14ac:dyDescent="0.25">
      <c r="A285" s="174"/>
      <c r="B285" s="174" t="s">
        <v>374</v>
      </c>
      <c r="C285" s="174" t="s">
        <v>375</v>
      </c>
      <c r="D285" s="174" t="s">
        <v>247</v>
      </c>
      <c r="E285" s="174">
        <v>19</v>
      </c>
    </row>
    <row r="286" spans="1:5" x14ac:dyDescent="0.25">
      <c r="A286" s="174"/>
      <c r="B286" s="174" t="s">
        <v>374</v>
      </c>
      <c r="C286" s="174" t="s">
        <v>375</v>
      </c>
      <c r="D286" s="174" t="s">
        <v>247</v>
      </c>
      <c r="E286" s="174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5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9</v>
      </c>
    </row>
    <row r="292" spans="1:5" x14ac:dyDescent="0.25">
      <c r="A292" s="174"/>
      <c r="B292" s="174" t="s">
        <v>374</v>
      </c>
      <c r="C292" s="174" t="s">
        <v>375</v>
      </c>
      <c r="D292" s="174" t="s">
        <v>248</v>
      </c>
      <c r="E292" s="174">
        <v>6</v>
      </c>
    </row>
    <row r="293" spans="1:5" x14ac:dyDescent="0.25">
      <c r="A293" s="174"/>
      <c r="B293" s="174" t="s">
        <v>374</v>
      </c>
      <c r="C293" s="174" t="s">
        <v>375</v>
      </c>
      <c r="D293" s="174" t="s">
        <v>248</v>
      </c>
      <c r="E293" s="174">
        <v>12</v>
      </c>
    </row>
    <row r="294" spans="1:5" x14ac:dyDescent="0.25">
      <c r="A294" s="174"/>
      <c r="B294" s="174" t="s">
        <v>374</v>
      </c>
      <c r="C294" s="174" t="s">
        <v>375</v>
      </c>
      <c r="D294" s="174" t="s">
        <v>248</v>
      </c>
      <c r="E294" s="174">
        <v>8</v>
      </c>
    </row>
    <row r="295" spans="1:5" x14ac:dyDescent="0.25">
      <c r="A295" s="174"/>
      <c r="B295" s="174" t="s">
        <v>374</v>
      </c>
      <c r="C295" s="174" t="s">
        <v>375</v>
      </c>
      <c r="D295" s="174" t="s">
        <v>248</v>
      </c>
      <c r="E295" s="174">
        <v>7</v>
      </c>
    </row>
    <row r="296" spans="1:5" x14ac:dyDescent="0.25">
      <c r="A296" s="174"/>
      <c r="B296" s="174" t="s">
        <v>374</v>
      </c>
      <c r="C296" s="174" t="s">
        <v>375</v>
      </c>
      <c r="D296" s="174" t="s">
        <v>248</v>
      </c>
      <c r="E296" s="174">
        <v>3</v>
      </c>
    </row>
    <row r="297" spans="1:5" x14ac:dyDescent="0.25">
      <c r="A297" s="174"/>
      <c r="B297" s="174" t="s">
        <v>374</v>
      </c>
      <c r="C297" s="174" t="s">
        <v>375</v>
      </c>
      <c r="D297" s="174" t="s">
        <v>248</v>
      </c>
      <c r="E297" s="174">
        <v>17</v>
      </c>
    </row>
    <row r="298" spans="1:5" x14ac:dyDescent="0.25">
      <c r="A298" s="174"/>
      <c r="B298" s="174" t="s">
        <v>374</v>
      </c>
      <c r="C298" s="174" t="s">
        <v>375</v>
      </c>
      <c r="D298" s="174" t="s">
        <v>248</v>
      </c>
      <c r="E298" s="174">
        <v>18</v>
      </c>
    </row>
    <row r="299" spans="1:5" x14ac:dyDescent="0.25">
      <c r="A299" s="174"/>
      <c r="B299" s="174" t="s">
        <v>374</v>
      </c>
      <c r="C299" s="174" t="s">
        <v>375</v>
      </c>
      <c r="D299" s="174" t="s">
        <v>248</v>
      </c>
      <c r="E299" s="174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2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10</v>
      </c>
    </row>
    <row r="306" spans="1:5" x14ac:dyDescent="0.25">
      <c r="A306" s="174"/>
      <c r="B306" s="174" t="s">
        <v>374</v>
      </c>
      <c r="C306" s="174" t="s">
        <v>375</v>
      </c>
      <c r="D306" s="174" t="s">
        <v>249</v>
      </c>
      <c r="E306" s="174">
        <v>9</v>
      </c>
    </row>
    <row r="307" spans="1:5" x14ac:dyDescent="0.25">
      <c r="A307" s="174"/>
      <c r="B307" s="174" t="s">
        <v>374</v>
      </c>
      <c r="C307" s="174" t="s">
        <v>375</v>
      </c>
      <c r="D307" s="174" t="s">
        <v>249</v>
      </c>
      <c r="E307" s="174">
        <v>6</v>
      </c>
    </row>
    <row r="308" spans="1:5" x14ac:dyDescent="0.25">
      <c r="A308" s="174"/>
      <c r="B308" s="174" t="s">
        <v>374</v>
      </c>
      <c r="C308" s="174" t="s">
        <v>375</v>
      </c>
      <c r="D308" s="174" t="s">
        <v>249</v>
      </c>
      <c r="E308" s="174">
        <v>8</v>
      </c>
    </row>
    <row r="309" spans="1:5" x14ac:dyDescent="0.25">
      <c r="A309" s="174"/>
      <c r="B309" s="174" t="s">
        <v>374</v>
      </c>
      <c r="C309" s="174" t="s">
        <v>375</v>
      </c>
      <c r="D309" s="174" t="s">
        <v>249</v>
      </c>
      <c r="E309" s="174">
        <v>7</v>
      </c>
    </row>
    <row r="310" spans="1:5" x14ac:dyDescent="0.25">
      <c r="A310" s="174"/>
      <c r="B310" s="174" t="s">
        <v>374</v>
      </c>
      <c r="C310" s="174" t="s">
        <v>375</v>
      </c>
      <c r="D310" s="174" t="s">
        <v>249</v>
      </c>
      <c r="E310" s="174">
        <v>3</v>
      </c>
    </row>
    <row r="311" spans="1:5" x14ac:dyDescent="0.25">
      <c r="A311" s="174"/>
      <c r="B311" s="174" t="s">
        <v>374</v>
      </c>
      <c r="C311" s="174" t="s">
        <v>375</v>
      </c>
      <c r="D311" s="174" t="s">
        <v>249</v>
      </c>
      <c r="E311" s="174">
        <v>17</v>
      </c>
    </row>
    <row r="312" spans="1:5" x14ac:dyDescent="0.25">
      <c r="A312" s="174"/>
      <c r="B312" s="174" t="s">
        <v>374</v>
      </c>
      <c r="C312" s="174" t="s">
        <v>375</v>
      </c>
      <c r="D312" s="174" t="s">
        <v>249</v>
      </c>
      <c r="E312" s="174">
        <v>18</v>
      </c>
    </row>
    <row r="313" spans="1:5" x14ac:dyDescent="0.25">
      <c r="A313" s="174"/>
      <c r="B313" s="174" t="s">
        <v>374</v>
      </c>
      <c r="C313" s="174" t="s">
        <v>375</v>
      </c>
      <c r="D313" s="174" t="s">
        <v>249</v>
      </c>
      <c r="E313" s="174">
        <v>19</v>
      </c>
    </row>
    <row r="314" spans="1:5" x14ac:dyDescent="0.25">
      <c r="A314" s="174"/>
      <c r="B314" s="174" t="s">
        <v>374</v>
      </c>
      <c r="C314" s="174" t="s">
        <v>375</v>
      </c>
      <c r="D314" s="174" t="s">
        <v>249</v>
      </c>
      <c r="E314" s="174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11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2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10</v>
      </c>
    </row>
    <row r="320" spans="1:5" x14ac:dyDescent="0.25">
      <c r="A320" s="174"/>
      <c r="B320" s="174" t="s">
        <v>374</v>
      </c>
      <c r="C320" s="174" t="s">
        <v>375</v>
      </c>
      <c r="D320" s="174" t="s">
        <v>250</v>
      </c>
      <c r="E320" s="174">
        <v>9</v>
      </c>
    </row>
    <row r="321" spans="1:5" x14ac:dyDescent="0.25">
      <c r="A321" s="174"/>
      <c r="B321" s="174" t="s">
        <v>374</v>
      </c>
      <c r="C321" s="174" t="s">
        <v>375</v>
      </c>
      <c r="D321" s="174" t="s">
        <v>250</v>
      </c>
      <c r="E321" s="174">
        <v>12</v>
      </c>
    </row>
    <row r="322" spans="1:5" x14ac:dyDescent="0.25">
      <c r="A322" s="174"/>
      <c r="B322" s="174" t="s">
        <v>374</v>
      </c>
      <c r="C322" s="174" t="s">
        <v>375</v>
      </c>
      <c r="D322" s="174" t="s">
        <v>250</v>
      </c>
      <c r="E322" s="174">
        <v>8</v>
      </c>
    </row>
    <row r="323" spans="1:5" x14ac:dyDescent="0.25">
      <c r="A323" s="174"/>
      <c r="B323" s="174" t="s">
        <v>374</v>
      </c>
      <c r="C323" s="174" t="s">
        <v>375</v>
      </c>
      <c r="D323" s="174" t="s">
        <v>250</v>
      </c>
      <c r="E323" s="174">
        <v>7</v>
      </c>
    </row>
    <row r="324" spans="1:5" x14ac:dyDescent="0.25">
      <c r="A324" s="174"/>
      <c r="B324" s="174" t="s">
        <v>374</v>
      </c>
      <c r="C324" s="174" t="s">
        <v>375</v>
      </c>
      <c r="D324" s="174" t="s">
        <v>250</v>
      </c>
      <c r="E324" s="174">
        <v>3</v>
      </c>
    </row>
    <row r="325" spans="1:5" x14ac:dyDescent="0.25">
      <c r="A325" s="174"/>
      <c r="B325" s="174" t="s">
        <v>374</v>
      </c>
      <c r="C325" s="174" t="s">
        <v>375</v>
      </c>
      <c r="D325" s="174" t="s">
        <v>250</v>
      </c>
      <c r="E325" s="174">
        <v>17</v>
      </c>
    </row>
    <row r="326" spans="1:5" x14ac:dyDescent="0.25">
      <c r="A326" s="174"/>
      <c r="B326" s="174" t="s">
        <v>374</v>
      </c>
      <c r="C326" s="174" t="s">
        <v>375</v>
      </c>
      <c r="D326" s="174" t="s">
        <v>250</v>
      </c>
      <c r="E326" s="174">
        <v>18</v>
      </c>
    </row>
    <row r="327" spans="1:5" x14ac:dyDescent="0.25">
      <c r="A327" s="174"/>
      <c r="B327" s="174" t="s">
        <v>374</v>
      </c>
      <c r="C327" s="174" t="s">
        <v>375</v>
      </c>
      <c r="D327" s="174" t="s">
        <v>250</v>
      </c>
      <c r="E327" s="174">
        <v>19</v>
      </c>
    </row>
    <row r="328" spans="1:5" x14ac:dyDescent="0.25">
      <c r="A328" s="174"/>
      <c r="B328" s="174" t="s">
        <v>374</v>
      </c>
      <c r="C328" s="174" t="s">
        <v>375</v>
      </c>
      <c r="D328" s="174" t="s">
        <v>250</v>
      </c>
      <c r="E328" s="174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15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4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9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3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8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10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7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2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9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5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3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8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10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12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2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9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6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3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8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12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7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5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2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6</v>
      </c>
    </row>
    <row r="376" spans="1:5" x14ac:dyDescent="0.25">
      <c r="A376" s="174"/>
      <c r="B376" s="174" t="s">
        <v>374</v>
      </c>
      <c r="C376" s="174" t="s">
        <v>375</v>
      </c>
      <c r="D376" s="174" t="s">
        <v>254</v>
      </c>
      <c r="E376" s="174">
        <v>1</v>
      </c>
    </row>
    <row r="377" spans="1:5" x14ac:dyDescent="0.25">
      <c r="A377" s="174"/>
      <c r="B377" s="174" t="s">
        <v>374</v>
      </c>
      <c r="C377" s="174" t="s">
        <v>375</v>
      </c>
      <c r="D377" s="174" t="s">
        <v>254</v>
      </c>
      <c r="E377" s="174">
        <v>7</v>
      </c>
    </row>
    <row r="378" spans="1:5" x14ac:dyDescent="0.25">
      <c r="A378" s="174"/>
      <c r="B378" s="174" t="s">
        <v>374</v>
      </c>
      <c r="C378" s="174" t="s">
        <v>375</v>
      </c>
      <c r="D378" s="174" t="s">
        <v>254</v>
      </c>
      <c r="E378" s="174">
        <v>3</v>
      </c>
    </row>
    <row r="379" spans="1:5" x14ac:dyDescent="0.25">
      <c r="A379" s="174"/>
      <c r="B379" s="174" t="s">
        <v>374</v>
      </c>
      <c r="C379" s="174" t="s">
        <v>375</v>
      </c>
      <c r="D379" s="174" t="s">
        <v>254</v>
      </c>
      <c r="E379" s="174">
        <v>8</v>
      </c>
    </row>
    <row r="380" spans="1:5" x14ac:dyDescent="0.25">
      <c r="A380" s="174"/>
      <c r="B380" s="174" t="s">
        <v>374</v>
      </c>
      <c r="C380" s="174" t="s">
        <v>375</v>
      </c>
      <c r="D380" s="174" t="s">
        <v>254</v>
      </c>
      <c r="E380" s="174">
        <v>12</v>
      </c>
    </row>
    <row r="381" spans="1:5" x14ac:dyDescent="0.25">
      <c r="A381" s="174"/>
      <c r="B381" s="174" t="s">
        <v>374</v>
      </c>
      <c r="C381" s="174" t="s">
        <v>375</v>
      </c>
      <c r="D381" s="174" t="s">
        <v>254</v>
      </c>
      <c r="E381" s="174">
        <v>17</v>
      </c>
    </row>
    <row r="382" spans="1:5" x14ac:dyDescent="0.25">
      <c r="A382" s="174"/>
      <c r="B382" s="174" t="s">
        <v>374</v>
      </c>
      <c r="C382" s="174" t="s">
        <v>375</v>
      </c>
      <c r="D382" s="174" t="s">
        <v>254</v>
      </c>
      <c r="E382" s="174">
        <v>18</v>
      </c>
    </row>
    <row r="383" spans="1:5" x14ac:dyDescent="0.25">
      <c r="A383" s="174"/>
      <c r="B383" s="174" t="s">
        <v>374</v>
      </c>
      <c r="C383" s="174" t="s">
        <v>375</v>
      </c>
      <c r="D383" s="174" t="s">
        <v>254</v>
      </c>
      <c r="E383" s="174">
        <v>19</v>
      </c>
    </row>
    <row r="384" spans="1:5" x14ac:dyDescent="0.25">
      <c r="A384" s="174"/>
      <c r="B384" s="174" t="s">
        <v>374</v>
      </c>
      <c r="C384" s="174" t="s">
        <v>375</v>
      </c>
      <c r="D384" s="174" t="s">
        <v>254</v>
      </c>
      <c r="E384" s="174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4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10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6</v>
      </c>
    </row>
    <row r="390" spans="1:5" x14ac:dyDescent="0.25">
      <c r="A390" s="174"/>
      <c r="B390" s="174" t="s">
        <v>374</v>
      </c>
      <c r="C390" s="174" t="s">
        <v>375</v>
      </c>
      <c r="D390" s="174" t="s">
        <v>255</v>
      </c>
      <c r="E390" s="174">
        <v>9</v>
      </c>
    </row>
    <row r="391" spans="1:5" x14ac:dyDescent="0.25">
      <c r="A391" s="174"/>
      <c r="B391" s="174" t="s">
        <v>374</v>
      </c>
      <c r="C391" s="174" t="s">
        <v>375</v>
      </c>
      <c r="D391" s="174" t="s">
        <v>255</v>
      </c>
      <c r="E391" s="174">
        <v>7</v>
      </c>
    </row>
    <row r="392" spans="1:5" x14ac:dyDescent="0.25">
      <c r="A392" s="174"/>
      <c r="B392" s="174" t="s">
        <v>374</v>
      </c>
      <c r="C392" s="174" t="s">
        <v>375</v>
      </c>
      <c r="D392" s="174" t="s">
        <v>255</v>
      </c>
      <c r="E392" s="174">
        <v>3</v>
      </c>
    </row>
    <row r="393" spans="1:5" x14ac:dyDescent="0.25">
      <c r="A393" s="174"/>
      <c r="B393" s="174" t="s">
        <v>374</v>
      </c>
      <c r="C393" s="174" t="s">
        <v>375</v>
      </c>
      <c r="D393" s="174" t="s">
        <v>255</v>
      </c>
      <c r="E393" s="174">
        <v>8</v>
      </c>
    </row>
    <row r="394" spans="1:5" x14ac:dyDescent="0.25">
      <c r="A394" s="174"/>
      <c r="B394" s="174" t="s">
        <v>374</v>
      </c>
      <c r="C394" s="174" t="s">
        <v>375</v>
      </c>
      <c r="D394" s="174" t="s">
        <v>255</v>
      </c>
      <c r="E394" s="174">
        <v>12</v>
      </c>
    </row>
    <row r="395" spans="1:5" x14ac:dyDescent="0.25">
      <c r="A395" s="174"/>
      <c r="B395" s="174" t="s">
        <v>374</v>
      </c>
      <c r="C395" s="174" t="s">
        <v>375</v>
      </c>
      <c r="D395" s="174" t="s">
        <v>255</v>
      </c>
      <c r="E395" s="174">
        <v>17</v>
      </c>
    </row>
    <row r="396" spans="1:5" x14ac:dyDescent="0.25">
      <c r="A396" s="174"/>
      <c r="B396" s="174" t="s">
        <v>374</v>
      </c>
      <c r="C396" s="174" t="s">
        <v>375</v>
      </c>
      <c r="D396" s="174" t="s">
        <v>255</v>
      </c>
      <c r="E396" s="174">
        <v>18</v>
      </c>
    </row>
    <row r="397" spans="1:5" x14ac:dyDescent="0.25">
      <c r="A397" s="174"/>
      <c r="B397" s="174" t="s">
        <v>374</v>
      </c>
      <c r="C397" s="174" t="s">
        <v>375</v>
      </c>
      <c r="D397" s="174" t="s">
        <v>255</v>
      </c>
      <c r="E397" s="174">
        <v>19</v>
      </c>
    </row>
    <row r="398" spans="1:5" x14ac:dyDescent="0.25">
      <c r="A398" s="174"/>
      <c r="B398" s="174" t="s">
        <v>374</v>
      </c>
      <c r="C398" s="174" t="s">
        <v>375</v>
      </c>
      <c r="D398" s="174" t="s">
        <v>255</v>
      </c>
      <c r="E398" s="174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14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2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10</v>
      </c>
    </row>
    <row r="404" spans="1:5" x14ac:dyDescent="0.25">
      <c r="A404" s="174"/>
      <c r="B404" s="174" t="s">
        <v>374</v>
      </c>
      <c r="C404" s="174" t="s">
        <v>375</v>
      </c>
      <c r="D404" s="174" t="s">
        <v>256</v>
      </c>
      <c r="E404" s="174">
        <v>9</v>
      </c>
    </row>
    <row r="405" spans="1:5" x14ac:dyDescent="0.25">
      <c r="A405" s="174"/>
      <c r="B405" s="174" t="s">
        <v>374</v>
      </c>
      <c r="C405" s="174" t="s">
        <v>375</v>
      </c>
      <c r="D405" s="174" t="s">
        <v>256</v>
      </c>
      <c r="E405" s="174">
        <v>1</v>
      </c>
    </row>
    <row r="406" spans="1:5" x14ac:dyDescent="0.25">
      <c r="A406" s="174"/>
      <c r="B406" s="174" t="s">
        <v>374</v>
      </c>
      <c r="C406" s="174" t="s">
        <v>375</v>
      </c>
      <c r="D406" s="174" t="s">
        <v>256</v>
      </c>
      <c r="E406" s="174">
        <v>7</v>
      </c>
    </row>
    <row r="407" spans="1:5" x14ac:dyDescent="0.25">
      <c r="A407" s="174"/>
      <c r="B407" s="174" t="s">
        <v>374</v>
      </c>
      <c r="C407" s="174" t="s">
        <v>375</v>
      </c>
      <c r="D407" s="174" t="s">
        <v>256</v>
      </c>
      <c r="E407" s="174">
        <v>3</v>
      </c>
    </row>
    <row r="408" spans="1:5" x14ac:dyDescent="0.25">
      <c r="A408" s="174"/>
      <c r="B408" s="174" t="s">
        <v>374</v>
      </c>
      <c r="C408" s="174" t="s">
        <v>375</v>
      </c>
      <c r="D408" s="174" t="s">
        <v>256</v>
      </c>
      <c r="E408" s="174">
        <v>8</v>
      </c>
    </row>
    <row r="409" spans="1:5" x14ac:dyDescent="0.25">
      <c r="A409" s="174"/>
      <c r="B409" s="174" t="s">
        <v>374</v>
      </c>
      <c r="C409" s="174" t="s">
        <v>375</v>
      </c>
      <c r="D409" s="174" t="s">
        <v>256</v>
      </c>
      <c r="E409" s="174">
        <v>17</v>
      </c>
    </row>
    <row r="410" spans="1:5" x14ac:dyDescent="0.25">
      <c r="A410" s="174"/>
      <c r="B410" s="174" t="s">
        <v>374</v>
      </c>
      <c r="C410" s="174" t="s">
        <v>375</v>
      </c>
      <c r="D410" s="174" t="s">
        <v>256</v>
      </c>
      <c r="E410" s="174">
        <v>18</v>
      </c>
    </row>
    <row r="411" spans="1:5" x14ac:dyDescent="0.25">
      <c r="A411" s="174"/>
      <c r="B411" s="174" t="s">
        <v>374</v>
      </c>
      <c r="C411" s="174" t="s">
        <v>375</v>
      </c>
      <c r="D411" s="174" t="s">
        <v>256</v>
      </c>
      <c r="E411" s="174">
        <v>19</v>
      </c>
    </row>
    <row r="412" spans="1:5" x14ac:dyDescent="0.25">
      <c r="A412" s="174"/>
      <c r="B412" s="174" t="s">
        <v>374</v>
      </c>
      <c r="C412" s="174" t="s">
        <v>375</v>
      </c>
      <c r="D412" s="174" t="s">
        <v>256</v>
      </c>
      <c r="E412" s="174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9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5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6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10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7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12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8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9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5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6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7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13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15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8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3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9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5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6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10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7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13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8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13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2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3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7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12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8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2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3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7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12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9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74"/>
      <c r="B482" s="174" t="s">
        <v>374</v>
      </c>
      <c r="C482" s="174" t="s">
        <v>375</v>
      </c>
      <c r="D482" s="174" t="s">
        <v>261</v>
      </c>
      <c r="E482" s="174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8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5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2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3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10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7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12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5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3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6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9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10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8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47"/>
      <c r="B510" s="147" t="s">
        <v>374</v>
      </c>
      <c r="C510" s="147" t="s">
        <v>375</v>
      </c>
      <c r="D510" s="147" t="s">
        <v>263</v>
      </c>
      <c r="E510" s="147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3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6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10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14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8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12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7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3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6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9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14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2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8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12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8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3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4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9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12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7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14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74"/>
      <c r="B552" s="174" t="s">
        <v>374</v>
      </c>
      <c r="C552" s="174" t="s">
        <v>375</v>
      </c>
      <c r="D552" s="174" t="s">
        <v>266</v>
      </c>
      <c r="E552" s="174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10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8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3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6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12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7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5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10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8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3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6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9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12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17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18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12</v>
      </c>
      <c r="C2" s="4">
        <f>base0!W39</f>
        <v>10</v>
      </c>
      <c r="D2" s="35">
        <f>base0!V39</f>
        <v>12</v>
      </c>
      <c r="E2" s="45">
        <f>base0!W39</f>
        <v>10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11</v>
      </c>
      <c r="L2" s="35">
        <f>base0!AG39</f>
        <v>9</v>
      </c>
      <c r="M2" s="35">
        <f>base0!AH39</f>
        <v>20</v>
      </c>
      <c r="N2" s="35">
        <f>base0!N39</f>
        <v>67860</v>
      </c>
      <c r="O2" s="35">
        <f>B2+C2</f>
        <v>22</v>
      </c>
    </row>
    <row r="3" spans="1:15" x14ac:dyDescent="0.25">
      <c r="A3" s="4">
        <v>2</v>
      </c>
      <c r="B3" s="4">
        <f>base0!V40</f>
        <v>5</v>
      </c>
      <c r="C3" s="4">
        <f>base0!W40</f>
        <v>11</v>
      </c>
      <c r="D3" s="35">
        <f>base0!V40</f>
        <v>5</v>
      </c>
      <c r="E3" s="45">
        <f>base0!W40</f>
        <v>11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3</v>
      </c>
      <c r="L3" s="35">
        <f>base0!AG40</f>
        <v>9</v>
      </c>
      <c r="M3" s="35">
        <f>base0!AH40</f>
        <v>12</v>
      </c>
      <c r="N3" s="35">
        <f>base0!N40</f>
        <v>33230</v>
      </c>
      <c r="O3" s="35">
        <f t="shared" ref="O3:O21" si="0">B3+C3</f>
        <v>16</v>
      </c>
    </row>
    <row r="4" spans="1:15" x14ac:dyDescent="0.25">
      <c r="A4" s="4">
        <v>3</v>
      </c>
      <c r="B4" s="4">
        <f>base0!V41</f>
        <v>11</v>
      </c>
      <c r="C4" s="4">
        <f>base0!W41</f>
        <v>36</v>
      </c>
      <c r="D4" s="35">
        <f>base0!V41</f>
        <v>11</v>
      </c>
      <c r="E4" s="45">
        <f>base0!W41</f>
        <v>36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8</v>
      </c>
      <c r="L4" s="35">
        <f>base0!AG41</f>
        <v>33</v>
      </c>
      <c r="M4" s="35">
        <f>base0!AH41</f>
        <v>41</v>
      </c>
      <c r="N4" s="35">
        <f>base0!N41</f>
        <v>31500</v>
      </c>
      <c r="O4" s="35">
        <f t="shared" si="0"/>
        <v>47</v>
      </c>
    </row>
    <row r="5" spans="1:15" x14ac:dyDescent="0.25">
      <c r="A5" s="4">
        <v>4</v>
      </c>
      <c r="B5" s="4">
        <f>base0!V42</f>
        <v>2</v>
      </c>
      <c r="C5" s="4">
        <f>base0!W42</f>
        <v>15</v>
      </c>
      <c r="D5" s="35">
        <f>base0!V42</f>
        <v>2</v>
      </c>
      <c r="E5" s="45">
        <f>base0!W42</f>
        <v>15</v>
      </c>
      <c r="F5" s="45">
        <f>base0!X42</f>
        <v>4</v>
      </c>
      <c r="G5" s="4" t="e">
        <f>G4</f>
        <v>#REF!</v>
      </c>
      <c r="H5" s="4" t="str">
        <f>base0!AC42</f>
        <v>NEGATIF</v>
      </c>
      <c r="I5" s="4" t="str">
        <f>base0!AD42</f>
        <v>POSITIF</v>
      </c>
      <c r="J5" s="4" t="str">
        <f>base0!AE42</f>
        <v>POSITIF</v>
      </c>
      <c r="K5" s="35">
        <f>base0!AF42</f>
        <v>2</v>
      </c>
      <c r="L5" s="35">
        <f>base0!AG42</f>
        <v>11</v>
      </c>
      <c r="M5" s="35">
        <f>base0!AH42</f>
        <v>9</v>
      </c>
      <c r="N5" s="35">
        <f>base0!N42</f>
        <v>28250</v>
      </c>
      <c r="O5" s="35">
        <f t="shared" si="0"/>
        <v>17</v>
      </c>
    </row>
    <row r="6" spans="1:15" x14ac:dyDescent="0.25">
      <c r="A6" s="4">
        <v>5</v>
      </c>
      <c r="B6" s="4">
        <f>base0!V43</f>
        <v>7</v>
      </c>
      <c r="C6" s="4">
        <f>base0!W43</f>
        <v>11</v>
      </c>
      <c r="D6" s="35">
        <f>base0!V43</f>
        <v>7</v>
      </c>
      <c r="E6" s="45">
        <f>base0!W43</f>
        <v>11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2</v>
      </c>
      <c r="L6" s="35">
        <f>base0!AG43</f>
        <v>6</v>
      </c>
      <c r="M6" s="35">
        <f>base0!AH43</f>
        <v>8</v>
      </c>
      <c r="N6" s="35">
        <f>base0!N43</f>
        <v>17000</v>
      </c>
      <c r="O6" s="35">
        <f t="shared" si="0"/>
        <v>18</v>
      </c>
    </row>
    <row r="7" spans="1:15" x14ac:dyDescent="0.25">
      <c r="A7" s="4">
        <v>6</v>
      </c>
      <c r="B7" s="4">
        <f>base0!V44</f>
        <v>10</v>
      </c>
      <c r="C7" s="4">
        <f>base0!W44</f>
        <v>34</v>
      </c>
      <c r="D7" s="35">
        <f>base0!V44</f>
        <v>10</v>
      </c>
      <c r="E7" s="45">
        <f>base0!W44</f>
        <v>34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4</v>
      </c>
      <c r="L7" s="35">
        <f>base0!AG44</f>
        <v>28</v>
      </c>
      <c r="M7" s="35">
        <f>base0!AH44</f>
        <v>32</v>
      </c>
      <c r="N7" s="35">
        <f>base0!N44</f>
        <v>15955</v>
      </c>
      <c r="O7" s="35">
        <f t="shared" si="0"/>
        <v>44</v>
      </c>
    </row>
    <row r="8" spans="1:15" x14ac:dyDescent="0.25">
      <c r="A8" s="4">
        <v>7</v>
      </c>
      <c r="B8" s="4">
        <f>base0!V45</f>
        <v>16</v>
      </c>
      <c r="C8" s="4">
        <f>base0!W45</f>
        <v>37</v>
      </c>
      <c r="D8" s="35">
        <f>base0!V45</f>
        <v>16</v>
      </c>
      <c r="E8" s="45">
        <f>base0!W45</f>
        <v>37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9</v>
      </c>
      <c r="L8" s="35">
        <f>base0!AG45</f>
        <v>30</v>
      </c>
      <c r="M8" s="35">
        <f>base0!AH45</f>
        <v>39</v>
      </c>
      <c r="N8" s="35">
        <f>base0!N46</f>
        <v>17100</v>
      </c>
      <c r="O8" s="35">
        <f t="shared" si="0"/>
        <v>53</v>
      </c>
    </row>
    <row r="9" spans="1:15" x14ac:dyDescent="0.25">
      <c r="A9" s="4">
        <v>8</v>
      </c>
      <c r="B9" s="4">
        <f>base0!V46</f>
        <v>13</v>
      </c>
      <c r="C9" s="4">
        <f>base0!W46</f>
        <v>52</v>
      </c>
      <c r="D9" s="35">
        <f>base0!V46</f>
        <v>13</v>
      </c>
      <c r="E9" s="45">
        <f>base0!W46</f>
        <v>52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5</v>
      </c>
      <c r="L9" s="35">
        <f>base0!AG46</f>
        <v>44</v>
      </c>
      <c r="M9" s="35">
        <f>base0!AH46</f>
        <v>49</v>
      </c>
      <c r="N9" s="35">
        <f>base0!N47</f>
        <v>15900</v>
      </c>
      <c r="O9" s="35">
        <f t="shared" si="0"/>
        <v>65</v>
      </c>
    </row>
    <row r="10" spans="1:15" x14ac:dyDescent="0.25">
      <c r="A10" s="4">
        <v>9</v>
      </c>
      <c r="B10" s="4">
        <f>base0!V47</f>
        <v>6</v>
      </c>
      <c r="C10" s="4">
        <f>base0!W47</f>
        <v>73</v>
      </c>
      <c r="D10" s="35">
        <f>base0!V47</f>
        <v>6</v>
      </c>
      <c r="E10" s="45">
        <f>base0!W47</f>
        <v>73</v>
      </c>
      <c r="F10" s="45">
        <f>base0!X47</f>
        <v>9</v>
      </c>
      <c r="G10" s="4" t="e">
        <f>#REF!</f>
        <v>#REF!</v>
      </c>
      <c r="H10" s="4" t="str">
        <f>base0!AC47</f>
        <v>NEGATIF</v>
      </c>
      <c r="I10" s="4" t="str">
        <f>base0!AD47</f>
        <v>POSITIF</v>
      </c>
      <c r="J10" s="4" t="str">
        <f>base0!AE47</f>
        <v>POSITIF</v>
      </c>
      <c r="K10" s="35">
        <f>base0!AF47</f>
        <v>3</v>
      </c>
      <c r="L10" s="35">
        <f>base0!AG47</f>
        <v>64</v>
      </c>
      <c r="M10" s="35">
        <f>base0!AH47</f>
        <v>61</v>
      </c>
      <c r="N10" s="35">
        <f>base0!N48</f>
        <v>14600</v>
      </c>
      <c r="O10" s="35">
        <f t="shared" si="0"/>
        <v>79</v>
      </c>
    </row>
    <row r="11" spans="1:15" x14ac:dyDescent="0.25">
      <c r="A11" s="4">
        <v>10</v>
      </c>
      <c r="B11" s="4">
        <f>base0!V48</f>
        <v>14</v>
      </c>
      <c r="C11" s="4">
        <f>base0!W48</f>
        <v>84</v>
      </c>
      <c r="D11" s="35">
        <f>base0!V48</f>
        <v>14</v>
      </c>
      <c r="E11" s="45">
        <f>base0!W48</f>
        <v>84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4</v>
      </c>
      <c r="L11" s="35">
        <f>base0!AG48</f>
        <v>74</v>
      </c>
      <c r="M11" s="35">
        <f>base0!AH48</f>
        <v>78</v>
      </c>
      <c r="N11" s="35">
        <f>base0!N49</f>
        <v>21150</v>
      </c>
      <c r="O11" s="35">
        <f t="shared" si="0"/>
        <v>98</v>
      </c>
    </row>
    <row r="12" spans="1:15" x14ac:dyDescent="0.25">
      <c r="A12" s="4">
        <v>11</v>
      </c>
      <c r="B12" s="4">
        <f>base0!V49</f>
        <v>3</v>
      </c>
      <c r="C12" s="4">
        <f>base0!W49</f>
        <v>5</v>
      </c>
      <c r="D12" s="35">
        <f>base0!V49</f>
        <v>3</v>
      </c>
      <c r="E12" s="45">
        <f>base0!W49</f>
        <v>5</v>
      </c>
      <c r="F12" s="45">
        <f>base0!X49</f>
        <v>11</v>
      </c>
      <c r="G12" s="4" t="e">
        <f>#REF!</f>
        <v>#REF!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5">
        <f>base0!AF49</f>
        <v>8</v>
      </c>
      <c r="L12" s="35">
        <f>base0!AG49</f>
        <v>6</v>
      </c>
      <c r="M12" s="35">
        <f>base0!AH49</f>
        <v>14</v>
      </c>
      <c r="N12" s="35">
        <f>base0!N50</f>
        <v>18925</v>
      </c>
      <c r="O12" s="35">
        <f t="shared" si="0"/>
        <v>8</v>
      </c>
    </row>
    <row r="13" spans="1:15" x14ac:dyDescent="0.25">
      <c r="A13" s="4">
        <v>12</v>
      </c>
      <c r="B13" s="4">
        <f>base0!V50</f>
        <v>15</v>
      </c>
      <c r="C13" s="4">
        <f>base0!W50</f>
        <v>23</v>
      </c>
      <c r="D13" s="35">
        <f>base0!V50</f>
        <v>15</v>
      </c>
      <c r="E13" s="45">
        <f>base0!W50</f>
        <v>23</v>
      </c>
      <c r="F13" s="45">
        <f>base0!X50</f>
        <v>12</v>
      </c>
      <c r="G13" s="4" t="e">
        <f>#REF!</f>
        <v>#REF!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5">
        <f>base0!AF50</f>
        <v>4</v>
      </c>
      <c r="L13" s="35">
        <f>base0!AG50</f>
        <v>11</v>
      </c>
      <c r="M13" s="35">
        <f>base0!AH50</f>
        <v>7</v>
      </c>
      <c r="N13" s="35">
        <f>base0!N51</f>
        <v>30450</v>
      </c>
      <c r="O13" s="35">
        <f t="shared" si="0"/>
        <v>38</v>
      </c>
    </row>
    <row r="14" spans="1:15" x14ac:dyDescent="0.25">
      <c r="A14" s="4">
        <v>13</v>
      </c>
      <c r="B14" s="4">
        <f>base0!V51</f>
        <v>8</v>
      </c>
      <c r="C14" s="4">
        <f>base0!W51</f>
        <v>4</v>
      </c>
      <c r="D14" s="35">
        <f>base0!V51</f>
        <v>8</v>
      </c>
      <c r="E14" s="45">
        <f>base0!W51</f>
        <v>4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5">
        <f>base0!AF51</f>
        <v>4</v>
      </c>
      <c r="L14" s="35">
        <f>base0!AG51</f>
        <v>9</v>
      </c>
      <c r="M14" s="35">
        <f>base0!AH51</f>
        <v>13</v>
      </c>
      <c r="N14" s="35">
        <f>base0!N52</f>
        <v>26350</v>
      </c>
      <c r="O14" s="35">
        <f t="shared" si="0"/>
        <v>12</v>
      </c>
    </row>
    <row r="15" spans="1:15" x14ac:dyDescent="0.25">
      <c r="A15" s="4">
        <v>14</v>
      </c>
      <c r="B15" s="4">
        <f>base0!V52</f>
        <v>9</v>
      </c>
      <c r="C15" s="4">
        <f>base0!W52</f>
        <v>53</v>
      </c>
      <c r="D15" s="35">
        <f>base0!V52</f>
        <v>9</v>
      </c>
      <c r="E15" s="45">
        <f>base0!W52</f>
        <v>53</v>
      </c>
      <c r="F15" s="45">
        <f>base0!X52</f>
        <v>14</v>
      </c>
      <c r="G15" s="4" t="e">
        <f>#REF!</f>
        <v>#REF!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5">
        <f>base0!AF52</f>
        <v>13</v>
      </c>
      <c r="L15" s="35">
        <f>base0!AG52</f>
        <v>39</v>
      </c>
      <c r="M15" s="35">
        <f>base0!AH52</f>
        <v>26</v>
      </c>
      <c r="N15" s="35">
        <f>base0!N53</f>
        <v>21665</v>
      </c>
      <c r="O15" s="35">
        <f t="shared" si="0"/>
        <v>62</v>
      </c>
    </row>
    <row r="16" spans="1:15" x14ac:dyDescent="0.25">
      <c r="A16" s="4">
        <v>15</v>
      </c>
      <c r="B16" s="4">
        <f>base0!V53</f>
        <v>1</v>
      </c>
      <c r="C16" s="4">
        <f>base0!W53</f>
        <v>14</v>
      </c>
      <c r="D16" s="35">
        <f>base0!V53</f>
        <v>1</v>
      </c>
      <c r="E16" s="45">
        <f>base0!W53</f>
        <v>14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5">
        <f>base0!AF53</f>
        <v>11</v>
      </c>
      <c r="L16" s="35">
        <f>base0!AG53</f>
        <v>1</v>
      </c>
      <c r="M16" s="35">
        <f>base0!AH53</f>
        <v>12</v>
      </c>
      <c r="N16" s="35">
        <f>base0!N54</f>
        <v>10800</v>
      </c>
      <c r="O16" s="35">
        <f t="shared" si="0"/>
        <v>15</v>
      </c>
    </row>
    <row r="17" spans="1:15" x14ac:dyDescent="0.25">
      <c r="A17" s="4">
        <v>16</v>
      </c>
      <c r="B17" s="4">
        <f>base0!V54</f>
        <v>4</v>
      </c>
      <c r="C17" s="4">
        <f>base0!W54</f>
        <v>6</v>
      </c>
      <c r="D17" s="35">
        <f>base0!V54</f>
        <v>4</v>
      </c>
      <c r="E17" s="45">
        <f>base0!W54</f>
        <v>6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5">
        <f>base0!AF54</f>
        <v>983</v>
      </c>
      <c r="L17" s="35">
        <f>base0!AG54</f>
        <v>10</v>
      </c>
      <c r="M17" s="35">
        <f>base0!AH54</f>
        <v>973</v>
      </c>
      <c r="N17" s="35">
        <f>base0!N55</f>
        <v>0</v>
      </c>
      <c r="O17" s="35">
        <f t="shared" si="0"/>
        <v>10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13</v>
      </c>
    </row>
    <row r="3" spans="1:3" x14ac:dyDescent="0.25">
      <c r="A3" s="36">
        <v>2</v>
      </c>
      <c r="B3" s="36">
        <v>1</v>
      </c>
      <c r="C3" s="44">
        <f>base0!D90</f>
        <v>16</v>
      </c>
    </row>
    <row r="4" spans="1:3" x14ac:dyDescent="0.25">
      <c r="A4" s="36">
        <v>3</v>
      </c>
      <c r="B4" s="36">
        <v>1</v>
      </c>
      <c r="C4" s="44">
        <f>base0!E90</f>
        <v>4</v>
      </c>
    </row>
    <row r="5" spans="1:3" x14ac:dyDescent="0.25">
      <c r="A5" s="36">
        <v>4</v>
      </c>
      <c r="B5" s="36">
        <v>1</v>
      </c>
      <c r="C5" s="44">
        <f>base0!F90</f>
        <v>15</v>
      </c>
    </row>
    <row r="6" spans="1:3" x14ac:dyDescent="0.25">
      <c r="A6" s="36">
        <v>5</v>
      </c>
      <c r="B6" s="36">
        <v>1</v>
      </c>
      <c r="C6" s="44">
        <f>base0!G90</f>
        <v>14</v>
      </c>
    </row>
    <row r="7" spans="1:3" x14ac:dyDescent="0.25">
      <c r="A7" s="36">
        <v>6</v>
      </c>
      <c r="B7" s="36">
        <v>1</v>
      </c>
      <c r="C7" s="44">
        <f>base0!H90</f>
        <v>10</v>
      </c>
    </row>
    <row r="8" spans="1:3" x14ac:dyDescent="0.25">
      <c r="A8" s="36">
        <v>7</v>
      </c>
      <c r="B8" s="36">
        <v>1</v>
      </c>
      <c r="C8" s="44">
        <f>base0!I90</f>
        <v>11</v>
      </c>
    </row>
    <row r="9" spans="1:3" x14ac:dyDescent="0.25">
      <c r="A9" s="36">
        <v>8</v>
      </c>
      <c r="B9" s="36">
        <v>1</v>
      </c>
      <c r="C9" s="44">
        <f>base0!J90</f>
        <v>9</v>
      </c>
    </row>
    <row r="10" spans="1:3" s="107" customFormat="1" x14ac:dyDescent="0.25">
      <c r="A10" s="36">
        <v>9</v>
      </c>
      <c r="B10" s="107">
        <v>2</v>
      </c>
      <c r="C10" s="109">
        <f>base0!C91</f>
        <v>11</v>
      </c>
    </row>
    <row r="11" spans="1:3" s="107" customFormat="1" x14ac:dyDescent="0.25">
      <c r="A11" s="36">
        <v>10</v>
      </c>
      <c r="B11" s="107">
        <v>2</v>
      </c>
      <c r="C11" s="109">
        <f>base0!D91</f>
        <v>16</v>
      </c>
    </row>
    <row r="12" spans="1:3" s="107" customFormat="1" x14ac:dyDescent="0.25">
      <c r="A12" s="36">
        <v>11</v>
      </c>
      <c r="B12" s="107">
        <v>2</v>
      </c>
      <c r="C12" s="109">
        <f>base0!E91</f>
        <v>4</v>
      </c>
    </row>
    <row r="13" spans="1:3" s="107" customFormat="1" x14ac:dyDescent="0.25">
      <c r="A13" s="36">
        <v>12</v>
      </c>
      <c r="B13" s="107">
        <v>2</v>
      </c>
      <c r="C13" s="109">
        <f>base0!F91</f>
        <v>15</v>
      </c>
    </row>
    <row r="14" spans="1:3" s="107" customFormat="1" x14ac:dyDescent="0.25">
      <c r="A14" s="36">
        <v>13</v>
      </c>
      <c r="B14" s="107">
        <v>2</v>
      </c>
      <c r="C14" s="109">
        <f>base0!G91</f>
        <v>14</v>
      </c>
    </row>
    <row r="15" spans="1:3" s="107" customFormat="1" x14ac:dyDescent="0.25">
      <c r="A15" s="36">
        <v>14</v>
      </c>
      <c r="B15" s="107">
        <v>2</v>
      </c>
      <c r="C15" s="109">
        <f>base0!H91</f>
        <v>9</v>
      </c>
    </row>
    <row r="16" spans="1:3" s="107" customFormat="1" x14ac:dyDescent="0.25">
      <c r="A16" s="36">
        <v>15</v>
      </c>
      <c r="B16" s="107">
        <v>2</v>
      </c>
      <c r="C16" s="109">
        <f>base0!I91</f>
        <v>5</v>
      </c>
    </row>
    <row r="17" spans="1:3" s="107" customFormat="1" x14ac:dyDescent="0.25">
      <c r="A17" s="36">
        <v>16</v>
      </c>
      <c r="B17" s="107">
        <v>2</v>
      </c>
      <c r="C17" s="109">
        <f>base0!J91</f>
        <v>6</v>
      </c>
    </row>
    <row r="18" spans="1:3" x14ac:dyDescent="0.25">
      <c r="A18" s="36">
        <v>17</v>
      </c>
      <c r="B18" s="36">
        <v>3</v>
      </c>
      <c r="C18" s="44">
        <f>base0!C92</f>
        <v>15</v>
      </c>
    </row>
    <row r="19" spans="1:3" x14ac:dyDescent="0.25">
      <c r="A19" s="36">
        <v>18</v>
      </c>
      <c r="B19" s="36">
        <v>3</v>
      </c>
      <c r="C19" s="44">
        <f>base0!D92</f>
        <v>4</v>
      </c>
    </row>
    <row r="20" spans="1:3" x14ac:dyDescent="0.25">
      <c r="A20" s="36">
        <v>19</v>
      </c>
      <c r="B20" s="36">
        <v>3</v>
      </c>
      <c r="C20" s="44">
        <f>base0!E92</f>
        <v>13</v>
      </c>
    </row>
    <row r="21" spans="1:3" x14ac:dyDescent="0.25">
      <c r="A21" s="36">
        <v>20</v>
      </c>
      <c r="B21" s="36">
        <v>3</v>
      </c>
      <c r="C21" s="44">
        <f>base0!F92</f>
        <v>11</v>
      </c>
    </row>
    <row r="22" spans="1:3" x14ac:dyDescent="0.25">
      <c r="A22" s="36">
        <v>21</v>
      </c>
      <c r="B22" s="36">
        <v>3</v>
      </c>
      <c r="C22" s="44">
        <f>base0!G92</f>
        <v>2</v>
      </c>
    </row>
    <row r="23" spans="1:3" x14ac:dyDescent="0.25">
      <c r="A23" s="36">
        <v>22</v>
      </c>
      <c r="B23" s="36">
        <v>3</v>
      </c>
      <c r="C23" s="44">
        <f>base0!H92</f>
        <v>9</v>
      </c>
    </row>
    <row r="24" spans="1:3" x14ac:dyDescent="0.25">
      <c r="A24" s="36">
        <v>23</v>
      </c>
      <c r="B24" s="36">
        <v>3</v>
      </c>
      <c r="C24" s="44">
        <f>base0!I92</f>
        <v>16</v>
      </c>
    </row>
    <row r="25" spans="1:3" x14ac:dyDescent="0.25">
      <c r="A25" s="36">
        <v>24</v>
      </c>
      <c r="B25" s="36">
        <v>3</v>
      </c>
      <c r="C25" s="44">
        <f>base0!J92</f>
        <v>12</v>
      </c>
    </row>
    <row r="26" spans="1:3" s="107" customFormat="1" x14ac:dyDescent="0.25">
      <c r="A26" s="36">
        <v>25</v>
      </c>
      <c r="B26" s="107">
        <v>4</v>
      </c>
      <c r="C26" s="109">
        <f>base0!C93</f>
        <v>16</v>
      </c>
    </row>
    <row r="27" spans="1:3" s="107" customFormat="1" x14ac:dyDescent="0.25">
      <c r="A27" s="36">
        <v>26</v>
      </c>
      <c r="B27" s="107">
        <v>4</v>
      </c>
      <c r="C27" s="109">
        <f>base0!D93</f>
        <v>13</v>
      </c>
    </row>
    <row r="28" spans="1:3" s="107" customFormat="1" x14ac:dyDescent="0.25">
      <c r="A28" s="36">
        <v>27</v>
      </c>
      <c r="B28" s="107">
        <v>4</v>
      </c>
      <c r="C28" s="109">
        <f>base0!E93</f>
        <v>11</v>
      </c>
    </row>
    <row r="29" spans="1:3" s="107" customFormat="1" x14ac:dyDescent="0.25">
      <c r="A29" s="36">
        <v>28</v>
      </c>
      <c r="B29" s="107">
        <v>4</v>
      </c>
      <c r="C29" s="109">
        <f>base0!F93</f>
        <v>5</v>
      </c>
    </row>
    <row r="30" spans="1:3" s="107" customFormat="1" x14ac:dyDescent="0.25">
      <c r="A30" s="36">
        <v>29</v>
      </c>
      <c r="B30" s="107">
        <v>4</v>
      </c>
      <c r="C30" s="109">
        <f>base0!G93</f>
        <v>15</v>
      </c>
    </row>
    <row r="31" spans="1:3" s="107" customFormat="1" x14ac:dyDescent="0.25">
      <c r="A31" s="36">
        <v>30</v>
      </c>
      <c r="B31" s="107">
        <v>4</v>
      </c>
      <c r="C31" s="109">
        <f>base0!H93</f>
        <v>14</v>
      </c>
    </row>
    <row r="32" spans="1:3" s="107" customFormat="1" x14ac:dyDescent="0.25">
      <c r="A32" s="36">
        <v>31</v>
      </c>
      <c r="B32" s="107">
        <v>4</v>
      </c>
      <c r="C32" s="109">
        <f>base0!I93</f>
        <v>12</v>
      </c>
    </row>
    <row r="33" spans="1:3" s="107" customFormat="1" x14ac:dyDescent="0.25">
      <c r="A33" s="36">
        <v>32</v>
      </c>
      <c r="B33" s="107">
        <v>4</v>
      </c>
      <c r="C33" s="109">
        <f>base0!J93</f>
        <v>9</v>
      </c>
    </row>
    <row r="34" spans="1:3" x14ac:dyDescent="0.25">
      <c r="A34" s="36">
        <v>33</v>
      </c>
      <c r="B34" s="36">
        <v>5</v>
      </c>
      <c r="C34" s="44">
        <f>base0!C94</f>
        <v>16</v>
      </c>
    </row>
    <row r="35" spans="1:3" x14ac:dyDescent="0.25">
      <c r="A35" s="36">
        <v>34</v>
      </c>
      <c r="B35" s="36">
        <v>5</v>
      </c>
      <c r="C35" s="44">
        <f>base0!D94</f>
        <v>4</v>
      </c>
    </row>
    <row r="36" spans="1:3" x14ac:dyDescent="0.25">
      <c r="A36" s="36">
        <v>35</v>
      </c>
      <c r="B36" s="36">
        <v>5</v>
      </c>
      <c r="C36" s="44">
        <f>base0!E94</f>
        <v>11</v>
      </c>
    </row>
    <row r="37" spans="1:3" x14ac:dyDescent="0.25">
      <c r="A37" s="36">
        <v>36</v>
      </c>
      <c r="B37" s="36">
        <v>5</v>
      </c>
      <c r="C37" s="44">
        <f>base0!F94</f>
        <v>15</v>
      </c>
    </row>
    <row r="38" spans="1:3" x14ac:dyDescent="0.25">
      <c r="A38" s="36">
        <v>37</v>
      </c>
      <c r="B38" s="36">
        <v>5</v>
      </c>
      <c r="C38" s="44">
        <f>base0!G94</f>
        <v>10</v>
      </c>
    </row>
    <row r="39" spans="1:3" x14ac:dyDescent="0.25">
      <c r="A39" s="36">
        <v>38</v>
      </c>
      <c r="B39" s="36">
        <v>5</v>
      </c>
      <c r="C39" s="44">
        <f>base0!H94</f>
        <v>1</v>
      </c>
    </row>
    <row r="40" spans="1:3" x14ac:dyDescent="0.25">
      <c r="A40" s="36">
        <v>39</v>
      </c>
      <c r="B40" s="36">
        <v>5</v>
      </c>
      <c r="C40" s="44">
        <f>base0!I94</f>
        <v>8</v>
      </c>
    </row>
    <row r="41" spans="1:3" x14ac:dyDescent="0.25">
      <c r="A41" s="36">
        <v>40</v>
      </c>
      <c r="B41" s="36">
        <v>5</v>
      </c>
      <c r="C41" s="44">
        <f>base0!J94</f>
        <v>13</v>
      </c>
    </row>
    <row r="42" spans="1:3" s="107" customFormat="1" x14ac:dyDescent="0.25">
      <c r="A42" s="36">
        <v>41</v>
      </c>
      <c r="B42" s="107">
        <v>6</v>
      </c>
      <c r="C42" s="109">
        <f>base0!C95</f>
        <v>4</v>
      </c>
    </row>
    <row r="43" spans="1:3" s="107" customFormat="1" x14ac:dyDescent="0.25">
      <c r="A43" s="36">
        <v>42</v>
      </c>
      <c r="B43" s="107">
        <v>6</v>
      </c>
      <c r="C43" s="109">
        <f>base0!D95</f>
        <v>15</v>
      </c>
    </row>
    <row r="44" spans="1:3" s="107" customFormat="1" x14ac:dyDescent="0.25">
      <c r="A44" s="36">
        <v>43</v>
      </c>
      <c r="B44" s="107">
        <v>6</v>
      </c>
      <c r="C44" s="109">
        <f>base0!E95</f>
        <v>11</v>
      </c>
    </row>
    <row r="45" spans="1:3" s="107" customFormat="1" x14ac:dyDescent="0.25">
      <c r="A45" s="36">
        <v>44</v>
      </c>
      <c r="B45" s="107">
        <v>6</v>
      </c>
      <c r="C45" s="109">
        <f>base0!F95</f>
        <v>16</v>
      </c>
    </row>
    <row r="46" spans="1:3" s="107" customFormat="1" x14ac:dyDescent="0.25">
      <c r="A46" s="36">
        <v>45</v>
      </c>
      <c r="B46" s="107">
        <v>6</v>
      </c>
      <c r="C46" s="109">
        <f>base0!G95</f>
        <v>14</v>
      </c>
    </row>
    <row r="47" spans="1:3" s="107" customFormat="1" x14ac:dyDescent="0.25">
      <c r="A47" s="36">
        <v>46</v>
      </c>
      <c r="B47" s="107">
        <v>6</v>
      </c>
      <c r="C47" s="109">
        <f>base0!H95</f>
        <v>2</v>
      </c>
    </row>
    <row r="48" spans="1:3" s="107" customFormat="1" x14ac:dyDescent="0.25">
      <c r="A48" s="36">
        <v>47</v>
      </c>
      <c r="B48" s="107">
        <v>6</v>
      </c>
      <c r="C48" s="109">
        <f>base0!I95</f>
        <v>8</v>
      </c>
    </row>
    <row r="49" spans="1:3" s="107" customFormat="1" x14ac:dyDescent="0.25">
      <c r="A49" s="36">
        <v>48</v>
      </c>
      <c r="B49" s="107">
        <v>6</v>
      </c>
      <c r="C49" s="109">
        <f>base0!J95</f>
        <v>7</v>
      </c>
    </row>
    <row r="50" spans="1:3" x14ac:dyDescent="0.25">
      <c r="A50" s="36">
        <v>49</v>
      </c>
      <c r="B50" s="36">
        <v>7</v>
      </c>
      <c r="C50" s="44">
        <f>base0!C96</f>
        <v>16</v>
      </c>
    </row>
    <row r="51" spans="1:3" x14ac:dyDescent="0.25">
      <c r="A51" s="36">
        <v>50</v>
      </c>
      <c r="B51" s="36">
        <v>7</v>
      </c>
      <c r="C51" s="44">
        <f>base0!D96</f>
        <v>11</v>
      </c>
    </row>
    <row r="52" spans="1:3" x14ac:dyDescent="0.25">
      <c r="A52" s="36">
        <v>51</v>
      </c>
      <c r="B52" s="36">
        <v>7</v>
      </c>
      <c r="C52" s="44">
        <f>base0!E96</f>
        <v>15</v>
      </c>
    </row>
    <row r="53" spans="1:3" x14ac:dyDescent="0.25">
      <c r="A53" s="36">
        <v>52</v>
      </c>
      <c r="B53" s="36">
        <v>7</v>
      </c>
      <c r="C53" s="44">
        <f>base0!F96</f>
        <v>9</v>
      </c>
    </row>
    <row r="54" spans="1:3" x14ac:dyDescent="0.25">
      <c r="A54" s="36">
        <v>53</v>
      </c>
      <c r="B54" s="36">
        <v>7</v>
      </c>
      <c r="C54" s="44">
        <f>base0!G96</f>
        <v>4</v>
      </c>
    </row>
    <row r="55" spans="1:3" x14ac:dyDescent="0.25">
      <c r="A55" s="36">
        <v>54</v>
      </c>
      <c r="B55" s="36">
        <v>7</v>
      </c>
      <c r="C55" s="44">
        <f>base0!H96</f>
        <v>6</v>
      </c>
    </row>
    <row r="56" spans="1:3" x14ac:dyDescent="0.25">
      <c r="A56" s="36">
        <v>55</v>
      </c>
      <c r="B56" s="36">
        <v>7</v>
      </c>
      <c r="C56" s="44">
        <f>base0!I96</f>
        <v>1</v>
      </c>
    </row>
    <row r="57" spans="1:3" x14ac:dyDescent="0.25">
      <c r="A57" s="36">
        <v>56</v>
      </c>
      <c r="B57" s="36">
        <v>7</v>
      </c>
      <c r="C57" s="44">
        <f>base0!J96</f>
        <v>2</v>
      </c>
    </row>
    <row r="58" spans="1:3" s="107" customFormat="1" x14ac:dyDescent="0.25">
      <c r="A58" s="36">
        <v>57</v>
      </c>
      <c r="B58" s="107">
        <v>8</v>
      </c>
      <c r="C58" s="109">
        <f>base0!C97</f>
        <v>15</v>
      </c>
    </row>
    <row r="59" spans="1:3" s="107" customFormat="1" x14ac:dyDescent="0.25">
      <c r="A59" s="36">
        <v>58</v>
      </c>
      <c r="B59" s="107">
        <v>8</v>
      </c>
      <c r="C59" s="109">
        <f>base0!D97</f>
        <v>4</v>
      </c>
    </row>
    <row r="60" spans="1:3" s="107" customFormat="1" x14ac:dyDescent="0.25">
      <c r="A60" s="36">
        <v>59</v>
      </c>
      <c r="B60" s="107">
        <v>8</v>
      </c>
      <c r="C60" s="109">
        <f>base0!E97</f>
        <v>9</v>
      </c>
    </row>
    <row r="61" spans="1:3" s="107" customFormat="1" x14ac:dyDescent="0.25">
      <c r="A61" s="36">
        <v>60</v>
      </c>
      <c r="B61" s="107">
        <v>8</v>
      </c>
      <c r="C61" s="109">
        <f>base0!F97</f>
        <v>1</v>
      </c>
    </row>
    <row r="62" spans="1:3" s="107" customFormat="1" x14ac:dyDescent="0.25">
      <c r="A62" s="36">
        <v>61</v>
      </c>
      <c r="B62" s="107">
        <v>8</v>
      </c>
      <c r="C62" s="109">
        <f>base0!G97</f>
        <v>6</v>
      </c>
    </row>
    <row r="63" spans="1:3" s="107" customFormat="1" x14ac:dyDescent="0.25">
      <c r="A63" s="36">
        <v>62</v>
      </c>
      <c r="B63" s="107">
        <v>8</v>
      </c>
      <c r="C63" s="109">
        <f>base0!H97</f>
        <v>13</v>
      </c>
    </row>
    <row r="64" spans="1:3" s="107" customFormat="1" x14ac:dyDescent="0.25">
      <c r="A64" s="36">
        <v>63</v>
      </c>
      <c r="B64" s="107">
        <v>8</v>
      </c>
      <c r="C64" s="109">
        <f>base0!I97</f>
        <v>14</v>
      </c>
    </row>
    <row r="65" spans="1:3" s="107" customFormat="1" x14ac:dyDescent="0.25">
      <c r="A65" s="36">
        <v>64</v>
      </c>
      <c r="B65" s="107">
        <v>8</v>
      </c>
      <c r="C65" s="109">
        <f>base0!J97</f>
        <v>16</v>
      </c>
    </row>
    <row r="66" spans="1:3" x14ac:dyDescent="0.25">
      <c r="A66" s="36">
        <v>65</v>
      </c>
      <c r="B66" s="36">
        <v>9</v>
      </c>
      <c r="C66" s="44">
        <f>base0!C98</f>
        <v>11</v>
      </c>
    </row>
    <row r="67" spans="1:3" x14ac:dyDescent="0.25">
      <c r="A67" s="36">
        <v>66</v>
      </c>
      <c r="B67" s="36">
        <v>9</v>
      </c>
      <c r="C67" s="44">
        <f>base0!D98</f>
        <v>15</v>
      </c>
    </row>
    <row r="68" spans="1:3" x14ac:dyDescent="0.25">
      <c r="A68" s="36">
        <v>67</v>
      </c>
      <c r="B68" s="36">
        <v>9</v>
      </c>
      <c r="C68" s="44">
        <f>base0!E98</f>
        <v>10</v>
      </c>
    </row>
    <row r="69" spans="1:3" x14ac:dyDescent="0.25">
      <c r="A69" s="36">
        <v>68</v>
      </c>
      <c r="B69" s="36">
        <v>9</v>
      </c>
      <c r="C69" s="44">
        <f>base0!F98</f>
        <v>16</v>
      </c>
    </row>
    <row r="70" spans="1:3" x14ac:dyDescent="0.25">
      <c r="A70" s="36">
        <v>69</v>
      </c>
      <c r="B70" s="36">
        <v>9</v>
      </c>
      <c r="C70" s="44">
        <f>base0!G98</f>
        <v>13</v>
      </c>
    </row>
    <row r="71" spans="1:3" x14ac:dyDescent="0.25">
      <c r="A71" s="36">
        <v>70</v>
      </c>
      <c r="B71" s="36">
        <v>9</v>
      </c>
      <c r="C71" s="44">
        <f>base0!H98</f>
        <v>2</v>
      </c>
    </row>
    <row r="72" spans="1:3" x14ac:dyDescent="0.25">
      <c r="A72" s="36">
        <v>71</v>
      </c>
      <c r="B72" s="36">
        <v>9</v>
      </c>
      <c r="C72" s="44">
        <f>base0!I98</f>
        <v>1</v>
      </c>
    </row>
    <row r="73" spans="1:3" x14ac:dyDescent="0.25">
      <c r="A73" s="36">
        <v>72</v>
      </c>
      <c r="B73" s="36">
        <v>9</v>
      </c>
      <c r="C73" s="44">
        <f>base0!J98</f>
        <v>14</v>
      </c>
    </row>
    <row r="74" spans="1:3" s="107" customFormat="1" x14ac:dyDescent="0.25">
      <c r="A74" s="36">
        <v>73</v>
      </c>
      <c r="B74" s="107">
        <v>10</v>
      </c>
      <c r="C74" s="109">
        <f>base0!C99</f>
        <v>16</v>
      </c>
    </row>
    <row r="75" spans="1:3" s="107" customFormat="1" x14ac:dyDescent="0.25">
      <c r="A75" s="36">
        <v>74</v>
      </c>
      <c r="B75" s="107">
        <v>10</v>
      </c>
      <c r="C75" s="109">
        <f>base0!D99</f>
        <v>4</v>
      </c>
    </row>
    <row r="76" spans="1:3" s="107" customFormat="1" x14ac:dyDescent="0.25">
      <c r="A76" s="36">
        <v>75</v>
      </c>
      <c r="B76" s="107">
        <v>10</v>
      </c>
      <c r="C76" s="109">
        <f>base0!E99</f>
        <v>11</v>
      </c>
    </row>
    <row r="77" spans="1:3" s="107" customFormat="1" x14ac:dyDescent="0.25">
      <c r="A77" s="36">
        <v>76</v>
      </c>
      <c r="B77" s="107">
        <v>10</v>
      </c>
      <c r="C77" s="109">
        <f>base0!F99</f>
        <v>15</v>
      </c>
    </row>
    <row r="78" spans="1:3" s="107" customFormat="1" x14ac:dyDescent="0.25">
      <c r="A78" s="36">
        <v>77</v>
      </c>
      <c r="B78" s="107">
        <v>10</v>
      </c>
      <c r="C78" s="109">
        <f>base0!G99</f>
        <v>14</v>
      </c>
    </row>
    <row r="79" spans="1:3" s="107" customFormat="1" x14ac:dyDescent="0.25">
      <c r="A79" s="36">
        <v>78</v>
      </c>
      <c r="B79" s="107">
        <v>10</v>
      </c>
      <c r="C79" s="109">
        <f>base0!H99</f>
        <v>10</v>
      </c>
    </row>
    <row r="80" spans="1:3" s="107" customFormat="1" x14ac:dyDescent="0.25">
      <c r="A80" s="36">
        <v>79</v>
      </c>
      <c r="B80" s="107">
        <v>10</v>
      </c>
      <c r="C80" s="109">
        <f>base0!I99</f>
        <v>13</v>
      </c>
    </row>
    <row r="81" spans="1:3" s="107" customFormat="1" x14ac:dyDescent="0.25">
      <c r="A81" s="36">
        <v>80</v>
      </c>
      <c r="B81" s="107">
        <v>10</v>
      </c>
      <c r="C81" s="109">
        <f>base0!J99</f>
        <v>2</v>
      </c>
    </row>
    <row r="82" spans="1:3" x14ac:dyDescent="0.25">
      <c r="A82" s="36">
        <v>81</v>
      </c>
      <c r="B82" s="36">
        <v>11</v>
      </c>
      <c r="C82" s="44">
        <f>base0!C100</f>
        <v>16</v>
      </c>
    </row>
    <row r="83" spans="1:3" x14ac:dyDescent="0.25">
      <c r="A83" s="36">
        <v>82</v>
      </c>
      <c r="B83" s="36">
        <v>11</v>
      </c>
      <c r="C83" s="44">
        <f>base0!D100</f>
        <v>15</v>
      </c>
    </row>
    <row r="84" spans="1:3" x14ac:dyDescent="0.25">
      <c r="A84" s="36">
        <v>83</v>
      </c>
      <c r="B84" s="36">
        <v>11</v>
      </c>
      <c r="C84" s="44">
        <f>base0!E100</f>
        <v>14</v>
      </c>
    </row>
    <row r="85" spans="1:3" x14ac:dyDescent="0.25">
      <c r="A85" s="36">
        <v>84</v>
      </c>
      <c r="B85" s="36">
        <v>11</v>
      </c>
      <c r="C85" s="44">
        <f>base0!F100</f>
        <v>13</v>
      </c>
    </row>
    <row r="86" spans="1:3" x14ac:dyDescent="0.25">
      <c r="A86" s="36">
        <v>85</v>
      </c>
      <c r="B86" s="36">
        <v>11</v>
      </c>
      <c r="C86" s="44">
        <f>base0!G100</f>
        <v>4</v>
      </c>
    </row>
    <row r="87" spans="1:3" x14ac:dyDescent="0.25">
      <c r="A87" s="36">
        <v>86</v>
      </c>
      <c r="B87" s="36">
        <v>11</v>
      </c>
      <c r="C87" s="44">
        <f>base0!H100</f>
        <v>5</v>
      </c>
    </row>
    <row r="88" spans="1:3" x14ac:dyDescent="0.25">
      <c r="A88" s="36">
        <v>87</v>
      </c>
      <c r="B88" s="36">
        <v>11</v>
      </c>
      <c r="C88" s="44">
        <f>base0!I100</f>
        <v>12</v>
      </c>
    </row>
    <row r="89" spans="1:3" x14ac:dyDescent="0.25">
      <c r="A89" s="36">
        <v>88</v>
      </c>
      <c r="B89" s="36">
        <v>11</v>
      </c>
      <c r="C89" s="44">
        <f>base0!J100</f>
        <v>11</v>
      </c>
    </row>
    <row r="90" spans="1:3" s="107" customFormat="1" x14ac:dyDescent="0.25">
      <c r="A90" s="36">
        <v>89</v>
      </c>
      <c r="B90" s="107">
        <v>12</v>
      </c>
      <c r="C90" s="109">
        <f>base0!C101</f>
        <v>16</v>
      </c>
    </row>
    <row r="91" spans="1:3" s="107" customFormat="1" x14ac:dyDescent="0.25">
      <c r="A91" s="36">
        <v>90</v>
      </c>
      <c r="B91" s="107">
        <v>12</v>
      </c>
      <c r="C91" s="109">
        <f>base0!D101</f>
        <v>14</v>
      </c>
    </row>
    <row r="92" spans="1:3" s="107" customFormat="1" x14ac:dyDescent="0.25">
      <c r="A92" s="36">
        <v>91</v>
      </c>
      <c r="B92" s="107">
        <v>12</v>
      </c>
      <c r="C92" s="109">
        <f>base0!E101</f>
        <v>13</v>
      </c>
    </row>
    <row r="93" spans="1:3" s="107" customFormat="1" x14ac:dyDescent="0.25">
      <c r="A93" s="36">
        <v>92</v>
      </c>
      <c r="B93" s="107">
        <v>12</v>
      </c>
      <c r="C93" s="109">
        <f>base0!F101</f>
        <v>15</v>
      </c>
    </row>
    <row r="94" spans="1:3" s="107" customFormat="1" x14ac:dyDescent="0.25">
      <c r="A94" s="36">
        <v>93</v>
      </c>
      <c r="B94" s="107">
        <v>12</v>
      </c>
      <c r="C94" s="109">
        <f>base0!G101</f>
        <v>4</v>
      </c>
    </row>
    <row r="95" spans="1:3" s="107" customFormat="1" x14ac:dyDescent="0.25">
      <c r="A95" s="36">
        <v>94</v>
      </c>
      <c r="B95" s="107">
        <v>12</v>
      </c>
      <c r="C95" s="109">
        <f>base0!H101</f>
        <v>6</v>
      </c>
    </row>
    <row r="96" spans="1:3" s="107" customFormat="1" x14ac:dyDescent="0.25">
      <c r="A96" s="36">
        <v>95</v>
      </c>
      <c r="B96" s="107">
        <v>12</v>
      </c>
      <c r="C96" s="109">
        <f>base0!I101</f>
        <v>1</v>
      </c>
    </row>
    <row r="97" spans="1:3" s="107" customFormat="1" x14ac:dyDescent="0.25">
      <c r="A97" s="36">
        <v>96</v>
      </c>
      <c r="B97" s="107">
        <v>12</v>
      </c>
      <c r="C97" s="109">
        <f>base0!J101</f>
        <v>5</v>
      </c>
    </row>
    <row r="98" spans="1:3" x14ac:dyDescent="0.25">
      <c r="A98" s="36">
        <v>97</v>
      </c>
      <c r="B98" s="36">
        <v>13</v>
      </c>
      <c r="C98" s="44">
        <f>base0!C102</f>
        <v>13</v>
      </c>
    </row>
    <row r="99" spans="1:3" x14ac:dyDescent="0.25">
      <c r="A99" s="36">
        <v>98</v>
      </c>
      <c r="B99" s="36">
        <v>13</v>
      </c>
      <c r="C99" s="44">
        <f>base0!D102</f>
        <v>6</v>
      </c>
    </row>
    <row r="100" spans="1:3" x14ac:dyDescent="0.25">
      <c r="A100" s="36">
        <v>99</v>
      </c>
      <c r="B100" s="36">
        <v>13</v>
      </c>
      <c r="C100" s="44">
        <f>base0!E102</f>
        <v>2</v>
      </c>
    </row>
    <row r="101" spans="1:3" x14ac:dyDescent="0.25">
      <c r="A101" s="36">
        <v>100</v>
      </c>
      <c r="B101" s="36">
        <v>13</v>
      </c>
      <c r="C101" s="44">
        <f>base0!F102</f>
        <v>11</v>
      </c>
    </row>
    <row r="102" spans="1:3" x14ac:dyDescent="0.25">
      <c r="A102" s="36">
        <v>101</v>
      </c>
      <c r="B102" s="36">
        <v>13</v>
      </c>
      <c r="C102" s="44">
        <f>base0!G102</f>
        <v>12</v>
      </c>
    </row>
    <row r="103" spans="1:3" x14ac:dyDescent="0.25">
      <c r="A103" s="36">
        <v>102</v>
      </c>
      <c r="B103" s="36">
        <v>13</v>
      </c>
      <c r="C103" s="44">
        <f>base0!H102</f>
        <v>16</v>
      </c>
    </row>
    <row r="104" spans="1:3" x14ac:dyDescent="0.25">
      <c r="A104" s="36">
        <v>103</v>
      </c>
      <c r="B104" s="36">
        <v>13</v>
      </c>
      <c r="C104" s="44">
        <f>base0!I102</f>
        <v>5</v>
      </c>
    </row>
    <row r="105" spans="1:3" x14ac:dyDescent="0.25">
      <c r="A105" s="36">
        <v>104</v>
      </c>
      <c r="B105" s="36">
        <v>13</v>
      </c>
      <c r="C105" s="44">
        <f>base0!J102</f>
        <v>14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4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11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13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15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14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6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16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7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13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11</v>
      </c>
    </row>
    <row r="117" spans="1:3" s="38" customFormat="1" x14ac:dyDescent="0.25">
      <c r="A117" s="38">
        <v>115</v>
      </c>
      <c r="B117" s="38">
        <v>15</v>
      </c>
      <c r="C117" s="105">
        <f>base0!E104</f>
        <v>5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14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15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16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10</v>
      </c>
    </row>
    <row r="122" spans="1:3" s="38" customFormat="1" x14ac:dyDescent="0.25">
      <c r="A122" s="38">
        <v>120</v>
      </c>
      <c r="B122" s="38">
        <v>15</v>
      </c>
      <c r="C122" s="105">
        <f>base0!J104</f>
        <v>4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13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11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10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9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16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15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4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14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15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14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16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11</v>
      </c>
    </row>
    <row r="135" spans="1:3" s="38" customFormat="1" x14ac:dyDescent="0.25">
      <c r="A135" s="38">
        <v>133</v>
      </c>
      <c r="B135" s="38">
        <v>17</v>
      </c>
      <c r="C135" s="105">
        <f>base0!G106</f>
        <v>2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13</v>
      </c>
    </row>
    <row r="137" spans="1:3" s="38" customFormat="1" x14ac:dyDescent="0.25">
      <c r="A137" s="38">
        <v>135</v>
      </c>
      <c r="B137" s="38">
        <v>17</v>
      </c>
      <c r="C137" s="105">
        <f>base0!I106</f>
        <v>5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</v>
      </c>
    </row>
    <row r="139" spans="1:3" x14ac:dyDescent="0.25">
      <c r="A139" s="36">
        <v>137</v>
      </c>
      <c r="B139" s="36">
        <v>18</v>
      </c>
      <c r="C139" s="44">
        <f>base0!C107</f>
        <v>11</v>
      </c>
    </row>
    <row r="140" spans="1:3" x14ac:dyDescent="0.25">
      <c r="A140" s="36">
        <v>138</v>
      </c>
      <c r="B140" s="36">
        <v>18</v>
      </c>
      <c r="C140" s="44">
        <f>base0!D107</f>
        <v>4</v>
      </c>
    </row>
    <row r="141" spans="1:3" x14ac:dyDescent="0.25">
      <c r="A141" s="36">
        <v>139</v>
      </c>
      <c r="B141" s="36">
        <v>18</v>
      </c>
      <c r="C141" s="44">
        <f>base0!E107</f>
        <v>16</v>
      </c>
    </row>
    <row r="142" spans="1:3" x14ac:dyDescent="0.25">
      <c r="A142" s="36">
        <v>140</v>
      </c>
      <c r="B142" s="36">
        <v>18</v>
      </c>
      <c r="C142" s="44">
        <f>base0!F107</f>
        <v>5</v>
      </c>
    </row>
    <row r="143" spans="1:3" x14ac:dyDescent="0.25">
      <c r="A143" s="36">
        <v>141</v>
      </c>
      <c r="B143" s="36">
        <v>18</v>
      </c>
      <c r="C143" s="44">
        <f>base0!G107</f>
        <v>15</v>
      </c>
    </row>
    <row r="144" spans="1:3" x14ac:dyDescent="0.25">
      <c r="A144" s="36">
        <v>142</v>
      </c>
      <c r="B144" s="36">
        <v>18</v>
      </c>
      <c r="C144" s="44">
        <f>base0!H107</f>
        <v>13</v>
      </c>
    </row>
    <row r="145" spans="1:3" x14ac:dyDescent="0.25">
      <c r="A145" s="36">
        <v>143</v>
      </c>
      <c r="B145" s="36">
        <v>18</v>
      </c>
      <c r="C145" s="44">
        <f>base0!I107</f>
        <v>12</v>
      </c>
    </row>
    <row r="146" spans="1:3" x14ac:dyDescent="0.25">
      <c r="A146" s="36">
        <v>144</v>
      </c>
      <c r="B146" s="36">
        <v>18</v>
      </c>
      <c r="C146" s="44">
        <f>base0!J107</f>
        <v>6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16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14</v>
      </c>
    </row>
    <row r="149" spans="1:3" s="38" customFormat="1" x14ac:dyDescent="0.25">
      <c r="A149" s="38">
        <v>147</v>
      </c>
      <c r="B149" s="38">
        <v>19</v>
      </c>
      <c r="C149" s="105">
        <f>base0!E108</f>
        <v>4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13</v>
      </c>
    </row>
    <row r="151" spans="1:3" s="38" customFormat="1" x14ac:dyDescent="0.25">
      <c r="A151" s="38">
        <v>149</v>
      </c>
      <c r="B151" s="38">
        <v>19</v>
      </c>
      <c r="C151" s="105">
        <f>base0!G108</f>
        <v>2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11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15</v>
      </c>
    </row>
    <row r="155" spans="1:3" x14ac:dyDescent="0.25">
      <c r="A155" s="36">
        <v>153</v>
      </c>
      <c r="B155" s="36">
        <v>20</v>
      </c>
      <c r="C155" s="44">
        <f>base0!C109</f>
        <v>4</v>
      </c>
    </row>
    <row r="156" spans="1:3" x14ac:dyDescent="0.25">
      <c r="A156" s="36">
        <v>154</v>
      </c>
      <c r="B156" s="36">
        <v>20</v>
      </c>
      <c r="C156" s="44">
        <f>base0!D109</f>
        <v>16</v>
      </c>
    </row>
    <row r="157" spans="1:3" x14ac:dyDescent="0.25">
      <c r="A157" s="36">
        <v>155</v>
      </c>
      <c r="B157" s="36">
        <v>20</v>
      </c>
      <c r="C157" s="44">
        <f>base0!E109</f>
        <v>14</v>
      </c>
    </row>
    <row r="158" spans="1:3" x14ac:dyDescent="0.25">
      <c r="A158" s="36">
        <v>156</v>
      </c>
      <c r="B158" s="36">
        <v>20</v>
      </c>
      <c r="C158" s="44">
        <f>base0!F109</f>
        <v>2</v>
      </c>
    </row>
    <row r="159" spans="1:3" x14ac:dyDescent="0.25">
      <c r="A159" s="36">
        <v>157</v>
      </c>
      <c r="B159" s="36">
        <v>20</v>
      </c>
      <c r="C159" s="44">
        <f>base0!G109</f>
        <v>12</v>
      </c>
    </row>
    <row r="160" spans="1:3" x14ac:dyDescent="0.25">
      <c r="A160" s="36">
        <v>158</v>
      </c>
      <c r="B160" s="36">
        <v>20</v>
      </c>
      <c r="C160" s="44">
        <f>base0!H109</f>
        <v>1</v>
      </c>
    </row>
    <row r="161" spans="1:3" x14ac:dyDescent="0.25">
      <c r="A161" s="36">
        <v>159</v>
      </c>
      <c r="B161" s="36">
        <v>20</v>
      </c>
      <c r="C161" s="44">
        <f>base0!I109</f>
        <v>11</v>
      </c>
    </row>
    <row r="162" spans="1:3" x14ac:dyDescent="0.25">
      <c r="A162" s="36">
        <v>160</v>
      </c>
      <c r="B162" s="36">
        <v>20</v>
      </c>
      <c r="C162" s="44">
        <f>base0!J109</f>
        <v>10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15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16</v>
      </c>
    </row>
    <row r="165" spans="1:3" s="38" customFormat="1" x14ac:dyDescent="0.25">
      <c r="A165" s="38">
        <v>163</v>
      </c>
      <c r="B165" s="38">
        <v>21</v>
      </c>
      <c r="C165" s="105">
        <f>base0!E110</f>
        <v>4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14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11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12</v>
      </c>
    </row>
    <row r="169" spans="1:3" s="38" customFormat="1" x14ac:dyDescent="0.25">
      <c r="A169" s="38">
        <v>167</v>
      </c>
      <c r="B169" s="38">
        <v>21</v>
      </c>
      <c r="C169" s="105">
        <f>base0!I110</f>
        <v>2</v>
      </c>
    </row>
    <row r="170" spans="1:3" s="38" customFormat="1" x14ac:dyDescent="0.25">
      <c r="A170" s="38">
        <v>168</v>
      </c>
      <c r="B170" s="38">
        <v>21</v>
      </c>
      <c r="C170" s="105">
        <f>base0!J110</f>
        <v>8</v>
      </c>
    </row>
    <row r="171" spans="1:3" x14ac:dyDescent="0.25">
      <c r="A171" s="36">
        <v>169</v>
      </c>
      <c r="B171" s="36">
        <v>22</v>
      </c>
      <c r="C171" s="44">
        <f>base0!C111</f>
        <v>15</v>
      </c>
    </row>
    <row r="172" spans="1:3" x14ac:dyDescent="0.25">
      <c r="A172" s="36">
        <v>170</v>
      </c>
      <c r="B172" s="36">
        <v>22</v>
      </c>
      <c r="C172" s="44">
        <f>base0!D111</f>
        <v>11</v>
      </c>
    </row>
    <row r="173" spans="1:3" x14ac:dyDescent="0.25">
      <c r="A173" s="36">
        <v>171</v>
      </c>
      <c r="B173" s="36">
        <v>22</v>
      </c>
      <c r="C173" s="44">
        <f>base0!E111</f>
        <v>14</v>
      </c>
    </row>
    <row r="174" spans="1:3" x14ac:dyDescent="0.25">
      <c r="A174" s="36">
        <v>172</v>
      </c>
      <c r="B174" s="36">
        <v>22</v>
      </c>
      <c r="C174" s="44">
        <f>base0!F111</f>
        <v>4</v>
      </c>
    </row>
    <row r="175" spans="1:3" x14ac:dyDescent="0.25">
      <c r="A175" s="36">
        <v>173</v>
      </c>
      <c r="B175" s="36">
        <v>22</v>
      </c>
      <c r="C175" s="44">
        <f>base0!G111</f>
        <v>10</v>
      </c>
    </row>
    <row r="176" spans="1:3" x14ac:dyDescent="0.25">
      <c r="A176" s="36">
        <v>174</v>
      </c>
      <c r="B176" s="36">
        <v>22</v>
      </c>
      <c r="C176" s="44">
        <f>base0!H111</f>
        <v>5</v>
      </c>
    </row>
    <row r="177" spans="1:3" x14ac:dyDescent="0.25">
      <c r="A177" s="36">
        <v>175</v>
      </c>
      <c r="B177" s="36">
        <v>22</v>
      </c>
      <c r="C177" s="44">
        <f>base0!I111</f>
        <v>6</v>
      </c>
    </row>
    <row r="178" spans="1:3" x14ac:dyDescent="0.25">
      <c r="A178" s="36">
        <v>176</v>
      </c>
      <c r="B178" s="36">
        <v>22</v>
      </c>
      <c r="C178" s="44">
        <f>base0!J111</f>
        <v>9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16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14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11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10</v>
      </c>
    </row>
    <row r="183" spans="1:3" s="38" customFormat="1" x14ac:dyDescent="0.25">
      <c r="A183" s="38">
        <v>181</v>
      </c>
      <c r="B183" s="38">
        <v>23</v>
      </c>
      <c r="C183" s="38">
        <f>base0!G60</f>
        <v>15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13</v>
      </c>
    </row>
    <row r="185" spans="1:3" s="38" customFormat="1" x14ac:dyDescent="0.25">
      <c r="A185" s="38">
        <v>183</v>
      </c>
      <c r="B185" s="38">
        <v>23</v>
      </c>
      <c r="C185" s="105">
        <f>base0!I112</f>
        <v>4</v>
      </c>
    </row>
    <row r="186" spans="1:3" s="38" customFormat="1" x14ac:dyDescent="0.25">
      <c r="A186" s="38">
        <v>184</v>
      </c>
      <c r="B186" s="38">
        <v>23</v>
      </c>
      <c r="C186" s="105">
        <f>base0!J112</f>
        <v>5</v>
      </c>
    </row>
    <row r="187" spans="1:3" x14ac:dyDescent="0.25">
      <c r="A187" s="36">
        <v>185</v>
      </c>
      <c r="B187" s="36">
        <v>24</v>
      </c>
      <c r="C187" s="44">
        <f>base0!C113</f>
        <v>13</v>
      </c>
    </row>
    <row r="188" spans="1:3" x14ac:dyDescent="0.25">
      <c r="A188" s="36">
        <v>186</v>
      </c>
      <c r="B188" s="36">
        <v>24</v>
      </c>
      <c r="C188" s="44">
        <f>base0!D113</f>
        <v>4</v>
      </c>
    </row>
    <row r="189" spans="1:3" x14ac:dyDescent="0.25">
      <c r="A189" s="36">
        <v>187</v>
      </c>
      <c r="B189" s="36">
        <v>24</v>
      </c>
      <c r="C189" s="44">
        <f>base0!E113</f>
        <v>16</v>
      </c>
    </row>
    <row r="190" spans="1:3" x14ac:dyDescent="0.25">
      <c r="A190" s="36">
        <v>188</v>
      </c>
      <c r="B190" s="36">
        <v>24</v>
      </c>
      <c r="C190" s="44">
        <f>base0!F113</f>
        <v>15</v>
      </c>
    </row>
    <row r="191" spans="1:3" x14ac:dyDescent="0.25">
      <c r="A191" s="36">
        <v>189</v>
      </c>
      <c r="B191" s="36">
        <v>24</v>
      </c>
      <c r="C191" s="44">
        <f>base0!G113</f>
        <v>9</v>
      </c>
    </row>
    <row r="192" spans="1:3" x14ac:dyDescent="0.25">
      <c r="A192" s="36">
        <v>190</v>
      </c>
      <c r="B192" s="36">
        <v>24</v>
      </c>
      <c r="C192" s="44">
        <f>base0!H113</f>
        <v>11</v>
      </c>
    </row>
    <row r="193" spans="1:3" x14ac:dyDescent="0.25">
      <c r="A193" s="36">
        <v>191</v>
      </c>
      <c r="B193" s="36">
        <v>24</v>
      </c>
      <c r="C193" s="44">
        <f>base0!I113</f>
        <v>1</v>
      </c>
    </row>
    <row r="194" spans="1:3" x14ac:dyDescent="0.25">
      <c r="A194" s="36">
        <v>192</v>
      </c>
      <c r="B194" s="36">
        <v>24</v>
      </c>
      <c r="C194" s="44">
        <f>base0!J113</f>
        <v>14</v>
      </c>
    </row>
    <row r="195" spans="1:3" s="38" customFormat="1" x14ac:dyDescent="0.25">
      <c r="A195" s="38">
        <v>193</v>
      </c>
      <c r="B195" s="38">
        <v>25</v>
      </c>
      <c r="C195" s="105">
        <f>base0!C114</f>
        <v>4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14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13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15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16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11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12</v>
      </c>
    </row>
    <row r="202" spans="1:3" s="38" customFormat="1" x14ac:dyDescent="0.25">
      <c r="A202" s="38">
        <v>200</v>
      </c>
      <c r="B202" s="38">
        <v>25</v>
      </c>
      <c r="C202" s="105">
        <f>base0!J114</f>
        <v>2</v>
      </c>
    </row>
    <row r="203" spans="1:3" x14ac:dyDescent="0.25">
      <c r="A203" s="36">
        <v>201</v>
      </c>
      <c r="B203" s="36">
        <v>26</v>
      </c>
      <c r="C203" s="44">
        <f>base0!C115</f>
        <v>4</v>
      </c>
    </row>
    <row r="204" spans="1:3" x14ac:dyDescent="0.25">
      <c r="A204" s="36">
        <v>202</v>
      </c>
      <c r="B204" s="36">
        <v>26</v>
      </c>
      <c r="C204" s="44">
        <f>base0!D115</f>
        <v>2</v>
      </c>
    </row>
    <row r="205" spans="1:3" x14ac:dyDescent="0.25">
      <c r="A205" s="36">
        <v>203</v>
      </c>
      <c r="B205" s="36">
        <v>26</v>
      </c>
      <c r="C205" s="44">
        <f>base0!E115</f>
        <v>5</v>
      </c>
    </row>
    <row r="206" spans="1:3" x14ac:dyDescent="0.25">
      <c r="A206" s="36">
        <v>204</v>
      </c>
      <c r="B206" s="36">
        <v>26</v>
      </c>
      <c r="C206" s="44">
        <f>base0!F115</f>
        <v>1</v>
      </c>
    </row>
    <row r="207" spans="1:3" x14ac:dyDescent="0.25">
      <c r="A207" s="36">
        <v>205</v>
      </c>
      <c r="B207" s="36">
        <v>26</v>
      </c>
      <c r="C207" s="44">
        <f>base0!G115</f>
        <v>15</v>
      </c>
    </row>
    <row r="208" spans="1:3" x14ac:dyDescent="0.25">
      <c r="A208" s="36">
        <v>206</v>
      </c>
      <c r="B208" s="36">
        <v>26</v>
      </c>
      <c r="C208" s="44">
        <f>base0!H115</f>
        <v>13</v>
      </c>
    </row>
    <row r="209" spans="1:3" x14ac:dyDescent="0.25">
      <c r="A209" s="36">
        <v>207</v>
      </c>
      <c r="B209" s="36">
        <v>26</v>
      </c>
      <c r="C209" s="44">
        <f>base0!I115</f>
        <v>9</v>
      </c>
    </row>
    <row r="210" spans="1:3" x14ac:dyDescent="0.25">
      <c r="A210" s="36">
        <v>208</v>
      </c>
      <c r="B210" s="36">
        <v>26</v>
      </c>
      <c r="C210" s="44">
        <f>base0!J115</f>
        <v>11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11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15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16</v>
      </c>
    </row>
    <row r="214" spans="1:3" s="38" customFormat="1" x14ac:dyDescent="0.25">
      <c r="A214" s="38">
        <v>212</v>
      </c>
      <c r="B214" s="38">
        <v>27</v>
      </c>
      <c r="C214" s="105">
        <f>base0!F116</f>
        <v>4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10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13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</v>
      </c>
    </row>
    <row r="218" spans="1:3" s="38" customFormat="1" x14ac:dyDescent="0.25">
      <c r="A218" s="38">
        <v>216</v>
      </c>
      <c r="B218" s="38">
        <v>27</v>
      </c>
      <c r="C218" s="105">
        <f>base0!J116</f>
        <v>5</v>
      </c>
    </row>
    <row r="219" spans="1:3" x14ac:dyDescent="0.25">
      <c r="A219" s="36">
        <v>217</v>
      </c>
      <c r="B219" s="36">
        <v>28</v>
      </c>
      <c r="C219" s="44">
        <f>base0!C117</f>
        <v>11</v>
      </c>
    </row>
    <row r="220" spans="1:3" x14ac:dyDescent="0.25">
      <c r="A220" s="36">
        <v>218</v>
      </c>
      <c r="B220" s="36">
        <v>28</v>
      </c>
      <c r="C220" s="44">
        <f>base0!D117</f>
        <v>15</v>
      </c>
    </row>
    <row r="221" spans="1:3" x14ac:dyDescent="0.25">
      <c r="A221" s="36">
        <v>219</v>
      </c>
      <c r="B221" s="36">
        <v>28</v>
      </c>
      <c r="C221" s="44">
        <f>base0!E117</f>
        <v>10</v>
      </c>
    </row>
    <row r="222" spans="1:3" x14ac:dyDescent="0.25">
      <c r="A222" s="36">
        <v>220</v>
      </c>
      <c r="B222" s="36">
        <v>28</v>
      </c>
      <c r="C222" s="36">
        <f>base0!F65</f>
        <v>2</v>
      </c>
    </row>
    <row r="223" spans="1:3" x14ac:dyDescent="0.25">
      <c r="A223" s="36">
        <v>221</v>
      </c>
      <c r="B223" s="36">
        <v>28</v>
      </c>
      <c r="C223" s="44">
        <f>base0!G117</f>
        <v>5</v>
      </c>
    </row>
    <row r="224" spans="1:3" x14ac:dyDescent="0.25">
      <c r="A224" s="36">
        <v>222</v>
      </c>
      <c r="B224" s="36">
        <v>28</v>
      </c>
      <c r="C224" s="44">
        <f>base0!H117</f>
        <v>13</v>
      </c>
    </row>
    <row r="225" spans="1:3" x14ac:dyDescent="0.25">
      <c r="A225" s="36">
        <v>223</v>
      </c>
      <c r="B225" s="36">
        <v>28</v>
      </c>
      <c r="C225" s="44">
        <f>base0!I117</f>
        <v>6</v>
      </c>
    </row>
    <row r="226" spans="1:3" x14ac:dyDescent="0.25">
      <c r="A226" s="36">
        <v>224</v>
      </c>
      <c r="B226" s="36">
        <v>28</v>
      </c>
      <c r="C226" s="44">
        <f>base0!J117</f>
        <v>1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16</v>
      </c>
    </row>
    <row r="228" spans="1:3" s="38" customFormat="1" x14ac:dyDescent="0.25">
      <c r="A228" s="38">
        <v>226</v>
      </c>
      <c r="B228" s="38">
        <v>29</v>
      </c>
      <c r="C228" s="105">
        <f>base0!D118</f>
        <v>4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13</v>
      </c>
    </row>
    <row r="230" spans="1:3" s="38" customFormat="1" x14ac:dyDescent="0.25">
      <c r="A230" s="38">
        <v>228</v>
      </c>
      <c r="B230" s="38">
        <v>29</v>
      </c>
      <c r="C230" s="105">
        <f>base0!F118</f>
        <v>2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11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15</v>
      </c>
    </row>
    <row r="233" spans="1:3" s="38" customFormat="1" x14ac:dyDescent="0.25">
      <c r="A233" s="38">
        <v>231</v>
      </c>
      <c r="B233" s="38">
        <v>29</v>
      </c>
      <c r="C233" s="105">
        <f>base0!I118</f>
        <v>9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14</v>
      </c>
    </row>
    <row r="235" spans="1:3" x14ac:dyDescent="0.25">
      <c r="A235" s="36">
        <v>233</v>
      </c>
      <c r="B235" s="36">
        <v>30</v>
      </c>
      <c r="C235" s="44">
        <f>base0!C119</f>
        <v>11</v>
      </c>
    </row>
    <row r="236" spans="1:3" x14ac:dyDescent="0.25">
      <c r="A236" s="36">
        <v>234</v>
      </c>
      <c r="B236" s="36">
        <v>30</v>
      </c>
      <c r="C236" s="44">
        <f>base0!D119</f>
        <v>15</v>
      </c>
    </row>
    <row r="237" spans="1:3" x14ac:dyDescent="0.25">
      <c r="A237" s="36">
        <v>235</v>
      </c>
      <c r="B237" s="36">
        <v>30</v>
      </c>
      <c r="C237" s="44">
        <f>base0!E119</f>
        <v>16</v>
      </c>
    </row>
    <row r="238" spans="1:3" x14ac:dyDescent="0.25">
      <c r="A238" s="36">
        <v>236</v>
      </c>
      <c r="B238" s="36">
        <v>30</v>
      </c>
      <c r="C238" s="44">
        <f>base0!F119</f>
        <v>4</v>
      </c>
    </row>
    <row r="239" spans="1:3" x14ac:dyDescent="0.25">
      <c r="A239" s="36">
        <v>237</v>
      </c>
      <c r="B239" s="36">
        <v>30</v>
      </c>
      <c r="C239" s="44">
        <f>base0!G119</f>
        <v>14</v>
      </c>
    </row>
    <row r="240" spans="1:3" x14ac:dyDescent="0.25">
      <c r="A240" s="36">
        <v>238</v>
      </c>
      <c r="B240" s="36">
        <v>30</v>
      </c>
      <c r="C240" s="44">
        <f>base0!H119</f>
        <v>13</v>
      </c>
    </row>
    <row r="241" spans="1:3" x14ac:dyDescent="0.25">
      <c r="A241" s="36">
        <v>239</v>
      </c>
      <c r="B241" s="36">
        <v>30</v>
      </c>
      <c r="C241" s="44">
        <f>base0!I119</f>
        <v>2</v>
      </c>
    </row>
    <row r="242" spans="1:3" x14ac:dyDescent="0.25">
      <c r="A242" s="36">
        <v>240</v>
      </c>
      <c r="B242" s="36">
        <v>30</v>
      </c>
      <c r="C242" s="44">
        <f>base0!J119</f>
        <v>5</v>
      </c>
    </row>
    <row r="243" spans="1:3" s="38" customFormat="1" x14ac:dyDescent="0.25">
      <c r="A243" s="36">
        <v>241</v>
      </c>
      <c r="B243" s="38">
        <v>90</v>
      </c>
      <c r="C243" s="105">
        <f>base0!C26</f>
        <v>15</v>
      </c>
    </row>
    <row r="244" spans="1:3" s="38" customFormat="1" x14ac:dyDescent="0.25">
      <c r="A244" s="36">
        <v>242</v>
      </c>
      <c r="B244" s="38">
        <v>90</v>
      </c>
      <c r="C244" s="105">
        <f>base0!D26</f>
        <v>4</v>
      </c>
    </row>
    <row r="245" spans="1:3" s="38" customFormat="1" x14ac:dyDescent="0.25">
      <c r="A245" s="36">
        <v>243</v>
      </c>
      <c r="B245" s="38">
        <v>90</v>
      </c>
      <c r="C245" s="105">
        <f>base0!E26</f>
        <v>11</v>
      </c>
    </row>
    <row r="246" spans="1:3" s="38" customFormat="1" x14ac:dyDescent="0.25">
      <c r="A246" s="36">
        <v>244</v>
      </c>
      <c r="B246" s="38">
        <v>90</v>
      </c>
      <c r="C246" s="105">
        <f>base0!F26</f>
        <v>16</v>
      </c>
    </row>
    <row r="247" spans="1:3" s="38" customFormat="1" x14ac:dyDescent="0.25">
      <c r="A247" s="36">
        <v>245</v>
      </c>
      <c r="B247" s="38">
        <v>90</v>
      </c>
      <c r="C247" s="105">
        <f>base0!G26</f>
        <v>2</v>
      </c>
    </row>
    <row r="248" spans="1:3" s="38" customFormat="1" x14ac:dyDescent="0.25">
      <c r="A248" s="36">
        <v>246</v>
      </c>
      <c r="B248" s="38">
        <v>90</v>
      </c>
      <c r="C248" s="105">
        <f>base0!H26</f>
        <v>9</v>
      </c>
    </row>
    <row r="249" spans="1:3" s="38" customFormat="1" x14ac:dyDescent="0.25">
      <c r="A249" s="36">
        <v>247</v>
      </c>
      <c r="B249" s="38">
        <v>90</v>
      </c>
      <c r="C249" s="105">
        <f>base0!I26</f>
        <v>5</v>
      </c>
    </row>
    <row r="250" spans="1:3" s="38" customFormat="1" x14ac:dyDescent="0.25">
      <c r="A250" s="36">
        <v>248</v>
      </c>
      <c r="B250" s="38">
        <v>90</v>
      </c>
      <c r="C250" s="105">
        <f>base0!J26</f>
        <v>13</v>
      </c>
    </row>
    <row r="251" spans="1:3" s="38" customFormat="1" x14ac:dyDescent="0.25">
      <c r="A251" s="36">
        <v>249</v>
      </c>
      <c r="B251" s="38">
        <v>90</v>
      </c>
      <c r="C251" s="105">
        <f>base0!K26</f>
        <v>14</v>
      </c>
    </row>
    <row r="252" spans="1:3" s="38" customFormat="1" x14ac:dyDescent="0.25">
      <c r="A252" s="36">
        <v>250</v>
      </c>
      <c r="B252" s="38">
        <v>90</v>
      </c>
      <c r="C252" s="105">
        <f>base0!L26</f>
        <v>6</v>
      </c>
    </row>
    <row r="253" spans="1:3" s="38" customFormat="1" x14ac:dyDescent="0.25">
      <c r="A253" s="36">
        <v>251</v>
      </c>
      <c r="B253" s="38">
        <v>90</v>
      </c>
      <c r="C253" s="105">
        <f>base0!M26</f>
        <v>3</v>
      </c>
    </row>
    <row r="254" spans="1:3" s="38" customFormat="1" x14ac:dyDescent="0.25">
      <c r="A254" s="36">
        <v>252</v>
      </c>
      <c r="B254" s="38">
        <v>90</v>
      </c>
      <c r="C254" s="105">
        <f>base0!N26</f>
        <v>1</v>
      </c>
    </row>
    <row r="255" spans="1:3" s="38" customFormat="1" x14ac:dyDescent="0.25">
      <c r="A255" s="36">
        <v>253</v>
      </c>
      <c r="B255" s="38">
        <v>90</v>
      </c>
      <c r="C255" s="105">
        <f>base0!O26</f>
        <v>8</v>
      </c>
    </row>
    <row r="256" spans="1:3" s="38" customFormat="1" x14ac:dyDescent="0.25">
      <c r="A256" s="36">
        <v>254</v>
      </c>
      <c r="B256" s="38">
        <v>90</v>
      </c>
      <c r="C256" s="105">
        <f>base0!P26</f>
        <v>10</v>
      </c>
    </row>
    <row r="257" spans="1:4" s="38" customFormat="1" x14ac:dyDescent="0.25">
      <c r="A257" s="36">
        <v>255</v>
      </c>
      <c r="B257" s="38">
        <v>90</v>
      </c>
      <c r="C257" s="105">
        <f>base0!Q26</f>
        <v>12</v>
      </c>
    </row>
    <row r="258" spans="1:4" s="38" customFormat="1" x14ac:dyDescent="0.25">
      <c r="A258" s="36">
        <v>256</v>
      </c>
      <c r="B258" s="38">
        <v>90</v>
      </c>
      <c r="C258" s="105">
        <f>base0!R26</f>
        <v>7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11</v>
      </c>
    </row>
    <row r="264" spans="1:4" x14ac:dyDescent="0.25">
      <c r="A264" s="36">
        <v>262</v>
      </c>
      <c r="B264" s="36">
        <v>91</v>
      </c>
      <c r="C264" s="44">
        <f>base0!D27</f>
        <v>4</v>
      </c>
    </row>
    <row r="265" spans="1:4" x14ac:dyDescent="0.25">
      <c r="A265" s="36">
        <v>263</v>
      </c>
      <c r="B265" s="36">
        <v>91</v>
      </c>
      <c r="C265" s="44">
        <f>base0!E27</f>
        <v>15</v>
      </c>
    </row>
    <row r="266" spans="1:4" x14ac:dyDescent="0.25">
      <c r="A266" s="36">
        <v>264</v>
      </c>
      <c r="B266" s="36">
        <v>91</v>
      </c>
      <c r="C266" s="44">
        <f>base0!F27</f>
        <v>16</v>
      </c>
    </row>
    <row r="267" spans="1:4" x14ac:dyDescent="0.25">
      <c r="A267" s="36">
        <v>265</v>
      </c>
      <c r="B267" s="36">
        <v>91</v>
      </c>
      <c r="C267" s="44">
        <f>base0!G27</f>
        <v>13</v>
      </c>
    </row>
    <row r="268" spans="1:4" x14ac:dyDescent="0.25">
      <c r="A268" s="36">
        <v>266</v>
      </c>
      <c r="B268" s="36">
        <v>91</v>
      </c>
      <c r="C268" s="44">
        <f>base0!H27</f>
        <v>14</v>
      </c>
    </row>
    <row r="269" spans="1:4" x14ac:dyDescent="0.25">
      <c r="A269" s="36">
        <v>267</v>
      </c>
      <c r="B269" s="36">
        <v>91</v>
      </c>
      <c r="C269" s="44">
        <f>base0!I27</f>
        <v>5</v>
      </c>
    </row>
    <row r="270" spans="1:4" x14ac:dyDescent="0.25">
      <c r="A270" s="36">
        <v>268</v>
      </c>
      <c r="B270" s="36">
        <v>91</v>
      </c>
      <c r="C270" s="44">
        <f>base0!J27</f>
        <v>2</v>
      </c>
    </row>
    <row r="271" spans="1:4" x14ac:dyDescent="0.25">
      <c r="A271" s="36">
        <v>269</v>
      </c>
      <c r="B271" s="36">
        <v>91</v>
      </c>
      <c r="C271" s="44">
        <f>base0!K27</f>
        <v>10</v>
      </c>
    </row>
    <row r="272" spans="1:4" x14ac:dyDescent="0.25">
      <c r="A272" s="36">
        <v>270</v>
      </c>
      <c r="B272" s="36">
        <v>91</v>
      </c>
      <c r="C272" s="44">
        <f>base0!L27</f>
        <v>9</v>
      </c>
    </row>
    <row r="273" spans="1:3" x14ac:dyDescent="0.25">
      <c r="A273" s="36">
        <v>271</v>
      </c>
      <c r="B273" s="36">
        <v>91</v>
      </c>
      <c r="C273" s="44">
        <f>base0!M27</f>
        <v>6</v>
      </c>
    </row>
    <row r="274" spans="1:3" x14ac:dyDescent="0.25">
      <c r="A274" s="36">
        <v>272</v>
      </c>
      <c r="B274" s="36">
        <v>91</v>
      </c>
      <c r="C274" s="44">
        <f>base0!N27</f>
        <v>1</v>
      </c>
    </row>
    <row r="275" spans="1:3" x14ac:dyDescent="0.25">
      <c r="A275" s="36">
        <v>273</v>
      </c>
      <c r="B275" s="36">
        <v>91</v>
      </c>
      <c r="C275" s="44">
        <f>base0!O27</f>
        <v>7</v>
      </c>
    </row>
    <row r="276" spans="1:3" x14ac:dyDescent="0.25">
      <c r="A276" s="36">
        <v>274</v>
      </c>
      <c r="B276" s="36">
        <v>91</v>
      </c>
      <c r="C276" s="44">
        <f>base0!P27</f>
        <v>12</v>
      </c>
    </row>
    <row r="277" spans="1:3" x14ac:dyDescent="0.25">
      <c r="A277" s="36">
        <v>275</v>
      </c>
      <c r="B277" s="36">
        <v>91</v>
      </c>
      <c r="C277" s="44">
        <f>base0!Q27</f>
        <v>8</v>
      </c>
    </row>
    <row r="278" spans="1:3" x14ac:dyDescent="0.25">
      <c r="A278" s="36">
        <v>276</v>
      </c>
      <c r="B278" s="36">
        <v>91</v>
      </c>
      <c r="C278" s="44">
        <f>base0!R27</f>
        <v>3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11</v>
      </c>
    </row>
    <row r="284" spans="1:3" s="38" customFormat="1" x14ac:dyDescent="0.25">
      <c r="A284" s="36">
        <v>282</v>
      </c>
      <c r="B284" s="38">
        <v>92</v>
      </c>
      <c r="C284" s="105">
        <f>base0!D30</f>
        <v>16</v>
      </c>
    </row>
    <row r="285" spans="1:3" s="38" customFormat="1" x14ac:dyDescent="0.25">
      <c r="A285" s="36">
        <v>283</v>
      </c>
      <c r="B285" s="38">
        <v>92</v>
      </c>
      <c r="C285" s="105">
        <f>base0!E30</f>
        <v>9</v>
      </c>
    </row>
    <row r="286" spans="1:3" s="38" customFormat="1" x14ac:dyDescent="0.25">
      <c r="A286" s="36">
        <v>284</v>
      </c>
      <c r="B286" s="38">
        <v>92</v>
      </c>
      <c r="C286" s="105">
        <f>base0!F30</f>
        <v>1</v>
      </c>
    </row>
    <row r="287" spans="1:3" s="38" customFormat="1" x14ac:dyDescent="0.25">
      <c r="A287" s="36">
        <v>285</v>
      </c>
      <c r="B287" s="38">
        <v>92</v>
      </c>
      <c r="C287" s="105">
        <f>base0!G30</f>
        <v>7</v>
      </c>
    </row>
    <row r="288" spans="1:3" s="38" customFormat="1" x14ac:dyDescent="0.25">
      <c r="A288" s="36">
        <v>286</v>
      </c>
      <c r="B288" s="38">
        <v>92</v>
      </c>
      <c r="C288" s="105">
        <f>base0!H30</f>
        <v>5</v>
      </c>
    </row>
    <row r="289" spans="1:6" s="38" customFormat="1" x14ac:dyDescent="0.25">
      <c r="A289" s="36">
        <v>287</v>
      </c>
      <c r="B289" s="38">
        <v>92</v>
      </c>
      <c r="C289" s="105">
        <f>base0!I30</f>
        <v>15</v>
      </c>
    </row>
    <row r="290" spans="1:6" s="38" customFormat="1" x14ac:dyDescent="0.25">
      <c r="A290" s="36">
        <v>288</v>
      </c>
      <c r="B290" s="38">
        <v>92</v>
      </c>
      <c r="C290" s="105">
        <f>base0!J30</f>
        <v>14</v>
      </c>
    </row>
    <row r="291" spans="1:6" s="38" customFormat="1" x14ac:dyDescent="0.25">
      <c r="A291" s="36">
        <v>289</v>
      </c>
      <c r="B291" s="38">
        <v>92</v>
      </c>
      <c r="C291" s="105">
        <f>base0!K30</f>
        <v>13</v>
      </c>
    </row>
    <row r="292" spans="1:6" s="38" customFormat="1" x14ac:dyDescent="0.25">
      <c r="A292" s="36">
        <v>290</v>
      </c>
      <c r="B292" s="38">
        <v>92</v>
      </c>
      <c r="C292" s="105">
        <f>base0!L30</f>
        <v>2</v>
      </c>
    </row>
    <row r="293" spans="1:6" s="38" customFormat="1" x14ac:dyDescent="0.25">
      <c r="A293" s="36">
        <v>291</v>
      </c>
      <c r="B293" s="38">
        <v>92</v>
      </c>
      <c r="C293" s="105">
        <f>base0!M30</f>
        <v>4</v>
      </c>
    </row>
    <row r="294" spans="1:6" s="38" customFormat="1" x14ac:dyDescent="0.25">
      <c r="A294" s="36">
        <v>292</v>
      </c>
      <c r="B294" s="38">
        <v>92</v>
      </c>
      <c r="C294" s="105">
        <f>base0!N30</f>
        <v>3</v>
      </c>
    </row>
    <row r="295" spans="1:6" s="38" customFormat="1" x14ac:dyDescent="0.25">
      <c r="A295" s="36">
        <v>293</v>
      </c>
      <c r="B295" s="38">
        <v>92</v>
      </c>
      <c r="C295" s="105">
        <f>base0!O30</f>
        <v>12</v>
      </c>
    </row>
    <row r="296" spans="1:6" s="38" customFormat="1" x14ac:dyDescent="0.25">
      <c r="A296" s="36">
        <v>294</v>
      </c>
      <c r="B296" s="38">
        <v>92</v>
      </c>
      <c r="C296" s="105">
        <f>base0!P30</f>
        <v>6</v>
      </c>
    </row>
    <row r="297" spans="1:6" s="38" customFormat="1" x14ac:dyDescent="0.25">
      <c r="A297" s="36">
        <v>295</v>
      </c>
      <c r="B297" s="38">
        <v>92</v>
      </c>
      <c r="C297" s="105">
        <f>base0!Q30</f>
        <v>8</v>
      </c>
    </row>
    <row r="298" spans="1:6" s="38" customFormat="1" x14ac:dyDescent="0.25">
      <c r="A298" s="36">
        <v>296</v>
      </c>
      <c r="B298" s="38">
        <v>92</v>
      </c>
      <c r="C298" s="105">
        <f>base0!R30</f>
        <v>10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11</v>
      </c>
    </row>
    <row r="304" spans="1:6" x14ac:dyDescent="0.25">
      <c r="A304" s="36">
        <v>302</v>
      </c>
      <c r="B304" s="36">
        <v>93</v>
      </c>
      <c r="C304" s="106">
        <f>base0!D32</f>
        <v>15</v>
      </c>
    </row>
    <row r="305" spans="1:3" x14ac:dyDescent="0.25">
      <c r="A305" s="36">
        <v>303</v>
      </c>
      <c r="B305" s="36">
        <v>93</v>
      </c>
      <c r="C305" s="44">
        <f>base0!E32</f>
        <v>16</v>
      </c>
    </row>
    <row r="306" spans="1:3" x14ac:dyDescent="0.25">
      <c r="A306" s="36">
        <v>304</v>
      </c>
      <c r="B306" s="36">
        <v>93</v>
      </c>
      <c r="C306" s="44">
        <f>base0!F32</f>
        <v>4</v>
      </c>
    </row>
    <row r="307" spans="1:3" x14ac:dyDescent="0.25">
      <c r="A307" s="36">
        <v>305</v>
      </c>
      <c r="B307" s="36">
        <v>93</v>
      </c>
      <c r="C307" s="44">
        <f>base0!G32</f>
        <v>14</v>
      </c>
    </row>
    <row r="308" spans="1:3" x14ac:dyDescent="0.25">
      <c r="A308" s="36">
        <v>306</v>
      </c>
      <c r="B308" s="36">
        <v>93</v>
      </c>
      <c r="C308" s="44">
        <f>base0!H32</f>
        <v>13</v>
      </c>
    </row>
    <row r="309" spans="1:3" x14ac:dyDescent="0.25">
      <c r="A309" s="36">
        <v>307</v>
      </c>
      <c r="B309" s="36">
        <v>93</v>
      </c>
      <c r="C309" s="44">
        <f>base0!I32</f>
        <v>2</v>
      </c>
    </row>
    <row r="310" spans="1:3" x14ac:dyDescent="0.25">
      <c r="A310" s="36">
        <v>308</v>
      </c>
      <c r="B310" s="36">
        <v>93</v>
      </c>
      <c r="C310" s="44">
        <f>base0!J32</f>
        <v>5</v>
      </c>
    </row>
    <row r="311" spans="1:3" x14ac:dyDescent="0.25">
      <c r="A311" s="36">
        <v>309</v>
      </c>
      <c r="B311" s="36">
        <v>93</v>
      </c>
      <c r="C311" s="44">
        <f>base0!K32</f>
        <v>1</v>
      </c>
    </row>
    <row r="312" spans="1:3" x14ac:dyDescent="0.25">
      <c r="A312" s="36">
        <v>310</v>
      </c>
      <c r="B312" s="36">
        <v>93</v>
      </c>
      <c r="C312" s="44">
        <f>base0!L32</f>
        <v>10</v>
      </c>
    </row>
    <row r="313" spans="1:3" x14ac:dyDescent="0.25">
      <c r="A313" s="36">
        <v>311</v>
      </c>
      <c r="B313" s="36">
        <v>93</v>
      </c>
      <c r="C313" s="44">
        <f>base0!M32</f>
        <v>9</v>
      </c>
    </row>
    <row r="314" spans="1:3" x14ac:dyDescent="0.25">
      <c r="A314" s="36">
        <v>312</v>
      </c>
      <c r="B314" s="36">
        <v>93</v>
      </c>
      <c r="C314" s="44">
        <f>base0!N32</f>
        <v>6</v>
      </c>
    </row>
    <row r="315" spans="1:3" x14ac:dyDescent="0.25">
      <c r="A315" s="36">
        <v>313</v>
      </c>
      <c r="B315" s="36">
        <v>93</v>
      </c>
      <c r="C315" s="44">
        <f>base0!O32</f>
        <v>12</v>
      </c>
    </row>
    <row r="316" spans="1:3" x14ac:dyDescent="0.25">
      <c r="A316" s="36">
        <v>314</v>
      </c>
      <c r="B316" s="36">
        <v>93</v>
      </c>
      <c r="C316" s="44">
        <f>base0!P32</f>
        <v>8</v>
      </c>
    </row>
    <row r="317" spans="1:3" x14ac:dyDescent="0.25">
      <c r="A317" s="36">
        <v>315</v>
      </c>
      <c r="B317" s="36">
        <v>93</v>
      </c>
      <c r="C317" s="44">
        <f>base0!Q32</f>
        <v>7</v>
      </c>
    </row>
    <row r="318" spans="1:3" x14ac:dyDescent="0.25">
      <c r="A318" s="36">
        <v>316</v>
      </c>
      <c r="B318" s="36">
        <v>93</v>
      </c>
      <c r="C318" s="44">
        <f>base0!R32</f>
        <v>3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15</v>
      </c>
    </row>
    <row r="324" spans="1:4" s="38" customFormat="1" x14ac:dyDescent="0.25">
      <c r="A324" s="36">
        <v>322</v>
      </c>
      <c r="B324" s="38">
        <v>94</v>
      </c>
      <c r="C324" s="105">
        <f>base0!D31</f>
        <v>11</v>
      </c>
    </row>
    <row r="325" spans="1:4" s="38" customFormat="1" x14ac:dyDescent="0.25">
      <c r="A325" s="36">
        <v>323</v>
      </c>
      <c r="B325" s="38">
        <v>94</v>
      </c>
      <c r="C325" s="105">
        <f>base0!E31</f>
        <v>16</v>
      </c>
    </row>
    <row r="326" spans="1:4" s="38" customFormat="1" x14ac:dyDescent="0.25">
      <c r="A326" s="36">
        <v>324</v>
      </c>
      <c r="B326" s="38">
        <v>94</v>
      </c>
      <c r="C326" s="105">
        <f>base0!F31</f>
        <v>4</v>
      </c>
    </row>
    <row r="327" spans="1:4" s="38" customFormat="1" x14ac:dyDescent="0.25">
      <c r="A327" s="36">
        <v>325</v>
      </c>
      <c r="B327" s="38">
        <v>94</v>
      </c>
      <c r="C327" s="105">
        <f>base0!G31</f>
        <v>13</v>
      </c>
    </row>
    <row r="328" spans="1:4" s="38" customFormat="1" x14ac:dyDescent="0.25">
      <c r="A328" s="36">
        <v>326</v>
      </c>
      <c r="B328" s="38">
        <v>94</v>
      </c>
      <c r="C328" s="105">
        <f>base0!H31</f>
        <v>14</v>
      </c>
    </row>
    <row r="329" spans="1:4" s="38" customFormat="1" x14ac:dyDescent="0.25">
      <c r="A329" s="36">
        <v>327</v>
      </c>
      <c r="B329" s="38">
        <v>94</v>
      </c>
      <c r="C329" s="105">
        <f>base0!I31</f>
        <v>2</v>
      </c>
    </row>
    <row r="330" spans="1:4" s="38" customFormat="1" x14ac:dyDescent="0.25">
      <c r="A330" s="36">
        <v>328</v>
      </c>
      <c r="B330" s="38">
        <v>94</v>
      </c>
      <c r="C330" s="105">
        <f>base0!J31</f>
        <v>5</v>
      </c>
    </row>
    <row r="331" spans="1:4" s="38" customFormat="1" x14ac:dyDescent="0.25">
      <c r="A331" s="36">
        <v>329</v>
      </c>
      <c r="B331" s="38">
        <v>94</v>
      </c>
      <c r="C331" s="105">
        <f>base0!K31</f>
        <v>1</v>
      </c>
    </row>
    <row r="332" spans="1:4" s="38" customFormat="1" x14ac:dyDescent="0.25">
      <c r="A332" s="36">
        <v>330</v>
      </c>
      <c r="B332" s="38">
        <v>94</v>
      </c>
      <c r="C332" s="105">
        <f>base0!L31</f>
        <v>9</v>
      </c>
    </row>
    <row r="333" spans="1:4" s="38" customFormat="1" x14ac:dyDescent="0.25">
      <c r="A333" s="36">
        <v>331</v>
      </c>
      <c r="B333" s="38">
        <v>94</v>
      </c>
      <c r="C333" s="105">
        <f>base0!M31</f>
        <v>10</v>
      </c>
    </row>
    <row r="334" spans="1:4" s="38" customFormat="1" x14ac:dyDescent="0.25">
      <c r="A334" s="36">
        <v>332</v>
      </c>
      <c r="B334" s="38">
        <v>94</v>
      </c>
      <c r="C334" s="105">
        <f>base0!N31</f>
        <v>6</v>
      </c>
    </row>
    <row r="335" spans="1:4" s="38" customFormat="1" x14ac:dyDescent="0.25">
      <c r="A335" s="36">
        <v>333</v>
      </c>
      <c r="B335" s="38">
        <v>94</v>
      </c>
      <c r="C335" s="105">
        <f>base0!O31</f>
        <v>12</v>
      </c>
    </row>
    <row r="336" spans="1:4" s="38" customFormat="1" x14ac:dyDescent="0.25">
      <c r="A336" s="36">
        <v>334</v>
      </c>
      <c r="B336" s="38">
        <v>94</v>
      </c>
      <c r="C336" s="105">
        <f>base0!P31</f>
        <v>8</v>
      </c>
    </row>
    <row r="337" spans="1:3" s="38" customFormat="1" x14ac:dyDescent="0.25">
      <c r="A337" s="36">
        <v>335</v>
      </c>
      <c r="B337" s="38">
        <v>94</v>
      </c>
      <c r="C337" s="105">
        <f>base0!Q31</f>
        <v>7</v>
      </c>
    </row>
    <row r="338" spans="1:3" s="38" customFormat="1" x14ac:dyDescent="0.25">
      <c r="A338" s="36">
        <v>336</v>
      </c>
      <c r="B338" s="38">
        <v>94</v>
      </c>
      <c r="C338" s="105">
        <f>base0!R31</f>
        <v>3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15</v>
      </c>
    </row>
    <row r="344" spans="1:3" x14ac:dyDescent="0.25">
      <c r="A344" s="36">
        <v>342</v>
      </c>
      <c r="B344" s="36">
        <v>95</v>
      </c>
      <c r="C344" s="44">
        <f>base0!D28</f>
        <v>11</v>
      </c>
    </row>
    <row r="345" spans="1:3" x14ac:dyDescent="0.25">
      <c r="A345" s="36">
        <v>343</v>
      </c>
      <c r="B345" s="36">
        <v>95</v>
      </c>
      <c r="C345" s="44">
        <f>base0!E28</f>
        <v>4</v>
      </c>
    </row>
    <row r="346" spans="1:3" x14ac:dyDescent="0.25">
      <c r="A346" s="36">
        <v>344</v>
      </c>
      <c r="B346" s="36">
        <v>95</v>
      </c>
      <c r="C346" s="44">
        <f>base0!F28</f>
        <v>16</v>
      </c>
    </row>
    <row r="347" spans="1:3" x14ac:dyDescent="0.25">
      <c r="A347" s="36">
        <v>345</v>
      </c>
      <c r="B347" s="36">
        <v>95</v>
      </c>
      <c r="C347" s="44">
        <f>base0!G28</f>
        <v>13</v>
      </c>
    </row>
    <row r="348" spans="1:3" x14ac:dyDescent="0.25">
      <c r="A348" s="36">
        <v>346</v>
      </c>
      <c r="B348" s="36">
        <v>95</v>
      </c>
      <c r="C348" s="44">
        <f>base0!H28</f>
        <v>5</v>
      </c>
    </row>
    <row r="349" spans="1:3" x14ac:dyDescent="0.25">
      <c r="A349" s="36">
        <v>347</v>
      </c>
      <c r="B349" s="36">
        <v>95</v>
      </c>
      <c r="C349" s="44">
        <f>base0!I28</f>
        <v>14</v>
      </c>
    </row>
    <row r="350" spans="1:3" x14ac:dyDescent="0.25">
      <c r="A350" s="36">
        <v>348</v>
      </c>
      <c r="B350" s="36">
        <v>95</v>
      </c>
      <c r="C350" s="44">
        <f>base0!J28</f>
        <v>2</v>
      </c>
    </row>
    <row r="351" spans="1:3" x14ac:dyDescent="0.25">
      <c r="A351" s="36">
        <v>349</v>
      </c>
      <c r="B351" s="36">
        <v>95</v>
      </c>
      <c r="C351" s="44">
        <f>base0!K28</f>
        <v>10</v>
      </c>
    </row>
    <row r="352" spans="1:3" x14ac:dyDescent="0.25">
      <c r="A352" s="36">
        <v>350</v>
      </c>
      <c r="B352" s="36">
        <v>95</v>
      </c>
      <c r="C352" s="44">
        <f>base0!L28</f>
        <v>6</v>
      </c>
    </row>
    <row r="353" spans="1:3" x14ac:dyDescent="0.25">
      <c r="A353" s="36">
        <v>351</v>
      </c>
      <c r="B353" s="36">
        <v>95</v>
      </c>
      <c r="C353" s="44">
        <f>base0!M28</f>
        <v>9</v>
      </c>
    </row>
    <row r="354" spans="1:3" x14ac:dyDescent="0.25">
      <c r="A354" s="36">
        <v>352</v>
      </c>
      <c r="B354" s="36">
        <v>95</v>
      </c>
      <c r="C354" s="44">
        <f>base0!N28</f>
        <v>1</v>
      </c>
    </row>
    <row r="355" spans="1:3" x14ac:dyDescent="0.25">
      <c r="A355" s="36">
        <v>353</v>
      </c>
      <c r="B355" s="36">
        <v>95</v>
      </c>
      <c r="C355" s="44">
        <f>base0!O28</f>
        <v>7</v>
      </c>
    </row>
    <row r="356" spans="1:3" x14ac:dyDescent="0.25">
      <c r="A356" s="36">
        <v>354</v>
      </c>
      <c r="B356" s="36">
        <v>95</v>
      </c>
      <c r="C356" s="44">
        <f>base0!P28</f>
        <v>3</v>
      </c>
    </row>
    <row r="357" spans="1:3" x14ac:dyDescent="0.25">
      <c r="A357" s="36">
        <v>355</v>
      </c>
      <c r="B357" s="36">
        <v>95</v>
      </c>
      <c r="C357" s="44">
        <f>base0!Q28</f>
        <v>8</v>
      </c>
    </row>
    <row r="358" spans="1:3" x14ac:dyDescent="0.25">
      <c r="A358" s="36">
        <v>356</v>
      </c>
      <c r="B358" s="36">
        <v>95</v>
      </c>
      <c r="C358" s="44">
        <f>base0!R28</f>
        <v>12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3" sqref="D3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2</v>
      </c>
      <c r="E2">
        <v>4</v>
      </c>
      <c r="F2" t="s">
        <v>0</v>
      </c>
      <c r="G2">
        <v>36</v>
      </c>
    </row>
    <row r="3" spans="1:7" x14ac:dyDescent="0.25">
      <c r="B3" t="s">
        <v>374</v>
      </c>
      <c r="C3" t="s">
        <v>375</v>
      </c>
      <c r="D3">
        <v>2</v>
      </c>
      <c r="E3">
        <v>4</v>
      </c>
      <c r="F3" t="s">
        <v>0</v>
      </c>
      <c r="G3">
        <v>36</v>
      </c>
    </row>
    <row r="4" spans="1:7" x14ac:dyDescent="0.25">
      <c r="B4" t="s">
        <v>374</v>
      </c>
      <c r="C4" t="s">
        <v>375</v>
      </c>
      <c r="D4">
        <v>2</v>
      </c>
      <c r="E4">
        <v>4</v>
      </c>
      <c r="F4" t="s">
        <v>0</v>
      </c>
      <c r="G4">
        <v>36</v>
      </c>
    </row>
    <row r="5" spans="1:7" x14ac:dyDescent="0.25">
      <c r="B5" t="s">
        <v>374</v>
      </c>
      <c r="C5" t="s">
        <v>375</v>
      </c>
      <c r="D5">
        <v>2</v>
      </c>
      <c r="E5">
        <v>4</v>
      </c>
      <c r="F5" s="144" t="s">
        <v>0</v>
      </c>
      <c r="G5">
        <v>36</v>
      </c>
    </row>
    <row r="6" spans="1:7" x14ac:dyDescent="0.25">
      <c r="B6" t="s">
        <v>374</v>
      </c>
      <c r="C6" t="s">
        <v>375</v>
      </c>
      <c r="D6">
        <v>2</v>
      </c>
      <c r="E6">
        <v>4</v>
      </c>
      <c r="F6" t="s">
        <v>0</v>
      </c>
      <c r="G6">
        <v>36</v>
      </c>
    </row>
    <row r="7" spans="1:7" x14ac:dyDescent="0.25">
      <c r="B7" t="s">
        <v>374</v>
      </c>
      <c r="C7" t="s">
        <v>375</v>
      </c>
      <c r="D7">
        <v>2</v>
      </c>
      <c r="E7">
        <v>4</v>
      </c>
      <c r="F7" t="s">
        <v>0</v>
      </c>
      <c r="G7">
        <v>36</v>
      </c>
    </row>
    <row r="8" spans="1:7" x14ac:dyDescent="0.25">
      <c r="B8" t="s">
        <v>374</v>
      </c>
      <c r="C8" t="s">
        <v>375</v>
      </c>
      <c r="D8">
        <v>2</v>
      </c>
      <c r="E8">
        <v>4</v>
      </c>
      <c r="F8" t="s">
        <v>0</v>
      </c>
      <c r="G8">
        <v>36</v>
      </c>
    </row>
    <row r="9" spans="1:7" x14ac:dyDescent="0.25">
      <c r="B9" t="s">
        <v>374</v>
      </c>
      <c r="C9" t="s">
        <v>375</v>
      </c>
      <c r="D9">
        <v>2</v>
      </c>
      <c r="E9">
        <v>4</v>
      </c>
      <c r="F9" t="s">
        <v>0</v>
      </c>
      <c r="G9">
        <v>36</v>
      </c>
    </row>
    <row r="10" spans="1:7" x14ac:dyDescent="0.25">
      <c r="B10" t="s">
        <v>374</v>
      </c>
      <c r="C10" t="s">
        <v>375</v>
      </c>
      <c r="D10">
        <v>2</v>
      </c>
      <c r="E10">
        <v>4</v>
      </c>
      <c r="F10" t="s">
        <v>0</v>
      </c>
      <c r="G10">
        <v>36</v>
      </c>
    </row>
    <row r="11" spans="1:7" x14ac:dyDescent="0.25">
      <c r="B11" t="s">
        <v>374</v>
      </c>
      <c r="C11" t="s">
        <v>375</v>
      </c>
      <c r="D11">
        <v>2</v>
      </c>
      <c r="E11">
        <v>4</v>
      </c>
      <c r="F11" t="s">
        <v>0</v>
      </c>
      <c r="G11">
        <v>36</v>
      </c>
    </row>
    <row r="12" spans="1:7" x14ac:dyDescent="0.25">
      <c r="B12" t="s">
        <v>374</v>
      </c>
      <c r="C12" t="s">
        <v>375</v>
      </c>
      <c r="D12">
        <v>5</v>
      </c>
      <c r="E12">
        <v>2</v>
      </c>
      <c r="F12" t="s">
        <v>0</v>
      </c>
      <c r="G12">
        <v>35</v>
      </c>
    </row>
    <row r="13" spans="1:7" x14ac:dyDescent="0.25">
      <c r="B13" t="s">
        <v>374</v>
      </c>
      <c r="C13" t="s">
        <v>375</v>
      </c>
      <c r="D13">
        <v>5</v>
      </c>
      <c r="E13">
        <v>2</v>
      </c>
      <c r="F13" t="s">
        <v>0</v>
      </c>
      <c r="G13">
        <v>35</v>
      </c>
    </row>
    <row r="14" spans="1:7" x14ac:dyDescent="0.25">
      <c r="B14" t="s">
        <v>374</v>
      </c>
      <c r="C14" t="s">
        <v>375</v>
      </c>
      <c r="D14">
        <v>5</v>
      </c>
      <c r="E14">
        <v>2</v>
      </c>
      <c r="F14" t="s">
        <v>0</v>
      </c>
      <c r="G14">
        <v>35</v>
      </c>
    </row>
    <row r="15" spans="1:7" x14ac:dyDescent="0.25">
      <c r="B15" t="s">
        <v>374</v>
      </c>
      <c r="C15" t="s">
        <v>375</v>
      </c>
      <c r="D15">
        <v>5</v>
      </c>
      <c r="E15">
        <v>2</v>
      </c>
      <c r="F15" t="s">
        <v>0</v>
      </c>
      <c r="G15">
        <v>35</v>
      </c>
    </row>
    <row r="16" spans="1:7" x14ac:dyDescent="0.25">
      <c r="B16" t="s">
        <v>374</v>
      </c>
      <c r="C16" t="s">
        <v>375</v>
      </c>
      <c r="D16">
        <v>5</v>
      </c>
      <c r="E16">
        <v>2</v>
      </c>
      <c r="F16" t="s">
        <v>0</v>
      </c>
      <c r="G16">
        <v>35</v>
      </c>
    </row>
    <row r="17" spans="1:7" x14ac:dyDescent="0.25">
      <c r="B17" t="s">
        <v>374</v>
      </c>
      <c r="C17" t="s">
        <v>375</v>
      </c>
      <c r="D17">
        <v>5</v>
      </c>
      <c r="E17">
        <v>2</v>
      </c>
      <c r="F17" t="s">
        <v>0</v>
      </c>
      <c r="G17">
        <v>35</v>
      </c>
    </row>
    <row r="18" spans="1:7" x14ac:dyDescent="0.25">
      <c r="B18" t="s">
        <v>374</v>
      </c>
      <c r="C18" t="s">
        <v>375</v>
      </c>
      <c r="D18">
        <v>5</v>
      </c>
      <c r="E18">
        <v>2</v>
      </c>
      <c r="F18" t="s">
        <v>0</v>
      </c>
      <c r="G18">
        <v>35</v>
      </c>
    </row>
    <row r="19" spans="1:7" x14ac:dyDescent="0.25">
      <c r="B19" t="s">
        <v>374</v>
      </c>
      <c r="C19" t="s">
        <v>375</v>
      </c>
      <c r="D19">
        <v>5</v>
      </c>
      <c r="E19">
        <v>2</v>
      </c>
      <c r="F19" t="s">
        <v>0</v>
      </c>
      <c r="G19">
        <v>35</v>
      </c>
    </row>
    <row r="20" spans="1:7" x14ac:dyDescent="0.25">
      <c r="B20" t="s">
        <v>374</v>
      </c>
      <c r="C20" t="s">
        <v>375</v>
      </c>
      <c r="D20">
        <v>5</v>
      </c>
      <c r="E20">
        <v>2</v>
      </c>
      <c r="F20" t="s">
        <v>0</v>
      </c>
      <c r="G20">
        <v>35</v>
      </c>
    </row>
    <row r="21" spans="1:7" x14ac:dyDescent="0.25">
      <c r="B21" s="7" t="s">
        <v>374</v>
      </c>
      <c r="C21" s="7" t="s">
        <v>375</v>
      </c>
      <c r="D21" s="7">
        <v>5</v>
      </c>
      <c r="E21" s="7">
        <v>2</v>
      </c>
      <c r="F21" s="7" t="s">
        <v>0</v>
      </c>
      <c r="G21" s="7">
        <v>35</v>
      </c>
    </row>
    <row r="22" spans="1:7" x14ac:dyDescent="0.25">
      <c r="A22" s="172"/>
      <c r="B22" s="172" t="s">
        <v>374</v>
      </c>
      <c r="C22" s="172" t="s">
        <v>375</v>
      </c>
      <c r="D22" s="172">
        <v>7</v>
      </c>
      <c r="E22" s="172">
        <v>5</v>
      </c>
      <c r="F22" s="172" t="s">
        <v>0</v>
      </c>
      <c r="G22" s="172">
        <v>30</v>
      </c>
    </row>
    <row r="23" spans="1:7" x14ac:dyDescent="0.25">
      <c r="A23" s="172"/>
      <c r="B23" s="172" t="s">
        <v>374</v>
      </c>
      <c r="C23" s="172" t="s">
        <v>375</v>
      </c>
      <c r="D23" s="172">
        <v>7</v>
      </c>
      <c r="E23" s="172">
        <v>5</v>
      </c>
      <c r="F23" s="172" t="s">
        <v>0</v>
      </c>
      <c r="G23" s="172">
        <v>30</v>
      </c>
    </row>
    <row r="24" spans="1:7" x14ac:dyDescent="0.25">
      <c r="A24" s="172"/>
      <c r="B24" s="172" t="s">
        <v>374</v>
      </c>
      <c r="C24" s="172" t="s">
        <v>375</v>
      </c>
      <c r="D24" s="172">
        <v>7</v>
      </c>
      <c r="E24" s="172">
        <v>5</v>
      </c>
      <c r="F24" s="172" t="s">
        <v>0</v>
      </c>
      <c r="G24" s="172">
        <v>30</v>
      </c>
    </row>
    <row r="25" spans="1:7" x14ac:dyDescent="0.25">
      <c r="A25" s="172"/>
      <c r="B25" s="172" t="s">
        <v>374</v>
      </c>
      <c r="C25" s="172" t="s">
        <v>375</v>
      </c>
      <c r="D25" s="172">
        <v>7</v>
      </c>
      <c r="E25" s="172">
        <v>5</v>
      </c>
      <c r="F25" s="172" t="s">
        <v>0</v>
      </c>
      <c r="G25" s="172">
        <v>30</v>
      </c>
    </row>
    <row r="26" spans="1:7" x14ac:dyDescent="0.25">
      <c r="A26" s="172"/>
      <c r="B26" s="172" t="s">
        <v>374</v>
      </c>
      <c r="C26" s="172" t="s">
        <v>375</v>
      </c>
      <c r="D26" s="172">
        <v>7</v>
      </c>
      <c r="E26" s="172">
        <v>5</v>
      </c>
      <c r="F26" s="172" t="s">
        <v>0</v>
      </c>
      <c r="G26" s="172">
        <v>30</v>
      </c>
    </row>
    <row r="27" spans="1:7" x14ac:dyDescent="0.25">
      <c r="A27" s="172"/>
      <c r="B27" s="172" t="s">
        <v>374</v>
      </c>
      <c r="C27" s="172" t="s">
        <v>375</v>
      </c>
      <c r="D27" s="172">
        <v>7</v>
      </c>
      <c r="E27" s="172">
        <v>5</v>
      </c>
      <c r="F27" s="172" t="s">
        <v>0</v>
      </c>
      <c r="G27" s="172">
        <v>30</v>
      </c>
    </row>
    <row r="28" spans="1:7" x14ac:dyDescent="0.25">
      <c r="A28" s="172"/>
      <c r="B28" s="172" t="s">
        <v>374</v>
      </c>
      <c r="C28" s="172" t="s">
        <v>375</v>
      </c>
      <c r="D28" s="172">
        <v>7</v>
      </c>
      <c r="E28" s="172">
        <v>5</v>
      </c>
      <c r="F28" s="172" t="s">
        <v>0</v>
      </c>
      <c r="G28" s="172">
        <v>30</v>
      </c>
    </row>
    <row r="29" spans="1:7" x14ac:dyDescent="0.25">
      <c r="A29" s="172"/>
      <c r="B29" s="172" t="s">
        <v>374</v>
      </c>
      <c r="C29" s="172" t="s">
        <v>375</v>
      </c>
      <c r="D29" s="172">
        <v>7</v>
      </c>
      <c r="E29" s="172">
        <v>5</v>
      </c>
      <c r="F29" s="172" t="s">
        <v>0</v>
      </c>
      <c r="G29" s="172">
        <v>30</v>
      </c>
    </row>
    <row r="30" spans="1:7" x14ac:dyDescent="0.25">
      <c r="A30" s="172"/>
      <c r="B30" s="172" t="s">
        <v>374</v>
      </c>
      <c r="C30" s="172" t="s">
        <v>375</v>
      </c>
      <c r="D30" s="172">
        <v>7</v>
      </c>
      <c r="E30" s="172">
        <v>5</v>
      </c>
      <c r="F30" s="172" t="s">
        <v>0</v>
      </c>
      <c r="G30" s="172">
        <v>30</v>
      </c>
    </row>
    <row r="31" spans="1:7" x14ac:dyDescent="0.25">
      <c r="A31" s="172"/>
      <c r="B31" s="172" t="s">
        <v>374</v>
      </c>
      <c r="C31" s="172" t="s">
        <v>375</v>
      </c>
      <c r="D31" s="172">
        <v>7</v>
      </c>
      <c r="E31" s="172">
        <v>5</v>
      </c>
      <c r="F31" s="172" t="s">
        <v>0</v>
      </c>
      <c r="G31" s="172">
        <v>30</v>
      </c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13</v>
      </c>
      <c r="C2" s="7">
        <f>base0!D38</f>
        <v>16</v>
      </c>
      <c r="D2" s="7">
        <f>base0!E38</f>
        <v>4</v>
      </c>
      <c r="E2" s="7">
        <f>base0!F38</f>
        <v>15</v>
      </c>
      <c r="F2" s="7">
        <f>base0!G38</f>
        <v>14</v>
      </c>
      <c r="G2" s="7">
        <f>base0!H38</f>
        <v>10</v>
      </c>
      <c r="H2" s="7">
        <f>base0!I38</f>
        <v>11</v>
      </c>
      <c r="I2" s="7">
        <f>base0!J38</f>
        <v>9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15</v>
      </c>
    </row>
    <row r="3" spans="1:56" x14ac:dyDescent="0.25">
      <c r="A3" s="97" t="s">
        <v>55</v>
      </c>
      <c r="B3" s="7">
        <f>base0!C39</f>
        <v>11</v>
      </c>
      <c r="C3" s="7">
        <f>base0!D39</f>
        <v>16</v>
      </c>
      <c r="D3" s="7">
        <f>base0!E39</f>
        <v>4</v>
      </c>
      <c r="E3" s="7">
        <f>base0!F39</f>
        <v>15</v>
      </c>
      <c r="F3" s="7">
        <f>base0!G39</f>
        <v>14</v>
      </c>
      <c r="G3" s="7">
        <f>base0!H39</f>
        <v>9</v>
      </c>
      <c r="H3" s="7">
        <f>base0!I39</f>
        <v>5</v>
      </c>
      <c r="I3" s="7">
        <f>base0!J39</f>
        <v>6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4</v>
      </c>
    </row>
    <row r="4" spans="1:56" x14ac:dyDescent="0.25">
      <c r="A4" s="97" t="s">
        <v>55</v>
      </c>
      <c r="B4" s="7">
        <f>base0!C40</f>
        <v>15</v>
      </c>
      <c r="C4" s="7">
        <f>base0!D40</f>
        <v>4</v>
      </c>
      <c r="D4" s="7">
        <f>base0!E40</f>
        <v>13</v>
      </c>
      <c r="E4" s="7">
        <f>base0!F40</f>
        <v>11</v>
      </c>
      <c r="F4" s="7">
        <f>base0!G40</f>
        <v>2</v>
      </c>
      <c r="G4" s="7">
        <f>base0!H40</f>
        <v>9</v>
      </c>
      <c r="H4" s="7">
        <f>base0!I40</f>
        <v>16</v>
      </c>
      <c r="I4" s="7">
        <f>base0!J40</f>
        <v>12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11</v>
      </c>
    </row>
    <row r="5" spans="1:56" x14ac:dyDescent="0.25">
      <c r="A5" s="97" t="s">
        <v>55</v>
      </c>
      <c r="B5" s="7">
        <f>base0!C41</f>
        <v>16</v>
      </c>
      <c r="C5" s="7">
        <f>base0!D41</f>
        <v>13</v>
      </c>
      <c r="D5" s="7">
        <f>base0!E41</f>
        <v>11</v>
      </c>
      <c r="E5" s="7">
        <f>base0!F41</f>
        <v>5</v>
      </c>
      <c r="F5" s="7">
        <f>base0!G41</f>
        <v>15</v>
      </c>
      <c r="G5" s="7">
        <f>base0!H41</f>
        <v>14</v>
      </c>
      <c r="H5" s="7">
        <f>base0!I41</f>
        <v>12</v>
      </c>
      <c r="I5" s="7">
        <f>base0!J41</f>
        <v>9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16</v>
      </c>
    </row>
    <row r="6" spans="1:56" x14ac:dyDescent="0.25">
      <c r="A6" s="97" t="s">
        <v>55</v>
      </c>
      <c r="B6" s="7">
        <f>base0!C42</f>
        <v>16</v>
      </c>
      <c r="C6" s="7">
        <f>base0!D42</f>
        <v>4</v>
      </c>
      <c r="D6" s="7">
        <f>base0!E42</f>
        <v>11</v>
      </c>
      <c r="E6" s="7">
        <f>base0!F42</f>
        <v>15</v>
      </c>
      <c r="F6" s="7">
        <f>base0!G42</f>
        <v>10</v>
      </c>
      <c r="G6" s="7">
        <f>base0!H42</f>
        <v>1</v>
      </c>
      <c r="H6" s="7">
        <f>base0!I42</f>
        <v>8</v>
      </c>
      <c r="I6" s="7">
        <f>base0!J42</f>
        <v>13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2</v>
      </c>
    </row>
    <row r="7" spans="1:56" x14ac:dyDescent="0.25">
      <c r="A7" s="97" t="s">
        <v>55</v>
      </c>
      <c r="B7" s="7">
        <f>base0!C43</f>
        <v>4</v>
      </c>
      <c r="C7" s="7">
        <f>base0!D43</f>
        <v>15</v>
      </c>
      <c r="D7" s="7">
        <f>base0!E43</f>
        <v>11</v>
      </c>
      <c r="E7" s="7">
        <f>base0!F43</f>
        <v>16</v>
      </c>
      <c r="F7" s="7">
        <f>base0!G43</f>
        <v>14</v>
      </c>
      <c r="G7" s="7">
        <f>base0!H43</f>
        <v>2</v>
      </c>
      <c r="H7" s="7">
        <f>base0!I43</f>
        <v>8</v>
      </c>
      <c r="I7" s="7">
        <f>base0!J43</f>
        <v>7</v>
      </c>
      <c r="J7" s="7">
        <f>base0!C75</f>
        <v>15</v>
      </c>
      <c r="K7" s="7">
        <f>base0!D75</f>
        <v>4</v>
      </c>
      <c r="L7" s="7">
        <f>base0!E75</f>
        <v>11</v>
      </c>
      <c r="M7" s="7">
        <f>base0!F75</f>
        <v>16</v>
      </c>
      <c r="N7" s="7">
        <f>base0!G75</f>
        <v>2</v>
      </c>
      <c r="O7" s="7">
        <f>base0!H75</f>
        <v>9</v>
      </c>
      <c r="P7" s="7">
        <f>base0!I75</f>
        <v>5</v>
      </c>
      <c r="Q7" s="7">
        <f>base0!J75</f>
        <v>13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6</v>
      </c>
      <c r="AC7" s="7">
        <f>base0!AA75</f>
        <v>13</v>
      </c>
      <c r="AD7" s="7">
        <f>base0!AB75</f>
        <v>2</v>
      </c>
      <c r="AE7" s="7">
        <f>base0!AC75</f>
        <v>7</v>
      </c>
      <c r="AF7" s="7">
        <f>base0!AD75</f>
        <v>11</v>
      </c>
      <c r="AG7" s="7">
        <f>base0!C75</f>
        <v>15</v>
      </c>
      <c r="AH7" s="7">
        <f>base0!D75</f>
        <v>4</v>
      </c>
      <c r="AI7" s="7">
        <f>base0!E75</f>
        <v>11</v>
      </c>
      <c r="AJ7" s="7">
        <f>base0!F75</f>
        <v>16</v>
      </c>
      <c r="AK7" s="7">
        <f>base0!G75</f>
        <v>2</v>
      </c>
      <c r="AL7" s="7">
        <f>base0!H75</f>
        <v>9</v>
      </c>
      <c r="AM7" s="7">
        <f>base0!I75</f>
        <v>5</v>
      </c>
      <c r="AN7" s="7">
        <f>base0!J75</f>
        <v>13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9</v>
      </c>
    </row>
    <row r="8" spans="1:56" x14ac:dyDescent="0.25">
      <c r="A8" s="97" t="s">
        <v>55</v>
      </c>
      <c r="B8" s="7">
        <f>base0!C44</f>
        <v>16</v>
      </c>
      <c r="C8" s="7">
        <f>base0!D44</f>
        <v>11</v>
      </c>
      <c r="D8" s="7">
        <f>base0!E44</f>
        <v>15</v>
      </c>
      <c r="E8" s="7">
        <f>base0!F44</f>
        <v>9</v>
      </c>
      <c r="F8" s="7">
        <f>base0!G44</f>
        <v>4</v>
      </c>
      <c r="G8" s="7">
        <f>base0!H44</f>
        <v>6</v>
      </c>
      <c r="H8" s="7">
        <f>base0!I44</f>
        <v>1</v>
      </c>
      <c r="I8" s="7">
        <f>base0!J44</f>
        <v>2</v>
      </c>
      <c r="J8" s="7">
        <f>base0!C76</f>
        <v>3</v>
      </c>
      <c r="K8" s="7">
        <f>base0!D76</f>
        <v>2</v>
      </c>
      <c r="L8" s="7">
        <f>base0!E76</f>
        <v>7</v>
      </c>
      <c r="M8" s="7">
        <f>base0!F76</f>
        <v>15</v>
      </c>
      <c r="N8" s="7">
        <f>base0!G76</f>
        <v>4</v>
      </c>
      <c r="O8" s="7">
        <f>base0!H76</f>
        <v>8</v>
      </c>
      <c r="P8" s="7">
        <f>base0!I76</f>
        <v>6</v>
      </c>
      <c r="Q8" s="7">
        <f>base0!J76</f>
        <v>12</v>
      </c>
      <c r="R8" s="7">
        <f>base0!K76</f>
        <v>5</v>
      </c>
      <c r="S8" s="7">
        <f>base0!L76</f>
        <v>11</v>
      </c>
      <c r="T8" s="7">
        <f>base0!M76</f>
        <v>14</v>
      </c>
      <c r="U8" s="7">
        <f>base0!N76</f>
        <v>13</v>
      </c>
      <c r="V8" s="7">
        <f>base0!O76</f>
        <v>16</v>
      </c>
      <c r="W8" s="7">
        <f>base0!P76</f>
        <v>9</v>
      </c>
      <c r="X8" s="7">
        <f>base0!O76</f>
        <v>16</v>
      </c>
      <c r="Y8" s="7">
        <f>base0!P76</f>
        <v>9</v>
      </c>
      <c r="Z8" s="7">
        <f>base0!Q76</f>
        <v>17</v>
      </c>
      <c r="AA8" s="7">
        <f>base0!R76</f>
        <v>1</v>
      </c>
      <c r="AB8" s="7">
        <f>base0!Z76</f>
        <v>12</v>
      </c>
      <c r="AC8" s="7">
        <f>base0!AA76</f>
        <v>11</v>
      </c>
      <c r="AD8" s="7">
        <f>base0!AB76</f>
        <v>16</v>
      </c>
      <c r="AE8" s="7">
        <f>base0!AC76</f>
        <v>6</v>
      </c>
      <c r="AF8" s="7">
        <f>base0!AD76</f>
        <v>13</v>
      </c>
      <c r="AG8" s="7">
        <f>base0!C76</f>
        <v>3</v>
      </c>
      <c r="AH8" s="7">
        <f>base0!D76</f>
        <v>2</v>
      </c>
      <c r="AI8" s="7">
        <f>base0!E76</f>
        <v>7</v>
      </c>
      <c r="AJ8" s="7">
        <f>base0!F76</f>
        <v>15</v>
      </c>
      <c r="AK8" s="7">
        <f>base0!G76</f>
        <v>4</v>
      </c>
      <c r="AL8" s="7">
        <f>base0!H76</f>
        <v>8</v>
      </c>
      <c r="AM8" s="7">
        <f>base0!I76</f>
        <v>6</v>
      </c>
      <c r="AN8" s="7">
        <f>base0!J76</f>
        <v>12</v>
      </c>
      <c r="AO8" s="7">
        <f>base0!K76</f>
        <v>5</v>
      </c>
      <c r="AP8" s="7">
        <f>base0!L76</f>
        <v>11</v>
      </c>
      <c r="AQ8" s="7">
        <f>base0!M76</f>
        <v>14</v>
      </c>
      <c r="AR8" s="7">
        <f>base0!N76</f>
        <v>13</v>
      </c>
      <c r="AS8" s="7">
        <f>base0!O76</f>
        <v>16</v>
      </c>
      <c r="AT8" s="7">
        <f>base0!P76</f>
        <v>9</v>
      </c>
      <c r="AU8" s="7">
        <f>base0!Q76</f>
        <v>17</v>
      </c>
      <c r="AV8" s="7">
        <f>base0!R76</f>
        <v>1</v>
      </c>
      <c r="AW8" s="7">
        <f>base0!S76</f>
        <v>10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5</v>
      </c>
    </row>
    <row r="9" spans="1:56" x14ac:dyDescent="0.25">
      <c r="A9" s="97" t="s">
        <v>55</v>
      </c>
      <c r="B9" s="7">
        <f>base0!C45</f>
        <v>15</v>
      </c>
      <c r="C9" s="7">
        <f>base0!D45</f>
        <v>4</v>
      </c>
      <c r="D9" s="7">
        <f>base0!E45</f>
        <v>9</v>
      </c>
      <c r="E9" s="7">
        <f>base0!F45</f>
        <v>1</v>
      </c>
      <c r="F9" s="7">
        <f>base0!G45</f>
        <v>6</v>
      </c>
      <c r="G9" s="7">
        <f>base0!H45</f>
        <v>13</v>
      </c>
      <c r="H9" s="7">
        <f>base0!I45</f>
        <v>14</v>
      </c>
      <c r="I9" s="7">
        <f>base0!J45</f>
        <v>16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13</v>
      </c>
    </row>
    <row r="10" spans="1:56" x14ac:dyDescent="0.25">
      <c r="A10" s="97" t="s">
        <v>55</v>
      </c>
      <c r="B10" s="7">
        <f>base0!C46</f>
        <v>11</v>
      </c>
      <c r="C10" s="7">
        <f>base0!D46</f>
        <v>15</v>
      </c>
      <c r="D10" s="7">
        <f>base0!E46</f>
        <v>10</v>
      </c>
      <c r="E10" s="7">
        <f>base0!F46</f>
        <v>16</v>
      </c>
      <c r="F10" s="7">
        <f>base0!G46</f>
        <v>13</v>
      </c>
      <c r="G10" s="7">
        <f>base0!H46</f>
        <v>2</v>
      </c>
      <c r="H10" s="7">
        <f>base0!I46</f>
        <v>1</v>
      </c>
      <c r="I10" s="7">
        <f>base0!J46</f>
        <v>14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16</v>
      </c>
      <c r="C11" s="7">
        <f>base0!D47</f>
        <v>4</v>
      </c>
      <c r="D11" s="7">
        <f>base0!E47</f>
        <v>11</v>
      </c>
      <c r="E11" s="7">
        <f>base0!F47</f>
        <v>15</v>
      </c>
      <c r="F11" s="7">
        <f>base0!G47</f>
        <v>14</v>
      </c>
      <c r="G11" s="7">
        <f>base0!H47</f>
        <v>10</v>
      </c>
      <c r="H11" s="7">
        <f>base0!I47</f>
        <v>13</v>
      </c>
      <c r="I11" s="7">
        <f>base0!J47</f>
        <v>2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16</v>
      </c>
      <c r="C12" s="7">
        <f>base0!D48</f>
        <v>15</v>
      </c>
      <c r="D12" s="7">
        <f>base0!E48</f>
        <v>14</v>
      </c>
      <c r="E12" s="7">
        <f>base0!F48</f>
        <v>13</v>
      </c>
      <c r="F12" s="7">
        <f>base0!G48</f>
        <v>4</v>
      </c>
      <c r="G12" s="7">
        <f>base0!H48</f>
        <v>5</v>
      </c>
      <c r="H12" s="7">
        <f>base0!I48</f>
        <v>12</v>
      </c>
      <c r="I12" s="7">
        <f>base0!J48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16</v>
      </c>
      <c r="C13" s="7">
        <f>base0!D49</f>
        <v>14</v>
      </c>
      <c r="D13" s="7">
        <f>base0!E49</f>
        <v>13</v>
      </c>
      <c r="E13" s="7">
        <f>base0!F49</f>
        <v>15</v>
      </c>
      <c r="F13" s="7">
        <f>base0!G49</f>
        <v>4</v>
      </c>
      <c r="G13" s="7">
        <f>base0!H49</f>
        <v>6</v>
      </c>
      <c r="H13" s="7">
        <f>base0!I49</f>
        <v>1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13</v>
      </c>
      <c r="C14" s="7">
        <f>base0!D50</f>
        <v>6</v>
      </c>
      <c r="D14" s="7">
        <f>base0!E50</f>
        <v>2</v>
      </c>
      <c r="E14" s="7">
        <f>base0!F50</f>
        <v>11</v>
      </c>
      <c r="F14" s="7">
        <f>base0!G50</f>
        <v>12</v>
      </c>
      <c r="G14" s="7">
        <f>base0!H50</f>
        <v>16</v>
      </c>
      <c r="H14" s="7">
        <f>base0!I50</f>
        <v>5</v>
      </c>
      <c r="I14" s="7">
        <f>base0!J50</f>
        <v>14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4</v>
      </c>
      <c r="C15" s="7">
        <f>base0!D51</f>
        <v>11</v>
      </c>
      <c r="D15" s="7">
        <f>base0!E51</f>
        <v>13</v>
      </c>
      <c r="E15" s="7">
        <f>base0!F51</f>
        <v>15</v>
      </c>
      <c r="F15" s="7">
        <f>base0!G51</f>
        <v>14</v>
      </c>
      <c r="G15" s="7">
        <f>base0!H51</f>
        <v>6</v>
      </c>
      <c r="H15" s="7">
        <f>base0!I51</f>
        <v>16</v>
      </c>
      <c r="I15" s="7">
        <f>base0!J51</f>
        <v>7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13</v>
      </c>
      <c r="C16" s="7">
        <f>base0!D52</f>
        <v>11</v>
      </c>
      <c r="D16" s="7">
        <f>base0!E52</f>
        <v>5</v>
      </c>
      <c r="E16" s="7">
        <f>base0!F52</f>
        <v>14</v>
      </c>
      <c r="F16" s="7">
        <f>base0!G52</f>
        <v>15</v>
      </c>
      <c r="G16" s="7">
        <f>base0!H52</f>
        <v>16</v>
      </c>
      <c r="H16" s="7">
        <f>base0!I52</f>
        <v>10</v>
      </c>
      <c r="I16" s="7">
        <f>base0!J52</f>
        <v>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8</v>
      </c>
      <c r="Y16" s="7">
        <f>base0!P84</f>
        <v>10</v>
      </c>
      <c r="Z16" s="7">
        <f>base0!Q84</f>
        <v>12</v>
      </c>
      <c r="AA16" s="7">
        <f>base0!R84</f>
        <v>7</v>
      </c>
      <c r="AB16" s="7">
        <f>base0!Z84</f>
        <v>6</v>
      </c>
      <c r="AC16" s="7">
        <f>base0!AA84</f>
        <v>13</v>
      </c>
      <c r="AD16" s="7">
        <f>base0!AB84</f>
        <v>2</v>
      </c>
      <c r="AE16" s="7">
        <f>base0!AC84</f>
        <v>7</v>
      </c>
      <c r="AF16" s="7">
        <f>base0!AD84</f>
        <v>11</v>
      </c>
      <c r="AG16" s="7">
        <f>base0!C84</f>
        <v>15</v>
      </c>
      <c r="AH16" s="7">
        <f>base0!D84</f>
        <v>4</v>
      </c>
      <c r="AI16" s="7">
        <f>base0!E84</f>
        <v>11</v>
      </c>
      <c r="AJ16" s="7">
        <f>base0!F84</f>
        <v>16</v>
      </c>
      <c r="AK16" s="7">
        <f>base0!G84</f>
        <v>2</v>
      </c>
      <c r="AL16" s="7">
        <f>base0!H84</f>
        <v>9</v>
      </c>
      <c r="AM16" s="7">
        <f>base0!I84</f>
        <v>5</v>
      </c>
      <c r="AN16" s="7">
        <f>base0!J84</f>
        <v>13</v>
      </c>
      <c r="AO16" s="7">
        <f>base0!K84</f>
        <v>14</v>
      </c>
      <c r="AP16" s="7">
        <f>base0!L84</f>
        <v>6</v>
      </c>
      <c r="AQ16" s="7">
        <f>base0!M84</f>
        <v>3</v>
      </c>
      <c r="AR16" s="7">
        <f>base0!N84</f>
        <v>1</v>
      </c>
      <c r="AS16" s="7">
        <f>base0!O84</f>
        <v>8</v>
      </c>
      <c r="AT16" s="7">
        <f>base0!P84</f>
        <v>10</v>
      </c>
      <c r="AU16" s="7">
        <f>base0!Q84</f>
        <v>12</v>
      </c>
      <c r="AV16" s="7">
        <f>base0!R84</f>
        <v>7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13</v>
      </c>
      <c r="C17" s="7">
        <f>base0!D53</f>
        <v>11</v>
      </c>
      <c r="D17" s="7">
        <f>base0!E53</f>
        <v>10</v>
      </c>
      <c r="E17" s="7">
        <f>base0!F53</f>
        <v>9</v>
      </c>
      <c r="F17" s="7">
        <f>base0!G53</f>
        <v>16</v>
      </c>
      <c r="G17" s="7">
        <f>base0!H53</f>
        <v>15</v>
      </c>
      <c r="H17" s="7">
        <f>base0!I53</f>
        <v>4</v>
      </c>
      <c r="I17" s="7">
        <f>base0!J53</f>
        <v>14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12</v>
      </c>
      <c r="Z17" s="7">
        <f>base0!Q85</f>
        <v>8</v>
      </c>
      <c r="AA17" s="7">
        <f>base0!R85</f>
        <v>3</v>
      </c>
      <c r="AB17" s="7">
        <f>base0!Z85</f>
        <v>2</v>
      </c>
      <c r="AC17" s="7">
        <f>base0!AA85</f>
        <v>13</v>
      </c>
      <c r="AD17" s="7">
        <f>base0!AB85</f>
        <v>6</v>
      </c>
      <c r="AE17" s="7">
        <f>base0!AC85</f>
        <v>7</v>
      </c>
      <c r="AF17" s="7">
        <f>base0!AD85</f>
        <v>4</v>
      </c>
      <c r="AG17" s="7">
        <f>base0!C85</f>
        <v>11</v>
      </c>
      <c r="AH17" s="7">
        <f>base0!D85</f>
        <v>4</v>
      </c>
      <c r="AI17" s="7">
        <f>base0!E85</f>
        <v>15</v>
      </c>
      <c r="AJ17" s="7">
        <f>base0!F85</f>
        <v>16</v>
      </c>
      <c r="AK17" s="7">
        <f>base0!G85</f>
        <v>13</v>
      </c>
      <c r="AL17" s="7">
        <f>base0!H85</f>
        <v>14</v>
      </c>
      <c r="AM17" s="7">
        <f>base0!I85</f>
        <v>5</v>
      </c>
      <c r="AN17" s="7">
        <f>base0!J85</f>
        <v>2</v>
      </c>
      <c r="AO17" s="7">
        <f>base0!K85</f>
        <v>10</v>
      </c>
      <c r="AP17" s="7">
        <f>base0!L85</f>
        <v>9</v>
      </c>
      <c r="AQ17" s="7">
        <f>base0!M85</f>
        <v>6</v>
      </c>
      <c r="AR17" s="7">
        <f>base0!N85</f>
        <v>1</v>
      </c>
      <c r="AS17" s="7">
        <f>base0!O85</f>
        <v>7</v>
      </c>
      <c r="AT17" s="7">
        <f>base0!P85</f>
        <v>12</v>
      </c>
      <c r="AU17" s="7">
        <f>base0!Q85</f>
        <v>8</v>
      </c>
      <c r="AV17" s="7">
        <f>base0!R85</f>
        <v>3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15</v>
      </c>
      <c r="C18" s="7">
        <f>base0!D54</f>
        <v>14</v>
      </c>
      <c r="D18" s="7">
        <f>base0!E54</f>
        <v>16</v>
      </c>
      <c r="E18" s="7">
        <f>base0!F54</f>
        <v>11</v>
      </c>
      <c r="F18" s="7">
        <f>base0!G54</f>
        <v>2</v>
      </c>
      <c r="G18" s="7">
        <f>base0!H54</f>
        <v>13</v>
      </c>
      <c r="H18" s="7">
        <f>base0!I54</f>
        <v>5</v>
      </c>
      <c r="I18" s="7">
        <f>base0!J54</f>
        <v>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3</v>
      </c>
      <c r="Z18" s="7">
        <f>base0!Q86</f>
        <v>8</v>
      </c>
      <c r="AA18" s="7">
        <f>base0!R86</f>
        <v>12</v>
      </c>
      <c r="AB18" s="7">
        <f>base0!Z86</f>
        <v>6</v>
      </c>
      <c r="AC18" s="7">
        <f>base0!AA86</f>
        <v>2</v>
      </c>
      <c r="AD18" s="7">
        <f>base0!AB86</f>
        <v>13</v>
      </c>
      <c r="AE18" s="7">
        <f>base0!AC86</f>
        <v>7</v>
      </c>
      <c r="AF18" s="7">
        <f>base0!AD86</f>
        <v>4</v>
      </c>
      <c r="AG18" s="7">
        <f>base0!C86</f>
        <v>15</v>
      </c>
      <c r="AH18" s="7">
        <f>base0!D86</f>
        <v>11</v>
      </c>
      <c r="AI18" s="7">
        <f>base0!E86</f>
        <v>4</v>
      </c>
      <c r="AJ18" s="7">
        <f>base0!F86</f>
        <v>16</v>
      </c>
      <c r="AK18" s="7">
        <f>base0!G86</f>
        <v>13</v>
      </c>
      <c r="AL18" s="7">
        <f>base0!H86</f>
        <v>5</v>
      </c>
      <c r="AM18" s="7">
        <f>base0!I86</f>
        <v>14</v>
      </c>
      <c r="AN18" s="7">
        <f>base0!J86</f>
        <v>2</v>
      </c>
      <c r="AO18" s="7">
        <f>base0!K86</f>
        <v>10</v>
      </c>
      <c r="AP18" s="7">
        <f>base0!L86</f>
        <v>6</v>
      </c>
      <c r="AQ18" s="7">
        <f>base0!M86</f>
        <v>9</v>
      </c>
      <c r="AR18" s="7">
        <f>base0!N86</f>
        <v>1</v>
      </c>
      <c r="AS18" s="7">
        <f>base0!O86</f>
        <v>7</v>
      </c>
      <c r="AT18" s="7">
        <f>base0!P86</f>
        <v>3</v>
      </c>
      <c r="AU18" s="7">
        <f>base0!Q86</f>
        <v>8</v>
      </c>
      <c r="AV18" s="7">
        <f>base0!R86</f>
        <v>12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11</v>
      </c>
      <c r="C19" s="7">
        <f>base0!D55</f>
        <v>4</v>
      </c>
      <c r="D19" s="7">
        <f>base0!E55</f>
        <v>16</v>
      </c>
      <c r="E19" s="7">
        <f>base0!F55</f>
        <v>5</v>
      </c>
      <c r="F19" s="7">
        <f>base0!G55</f>
        <v>15</v>
      </c>
      <c r="G19" s="7">
        <f>base0!H55</f>
        <v>13</v>
      </c>
      <c r="H19" s="7">
        <f>base0!I55</f>
        <v>12</v>
      </c>
      <c r="I19" s="7">
        <f>base0!J55</f>
        <v>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12</v>
      </c>
      <c r="Y19" s="7">
        <f>base0!P87</f>
        <v>6</v>
      </c>
      <c r="Z19" s="7">
        <f>base0!Q87</f>
        <v>8</v>
      </c>
      <c r="AA19" s="7">
        <f>base0!R87</f>
        <v>10</v>
      </c>
      <c r="AB19" s="7">
        <f>base0!Z87</f>
        <v>2</v>
      </c>
      <c r="AC19" s="7">
        <f>base0!AA87</f>
        <v>7</v>
      </c>
      <c r="AD19" s="7">
        <f>base0!AB87</f>
        <v>18</v>
      </c>
      <c r="AE19" s="7">
        <f>base0!AC87</f>
        <v>10</v>
      </c>
      <c r="AF19" s="7">
        <f>base0!AD87</f>
        <v>16</v>
      </c>
      <c r="AG19" s="7">
        <f>base0!C87</f>
        <v>11</v>
      </c>
      <c r="AH19" s="7">
        <f>base0!D87</f>
        <v>16</v>
      </c>
      <c r="AI19" s="7">
        <f>base0!E87</f>
        <v>9</v>
      </c>
      <c r="AJ19" s="7">
        <f>base0!F87</f>
        <v>1</v>
      </c>
      <c r="AK19" s="7">
        <f>base0!G87</f>
        <v>7</v>
      </c>
      <c r="AL19" s="7">
        <f>base0!H87</f>
        <v>5</v>
      </c>
      <c r="AM19" s="7">
        <f>base0!I87</f>
        <v>15</v>
      </c>
      <c r="AN19" s="7">
        <f>base0!J87</f>
        <v>14</v>
      </c>
      <c r="AO19" s="7">
        <f>base0!K87</f>
        <v>13</v>
      </c>
      <c r="AP19" s="7">
        <f>base0!L87</f>
        <v>2</v>
      </c>
      <c r="AQ19" s="7">
        <f>base0!M87</f>
        <v>4</v>
      </c>
      <c r="AR19" s="7">
        <f>base0!N87</f>
        <v>3</v>
      </c>
      <c r="AS19" s="7">
        <f>base0!O87</f>
        <v>12</v>
      </c>
      <c r="AT19" s="7">
        <f>base0!P87</f>
        <v>6</v>
      </c>
      <c r="AU19" s="7">
        <f>base0!Q87</f>
        <v>8</v>
      </c>
      <c r="AV19" s="7">
        <f>base0!R87</f>
        <v>10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16</v>
      </c>
      <c r="C20" s="7">
        <f>base0!D56</f>
        <v>14</v>
      </c>
      <c r="D20" s="7">
        <f>base0!E56</f>
        <v>4</v>
      </c>
      <c r="E20" s="7">
        <f>base0!F56</f>
        <v>13</v>
      </c>
      <c r="F20" s="7">
        <f>base0!G56</f>
        <v>2</v>
      </c>
      <c r="G20" s="7">
        <f>base0!H56</f>
        <v>11</v>
      </c>
      <c r="H20" s="7">
        <f>base0!I56</f>
        <v>1</v>
      </c>
      <c r="I20" s="7">
        <f>base0!J56</f>
        <v>15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12</v>
      </c>
      <c r="Y20" s="7">
        <f>base0!P88</f>
        <v>6</v>
      </c>
      <c r="Z20" s="7">
        <f>base0!Q88</f>
        <v>8</v>
      </c>
      <c r="AA20" s="7">
        <f>base0!R88</f>
        <v>10</v>
      </c>
      <c r="AB20" s="7">
        <f>base0!Z88</f>
        <v>2</v>
      </c>
      <c r="AC20" s="7">
        <f>base0!AA88</f>
        <v>7</v>
      </c>
      <c r="AD20" s="7">
        <f>base0!AB88</f>
        <v>18</v>
      </c>
      <c r="AE20" s="7">
        <f>base0!AC88</f>
        <v>10</v>
      </c>
      <c r="AF20" s="7">
        <f>base0!AD88</f>
        <v>16</v>
      </c>
      <c r="AG20" s="7">
        <f>base0!C88</f>
        <v>11</v>
      </c>
      <c r="AH20" s="7">
        <f>base0!D88</f>
        <v>16</v>
      </c>
      <c r="AI20" s="7">
        <f>base0!E88</f>
        <v>9</v>
      </c>
      <c r="AJ20" s="7">
        <f>base0!F88</f>
        <v>1</v>
      </c>
      <c r="AK20" s="7">
        <f>base0!G88</f>
        <v>7</v>
      </c>
      <c r="AL20" s="7">
        <f>base0!H88</f>
        <v>5</v>
      </c>
      <c r="AM20" s="7">
        <f>base0!I88</f>
        <v>15</v>
      </c>
      <c r="AN20" s="7">
        <f>base0!J88</f>
        <v>14</v>
      </c>
      <c r="AO20" s="7">
        <f>base0!K88</f>
        <v>13</v>
      </c>
      <c r="AP20" s="7">
        <f>base0!L88</f>
        <v>2</v>
      </c>
      <c r="AQ20" s="7">
        <f>base0!M88</f>
        <v>4</v>
      </c>
      <c r="AR20" s="7">
        <f>base0!N88</f>
        <v>3</v>
      </c>
      <c r="AS20" s="7">
        <f>base0!O88</f>
        <v>12</v>
      </c>
      <c r="AT20" s="7">
        <f>base0!P88</f>
        <v>6</v>
      </c>
      <c r="AU20" s="7">
        <f>base0!Q88</f>
        <v>8</v>
      </c>
      <c r="AV20" s="7">
        <f>base0!R88</f>
        <v>10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4</v>
      </c>
      <c r="C21" s="7">
        <f>base0!D57</f>
        <v>16</v>
      </c>
      <c r="D21" s="7">
        <f>base0!E57</f>
        <v>14</v>
      </c>
      <c r="E21" s="7">
        <f>base0!F57</f>
        <v>2</v>
      </c>
      <c r="F21" s="7">
        <f>base0!G57</f>
        <v>12</v>
      </c>
      <c r="G21" s="7">
        <f>base0!H57</f>
        <v>1</v>
      </c>
      <c r="H21" s="7">
        <f>base0!I57</f>
        <v>11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12</v>
      </c>
      <c r="Y21" s="7">
        <f>base0!P89</f>
        <v>8</v>
      </c>
      <c r="Z21" s="7">
        <f>base0!Q89</f>
        <v>7</v>
      </c>
      <c r="AA21" s="7">
        <f>base0!R89</f>
        <v>3</v>
      </c>
      <c r="AB21" s="7">
        <f>base0!Z89</f>
        <v>6</v>
      </c>
      <c r="AC21" s="7">
        <f>base0!AA89</f>
        <v>2</v>
      </c>
      <c r="AD21" s="7">
        <f>base0!AB89</f>
        <v>7</v>
      </c>
      <c r="AE21" s="7">
        <f>base0!AC89</f>
        <v>13</v>
      </c>
      <c r="AF21" s="7">
        <f>base0!AD89</f>
        <v>4</v>
      </c>
      <c r="AG21" s="7">
        <f>base0!C89</f>
        <v>15</v>
      </c>
      <c r="AH21" s="7">
        <f>base0!D89</f>
        <v>11</v>
      </c>
      <c r="AI21" s="7">
        <f>base0!E89</f>
        <v>16</v>
      </c>
      <c r="AJ21" s="7">
        <f>base0!F89</f>
        <v>4</v>
      </c>
      <c r="AK21" s="7">
        <f>base0!G89</f>
        <v>13</v>
      </c>
      <c r="AL21" s="7">
        <f>base0!H89</f>
        <v>14</v>
      </c>
      <c r="AM21" s="7">
        <f>base0!I89</f>
        <v>2</v>
      </c>
      <c r="AN21" s="7">
        <f>base0!J89</f>
        <v>5</v>
      </c>
      <c r="AO21" s="7">
        <f>base0!K89</f>
        <v>1</v>
      </c>
      <c r="AP21" s="7">
        <f>base0!L89</f>
        <v>9</v>
      </c>
      <c r="AQ21" s="7">
        <f>base0!M89</f>
        <v>10</v>
      </c>
      <c r="AR21" s="7">
        <f>base0!N89</f>
        <v>6</v>
      </c>
      <c r="AS21" s="7">
        <f>base0!O89</f>
        <v>12</v>
      </c>
      <c r="AT21" s="7">
        <f>base0!P89</f>
        <v>8</v>
      </c>
      <c r="AU21" s="7">
        <f>base0!Q89</f>
        <v>7</v>
      </c>
      <c r="AV21" s="7">
        <f>base0!R89</f>
        <v>3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15</v>
      </c>
      <c r="C22" s="7">
        <f>base0!D58</f>
        <v>16</v>
      </c>
      <c r="D22" s="7">
        <f>base0!E58</f>
        <v>4</v>
      </c>
      <c r="E22" s="7">
        <f>base0!F58</f>
        <v>14</v>
      </c>
      <c r="F22" s="7">
        <f>base0!G58</f>
        <v>11</v>
      </c>
      <c r="G22" s="7">
        <f>base0!H58</f>
        <v>12</v>
      </c>
      <c r="H22" s="7">
        <f>base0!I58</f>
        <v>2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</v>
      </c>
      <c r="Y22" s="7">
        <f>base0!P90</f>
        <v>8</v>
      </c>
      <c r="Z22" s="7">
        <f>base0!Q90</f>
        <v>12</v>
      </c>
      <c r="AA22" s="7">
        <f>base0!S90</f>
        <v>17</v>
      </c>
      <c r="AB22" s="7">
        <f>base0!Z90</f>
        <v>4</v>
      </c>
      <c r="AC22" s="7">
        <f>base0!AA90</f>
        <v>7</v>
      </c>
      <c r="AD22" s="7">
        <f>base0!AB90</f>
        <v>13</v>
      </c>
      <c r="AE22" s="7">
        <f>base0!AC90</f>
        <v>6</v>
      </c>
      <c r="AF22" s="7">
        <f>base0!AD90</f>
        <v>5</v>
      </c>
      <c r="AG22" s="7">
        <f>base0!C90</f>
        <v>13</v>
      </c>
      <c r="AH22" s="7">
        <f>base0!D90</f>
        <v>16</v>
      </c>
      <c r="AI22" s="7">
        <f>base0!E90</f>
        <v>4</v>
      </c>
      <c r="AJ22" s="7">
        <f>base0!F90</f>
        <v>15</v>
      </c>
      <c r="AK22" s="7">
        <f>base0!G90</f>
        <v>14</v>
      </c>
      <c r="AL22" s="7">
        <f>base0!H90</f>
        <v>10</v>
      </c>
      <c r="AM22" s="7">
        <f>base0!I90</f>
        <v>11</v>
      </c>
      <c r="AN22" s="7">
        <f>base0!J90</f>
        <v>9</v>
      </c>
      <c r="AO22" s="7">
        <f>base0!K90</f>
        <v>2</v>
      </c>
      <c r="AP22" s="7">
        <f>base0!L90</f>
        <v>5</v>
      </c>
      <c r="AQ22" s="7">
        <f>base0!M90</f>
        <v>6</v>
      </c>
      <c r="AR22" s="7">
        <f>base0!N90</f>
        <v>3</v>
      </c>
      <c r="AS22" s="7">
        <f>base0!O90</f>
        <v>1</v>
      </c>
      <c r="AT22" s="7">
        <f>base0!P90</f>
        <v>8</v>
      </c>
      <c r="AU22" s="7">
        <f>base0!Q90</f>
        <v>12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15</v>
      </c>
      <c r="C23" s="7">
        <f>base0!D59</f>
        <v>11</v>
      </c>
      <c r="D23" s="7">
        <f>base0!E59</f>
        <v>14</v>
      </c>
      <c r="E23" s="7">
        <f>base0!F59</f>
        <v>4</v>
      </c>
      <c r="F23" s="7">
        <f>base0!G59</f>
        <v>10</v>
      </c>
      <c r="G23" s="7">
        <f>base0!H59</f>
        <v>5</v>
      </c>
      <c r="H23" s="7">
        <f>base0!I59</f>
        <v>6</v>
      </c>
      <c r="I23" s="7">
        <f>base0!J59</f>
        <v>9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8</v>
      </c>
      <c r="Y23" s="7">
        <f>base0!P91</f>
        <v>10</v>
      </c>
      <c r="Z23" s="7">
        <f>base0!Q91</f>
        <v>12</v>
      </c>
      <c r="AA23" s="7">
        <f>base0!R91</f>
        <v>7</v>
      </c>
      <c r="AB23" s="7">
        <f>base0!Z91</f>
        <v>2</v>
      </c>
      <c r="AC23" s="7">
        <f>base0!AA91</f>
        <v>7</v>
      </c>
      <c r="AD23" s="7">
        <f>base0!AB91</f>
        <v>13</v>
      </c>
      <c r="AE23" s="7">
        <f>base0!AC91</f>
        <v>6</v>
      </c>
      <c r="AF23" s="7">
        <f>base0!AD91</f>
        <v>5</v>
      </c>
      <c r="AG23" s="7">
        <f>base0!C91</f>
        <v>11</v>
      </c>
      <c r="AH23" s="7">
        <f>base0!D91</f>
        <v>16</v>
      </c>
      <c r="AI23" s="7">
        <f>base0!E91</f>
        <v>4</v>
      </c>
      <c r="AJ23" s="7">
        <f>base0!F91</f>
        <v>15</v>
      </c>
      <c r="AK23" s="7">
        <f>base0!G91</f>
        <v>14</v>
      </c>
      <c r="AL23" s="7">
        <f>base0!H91</f>
        <v>9</v>
      </c>
      <c r="AM23" s="7">
        <f>base0!I91</f>
        <v>5</v>
      </c>
      <c r="AN23" s="7">
        <f>base0!J91</f>
        <v>6</v>
      </c>
      <c r="AO23" s="7">
        <f>base0!K91</f>
        <v>2</v>
      </c>
      <c r="AP23" s="7">
        <f>base0!L91</f>
        <v>13</v>
      </c>
      <c r="AQ23" s="7">
        <f>base0!M91</f>
        <v>3</v>
      </c>
      <c r="AR23" s="7">
        <f>base0!N91</f>
        <v>1</v>
      </c>
      <c r="AS23" s="7">
        <f>base0!O91</f>
        <v>8</v>
      </c>
      <c r="AT23" s="7">
        <f>base0!P91</f>
        <v>10</v>
      </c>
      <c r="AU23" s="7">
        <f>base0!Q91</f>
        <v>12</v>
      </c>
      <c r="AV23" s="7">
        <f>base0!R91</f>
        <v>7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16</v>
      </c>
      <c r="C24" s="7">
        <f>base0!D60</f>
        <v>14</v>
      </c>
      <c r="D24" s="7">
        <f>base0!E60</f>
        <v>11</v>
      </c>
      <c r="E24" s="7">
        <f>base0!F60</f>
        <v>10</v>
      </c>
      <c r="F24" s="7">
        <f>base0!G60</f>
        <v>15</v>
      </c>
      <c r="G24" s="7">
        <f>base0!H60</f>
        <v>13</v>
      </c>
      <c r="H24" s="7">
        <f>base0!I60</f>
        <v>4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</v>
      </c>
      <c r="Y24" s="7">
        <f>base0!P92</f>
        <v>8</v>
      </c>
      <c r="Z24" s="7">
        <f>base0!Q92</f>
        <v>10</v>
      </c>
      <c r="AA24" s="7">
        <f>base0!R92</f>
        <v>7</v>
      </c>
      <c r="AB24" s="7">
        <f>base0!Z92</f>
        <v>6</v>
      </c>
      <c r="AC24" s="7">
        <f>base0!AA92</f>
        <v>13</v>
      </c>
      <c r="AD24" s="7">
        <f>base0!AB92</f>
        <v>4</v>
      </c>
      <c r="AE24" s="7">
        <f>base0!AC92</f>
        <v>2</v>
      </c>
      <c r="AF24" s="7">
        <f>base0!AD92</f>
        <v>11</v>
      </c>
      <c r="AG24" s="7">
        <f>base0!C92</f>
        <v>15</v>
      </c>
      <c r="AH24" s="7">
        <f>base0!D92</f>
        <v>4</v>
      </c>
      <c r="AI24" s="7">
        <f>base0!E92</f>
        <v>13</v>
      </c>
      <c r="AJ24" s="7">
        <f>base0!F92</f>
        <v>11</v>
      </c>
      <c r="AK24" s="7">
        <f>base0!G92</f>
        <v>2</v>
      </c>
      <c r="AL24" s="7">
        <f>base0!H92</f>
        <v>9</v>
      </c>
      <c r="AM24" s="7">
        <f>base0!I92</f>
        <v>16</v>
      </c>
      <c r="AN24" s="7">
        <f>base0!J92</f>
        <v>12</v>
      </c>
      <c r="AO24" s="7">
        <f>base0!K92</f>
        <v>5</v>
      </c>
      <c r="AP24" s="7">
        <f>base0!L92</f>
        <v>14</v>
      </c>
      <c r="AQ24" s="7">
        <f>base0!M92</f>
        <v>6</v>
      </c>
      <c r="AR24" s="7">
        <f>base0!N92</f>
        <v>3</v>
      </c>
      <c r="AS24" s="7">
        <f>base0!O92</f>
        <v>1</v>
      </c>
      <c r="AT24" s="7">
        <f>base0!P92</f>
        <v>8</v>
      </c>
      <c r="AU24" s="7">
        <f>base0!Q92</f>
        <v>10</v>
      </c>
      <c r="AV24" s="7">
        <f>base0!R92</f>
        <v>7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13</v>
      </c>
      <c r="C25" s="7">
        <f>base0!D61</f>
        <v>4</v>
      </c>
      <c r="D25" s="7">
        <f>base0!E61</f>
        <v>16</v>
      </c>
      <c r="E25" s="7">
        <f>base0!F61</f>
        <v>15</v>
      </c>
      <c r="F25" s="7">
        <f>base0!G61</f>
        <v>9</v>
      </c>
      <c r="G25" s="7">
        <f>base0!H61</f>
        <v>11</v>
      </c>
      <c r="H25" s="7">
        <f>base0!I61</f>
        <v>1</v>
      </c>
      <c r="I25" s="7">
        <f>base0!J61</f>
        <v>14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8</v>
      </c>
      <c r="Z25" s="7">
        <f>base0!Q93</f>
        <v>10</v>
      </c>
      <c r="AA25" s="7">
        <f>base0!R93</f>
        <v>7</v>
      </c>
      <c r="AB25" s="7">
        <f>base0!Z93</f>
        <v>7</v>
      </c>
      <c r="AC25" s="7">
        <f>base0!AA93</f>
        <v>4</v>
      </c>
      <c r="AD25" s="7">
        <f>base0!AB93</f>
        <v>2</v>
      </c>
      <c r="AE25" s="7">
        <f>base0!AC93</f>
        <v>14</v>
      </c>
      <c r="AF25" s="7">
        <f>base0!AD93</f>
        <v>6</v>
      </c>
      <c r="AG25" s="7">
        <f>base0!C93</f>
        <v>16</v>
      </c>
      <c r="AH25" s="7">
        <f>base0!D93</f>
        <v>13</v>
      </c>
      <c r="AI25" s="7">
        <f>base0!E93</f>
        <v>11</v>
      </c>
      <c r="AJ25" s="7">
        <f>base0!F93</f>
        <v>5</v>
      </c>
      <c r="AK25" s="7">
        <f>base0!G93</f>
        <v>15</v>
      </c>
      <c r="AL25" s="7">
        <f>base0!H93</f>
        <v>14</v>
      </c>
      <c r="AM25" s="7">
        <f>base0!I93</f>
        <v>12</v>
      </c>
      <c r="AN25" s="7">
        <f>base0!J93</f>
        <v>9</v>
      </c>
      <c r="AO25" s="7">
        <f>base0!K93</f>
        <v>4</v>
      </c>
      <c r="AP25" s="7">
        <f>base0!L93</f>
        <v>2</v>
      </c>
      <c r="AQ25" s="7">
        <f>base0!M93</f>
        <v>6</v>
      </c>
      <c r="AR25" s="7">
        <f>base0!N93</f>
        <v>3</v>
      </c>
      <c r="AS25" s="7">
        <f>base0!O93</f>
        <v>1</v>
      </c>
      <c r="AT25" s="7">
        <f>base0!P93</f>
        <v>8</v>
      </c>
      <c r="AU25" s="7">
        <f>base0!Q93</f>
        <v>10</v>
      </c>
      <c r="AV25" s="7">
        <f>base0!R93</f>
        <v>7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4</v>
      </c>
      <c r="C26" s="7">
        <f>base0!D62</f>
        <v>14</v>
      </c>
      <c r="D26" s="7">
        <f>base0!E62</f>
        <v>13</v>
      </c>
      <c r="E26" s="7">
        <f>base0!F62</f>
        <v>15</v>
      </c>
      <c r="F26" s="7">
        <f>base0!G62</f>
        <v>16</v>
      </c>
      <c r="G26" s="7">
        <f>base0!H62</f>
        <v>11</v>
      </c>
      <c r="H26" s="7">
        <f>base0!I62</f>
        <v>12</v>
      </c>
      <c r="I26" s="7">
        <f>base0!J62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6</v>
      </c>
      <c r="Y26" s="7">
        <f>base0!P94</f>
        <v>3</v>
      </c>
      <c r="Z26" s="7">
        <f>base0!Q94</f>
        <v>12</v>
      </c>
      <c r="AA26" s="7">
        <f>base0!R94</f>
        <v>7</v>
      </c>
      <c r="AB26" s="7">
        <f>base0!Z94</f>
        <v>7</v>
      </c>
      <c r="AC26" s="7">
        <f>base0!AA94</f>
        <v>13</v>
      </c>
      <c r="AD26" s="7">
        <f>base0!AB94</f>
        <v>2</v>
      </c>
      <c r="AE26" s="7">
        <f>base0!AC94</f>
        <v>6</v>
      </c>
      <c r="AF26" s="7">
        <f>base0!AD94</f>
        <v>1</v>
      </c>
      <c r="AG26" s="7">
        <f>base0!C94</f>
        <v>16</v>
      </c>
      <c r="AH26" s="7">
        <f>base0!D94</f>
        <v>4</v>
      </c>
      <c r="AI26" s="7">
        <f>base0!E94</f>
        <v>11</v>
      </c>
      <c r="AJ26" s="7">
        <f>base0!F94</f>
        <v>15</v>
      </c>
      <c r="AK26" s="7">
        <f>base0!G94</f>
        <v>10</v>
      </c>
      <c r="AL26" s="7">
        <f>base0!H94</f>
        <v>1</v>
      </c>
      <c r="AM26" s="7">
        <f>base0!I94</f>
        <v>8</v>
      </c>
      <c r="AN26" s="7">
        <f>base0!J94</f>
        <v>13</v>
      </c>
      <c r="AO26" s="7">
        <f>base0!K94</f>
        <v>2</v>
      </c>
      <c r="AP26" s="7">
        <f>base0!L94</f>
        <v>9</v>
      </c>
      <c r="AQ26" s="7">
        <f>base0!M94</f>
        <v>5</v>
      </c>
      <c r="AR26" s="7">
        <f>base0!N94</f>
        <v>14</v>
      </c>
      <c r="AS26" s="7">
        <f>base0!O94</f>
        <v>6</v>
      </c>
      <c r="AT26" s="7">
        <f>base0!P94</f>
        <v>3</v>
      </c>
      <c r="AU26" s="7">
        <f>base0!Q94</f>
        <v>12</v>
      </c>
      <c r="AV26" s="7">
        <f>base0!R94</f>
        <v>7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4</v>
      </c>
      <c r="C27" s="7">
        <f>base0!D63</f>
        <v>2</v>
      </c>
      <c r="D27" s="7">
        <f>base0!E63</f>
        <v>5</v>
      </c>
      <c r="E27" s="7">
        <f>base0!F63</f>
        <v>1</v>
      </c>
      <c r="F27" s="7">
        <f>base0!G63</f>
        <v>15</v>
      </c>
      <c r="G27" s="7">
        <f>base0!H63</f>
        <v>13</v>
      </c>
      <c r="H27" s="7">
        <f>base0!I63</f>
        <v>9</v>
      </c>
      <c r="I27" s="7">
        <f>base0!J63</f>
        <v>11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3</v>
      </c>
      <c r="Y27" s="7">
        <f>base0!P95</f>
        <v>12</v>
      </c>
      <c r="Z27" s="7">
        <f>base0!Q95</f>
        <v>6</v>
      </c>
      <c r="AA27" s="7">
        <f>base0!R95</f>
        <v>10</v>
      </c>
      <c r="AB27" s="7">
        <f>base0!Z95</f>
        <v>13</v>
      </c>
      <c r="AC27" s="7">
        <f>base0!AA95</f>
        <v>6</v>
      </c>
      <c r="AD27" s="7">
        <f>base0!AB95</f>
        <v>2</v>
      </c>
      <c r="AE27" s="7">
        <f>base0!AC95</f>
        <v>7</v>
      </c>
      <c r="AF27" s="7">
        <f>base0!AD95</f>
        <v>5</v>
      </c>
      <c r="AG27" s="7">
        <f>base0!C95</f>
        <v>4</v>
      </c>
      <c r="AH27" s="7">
        <f>base0!D95</f>
        <v>15</v>
      </c>
      <c r="AI27" s="7">
        <f>base0!E95</f>
        <v>11</v>
      </c>
      <c r="AJ27" s="7">
        <f>base0!F95</f>
        <v>16</v>
      </c>
      <c r="AK27" s="7">
        <f>base0!G95</f>
        <v>14</v>
      </c>
      <c r="AL27" s="7">
        <f>base0!H95</f>
        <v>2</v>
      </c>
      <c r="AM27" s="7">
        <f>base0!I95</f>
        <v>8</v>
      </c>
      <c r="AN27" s="7">
        <f>base0!J95</f>
        <v>7</v>
      </c>
      <c r="AO27" s="7">
        <f>base0!K95</f>
        <v>9</v>
      </c>
      <c r="AP27" s="7">
        <f>base0!L95</f>
        <v>1</v>
      </c>
      <c r="AQ27" s="7">
        <f>base0!M95</f>
        <v>5</v>
      </c>
      <c r="AR27" s="7">
        <f>base0!N95</f>
        <v>13</v>
      </c>
      <c r="AS27" s="7">
        <f>base0!O95</f>
        <v>3</v>
      </c>
      <c r="AT27" s="7">
        <f>base0!P95</f>
        <v>12</v>
      </c>
      <c r="AU27" s="7">
        <f>base0!Q95</f>
        <v>6</v>
      </c>
      <c r="AV27" s="7">
        <f>base0!R95</f>
        <v>10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11</v>
      </c>
      <c r="C28" s="7">
        <f>base0!D64</f>
        <v>15</v>
      </c>
      <c r="D28" s="7">
        <f>base0!E64</f>
        <v>16</v>
      </c>
      <c r="E28" s="7">
        <f>base0!F64</f>
        <v>4</v>
      </c>
      <c r="F28" s="7">
        <f>base0!G64</f>
        <v>10</v>
      </c>
      <c r="G28" s="7">
        <f>base0!H64</f>
        <v>13</v>
      </c>
      <c r="H28" s="7">
        <f>base0!I64</f>
        <v>1</v>
      </c>
      <c r="I28" s="7">
        <f>base0!J64</f>
        <v>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3</v>
      </c>
      <c r="Y28" s="7">
        <f>base0!P96</f>
        <v>12</v>
      </c>
      <c r="Z28" s="7">
        <f>base0!Q96</f>
        <v>8</v>
      </c>
      <c r="AA28" s="7">
        <f>base0!R96</f>
        <v>10</v>
      </c>
      <c r="AB28" s="7">
        <f>base0!Z96</f>
        <v>7</v>
      </c>
      <c r="AC28" s="7">
        <f>base0!AA96</f>
        <v>2</v>
      </c>
      <c r="AD28" s="7">
        <f>base0!AB96</f>
        <v>6</v>
      </c>
      <c r="AE28" s="7">
        <f>base0!AC96</f>
        <v>18</v>
      </c>
      <c r="AF28" s="7">
        <f>base0!AD96</f>
        <v>13</v>
      </c>
      <c r="AG28" s="7">
        <f>base0!C96</f>
        <v>16</v>
      </c>
      <c r="AH28" s="7">
        <f>base0!D96</f>
        <v>11</v>
      </c>
      <c r="AI28" s="7">
        <f>base0!E96</f>
        <v>15</v>
      </c>
      <c r="AJ28" s="7">
        <f>base0!F96</f>
        <v>9</v>
      </c>
      <c r="AK28" s="7">
        <f>base0!G96</f>
        <v>4</v>
      </c>
      <c r="AL28" s="7">
        <f>base0!H96</f>
        <v>6</v>
      </c>
      <c r="AM28" s="7">
        <f>base0!I96</f>
        <v>1</v>
      </c>
      <c r="AN28" s="7">
        <f>base0!J96</f>
        <v>2</v>
      </c>
      <c r="AO28" s="7">
        <f>base0!K96</f>
        <v>7</v>
      </c>
      <c r="AP28" s="7">
        <f>base0!L96</f>
        <v>5</v>
      </c>
      <c r="AQ28" s="7">
        <f>base0!M96</f>
        <v>14</v>
      </c>
      <c r="AR28" s="7">
        <f>base0!N96</f>
        <v>13</v>
      </c>
      <c r="AS28" s="7">
        <f>base0!O96</f>
        <v>3</v>
      </c>
      <c r="AT28" s="7">
        <f>base0!P96</f>
        <v>12</v>
      </c>
      <c r="AU28" s="7">
        <f>base0!Q96</f>
        <v>8</v>
      </c>
      <c r="AV28" s="7">
        <f>base0!R96</f>
        <v>10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11</v>
      </c>
      <c r="C29" s="7">
        <f>base0!D65</f>
        <v>15</v>
      </c>
      <c r="D29" s="7">
        <f>base0!E65</f>
        <v>10</v>
      </c>
      <c r="E29" s="7">
        <f>base0!F65</f>
        <v>2</v>
      </c>
      <c r="F29" s="7">
        <f>base0!G65</f>
        <v>5</v>
      </c>
      <c r="G29" s="7">
        <f>base0!H65</f>
        <v>13</v>
      </c>
      <c r="H29" s="7">
        <f>base0!I65</f>
        <v>6</v>
      </c>
      <c r="I29" s="7">
        <f>base0!J65</f>
        <v>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3</v>
      </c>
      <c r="Y29" s="7">
        <f>base0!P97</f>
        <v>12</v>
      </c>
      <c r="Z29" s="7">
        <f>base0!Q97</f>
        <v>8</v>
      </c>
      <c r="AA29" s="7">
        <f>base0!R97</f>
        <v>10</v>
      </c>
      <c r="AB29" s="7">
        <f>base0!Z97</f>
        <v>6</v>
      </c>
      <c r="AC29" s="7">
        <f>base0!AA97</f>
        <v>13</v>
      </c>
      <c r="AD29" s="7">
        <f>base0!AB97</f>
        <v>18</v>
      </c>
      <c r="AE29" s="7">
        <f>base0!AC97</f>
        <v>10</v>
      </c>
      <c r="AF29" s="7">
        <f>base0!AD97</f>
        <v>15</v>
      </c>
      <c r="AG29" s="7">
        <f>base0!C97</f>
        <v>15</v>
      </c>
      <c r="AH29" s="7">
        <f>base0!D97</f>
        <v>4</v>
      </c>
      <c r="AI29" s="7">
        <f>base0!E97</f>
        <v>9</v>
      </c>
      <c r="AJ29" s="7">
        <f>base0!F97</f>
        <v>1</v>
      </c>
      <c r="AK29" s="7">
        <f>base0!G97</f>
        <v>6</v>
      </c>
      <c r="AL29" s="7">
        <f>base0!H97</f>
        <v>13</v>
      </c>
      <c r="AM29" s="7">
        <f>base0!I97</f>
        <v>14</v>
      </c>
      <c r="AN29" s="7">
        <f>base0!J97</f>
        <v>16</v>
      </c>
      <c r="AO29" s="7">
        <f>base0!K97</f>
        <v>11</v>
      </c>
      <c r="AP29" s="7">
        <f>base0!L97</f>
        <v>7</v>
      </c>
      <c r="AQ29" s="7">
        <f>base0!M97</f>
        <v>5</v>
      </c>
      <c r="AR29" s="7">
        <f>base0!N97</f>
        <v>2</v>
      </c>
      <c r="AS29" s="7">
        <f>base0!O97</f>
        <v>3</v>
      </c>
      <c r="AT29" s="7">
        <f>base0!P97</f>
        <v>12</v>
      </c>
      <c r="AU29" s="7">
        <f>base0!Q97</f>
        <v>8</v>
      </c>
      <c r="AV29" s="7">
        <f>base0!R97</f>
        <v>10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11</v>
      </c>
      <c r="AH30" s="7">
        <f>base0!D98</f>
        <v>15</v>
      </c>
      <c r="AI30" s="7">
        <f>base0!E98</f>
        <v>10</v>
      </c>
      <c r="AJ30" s="7">
        <f>base0!F98</f>
        <v>16</v>
      </c>
      <c r="AK30" s="7">
        <f>base0!G98</f>
        <v>13</v>
      </c>
      <c r="AL30" s="7">
        <f>base0!H98</f>
        <v>2</v>
      </c>
      <c r="AM30" s="7">
        <f>base0!I98</f>
        <v>1</v>
      </c>
      <c r="AN30" s="7">
        <f>base0!J98</f>
        <v>14</v>
      </c>
      <c r="AO30" s="7">
        <f>base0!K98</f>
        <v>9</v>
      </c>
      <c r="AP30" s="7">
        <f>base0!L98</f>
        <v>7</v>
      </c>
      <c r="AQ30" s="7">
        <f>base0!M98</f>
        <v>5</v>
      </c>
      <c r="AR30" s="7">
        <f>base0!N98</f>
        <v>4</v>
      </c>
      <c r="AS30" s="7">
        <f>base0!O98</f>
        <v>3</v>
      </c>
      <c r="AT30" s="7">
        <f>base0!P98</f>
        <v>12</v>
      </c>
      <c r="AU30" s="7">
        <f>base0!Q98</f>
        <v>6</v>
      </c>
      <c r="AV30" s="7">
        <f>base0!R98</f>
        <v>8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16</v>
      </c>
      <c r="AH31" s="7">
        <f>base0!D99</f>
        <v>4</v>
      </c>
      <c r="AI31" s="7">
        <f>base0!E99</f>
        <v>11</v>
      </c>
      <c r="AJ31" s="7">
        <f>base0!F99</f>
        <v>15</v>
      </c>
      <c r="AK31" s="7">
        <f>base0!G99</f>
        <v>14</v>
      </c>
      <c r="AL31" s="7">
        <f>base0!H99</f>
        <v>10</v>
      </c>
      <c r="AM31" s="7">
        <f>base0!I99</f>
        <v>13</v>
      </c>
      <c r="AN31" s="7">
        <f>base0!J99</f>
        <v>2</v>
      </c>
      <c r="AO31" s="7">
        <f>base0!K99</f>
        <v>9</v>
      </c>
      <c r="AP31" s="7">
        <f>base0!L99</f>
        <v>1</v>
      </c>
      <c r="AQ31" s="7">
        <f>base0!M99</f>
        <v>7</v>
      </c>
      <c r="AR31" s="7">
        <f>base0!N99</f>
        <v>5</v>
      </c>
      <c r="AS31" s="7">
        <f>base0!O99</f>
        <v>3</v>
      </c>
      <c r="AT31" s="7">
        <f>base0!P99</f>
        <v>12</v>
      </c>
      <c r="AU31" s="7">
        <f>base0!Q99</f>
        <v>6</v>
      </c>
      <c r="AV31" s="7">
        <f>base0!R99</f>
        <v>8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16</v>
      </c>
      <c r="AH32" s="7">
        <f>base0!D100</f>
        <v>15</v>
      </c>
      <c r="AI32" s="7">
        <f>base0!E100</f>
        <v>14</v>
      </c>
      <c r="AJ32" s="7">
        <f>base0!F100</f>
        <v>13</v>
      </c>
      <c r="AK32" s="7">
        <f>base0!G100</f>
        <v>4</v>
      </c>
      <c r="AL32" s="7">
        <f>base0!H100</f>
        <v>5</v>
      </c>
      <c r="AM32" s="7">
        <f>base0!I100</f>
        <v>12</v>
      </c>
      <c r="AN32" s="7">
        <f>base0!J100</f>
        <v>11</v>
      </c>
      <c r="AO32" s="7">
        <f>base0!K100</f>
        <v>2</v>
      </c>
      <c r="AP32" s="7">
        <f>base0!L100</f>
        <v>10</v>
      </c>
      <c r="AQ32" s="7">
        <f>base0!M100</f>
        <v>9</v>
      </c>
      <c r="AR32" s="7">
        <f>base0!N100</f>
        <v>6</v>
      </c>
      <c r="AS32" s="7">
        <f>base0!O100</f>
        <v>1</v>
      </c>
      <c r="AT32" s="7">
        <f>base0!P100</f>
        <v>7</v>
      </c>
      <c r="AU32" s="7">
        <f>base0!Q100</f>
        <v>8</v>
      </c>
      <c r="AV32" s="7">
        <f>base0!R100</f>
        <v>3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16</v>
      </c>
      <c r="AH33" s="7">
        <f>base0!D101</f>
        <v>14</v>
      </c>
      <c r="AI33" s="7">
        <f>base0!E101</f>
        <v>13</v>
      </c>
      <c r="AJ33" s="7">
        <f>base0!F101</f>
        <v>15</v>
      </c>
      <c r="AK33" s="7">
        <f>base0!G101</f>
        <v>4</v>
      </c>
      <c r="AL33" s="7">
        <f>base0!H101</f>
        <v>6</v>
      </c>
      <c r="AM33" s="7">
        <f>base0!I101</f>
        <v>1</v>
      </c>
      <c r="AN33" s="7">
        <f>base0!J101</f>
        <v>5</v>
      </c>
      <c r="AO33" s="7">
        <f>base0!K101</f>
        <v>11</v>
      </c>
      <c r="AP33" s="7">
        <f>base0!L101</f>
        <v>2</v>
      </c>
      <c r="AQ33" s="7">
        <f>base0!M101</f>
        <v>10</v>
      </c>
      <c r="AR33" s="7">
        <f>base0!N101</f>
        <v>9</v>
      </c>
      <c r="AS33" s="7">
        <f>base0!O101</f>
        <v>7</v>
      </c>
      <c r="AT33" s="7">
        <f>base0!P101</f>
        <v>12</v>
      </c>
      <c r="AU33" s="7">
        <f>base0!Q101</f>
        <v>8</v>
      </c>
      <c r="AV33" s="7">
        <f>base0!R101</f>
        <v>3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13</v>
      </c>
      <c r="AH34" s="7">
        <f>base0!D102</f>
        <v>6</v>
      </c>
      <c r="AI34" s="7">
        <f>base0!E102</f>
        <v>2</v>
      </c>
      <c r="AJ34" s="7">
        <f>base0!F102</f>
        <v>11</v>
      </c>
      <c r="AK34" s="7">
        <f>base0!G102</f>
        <v>12</v>
      </c>
      <c r="AL34" s="7">
        <f>base0!H102</f>
        <v>16</v>
      </c>
      <c r="AM34" s="7">
        <f>base0!I102</f>
        <v>5</v>
      </c>
      <c r="AN34" s="7">
        <f>base0!J102</f>
        <v>14</v>
      </c>
      <c r="AO34" s="7">
        <f>base0!K102</f>
        <v>4</v>
      </c>
      <c r="AP34" s="7">
        <f>base0!L102</f>
        <v>15</v>
      </c>
      <c r="AQ34" s="7">
        <f>base0!M102</f>
        <v>10</v>
      </c>
      <c r="AR34" s="7">
        <f>base0!N102</f>
        <v>9</v>
      </c>
      <c r="AS34" s="7">
        <f>base0!O102</f>
        <v>1</v>
      </c>
      <c r="AT34" s="7">
        <f>base0!P102</f>
        <v>7</v>
      </c>
      <c r="AU34" s="7">
        <f>base0!Q102</f>
        <v>8</v>
      </c>
      <c r="AV34" s="7">
        <f>base0!R102</f>
        <v>3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11</v>
      </c>
      <c r="AI35" s="7">
        <f>base0!E103</f>
        <v>13</v>
      </c>
      <c r="AJ35" s="7">
        <f>base0!F103</f>
        <v>15</v>
      </c>
      <c r="AK35" s="7">
        <f>base0!G103</f>
        <v>14</v>
      </c>
      <c r="AL35" s="7">
        <f>base0!H103</f>
        <v>6</v>
      </c>
      <c r="AM35" s="7">
        <f>base0!I103</f>
        <v>16</v>
      </c>
      <c r="AN35" s="7">
        <f>base0!J103</f>
        <v>7</v>
      </c>
      <c r="AO35" s="7">
        <f>base0!K103</f>
        <v>5</v>
      </c>
      <c r="AP35" s="7">
        <f>base0!L103</f>
        <v>2</v>
      </c>
      <c r="AQ35" s="7">
        <f>base0!M103</f>
        <v>10</v>
      </c>
      <c r="AR35" s="7">
        <f>base0!N103</f>
        <v>9</v>
      </c>
      <c r="AS35" s="7">
        <f>base0!O103</f>
        <v>1</v>
      </c>
      <c r="AT35" s="7">
        <f>base0!P103</f>
        <v>12</v>
      </c>
      <c r="AU35" s="7">
        <f>base0!Q103</f>
        <v>8</v>
      </c>
      <c r="AV35" s="7">
        <f>base0!R103</f>
        <v>3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13</v>
      </c>
      <c r="AH36" s="7">
        <f>base0!D104</f>
        <v>11</v>
      </c>
      <c r="AI36" s="7">
        <f>base0!E104</f>
        <v>5</v>
      </c>
      <c r="AJ36" s="7">
        <f>base0!F104</f>
        <v>14</v>
      </c>
      <c r="AK36" s="7">
        <f>base0!G104</f>
        <v>15</v>
      </c>
      <c r="AL36" s="7">
        <f>base0!H104</f>
        <v>16</v>
      </c>
      <c r="AM36" s="7">
        <f>base0!I104</f>
        <v>10</v>
      </c>
      <c r="AN36" s="7">
        <f>base0!J104</f>
        <v>4</v>
      </c>
      <c r="AO36" s="7">
        <f>base0!K104</f>
        <v>2</v>
      </c>
      <c r="AP36" s="7">
        <f>base0!L104</f>
        <v>9</v>
      </c>
      <c r="AQ36" s="7">
        <f>base0!M104</f>
        <v>6</v>
      </c>
      <c r="AR36" s="7">
        <f>base0!N104</f>
        <v>1</v>
      </c>
      <c r="AS36" s="7">
        <f>base0!O104</f>
        <v>7</v>
      </c>
      <c r="AT36" s="7">
        <f>base0!P104</f>
        <v>12</v>
      </c>
      <c r="AU36" s="7">
        <f>base0!Q104</f>
        <v>8</v>
      </c>
      <c r="AV36" s="7">
        <f>base0!R104</f>
        <v>3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13</v>
      </c>
      <c r="AH37" s="7">
        <f>base0!D105</f>
        <v>11</v>
      </c>
      <c r="AI37" s="7">
        <f>base0!E105</f>
        <v>10</v>
      </c>
      <c r="AJ37" s="7">
        <f>base0!F105</f>
        <v>9</v>
      </c>
      <c r="AK37" s="7">
        <f>base0!G105</f>
        <v>16</v>
      </c>
      <c r="AL37" s="7">
        <f>base0!H105</f>
        <v>15</v>
      </c>
      <c r="AM37" s="7">
        <f>base0!I105</f>
        <v>4</v>
      </c>
      <c r="AN37" s="7">
        <f>base0!J105</f>
        <v>14</v>
      </c>
      <c r="AO37" s="7">
        <f>base0!K105</f>
        <v>2</v>
      </c>
      <c r="AP37" s="7">
        <f>base0!L105</f>
        <v>5</v>
      </c>
      <c r="AQ37" s="7">
        <f>base0!M105</f>
        <v>1</v>
      </c>
      <c r="AR37" s="7">
        <f>base0!N105</f>
        <v>6</v>
      </c>
      <c r="AS37" s="7">
        <f>base0!O105</f>
        <v>12</v>
      </c>
      <c r="AT37" s="7">
        <f>base0!P105</f>
        <v>8</v>
      </c>
      <c r="AU37" s="7">
        <f>base0!Q105</f>
        <v>7</v>
      </c>
      <c r="AV37" s="7">
        <f>base0!R105</f>
        <v>3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15</v>
      </c>
      <c r="AH38" s="7">
        <f>base0!D106</f>
        <v>14</v>
      </c>
      <c r="AI38" s="7">
        <f>base0!E106</f>
        <v>16</v>
      </c>
      <c r="AJ38" s="7">
        <f>base0!F106</f>
        <v>11</v>
      </c>
      <c r="AK38" s="7">
        <f>base0!G106</f>
        <v>2</v>
      </c>
      <c r="AL38" s="7">
        <f>base0!H106</f>
        <v>13</v>
      </c>
      <c r="AM38" s="7">
        <f>base0!I106</f>
        <v>5</v>
      </c>
      <c r="AN38" s="7">
        <f>base0!J106</f>
        <v>1</v>
      </c>
      <c r="AO38" s="7">
        <f>base0!K106</f>
        <v>4</v>
      </c>
      <c r="AP38" s="7">
        <f>base0!L106</f>
        <v>9</v>
      </c>
      <c r="AQ38" s="7">
        <f>base0!M106</f>
        <v>10</v>
      </c>
      <c r="AR38" s="7">
        <f>base0!N106</f>
        <v>6</v>
      </c>
      <c r="AS38" s="7">
        <f>base0!O106</f>
        <v>12</v>
      </c>
      <c r="AT38" s="7">
        <f>base0!P106</f>
        <v>8</v>
      </c>
      <c r="AU38" s="7">
        <f>base0!Q106</f>
        <v>7</v>
      </c>
      <c r="AV38" s="7">
        <f>base0!R106</f>
        <v>3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11</v>
      </c>
      <c r="AH39" s="7">
        <f>base0!D107</f>
        <v>4</v>
      </c>
      <c r="AI39" s="7">
        <f>base0!E107</f>
        <v>16</v>
      </c>
      <c r="AJ39" s="7">
        <f>base0!F107</f>
        <v>5</v>
      </c>
      <c r="AK39" s="7">
        <f>base0!G107</f>
        <v>15</v>
      </c>
      <c r="AL39" s="7">
        <f>base0!H107</f>
        <v>13</v>
      </c>
      <c r="AM39" s="7">
        <f>base0!I107</f>
        <v>12</v>
      </c>
      <c r="AN39" s="7">
        <f>base0!J107</f>
        <v>6</v>
      </c>
      <c r="AO39" s="7">
        <f>base0!K107</f>
        <v>14</v>
      </c>
      <c r="AP39" s="7">
        <f>base0!L107</f>
        <v>2</v>
      </c>
      <c r="AQ39" s="7">
        <f>base0!M107</f>
        <v>1</v>
      </c>
      <c r="AR39" s="7">
        <f>base0!N107</f>
        <v>9</v>
      </c>
      <c r="AS39" s="7">
        <f>base0!O107</f>
        <v>10</v>
      </c>
      <c r="AT39" s="7">
        <f>base0!P107</f>
        <v>8</v>
      </c>
      <c r="AU39" s="7">
        <f>base0!Q107</f>
        <v>7</v>
      </c>
      <c r="AV39" s="7">
        <f>base0!R107</f>
        <v>3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16</v>
      </c>
      <c r="AH40" s="7">
        <f>base0!D108</f>
        <v>14</v>
      </c>
      <c r="AI40" s="7">
        <f>base0!E108</f>
        <v>4</v>
      </c>
      <c r="AJ40" s="7">
        <f>base0!F108</f>
        <v>13</v>
      </c>
      <c r="AK40" s="7">
        <f>base0!G108</f>
        <v>2</v>
      </c>
      <c r="AL40" s="7">
        <f>base0!H108</f>
        <v>11</v>
      </c>
      <c r="AM40" s="7">
        <f>base0!I108</f>
        <v>1</v>
      </c>
      <c r="AN40" s="7">
        <f>base0!J108</f>
        <v>15</v>
      </c>
      <c r="AO40" s="7">
        <f>base0!K108</f>
        <v>5</v>
      </c>
      <c r="AP40" s="7">
        <f>base0!L108</f>
        <v>9</v>
      </c>
      <c r="AQ40" s="7">
        <f>base0!M108</f>
        <v>10</v>
      </c>
      <c r="AR40" s="7">
        <f>base0!N108</f>
        <v>6</v>
      </c>
      <c r="AS40" s="7">
        <f>base0!O108</f>
        <v>12</v>
      </c>
      <c r="AT40" s="7">
        <f>base0!P108</f>
        <v>8</v>
      </c>
      <c r="AU40" s="7">
        <f>base0!Q108</f>
        <v>7</v>
      </c>
      <c r="AV40" s="7">
        <f>base0!R108</f>
        <v>3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4</v>
      </c>
      <c r="AH41" s="7">
        <f>base0!D109</f>
        <v>16</v>
      </c>
      <c r="AI41" s="7">
        <f>base0!E109</f>
        <v>14</v>
      </c>
      <c r="AJ41" s="7">
        <f>base0!F109</f>
        <v>2</v>
      </c>
      <c r="AK41" s="7">
        <f>base0!G109</f>
        <v>12</v>
      </c>
      <c r="AL41" s="7">
        <f>base0!H109</f>
        <v>1</v>
      </c>
      <c r="AM41" s="7">
        <f>base0!I109</f>
        <v>11</v>
      </c>
      <c r="AN41" s="7">
        <f>base0!J109</f>
        <v>10</v>
      </c>
      <c r="AO41" s="7">
        <f>base0!K109</f>
        <v>15</v>
      </c>
      <c r="AP41" s="7">
        <f>base0!L109</f>
        <v>13</v>
      </c>
      <c r="AQ41" s="7">
        <f>base0!M109</f>
        <v>5</v>
      </c>
      <c r="AR41" s="7">
        <f>base0!N109</f>
        <v>9</v>
      </c>
      <c r="AS41" s="7">
        <f>base0!O109</f>
        <v>6</v>
      </c>
      <c r="AT41" s="7">
        <f>base0!P109</f>
        <v>8</v>
      </c>
      <c r="AU41" s="7">
        <f>base0!Q109</f>
        <v>7</v>
      </c>
      <c r="AV41" s="7">
        <f>base0!R109</f>
        <v>3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15</v>
      </c>
      <c r="AH42" s="7">
        <f>base0!D110</f>
        <v>16</v>
      </c>
      <c r="AI42" s="7">
        <f>base0!E110</f>
        <v>4</v>
      </c>
      <c r="AJ42" s="7">
        <f>base0!F110</f>
        <v>14</v>
      </c>
      <c r="AK42" s="7">
        <f>base0!G110</f>
        <v>11</v>
      </c>
      <c r="AL42" s="7">
        <f>base0!H110</f>
        <v>12</v>
      </c>
      <c r="AM42" s="7">
        <f>base0!I110</f>
        <v>2</v>
      </c>
      <c r="AN42" s="7">
        <f>base0!J110</f>
        <v>8</v>
      </c>
      <c r="AO42" s="7">
        <f>base0!K110</f>
        <v>13</v>
      </c>
      <c r="AP42" s="7">
        <f>base0!L110</f>
        <v>5</v>
      </c>
      <c r="AQ42" s="7">
        <f>base0!M110</f>
        <v>10</v>
      </c>
      <c r="AR42" s="7">
        <f>base0!N110</f>
        <v>9</v>
      </c>
      <c r="AS42" s="7">
        <f>base0!O110</f>
        <v>6</v>
      </c>
      <c r="AT42" s="7">
        <f>base0!P110</f>
        <v>1</v>
      </c>
      <c r="AU42" s="7">
        <f>base0!Q110</f>
        <v>7</v>
      </c>
      <c r="AV42" s="7">
        <f>base0!R110</f>
        <v>3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15</v>
      </c>
      <c r="AH43" s="7">
        <f>base0!D111</f>
        <v>11</v>
      </c>
      <c r="AI43" s="7">
        <f>base0!E111</f>
        <v>14</v>
      </c>
      <c r="AJ43" s="7">
        <f>base0!F111</f>
        <v>4</v>
      </c>
      <c r="AK43" s="7">
        <f>base0!G111</f>
        <v>10</v>
      </c>
      <c r="AL43" s="7">
        <f>base0!H111</f>
        <v>5</v>
      </c>
      <c r="AM43" s="7">
        <f>base0!I111</f>
        <v>6</v>
      </c>
      <c r="AN43" s="7">
        <f>base0!J111</f>
        <v>9</v>
      </c>
      <c r="AO43" s="7">
        <f>base0!K111</f>
        <v>16</v>
      </c>
      <c r="AP43" s="7">
        <f>base0!L111</f>
        <v>13</v>
      </c>
      <c r="AQ43" s="7">
        <f>base0!M111</f>
        <v>2</v>
      </c>
      <c r="AR43" s="7">
        <f>base0!N111</f>
        <v>1</v>
      </c>
      <c r="AS43" s="7">
        <f>base0!O111</f>
        <v>7</v>
      </c>
      <c r="AT43" s="7">
        <f>base0!P111</f>
        <v>12</v>
      </c>
      <c r="AU43" s="7">
        <f>base0!Q111</f>
        <v>8</v>
      </c>
      <c r="AV43" s="7">
        <f>base0!R111</f>
        <v>3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16</v>
      </c>
      <c r="AH44" s="7">
        <f>base0!D112</f>
        <v>14</v>
      </c>
      <c r="AI44" s="7">
        <f>base0!E112</f>
        <v>11</v>
      </c>
      <c r="AJ44" s="7">
        <f>base0!F112</f>
        <v>10</v>
      </c>
      <c r="AK44" s="7">
        <f>base0!G112</f>
        <v>15</v>
      </c>
      <c r="AL44" s="7">
        <f>base0!H112</f>
        <v>13</v>
      </c>
      <c r="AM44" s="7">
        <f>base0!I112</f>
        <v>4</v>
      </c>
      <c r="AN44" s="7">
        <f>base0!J112</f>
        <v>5</v>
      </c>
      <c r="AO44" s="7">
        <f>base0!K112</f>
        <v>2</v>
      </c>
      <c r="AP44" s="7">
        <f>base0!L112</f>
        <v>9</v>
      </c>
      <c r="AQ44" s="7">
        <f>base0!M112</f>
        <v>6</v>
      </c>
      <c r="AR44" s="7">
        <f>base0!N112</f>
        <v>1</v>
      </c>
      <c r="AS44" s="7">
        <f>base0!O112</f>
        <v>7</v>
      </c>
      <c r="AT44" s="7">
        <f>base0!P112</f>
        <v>12</v>
      </c>
      <c r="AU44" s="7">
        <f>base0!Q112</f>
        <v>8</v>
      </c>
      <c r="AV44" s="7">
        <f>base0!R112</f>
        <v>3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13</v>
      </c>
      <c r="AH45" s="7">
        <f>base0!D113</f>
        <v>4</v>
      </c>
      <c r="AI45" s="7">
        <f>base0!E113</f>
        <v>16</v>
      </c>
      <c r="AJ45" s="7">
        <f>base0!F113</f>
        <v>15</v>
      </c>
      <c r="AK45" s="7">
        <f>base0!G113</f>
        <v>9</v>
      </c>
      <c r="AL45" s="7">
        <f>base0!H113</f>
        <v>11</v>
      </c>
      <c r="AM45" s="7">
        <f>base0!I113</f>
        <v>1</v>
      </c>
      <c r="AN45" s="7">
        <f>base0!J113</f>
        <v>14</v>
      </c>
      <c r="AO45" s="7">
        <f>base0!K113</f>
        <v>5</v>
      </c>
      <c r="AP45" s="7">
        <f>base0!L113</f>
        <v>2</v>
      </c>
      <c r="AQ45" s="7">
        <f>base0!M113</f>
        <v>10</v>
      </c>
      <c r="AR45" s="7">
        <f>base0!N113</f>
        <v>6</v>
      </c>
      <c r="AS45" s="7">
        <f>base0!O113</f>
        <v>7</v>
      </c>
      <c r="AT45" s="7">
        <f>base0!P113</f>
        <v>12</v>
      </c>
      <c r="AU45" s="7">
        <f>base0!Q113</f>
        <v>8</v>
      </c>
      <c r="AV45" s="7">
        <f>base0!R113</f>
        <v>3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4</v>
      </c>
      <c r="AH46" s="7">
        <f>base0!D114</f>
        <v>14</v>
      </c>
      <c r="AI46" s="7">
        <f>base0!E114</f>
        <v>13</v>
      </c>
      <c r="AJ46" s="7">
        <f>base0!F114</f>
        <v>15</v>
      </c>
      <c r="AK46" s="7">
        <f>base0!G114</f>
        <v>16</v>
      </c>
      <c r="AL46" s="7">
        <f>base0!H114</f>
        <v>11</v>
      </c>
      <c r="AM46" s="7">
        <f>base0!I114</f>
        <v>12</v>
      </c>
      <c r="AN46" s="7">
        <f>base0!J114</f>
        <v>2</v>
      </c>
      <c r="AO46" s="7">
        <f>base0!K114</f>
        <v>5</v>
      </c>
      <c r="AP46" s="7">
        <f>base0!L114</f>
        <v>10</v>
      </c>
      <c r="AQ46" s="7">
        <f>base0!M114</f>
        <v>9</v>
      </c>
      <c r="AR46" s="7">
        <f>base0!N114</f>
        <v>6</v>
      </c>
      <c r="AS46" s="7">
        <f>base0!O114</f>
        <v>1</v>
      </c>
      <c r="AT46" s="7">
        <f>base0!P114</f>
        <v>7</v>
      </c>
      <c r="AU46" s="7">
        <f>base0!Q114</f>
        <v>8</v>
      </c>
      <c r="AV46" s="7">
        <f>base0!R114</f>
        <v>3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2</v>
      </c>
      <c r="AI47" s="7">
        <f>base0!E115</f>
        <v>5</v>
      </c>
      <c r="AJ47" s="7">
        <f>base0!F115</f>
        <v>1</v>
      </c>
      <c r="AK47" s="7">
        <f>base0!G115</f>
        <v>15</v>
      </c>
      <c r="AL47" s="7">
        <f>base0!H115</f>
        <v>13</v>
      </c>
      <c r="AM47" s="7">
        <f>base0!I115</f>
        <v>9</v>
      </c>
      <c r="AN47" s="7">
        <f>base0!J115</f>
        <v>11</v>
      </c>
      <c r="AO47" s="7">
        <f>base0!K115</f>
        <v>16</v>
      </c>
      <c r="AP47" s="7">
        <f>base0!L115</f>
        <v>14</v>
      </c>
      <c r="AQ47" s="7">
        <f>base0!M115</f>
        <v>10</v>
      </c>
      <c r="AR47" s="7">
        <f>base0!N115</f>
        <v>6</v>
      </c>
      <c r="AS47" s="7">
        <f>base0!O115</f>
        <v>12</v>
      </c>
      <c r="AT47" s="7">
        <f>base0!P115</f>
        <v>8</v>
      </c>
      <c r="AU47" s="7">
        <f>base0!Q115</f>
        <v>7</v>
      </c>
      <c r="AV47" s="7">
        <f>base0!R115</f>
        <v>3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11</v>
      </c>
      <c r="AH48" s="7">
        <f>base0!D116</f>
        <v>15</v>
      </c>
      <c r="AI48" s="7">
        <f>base0!E116</f>
        <v>16</v>
      </c>
      <c r="AJ48" s="7">
        <f>base0!F116</f>
        <v>4</v>
      </c>
      <c r="AK48" s="7">
        <f>base0!G116</f>
        <v>10</v>
      </c>
      <c r="AL48" s="7">
        <f>base0!H116</f>
        <v>13</v>
      </c>
      <c r="AM48" s="7">
        <f>base0!I116</f>
        <v>1</v>
      </c>
      <c r="AN48" s="7">
        <f>base0!J116</f>
        <v>5</v>
      </c>
      <c r="AO48" s="7">
        <f>base0!K116</f>
        <v>14</v>
      </c>
      <c r="AP48" s="7">
        <f>base0!L116</f>
        <v>2</v>
      </c>
      <c r="AQ48" s="7">
        <f>base0!M116</f>
        <v>9</v>
      </c>
      <c r="AR48" s="7">
        <f>base0!N116</f>
        <v>6</v>
      </c>
      <c r="AS48" s="7">
        <f>base0!O116</f>
        <v>12</v>
      </c>
      <c r="AT48" s="7">
        <f>base0!P116</f>
        <v>8</v>
      </c>
      <c r="AU48" s="7">
        <f>base0!Q116</f>
        <v>7</v>
      </c>
      <c r="AV48" s="7">
        <f>base0!R116</f>
        <v>3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11</v>
      </c>
      <c r="AH49" s="7">
        <f>base0!D117</f>
        <v>15</v>
      </c>
      <c r="AI49" s="7">
        <f>base0!E117</f>
        <v>10</v>
      </c>
      <c r="AJ49" s="7">
        <f>base0!F117</f>
        <v>2</v>
      </c>
      <c r="AK49" s="7">
        <f>base0!G117</f>
        <v>5</v>
      </c>
      <c r="AL49" s="7">
        <f>base0!H117</f>
        <v>13</v>
      </c>
      <c r="AM49" s="7">
        <f>base0!I117</f>
        <v>6</v>
      </c>
      <c r="AN49" s="7">
        <f>base0!J117</f>
        <v>1</v>
      </c>
      <c r="AO49" s="7">
        <f>base0!K117</f>
        <v>16</v>
      </c>
      <c r="AP49" s="7">
        <f>base0!L117</f>
        <v>4</v>
      </c>
      <c r="AQ49" s="7">
        <f>base0!M117</f>
        <v>14</v>
      </c>
      <c r="AR49" s="7">
        <f>base0!N117</f>
        <v>9</v>
      </c>
      <c r="AS49" s="7">
        <f>base0!O117</f>
        <v>12</v>
      </c>
      <c r="AT49" s="7">
        <f>base0!P117</f>
        <v>8</v>
      </c>
      <c r="AU49" s="7">
        <f>base0!Q117</f>
        <v>7</v>
      </c>
      <c r="AV49" s="7">
        <f>base0!R117</f>
        <v>3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16</v>
      </c>
      <c r="AH50" s="7">
        <f>base0!D118</f>
        <v>4</v>
      </c>
      <c r="AI50" s="7">
        <f>base0!E118</f>
        <v>13</v>
      </c>
      <c r="AJ50" s="7">
        <f>base0!F118</f>
        <v>2</v>
      </c>
      <c r="AK50" s="7">
        <f>base0!G118</f>
        <v>11</v>
      </c>
      <c r="AL50" s="7">
        <f>base0!H118</f>
        <v>15</v>
      </c>
      <c r="AM50" s="7">
        <f>base0!I118</f>
        <v>9</v>
      </c>
      <c r="AN50" s="7">
        <f>base0!J118</f>
        <v>14</v>
      </c>
      <c r="AO50" s="7">
        <f>base0!K118</f>
        <v>5</v>
      </c>
      <c r="AP50" s="7">
        <f>base0!L118</f>
        <v>1</v>
      </c>
      <c r="AQ50" s="7">
        <f>base0!M118</f>
        <v>10</v>
      </c>
      <c r="AR50" s="7">
        <f>base0!N118</f>
        <v>6</v>
      </c>
      <c r="AS50" s="7">
        <f>base0!O118</f>
        <v>12</v>
      </c>
      <c r="AT50" s="7">
        <f>base0!P118</f>
        <v>8</v>
      </c>
      <c r="AU50" s="7">
        <f>base0!Q118</f>
        <v>7</v>
      </c>
      <c r="AV50" s="7">
        <f>base0!R118</f>
        <v>3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11</v>
      </c>
      <c r="AH51" s="7">
        <f>base0!D119</f>
        <v>15</v>
      </c>
      <c r="AI51" s="7">
        <f>base0!E119</f>
        <v>16</v>
      </c>
      <c r="AJ51" s="7">
        <f>base0!F119</f>
        <v>4</v>
      </c>
      <c r="AK51" s="7">
        <f>base0!G119</f>
        <v>14</v>
      </c>
      <c r="AL51" s="7">
        <f>base0!H119</f>
        <v>13</v>
      </c>
      <c r="AM51" s="7">
        <f>base0!I119</f>
        <v>2</v>
      </c>
      <c r="AN51" s="7">
        <f>base0!J119</f>
        <v>5</v>
      </c>
      <c r="AO51" s="7">
        <f>base0!K119</f>
        <v>1</v>
      </c>
      <c r="AP51" s="7">
        <f>base0!L119</f>
        <v>10</v>
      </c>
      <c r="AQ51" s="7">
        <f>base0!M119</f>
        <v>9</v>
      </c>
      <c r="AR51" s="7">
        <f>base0!N119</f>
        <v>6</v>
      </c>
      <c r="AS51" s="7">
        <f>base0!O119</f>
        <v>12</v>
      </c>
      <c r="AT51" s="7">
        <f>base0!P119</f>
        <v>8</v>
      </c>
      <c r="AU51" s="7">
        <f>base0!Q119</f>
        <v>7</v>
      </c>
      <c r="AV51" s="7">
        <f>base0!R119</f>
        <v>3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.1406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8</v>
      </c>
    </row>
    <row r="20" spans="1:4" x14ac:dyDescent="0.25">
      <c r="A20" s="7"/>
      <c r="B20" s="7" t="s">
        <v>374</v>
      </c>
      <c r="C20" s="7" t="s">
        <v>375</v>
      </c>
      <c r="D20" s="7">
        <v>1</v>
      </c>
    </row>
    <row r="21" spans="1:4" x14ac:dyDescent="0.25">
      <c r="A21" s="7"/>
      <c r="B21" s="7" t="s">
        <v>374</v>
      </c>
      <c r="C21" s="7" t="s">
        <v>375</v>
      </c>
      <c r="D21" s="7">
        <v>13</v>
      </c>
    </row>
    <row r="22" spans="1:4" x14ac:dyDescent="0.25">
      <c r="A22" s="7"/>
      <c r="B22" s="7" t="s">
        <v>374</v>
      </c>
      <c r="C22" s="7" t="s">
        <v>375</v>
      </c>
      <c r="D22" s="7">
        <v>7</v>
      </c>
    </row>
    <row r="23" spans="1:4" x14ac:dyDescent="0.25">
      <c r="A23" s="7"/>
      <c r="B23" s="7" t="s">
        <v>374</v>
      </c>
      <c r="C23" s="7" t="s">
        <v>375</v>
      </c>
      <c r="D23" s="7">
        <v>50</v>
      </c>
    </row>
    <row r="24" spans="1:4" x14ac:dyDescent="0.25">
      <c r="A24" s="7"/>
      <c r="B24" s="7" t="s">
        <v>374</v>
      </c>
      <c r="C24" s="7" t="s">
        <v>375</v>
      </c>
      <c r="D24" s="7">
        <v>51</v>
      </c>
    </row>
    <row r="25" spans="1:4" x14ac:dyDescent="0.25">
      <c r="A25" s="7"/>
      <c r="B25" s="7" t="s">
        <v>374</v>
      </c>
      <c r="C25" s="7" t="s">
        <v>375</v>
      </c>
      <c r="D25" s="7">
        <v>52</v>
      </c>
    </row>
    <row r="26" spans="1:4" x14ac:dyDescent="0.25">
      <c r="A26" s="7"/>
      <c r="B26" s="7" t="s">
        <v>374</v>
      </c>
      <c r="C26" s="7" t="s">
        <v>375</v>
      </c>
      <c r="D26" s="7">
        <v>53</v>
      </c>
    </row>
    <row r="27" spans="1:4" x14ac:dyDescent="0.25">
      <c r="A27" s="7"/>
      <c r="B27" s="7" t="s">
        <v>374</v>
      </c>
      <c r="C27" s="7" t="s">
        <v>375</v>
      </c>
      <c r="D27" s="7">
        <v>54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7</v>
      </c>
    </row>
    <row r="35" spans="1:4" x14ac:dyDescent="0.25">
      <c r="B35" t="s">
        <v>374</v>
      </c>
      <c r="C35" t="s">
        <v>375</v>
      </c>
      <c r="D35">
        <v>50</v>
      </c>
    </row>
    <row r="36" spans="1:4" x14ac:dyDescent="0.25">
      <c r="A36" s="7"/>
      <c r="B36" s="7" t="s">
        <v>374</v>
      </c>
      <c r="C36" s="7" t="s">
        <v>375</v>
      </c>
      <c r="D36" s="7">
        <v>51</v>
      </c>
    </row>
    <row r="37" spans="1:4" x14ac:dyDescent="0.25">
      <c r="A37" s="7"/>
      <c r="B37" s="7" t="s">
        <v>374</v>
      </c>
      <c r="C37" s="7" t="s">
        <v>375</v>
      </c>
      <c r="D37" s="7">
        <v>52</v>
      </c>
    </row>
    <row r="38" spans="1:4" x14ac:dyDescent="0.25">
      <c r="A38" s="7"/>
      <c r="B38" s="7" t="s">
        <v>374</v>
      </c>
      <c r="C38" s="7" t="s">
        <v>375</v>
      </c>
      <c r="D38" s="7">
        <v>53</v>
      </c>
    </row>
    <row r="39" spans="1:4" x14ac:dyDescent="0.25">
      <c r="A39" s="7"/>
      <c r="B39" s="7" t="s">
        <v>374</v>
      </c>
      <c r="C39" s="7" t="s">
        <v>375</v>
      </c>
      <c r="D39" s="7">
        <v>54</v>
      </c>
    </row>
    <row r="40" spans="1:4" x14ac:dyDescent="0.25">
      <c r="A40" s="7"/>
      <c r="B40" s="7" t="s">
        <v>374</v>
      </c>
      <c r="C40" s="7" t="s">
        <v>375</v>
      </c>
      <c r="D40" s="7">
        <v>55</v>
      </c>
    </row>
    <row r="41" spans="1:4" x14ac:dyDescent="0.25">
      <c r="A41" s="7"/>
      <c r="B41" s="7" t="s">
        <v>374</v>
      </c>
      <c r="C41" s="7" t="s">
        <v>375</v>
      </c>
      <c r="D41" s="7">
        <v>56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14</v>
      </c>
    </row>
    <row r="49" spans="1:4" x14ac:dyDescent="0.25">
      <c r="B49" t="s">
        <v>374</v>
      </c>
      <c r="C49" t="s">
        <v>375</v>
      </c>
      <c r="D49">
        <v>15</v>
      </c>
    </row>
    <row r="50" spans="1:4" x14ac:dyDescent="0.25">
      <c r="A50" s="7"/>
      <c r="B50" s="7" t="s">
        <v>374</v>
      </c>
      <c r="C50" s="7" t="s">
        <v>375</v>
      </c>
      <c r="D50" s="7">
        <v>50</v>
      </c>
    </row>
    <row r="51" spans="1:4" x14ac:dyDescent="0.25">
      <c r="A51" s="7"/>
      <c r="B51" s="7" t="s">
        <v>374</v>
      </c>
      <c r="C51" s="7" t="s">
        <v>375</v>
      </c>
      <c r="D51" s="7">
        <v>51</v>
      </c>
    </row>
    <row r="52" spans="1:4" x14ac:dyDescent="0.25">
      <c r="A52" s="7"/>
      <c r="B52" s="7" t="s">
        <v>374</v>
      </c>
      <c r="C52" s="7" t="s">
        <v>375</v>
      </c>
      <c r="D52" s="7">
        <v>52</v>
      </c>
    </row>
    <row r="53" spans="1:4" x14ac:dyDescent="0.25">
      <c r="A53" s="7"/>
      <c r="B53" s="7" t="s">
        <v>374</v>
      </c>
      <c r="C53" s="7" t="s">
        <v>375</v>
      </c>
      <c r="D53" s="7">
        <v>53</v>
      </c>
    </row>
    <row r="54" spans="1:4" x14ac:dyDescent="0.25">
      <c r="A54" s="7"/>
      <c r="B54" s="7" t="s">
        <v>374</v>
      </c>
      <c r="C54" s="7" t="s">
        <v>375</v>
      </c>
      <c r="D54" s="7">
        <v>54</v>
      </c>
    </row>
    <row r="55" spans="1:4" x14ac:dyDescent="0.25">
      <c r="A55" s="7"/>
      <c r="B55" s="7" t="s">
        <v>374</v>
      </c>
      <c r="C55" s="7" t="s">
        <v>375</v>
      </c>
      <c r="D55" s="7">
        <v>55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11</v>
      </c>
    </row>
    <row r="64" spans="1:4" x14ac:dyDescent="0.25">
      <c r="B64" t="s">
        <v>374</v>
      </c>
      <c r="C64" t="s">
        <v>375</v>
      </c>
      <c r="D64">
        <v>15</v>
      </c>
    </row>
    <row r="65" spans="1:4" x14ac:dyDescent="0.25">
      <c r="B65" t="s">
        <v>374</v>
      </c>
      <c r="C65" t="s">
        <v>375</v>
      </c>
      <c r="D65">
        <v>14</v>
      </c>
    </row>
    <row r="66" spans="1:4" x14ac:dyDescent="0.25">
      <c r="B66" t="s">
        <v>374</v>
      </c>
      <c r="C66" t="s">
        <v>375</v>
      </c>
      <c r="D66">
        <v>50</v>
      </c>
    </row>
    <row r="67" spans="1:4" x14ac:dyDescent="0.25">
      <c r="A67" s="7"/>
      <c r="B67" s="7" t="s">
        <v>374</v>
      </c>
      <c r="C67" s="7" t="s">
        <v>375</v>
      </c>
      <c r="D67" s="7">
        <v>51</v>
      </c>
    </row>
    <row r="68" spans="1:4" x14ac:dyDescent="0.25">
      <c r="A68" s="7"/>
      <c r="B68" s="7" t="s">
        <v>374</v>
      </c>
      <c r="C68" s="7" t="s">
        <v>375</v>
      </c>
      <c r="D68" s="7">
        <v>52</v>
      </c>
    </row>
    <row r="69" spans="1:4" x14ac:dyDescent="0.25">
      <c r="A69" s="7"/>
      <c r="B69" s="7" t="s">
        <v>374</v>
      </c>
      <c r="C69" s="7" t="s">
        <v>375</v>
      </c>
      <c r="D69" s="7">
        <v>53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3</v>
      </c>
    </row>
    <row r="76" spans="1:4" x14ac:dyDescent="0.25">
      <c r="B76" t="s">
        <v>374</v>
      </c>
      <c r="C76" t="s">
        <v>375</v>
      </c>
      <c r="D76">
        <v>11</v>
      </c>
    </row>
    <row r="77" spans="1:4" x14ac:dyDescent="0.25">
      <c r="B77" t="s">
        <v>374</v>
      </c>
      <c r="C77" t="s">
        <v>375</v>
      </c>
      <c r="D77">
        <v>5</v>
      </c>
    </row>
    <row r="78" spans="1:4" x14ac:dyDescent="0.25">
      <c r="B78" t="s">
        <v>374</v>
      </c>
      <c r="C78" t="s">
        <v>375</v>
      </c>
      <c r="D78">
        <v>4</v>
      </c>
    </row>
    <row r="79" spans="1:4" x14ac:dyDescent="0.25">
      <c r="B79" t="s">
        <v>374</v>
      </c>
      <c r="C79" t="s">
        <v>375</v>
      </c>
      <c r="D79">
        <v>50</v>
      </c>
    </row>
    <row r="80" spans="1:4" x14ac:dyDescent="0.25">
      <c r="A80" s="7"/>
      <c r="B80" s="7" t="s">
        <v>374</v>
      </c>
      <c r="C80" s="7" t="s">
        <v>375</v>
      </c>
      <c r="D80" s="7">
        <v>51</v>
      </c>
    </row>
    <row r="81" spans="1:4" x14ac:dyDescent="0.25">
      <c r="A81" s="7"/>
      <c r="B81" s="7" t="s">
        <v>374</v>
      </c>
      <c r="C81" s="7" t="s">
        <v>375</v>
      </c>
      <c r="D81" s="7">
        <v>52</v>
      </c>
    </row>
    <row r="82" spans="1:4" x14ac:dyDescent="0.25">
      <c r="A82" s="7"/>
      <c r="B82" s="7" t="s">
        <v>374</v>
      </c>
      <c r="C82" s="7" t="s">
        <v>375</v>
      </c>
      <c r="D82" s="7">
        <v>53</v>
      </c>
    </row>
    <row r="83" spans="1:4" x14ac:dyDescent="0.25">
      <c r="A83" s="7"/>
      <c r="B83" s="7" t="s">
        <v>374</v>
      </c>
      <c r="C83" s="7" t="s">
        <v>375</v>
      </c>
      <c r="D83" s="7">
        <v>54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4</v>
      </c>
    </row>
    <row r="91" spans="1:4" x14ac:dyDescent="0.25">
      <c r="B91" t="s">
        <v>374</v>
      </c>
      <c r="C91" t="s">
        <v>375</v>
      </c>
      <c r="D91">
        <v>3</v>
      </c>
    </row>
    <row r="92" spans="1:4" x14ac:dyDescent="0.25">
      <c r="B92" t="s">
        <v>374</v>
      </c>
      <c r="C92" t="s">
        <v>375</v>
      </c>
      <c r="D92">
        <v>50</v>
      </c>
    </row>
    <row r="93" spans="1:4" x14ac:dyDescent="0.25">
      <c r="A93" s="7"/>
      <c r="B93" s="7" t="s">
        <v>374</v>
      </c>
      <c r="C93" s="7" t="s">
        <v>375</v>
      </c>
      <c r="D93" s="7">
        <v>51</v>
      </c>
    </row>
    <row r="94" spans="1:4" x14ac:dyDescent="0.25">
      <c r="A94" s="7"/>
      <c r="B94" s="7" t="s">
        <v>374</v>
      </c>
      <c r="C94" s="7" t="s">
        <v>375</v>
      </c>
      <c r="D94" s="7">
        <v>52</v>
      </c>
    </row>
    <row r="95" spans="1:4" x14ac:dyDescent="0.25">
      <c r="A95" s="7"/>
      <c r="B95" s="7" t="s">
        <v>374</v>
      </c>
      <c r="C95" s="7" t="s">
        <v>375</v>
      </c>
      <c r="D95" s="7">
        <v>53</v>
      </c>
    </row>
    <row r="96" spans="1:4" x14ac:dyDescent="0.25">
      <c r="A96" s="7"/>
      <c r="B96" s="7" t="s">
        <v>374</v>
      </c>
      <c r="C96" s="7" t="s">
        <v>375</v>
      </c>
      <c r="D96" s="7">
        <v>54</v>
      </c>
    </row>
    <row r="97" spans="1:4" x14ac:dyDescent="0.25">
      <c r="A97" s="7"/>
      <c r="B97" s="7" t="s">
        <v>374</v>
      </c>
      <c r="C97" s="7" t="s">
        <v>375</v>
      </c>
      <c r="D97" s="7">
        <v>55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12</v>
      </c>
    </row>
    <row r="106" spans="1:4" x14ac:dyDescent="0.25">
      <c r="B106" t="s">
        <v>374</v>
      </c>
      <c r="C106" t="s">
        <v>375</v>
      </c>
      <c r="D106">
        <v>10</v>
      </c>
    </row>
    <row r="107" spans="1:4" x14ac:dyDescent="0.25">
      <c r="A107" s="7"/>
      <c r="B107" s="7" t="s">
        <v>374</v>
      </c>
      <c r="C107" s="7" t="s">
        <v>375</v>
      </c>
      <c r="D107" s="7">
        <v>50</v>
      </c>
    </row>
    <row r="108" spans="1:4" x14ac:dyDescent="0.25">
      <c r="A108" s="7"/>
      <c r="B108" s="7" t="s">
        <v>374</v>
      </c>
      <c r="C108" s="7" t="s">
        <v>375</v>
      </c>
      <c r="D108" s="7">
        <v>51</v>
      </c>
    </row>
    <row r="109" spans="1:4" x14ac:dyDescent="0.25">
      <c r="A109" s="7"/>
      <c r="B109" s="7" t="s">
        <v>374</v>
      </c>
      <c r="C109" s="7" t="s">
        <v>375</v>
      </c>
      <c r="D109" s="7">
        <v>52</v>
      </c>
    </row>
    <row r="110" spans="1:4" x14ac:dyDescent="0.25">
      <c r="A110" s="7"/>
      <c r="B110" s="7" t="s">
        <v>374</v>
      </c>
      <c r="C110" s="7" t="s">
        <v>375</v>
      </c>
      <c r="D110" s="7">
        <v>53</v>
      </c>
    </row>
    <row r="111" spans="1:4" x14ac:dyDescent="0.25">
      <c r="A111" s="7"/>
      <c r="B111" s="7" t="s">
        <v>374</v>
      </c>
      <c r="C111" s="7" t="s">
        <v>375</v>
      </c>
      <c r="D111" s="7">
        <v>54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4</v>
      </c>
    </row>
    <row r="119" spans="1:4" x14ac:dyDescent="0.25">
      <c r="B119" t="s">
        <v>374</v>
      </c>
      <c r="C119" t="s">
        <v>375</v>
      </c>
      <c r="D119">
        <v>17</v>
      </c>
    </row>
    <row r="120" spans="1:4" x14ac:dyDescent="0.25">
      <c r="B120" t="s">
        <v>374</v>
      </c>
      <c r="C120" t="s">
        <v>375</v>
      </c>
      <c r="D120">
        <v>14</v>
      </c>
    </row>
    <row r="121" spans="1:4" x14ac:dyDescent="0.25">
      <c r="A121" s="7"/>
      <c r="B121" s="7" t="s">
        <v>374</v>
      </c>
      <c r="C121" s="7" t="s">
        <v>375</v>
      </c>
      <c r="D121" s="7">
        <v>50</v>
      </c>
    </row>
    <row r="122" spans="1:4" x14ac:dyDescent="0.25">
      <c r="A122" s="7"/>
      <c r="B122" s="7" t="s">
        <v>374</v>
      </c>
      <c r="C122" s="7" t="s">
        <v>375</v>
      </c>
      <c r="D122" s="7">
        <v>51</v>
      </c>
    </row>
    <row r="123" spans="1:4" x14ac:dyDescent="0.25">
      <c r="A123" s="7"/>
      <c r="B123" s="7" t="s">
        <v>374</v>
      </c>
      <c r="C123" s="7" t="s">
        <v>375</v>
      </c>
      <c r="D123" s="7">
        <v>52</v>
      </c>
    </row>
    <row r="124" spans="1:4" x14ac:dyDescent="0.25">
      <c r="A124" s="7"/>
      <c r="B124" s="7" t="s">
        <v>374</v>
      </c>
      <c r="C124" s="7" t="s">
        <v>375</v>
      </c>
      <c r="D124" s="7">
        <v>53</v>
      </c>
    </row>
    <row r="125" spans="1:4" x14ac:dyDescent="0.25">
      <c r="A125" s="7"/>
      <c r="B125" s="7" t="s">
        <v>374</v>
      </c>
      <c r="C125" s="7" t="s">
        <v>375</v>
      </c>
      <c r="D125" s="7">
        <v>54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10</v>
      </c>
    </row>
    <row r="132" spans="1:4" x14ac:dyDescent="0.25">
      <c r="B132" t="s">
        <v>374</v>
      </c>
      <c r="C132" t="s">
        <v>375</v>
      </c>
      <c r="D132">
        <v>17</v>
      </c>
    </row>
    <row r="133" spans="1:4" x14ac:dyDescent="0.25">
      <c r="B133" t="s">
        <v>374</v>
      </c>
      <c r="C133" t="s">
        <v>375</v>
      </c>
      <c r="D133">
        <v>5</v>
      </c>
    </row>
    <row r="134" spans="1:4" x14ac:dyDescent="0.25">
      <c r="B134" t="s">
        <v>374</v>
      </c>
      <c r="C134" t="s">
        <v>375</v>
      </c>
      <c r="D134">
        <v>50</v>
      </c>
    </row>
    <row r="135" spans="1:4" x14ac:dyDescent="0.25">
      <c r="A135" s="7"/>
      <c r="B135" s="7" t="s">
        <v>374</v>
      </c>
      <c r="C135" s="7" t="s">
        <v>375</v>
      </c>
      <c r="D135" s="7">
        <v>51</v>
      </c>
    </row>
    <row r="136" spans="1:4" x14ac:dyDescent="0.25">
      <c r="A136" s="7"/>
      <c r="B136" s="7" t="s">
        <v>374</v>
      </c>
      <c r="C136" s="7" t="s">
        <v>375</v>
      </c>
      <c r="D136" s="7">
        <v>52</v>
      </c>
    </row>
    <row r="137" spans="1:4" x14ac:dyDescent="0.25">
      <c r="A137" s="7"/>
      <c r="B137" s="7" t="s">
        <v>374</v>
      </c>
      <c r="C137" s="7" t="s">
        <v>375</v>
      </c>
      <c r="D137" s="7">
        <v>53</v>
      </c>
    </row>
    <row r="138" spans="1:4" x14ac:dyDescent="0.25">
      <c r="A138" s="7"/>
      <c r="B138" s="7" t="s">
        <v>374</v>
      </c>
      <c r="C138" s="7" t="s">
        <v>375</v>
      </c>
      <c r="D138" s="7">
        <v>54</v>
      </c>
    </row>
    <row r="139" spans="1:4" x14ac:dyDescent="0.25">
      <c r="A139" s="7"/>
      <c r="B139" s="7" t="s">
        <v>374</v>
      </c>
      <c r="C139" s="7" t="s">
        <v>375</v>
      </c>
      <c r="D139" s="7">
        <v>55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2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50</v>
      </c>
    </row>
    <row r="150" spans="1:4" x14ac:dyDescent="0.25">
      <c r="A150" s="7"/>
      <c r="B150" s="7" t="s">
        <v>374</v>
      </c>
      <c r="C150" s="7" t="s">
        <v>375</v>
      </c>
      <c r="D150" s="7">
        <v>51</v>
      </c>
    </row>
    <row r="151" spans="1:4" x14ac:dyDescent="0.25">
      <c r="A151" s="7"/>
      <c r="B151" s="7" t="s">
        <v>374</v>
      </c>
      <c r="C151" s="7" t="s">
        <v>375</v>
      </c>
      <c r="D151" s="7">
        <v>52</v>
      </c>
    </row>
    <row r="152" spans="1:4" x14ac:dyDescent="0.25">
      <c r="A152" s="7"/>
      <c r="B152" s="7" t="s">
        <v>374</v>
      </c>
      <c r="C152" s="7" t="s">
        <v>375</v>
      </c>
      <c r="D152" s="7">
        <v>53</v>
      </c>
    </row>
    <row r="153" spans="1:4" x14ac:dyDescent="0.25">
      <c r="A153" s="7"/>
      <c r="B153" s="7" t="s">
        <v>374</v>
      </c>
      <c r="C153" s="7" t="s">
        <v>375</v>
      </c>
      <c r="D153" s="7">
        <v>54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4</v>
      </c>
    </row>
    <row r="160" spans="1:4" x14ac:dyDescent="0.25">
      <c r="B160" t="s">
        <v>374</v>
      </c>
      <c r="C160" t="s">
        <v>375</v>
      </c>
      <c r="D160">
        <v>16</v>
      </c>
    </row>
    <row r="161" spans="1:4" x14ac:dyDescent="0.25">
      <c r="B161" t="s">
        <v>374</v>
      </c>
      <c r="C161" t="s">
        <v>375</v>
      </c>
      <c r="D161">
        <v>9</v>
      </c>
    </row>
    <row r="162" spans="1:4" x14ac:dyDescent="0.25">
      <c r="A162" s="7"/>
      <c r="B162" s="7" t="s">
        <v>374</v>
      </c>
      <c r="C162" s="7" t="s">
        <v>375</v>
      </c>
      <c r="D162" s="7">
        <v>6</v>
      </c>
    </row>
    <row r="163" spans="1:4" x14ac:dyDescent="0.25">
      <c r="A163" s="7"/>
      <c r="B163" s="7" t="s">
        <v>374</v>
      </c>
      <c r="C163" s="7" t="s">
        <v>375</v>
      </c>
      <c r="D163" s="7">
        <v>50</v>
      </c>
    </row>
    <row r="164" spans="1:4" x14ac:dyDescent="0.25">
      <c r="A164" s="7"/>
      <c r="B164" s="7" t="s">
        <v>374</v>
      </c>
      <c r="C164" s="7" t="s">
        <v>375</v>
      </c>
      <c r="D164" s="7">
        <v>51</v>
      </c>
    </row>
    <row r="165" spans="1:4" x14ac:dyDescent="0.25">
      <c r="A165" s="7"/>
      <c r="B165" s="7" t="s">
        <v>374</v>
      </c>
      <c r="C165" s="7" t="s">
        <v>375</v>
      </c>
      <c r="D165" s="7">
        <v>52</v>
      </c>
    </row>
    <row r="166" spans="1:4" x14ac:dyDescent="0.25">
      <c r="A166" s="7"/>
      <c r="B166" s="7" t="s">
        <v>374</v>
      </c>
      <c r="C166" s="7" t="s">
        <v>375</v>
      </c>
      <c r="D166" s="7">
        <v>53</v>
      </c>
    </row>
    <row r="167" spans="1:4" x14ac:dyDescent="0.25">
      <c r="A167" s="7"/>
      <c r="B167" s="7" t="s">
        <v>374</v>
      </c>
      <c r="C167" s="7" t="s">
        <v>375</v>
      </c>
      <c r="D167" s="7">
        <v>54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6</v>
      </c>
    </row>
    <row r="175" spans="1:4" x14ac:dyDescent="0.25">
      <c r="A175" s="7"/>
      <c r="B175" s="7" t="s">
        <v>374</v>
      </c>
      <c r="C175" s="7" t="s">
        <v>375</v>
      </c>
      <c r="D175" s="7">
        <v>13</v>
      </c>
    </row>
    <row r="176" spans="1:4" x14ac:dyDescent="0.25">
      <c r="A176" s="7"/>
      <c r="B176" s="7" t="s">
        <v>374</v>
      </c>
      <c r="C176" s="7" t="s">
        <v>375</v>
      </c>
      <c r="D176" s="7">
        <v>12</v>
      </c>
    </row>
    <row r="177" spans="1:4" x14ac:dyDescent="0.25">
      <c r="A177" s="7"/>
      <c r="B177" s="7" t="s">
        <v>374</v>
      </c>
      <c r="C177" s="7" t="s">
        <v>375</v>
      </c>
      <c r="D177" s="7">
        <v>10</v>
      </c>
    </row>
    <row r="178" spans="1:4" x14ac:dyDescent="0.25">
      <c r="A178" s="7"/>
      <c r="B178" s="7" t="s">
        <v>374</v>
      </c>
      <c r="C178" s="7" t="s">
        <v>375</v>
      </c>
      <c r="D178" s="7">
        <v>16</v>
      </c>
    </row>
    <row r="179" spans="1:4" x14ac:dyDescent="0.25">
      <c r="A179" s="7"/>
      <c r="B179" s="7" t="s">
        <v>374</v>
      </c>
      <c r="C179" s="7" t="s">
        <v>375</v>
      </c>
      <c r="D179" s="7">
        <v>50</v>
      </c>
    </row>
    <row r="180" spans="1:4" x14ac:dyDescent="0.25">
      <c r="A180" s="7"/>
      <c r="B180" s="7" t="s">
        <v>374</v>
      </c>
      <c r="C180" s="7" t="s">
        <v>375</v>
      </c>
      <c r="D180" s="7">
        <v>51</v>
      </c>
    </row>
    <row r="181" spans="1:4" x14ac:dyDescent="0.25">
      <c r="A181" s="7"/>
      <c r="B181" s="7" t="s">
        <v>374</v>
      </c>
      <c r="C181" s="7" t="s">
        <v>375</v>
      </c>
      <c r="D181" s="7">
        <v>52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5</v>
      </c>
    </row>
    <row r="190" spans="1:4" x14ac:dyDescent="0.25">
      <c r="B190" t="s">
        <v>374</v>
      </c>
      <c r="C190" t="s">
        <v>375</v>
      </c>
      <c r="D190">
        <v>1</v>
      </c>
    </row>
    <row r="191" spans="1:4" x14ac:dyDescent="0.25">
      <c r="B191" t="s">
        <v>374</v>
      </c>
      <c r="C191" t="s">
        <v>375</v>
      </c>
      <c r="D191">
        <v>17</v>
      </c>
    </row>
    <row r="192" spans="1:4" x14ac:dyDescent="0.25">
      <c r="A192" s="7"/>
      <c r="B192" s="7" t="s">
        <v>374</v>
      </c>
      <c r="C192" s="7" t="s">
        <v>375</v>
      </c>
      <c r="D192" s="7">
        <v>50</v>
      </c>
    </row>
    <row r="193" spans="1:4" x14ac:dyDescent="0.25">
      <c r="A193" s="7"/>
      <c r="B193" s="7" t="s">
        <v>374</v>
      </c>
      <c r="C193" s="7" t="s">
        <v>375</v>
      </c>
      <c r="D193" s="7">
        <v>51</v>
      </c>
    </row>
    <row r="194" spans="1:4" x14ac:dyDescent="0.25">
      <c r="A194" s="7"/>
      <c r="B194" s="7" t="s">
        <v>374</v>
      </c>
      <c r="C194" s="7" t="s">
        <v>375</v>
      </c>
      <c r="D194" s="7">
        <v>52</v>
      </c>
    </row>
    <row r="195" spans="1:4" x14ac:dyDescent="0.25">
      <c r="A195" s="7"/>
      <c r="B195" s="7" t="s">
        <v>374</v>
      </c>
      <c r="C195" s="7" t="s">
        <v>375</v>
      </c>
      <c r="D195" s="7">
        <v>53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8</v>
      </c>
    </row>
    <row r="199" spans="1:4" x14ac:dyDescent="0.25">
      <c r="B199" t="s">
        <v>374</v>
      </c>
      <c r="C199" t="s">
        <v>375</v>
      </c>
      <c r="D199">
        <v>1</v>
      </c>
    </row>
    <row r="200" spans="1:4" x14ac:dyDescent="0.25">
      <c r="B200" t="s">
        <v>374</v>
      </c>
      <c r="C200" t="s">
        <v>375</v>
      </c>
      <c r="D200">
        <v>11</v>
      </c>
    </row>
    <row r="201" spans="1:4" x14ac:dyDescent="0.25">
      <c r="B201" t="s">
        <v>374</v>
      </c>
      <c r="C201" t="s">
        <v>375</v>
      </c>
      <c r="D201">
        <v>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50</v>
      </c>
    </row>
    <row r="204" spans="1:4" x14ac:dyDescent="0.25">
      <c r="B204" t="s">
        <v>374</v>
      </c>
      <c r="C204" t="s">
        <v>375</v>
      </c>
      <c r="D204">
        <v>51</v>
      </c>
    </row>
    <row r="205" spans="1:4" x14ac:dyDescent="0.25">
      <c r="B205" t="s">
        <v>374</v>
      </c>
      <c r="C205" t="s">
        <v>375</v>
      </c>
      <c r="D205">
        <v>52</v>
      </c>
    </row>
    <row r="206" spans="1:4" x14ac:dyDescent="0.25">
      <c r="B206" t="s">
        <v>374</v>
      </c>
      <c r="C206" t="s">
        <v>375</v>
      </c>
      <c r="D206">
        <v>53</v>
      </c>
    </row>
    <row r="207" spans="1:4" x14ac:dyDescent="0.25">
      <c r="B207" t="s">
        <v>374</v>
      </c>
      <c r="C207" t="s">
        <v>375</v>
      </c>
      <c r="D207">
        <v>54</v>
      </c>
    </row>
    <row r="208" spans="1:4" x14ac:dyDescent="0.25">
      <c r="B208" t="s">
        <v>374</v>
      </c>
      <c r="C208" t="s">
        <v>375</v>
      </c>
      <c r="D208">
        <v>55</v>
      </c>
    </row>
    <row r="209" spans="1:4" x14ac:dyDescent="0.25">
      <c r="B209" t="s">
        <v>374</v>
      </c>
      <c r="C209" t="s">
        <v>375</v>
      </c>
      <c r="D209">
        <v>56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6</v>
      </c>
    </row>
    <row r="213" spans="1:4" x14ac:dyDescent="0.25">
      <c r="B213" t="s">
        <v>374</v>
      </c>
      <c r="C213" t="s">
        <v>375</v>
      </c>
      <c r="D213">
        <v>1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8</v>
      </c>
    </row>
    <row r="216" spans="1:4" x14ac:dyDescent="0.25">
      <c r="B216" t="s">
        <v>374</v>
      </c>
      <c r="C216" t="s">
        <v>375</v>
      </c>
      <c r="D216">
        <v>11</v>
      </c>
    </row>
    <row r="217" spans="1:4" x14ac:dyDescent="0.25">
      <c r="B217" t="s">
        <v>374</v>
      </c>
      <c r="C217" t="s">
        <v>375</v>
      </c>
      <c r="D217">
        <v>50</v>
      </c>
    </row>
    <row r="218" spans="1:4" x14ac:dyDescent="0.25">
      <c r="B218" t="s">
        <v>374</v>
      </c>
      <c r="C218" t="s">
        <v>375</v>
      </c>
      <c r="D218">
        <v>51</v>
      </c>
    </row>
    <row r="219" spans="1:4" x14ac:dyDescent="0.25">
      <c r="B219" t="s">
        <v>374</v>
      </c>
      <c r="C219" t="s">
        <v>375</v>
      </c>
      <c r="D219">
        <v>52</v>
      </c>
    </row>
    <row r="220" spans="1:4" x14ac:dyDescent="0.25">
      <c r="A220" s="7"/>
      <c r="B220" s="7" t="s">
        <v>374</v>
      </c>
      <c r="C220" s="7" t="s">
        <v>375</v>
      </c>
      <c r="D220" s="7">
        <v>53</v>
      </c>
    </row>
    <row r="221" spans="1:4" x14ac:dyDescent="0.25">
      <c r="A221" s="7"/>
      <c r="B221" s="7" t="s">
        <v>374</v>
      </c>
      <c r="C221" s="7" t="s">
        <v>375</v>
      </c>
      <c r="D221" s="7">
        <v>54</v>
      </c>
    </row>
    <row r="222" spans="1:4" x14ac:dyDescent="0.25">
      <c r="A222" s="7"/>
      <c r="B222" s="7" t="s">
        <v>374</v>
      </c>
      <c r="C222" s="7" t="s">
        <v>375</v>
      </c>
      <c r="D222" s="7">
        <v>55</v>
      </c>
    </row>
    <row r="223" spans="1:4" x14ac:dyDescent="0.25">
      <c r="A223" s="7"/>
      <c r="B223" s="7" t="s">
        <v>374</v>
      </c>
      <c r="C223" s="7" t="s">
        <v>375</v>
      </c>
      <c r="D223" s="7">
        <v>56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</v>
      </c>
    </row>
    <row r="227" spans="1:4" x14ac:dyDescent="0.25">
      <c r="B227" t="s">
        <v>374</v>
      </c>
      <c r="C227" t="s">
        <v>375</v>
      </c>
      <c r="D227">
        <v>11</v>
      </c>
    </row>
    <row r="228" spans="1:4" x14ac:dyDescent="0.25">
      <c r="B228" t="s">
        <v>374</v>
      </c>
      <c r="C228" t="s">
        <v>375</v>
      </c>
      <c r="D228">
        <v>8</v>
      </c>
    </row>
    <row r="229" spans="1:4" x14ac:dyDescent="0.25">
      <c r="B229" t="s">
        <v>374</v>
      </c>
      <c r="C229" t="s">
        <v>375</v>
      </c>
      <c r="D229">
        <v>6</v>
      </c>
    </row>
    <row r="230" spans="1:4" x14ac:dyDescent="0.25">
      <c r="B230" t="s">
        <v>374</v>
      </c>
      <c r="C230" t="s">
        <v>375</v>
      </c>
      <c r="D230">
        <v>12</v>
      </c>
    </row>
    <row r="231" spans="1:4" x14ac:dyDescent="0.25">
      <c r="B231" t="s">
        <v>374</v>
      </c>
      <c r="C231" t="s">
        <v>375</v>
      </c>
      <c r="D231">
        <v>5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50</v>
      </c>
    </row>
    <row r="234" spans="1:4" x14ac:dyDescent="0.25">
      <c r="B234" t="s">
        <v>374</v>
      </c>
      <c r="C234" t="s">
        <v>375</v>
      </c>
      <c r="D234">
        <v>51</v>
      </c>
    </row>
    <row r="235" spans="1:4" x14ac:dyDescent="0.25">
      <c r="B235" t="s">
        <v>374</v>
      </c>
      <c r="C235" t="s">
        <v>375</v>
      </c>
      <c r="D235">
        <v>52</v>
      </c>
    </row>
    <row r="236" spans="1:4" x14ac:dyDescent="0.25">
      <c r="B236" t="s">
        <v>374</v>
      </c>
      <c r="C236" t="s">
        <v>375</v>
      </c>
      <c r="D236">
        <v>53</v>
      </c>
    </row>
    <row r="237" spans="1:4" x14ac:dyDescent="0.25">
      <c r="B237" t="s">
        <v>374</v>
      </c>
      <c r="C237" t="s">
        <v>375</v>
      </c>
      <c r="D237">
        <v>54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12</v>
      </c>
    </row>
    <row r="241" spans="1:4" x14ac:dyDescent="0.25">
      <c r="B241" t="s">
        <v>374</v>
      </c>
      <c r="C241" t="s">
        <v>375</v>
      </c>
      <c r="D241">
        <v>5</v>
      </c>
    </row>
    <row r="242" spans="1:4" x14ac:dyDescent="0.25">
      <c r="B242" t="s">
        <v>374</v>
      </c>
      <c r="C242" t="s">
        <v>375</v>
      </c>
      <c r="D242">
        <v>6</v>
      </c>
    </row>
    <row r="243" spans="1:4" x14ac:dyDescent="0.25">
      <c r="B243" t="s">
        <v>374</v>
      </c>
      <c r="C243" t="s">
        <v>375</v>
      </c>
      <c r="D243">
        <v>8</v>
      </c>
    </row>
    <row r="244" spans="1:4" x14ac:dyDescent="0.25">
      <c r="B244" t="s">
        <v>374</v>
      </c>
      <c r="C244" t="s">
        <v>375</v>
      </c>
      <c r="D244">
        <v>11</v>
      </c>
    </row>
    <row r="245" spans="1:4" x14ac:dyDescent="0.25">
      <c r="B245" t="s">
        <v>374</v>
      </c>
      <c r="C245" t="s">
        <v>375</v>
      </c>
      <c r="D245">
        <v>1</v>
      </c>
    </row>
    <row r="246" spans="1:4" x14ac:dyDescent="0.25">
      <c r="B246" t="s">
        <v>374</v>
      </c>
      <c r="C246" t="s">
        <v>375</v>
      </c>
      <c r="D246">
        <v>10</v>
      </c>
    </row>
    <row r="247" spans="1:4" x14ac:dyDescent="0.25">
      <c r="B247" t="s">
        <v>374</v>
      </c>
      <c r="C247" t="s">
        <v>375</v>
      </c>
      <c r="D247">
        <v>50</v>
      </c>
    </row>
    <row r="248" spans="1:4" x14ac:dyDescent="0.25">
      <c r="B248" t="s">
        <v>374</v>
      </c>
      <c r="C248" t="s">
        <v>375</v>
      </c>
      <c r="D248">
        <v>51</v>
      </c>
    </row>
    <row r="249" spans="1:4" x14ac:dyDescent="0.25">
      <c r="A249" s="7"/>
      <c r="B249" s="7" t="s">
        <v>374</v>
      </c>
      <c r="C249" s="7" t="s">
        <v>375</v>
      </c>
      <c r="D249" s="7">
        <v>52</v>
      </c>
    </row>
    <row r="250" spans="1:4" x14ac:dyDescent="0.25">
      <c r="A250" s="7"/>
      <c r="B250" s="7" t="s">
        <v>374</v>
      </c>
      <c r="C250" s="7" t="s">
        <v>375</v>
      </c>
      <c r="D250" s="7">
        <v>53</v>
      </c>
    </row>
    <row r="251" spans="1:4" x14ac:dyDescent="0.25">
      <c r="A251" s="7"/>
      <c r="B251" s="7" t="s">
        <v>374</v>
      </c>
      <c r="C251" s="7" t="s">
        <v>375</v>
      </c>
      <c r="D251" s="7">
        <v>54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5</v>
      </c>
    </row>
    <row r="255" spans="1:4" x14ac:dyDescent="0.25">
      <c r="B255" t="s">
        <v>374</v>
      </c>
      <c r="C255" t="s">
        <v>375</v>
      </c>
      <c r="D255">
        <v>8</v>
      </c>
    </row>
    <row r="256" spans="1:4" x14ac:dyDescent="0.25">
      <c r="B256" t="s">
        <v>374</v>
      </c>
      <c r="C256" t="s">
        <v>375</v>
      </c>
      <c r="D256">
        <v>6</v>
      </c>
    </row>
    <row r="257" spans="1:4" x14ac:dyDescent="0.25">
      <c r="B257" t="s">
        <v>374</v>
      </c>
      <c r="C257" t="s">
        <v>375</v>
      </c>
      <c r="D257">
        <v>11</v>
      </c>
    </row>
    <row r="258" spans="1:4" x14ac:dyDescent="0.25">
      <c r="B258" t="s">
        <v>374</v>
      </c>
      <c r="C258" t="s">
        <v>375</v>
      </c>
      <c r="D258">
        <v>1</v>
      </c>
    </row>
    <row r="259" spans="1:4" x14ac:dyDescent="0.25">
      <c r="B259" t="s">
        <v>374</v>
      </c>
      <c r="C259" t="s">
        <v>375</v>
      </c>
      <c r="D259">
        <v>12</v>
      </c>
    </row>
    <row r="260" spans="1:4" x14ac:dyDescent="0.25">
      <c r="B260" t="s">
        <v>374</v>
      </c>
      <c r="C260" t="s">
        <v>375</v>
      </c>
      <c r="D260">
        <v>10</v>
      </c>
    </row>
    <row r="261" spans="1:4" x14ac:dyDescent="0.25">
      <c r="B261" t="s">
        <v>374</v>
      </c>
      <c r="C261" t="s">
        <v>375</v>
      </c>
      <c r="D261">
        <v>3</v>
      </c>
    </row>
    <row r="262" spans="1:4" x14ac:dyDescent="0.25">
      <c r="B262" t="s">
        <v>374</v>
      </c>
      <c r="C262" t="s">
        <v>375</v>
      </c>
      <c r="D262">
        <v>50</v>
      </c>
    </row>
    <row r="263" spans="1:4" x14ac:dyDescent="0.25">
      <c r="B263" t="s">
        <v>374</v>
      </c>
      <c r="C263" t="s">
        <v>375</v>
      </c>
      <c r="D263">
        <v>51</v>
      </c>
    </row>
    <row r="264" spans="1:4" x14ac:dyDescent="0.25">
      <c r="A264" s="7"/>
      <c r="B264" s="7" t="s">
        <v>374</v>
      </c>
      <c r="C264" s="7" t="s">
        <v>375</v>
      </c>
      <c r="D264" s="7">
        <v>52</v>
      </c>
    </row>
    <row r="265" spans="1:4" x14ac:dyDescent="0.25">
      <c r="A265" s="7"/>
      <c r="B265" s="7" t="s">
        <v>374</v>
      </c>
      <c r="C265" s="7" t="s">
        <v>375</v>
      </c>
      <c r="D265" s="7">
        <v>53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3</v>
      </c>
    </row>
    <row r="269" spans="1:4" x14ac:dyDescent="0.25">
      <c r="B269" t="s">
        <v>374</v>
      </c>
      <c r="C269" t="s">
        <v>375</v>
      </c>
      <c r="D269">
        <v>12</v>
      </c>
    </row>
    <row r="270" spans="1:4" x14ac:dyDescent="0.25">
      <c r="B270" t="s">
        <v>374</v>
      </c>
      <c r="C270" t="s">
        <v>375</v>
      </c>
      <c r="D270">
        <v>2</v>
      </c>
    </row>
    <row r="271" spans="1:4" x14ac:dyDescent="0.25">
      <c r="B271" t="s">
        <v>374</v>
      </c>
      <c r="C271" t="s">
        <v>375</v>
      </c>
      <c r="D271">
        <v>5</v>
      </c>
    </row>
    <row r="272" spans="1:4" x14ac:dyDescent="0.25">
      <c r="B272" t="s">
        <v>374</v>
      </c>
      <c r="C272" t="s">
        <v>375</v>
      </c>
      <c r="D272">
        <v>6</v>
      </c>
    </row>
    <row r="273" spans="1:4" x14ac:dyDescent="0.25">
      <c r="B273" t="s">
        <v>374</v>
      </c>
      <c r="C273" t="s">
        <v>375</v>
      </c>
      <c r="D273">
        <v>11</v>
      </c>
    </row>
    <row r="274" spans="1:4" x14ac:dyDescent="0.25">
      <c r="B274" t="s">
        <v>374</v>
      </c>
      <c r="C274" t="s">
        <v>375</v>
      </c>
      <c r="D274">
        <v>7</v>
      </c>
    </row>
    <row r="275" spans="1:4" x14ac:dyDescent="0.25">
      <c r="B275" t="s">
        <v>374</v>
      </c>
      <c r="C275" t="s">
        <v>375</v>
      </c>
      <c r="D275">
        <v>10</v>
      </c>
    </row>
    <row r="276" spans="1:4" x14ac:dyDescent="0.25">
      <c r="B276" t="s">
        <v>374</v>
      </c>
      <c r="C276" t="s">
        <v>375</v>
      </c>
      <c r="D276">
        <v>50</v>
      </c>
    </row>
    <row r="277" spans="1:4" x14ac:dyDescent="0.25">
      <c r="B277" t="s">
        <v>374</v>
      </c>
      <c r="C277" t="s">
        <v>375</v>
      </c>
      <c r="D277">
        <v>51</v>
      </c>
    </row>
    <row r="278" spans="1:4" x14ac:dyDescent="0.25">
      <c r="B278" t="s">
        <v>374</v>
      </c>
      <c r="C278" t="s">
        <v>375</v>
      </c>
      <c r="D278">
        <v>52</v>
      </c>
    </row>
    <row r="279" spans="1:4" x14ac:dyDescent="0.25">
      <c r="B279" t="s">
        <v>374</v>
      </c>
      <c r="C279" t="s">
        <v>375</v>
      </c>
      <c r="D279">
        <v>53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11</v>
      </c>
    </row>
    <row r="283" spans="1:4" x14ac:dyDescent="0.25">
      <c r="B283" t="s">
        <v>374</v>
      </c>
      <c r="C283" t="s">
        <v>375</v>
      </c>
      <c r="D283">
        <v>3</v>
      </c>
    </row>
    <row r="284" spans="1:4" x14ac:dyDescent="0.25">
      <c r="B284" t="s">
        <v>374</v>
      </c>
      <c r="C284" t="s">
        <v>375</v>
      </c>
      <c r="D284">
        <v>12</v>
      </c>
    </row>
    <row r="285" spans="1:4" x14ac:dyDescent="0.25">
      <c r="B285" t="s">
        <v>374</v>
      </c>
      <c r="C285" t="s">
        <v>375</v>
      </c>
      <c r="D285">
        <v>1</v>
      </c>
    </row>
    <row r="286" spans="1:4" x14ac:dyDescent="0.25">
      <c r="B286" t="s">
        <v>374</v>
      </c>
      <c r="C286" t="s">
        <v>375</v>
      </c>
      <c r="D286">
        <v>5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7</v>
      </c>
    </row>
    <row r="289" spans="1:4" x14ac:dyDescent="0.25">
      <c r="B289" t="s">
        <v>374</v>
      </c>
      <c r="C289" t="s">
        <v>375</v>
      </c>
      <c r="D289">
        <v>9</v>
      </c>
    </row>
    <row r="290" spans="1:4" x14ac:dyDescent="0.25">
      <c r="B290" t="s">
        <v>374</v>
      </c>
      <c r="C290" t="s">
        <v>375</v>
      </c>
      <c r="D290">
        <v>2</v>
      </c>
    </row>
    <row r="291" spans="1:4" x14ac:dyDescent="0.25">
      <c r="B291" t="s">
        <v>374</v>
      </c>
      <c r="C291" t="s">
        <v>375</v>
      </c>
      <c r="D291">
        <v>6</v>
      </c>
    </row>
    <row r="292" spans="1:4" x14ac:dyDescent="0.25">
      <c r="B292" t="s">
        <v>374</v>
      </c>
      <c r="C292" t="s">
        <v>375</v>
      </c>
      <c r="D292">
        <v>50</v>
      </c>
    </row>
    <row r="293" spans="1:4" x14ac:dyDescent="0.25">
      <c r="A293" s="7"/>
      <c r="B293" s="7" t="s">
        <v>374</v>
      </c>
      <c r="C293" s="7" t="s">
        <v>375</v>
      </c>
      <c r="D293" s="7">
        <v>51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10</v>
      </c>
    </row>
    <row r="297" spans="1:4" x14ac:dyDescent="0.25">
      <c r="B297" t="s">
        <v>374</v>
      </c>
      <c r="C297" t="s">
        <v>375</v>
      </c>
      <c r="D297">
        <v>2</v>
      </c>
    </row>
    <row r="298" spans="1:4" x14ac:dyDescent="0.25">
      <c r="B298" t="s">
        <v>374</v>
      </c>
      <c r="C298" t="s">
        <v>375</v>
      </c>
      <c r="D298">
        <v>12</v>
      </c>
    </row>
    <row r="299" spans="1:4" x14ac:dyDescent="0.25">
      <c r="B299" t="s">
        <v>374</v>
      </c>
      <c r="C299" t="s">
        <v>375</v>
      </c>
      <c r="D299">
        <v>9</v>
      </c>
    </row>
    <row r="300" spans="1:4" x14ac:dyDescent="0.25">
      <c r="B300" t="s">
        <v>374</v>
      </c>
      <c r="C300" t="s">
        <v>375</v>
      </c>
      <c r="D300">
        <v>7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6</v>
      </c>
    </row>
    <row r="303" spans="1:4" x14ac:dyDescent="0.25">
      <c r="B303" t="s">
        <v>374</v>
      </c>
      <c r="C303" t="s">
        <v>375</v>
      </c>
      <c r="D303">
        <v>3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6</v>
      </c>
    </row>
    <row r="315" spans="1:4" x14ac:dyDescent="0.25">
      <c r="B315" t="s">
        <v>374</v>
      </c>
      <c r="C315" t="s">
        <v>375</v>
      </c>
      <c r="D315">
        <v>13</v>
      </c>
    </row>
    <row r="316" spans="1:4" x14ac:dyDescent="0.25">
      <c r="B316" t="s">
        <v>374</v>
      </c>
      <c r="C316" t="s">
        <v>375</v>
      </c>
      <c r="D316">
        <v>12</v>
      </c>
    </row>
    <row r="317" spans="1:4" x14ac:dyDescent="0.25">
      <c r="B317" t="s">
        <v>374</v>
      </c>
      <c r="C317" t="s">
        <v>375</v>
      </c>
      <c r="D317">
        <v>10</v>
      </c>
    </row>
    <row r="318" spans="1:4" x14ac:dyDescent="0.25">
      <c r="A318" s="7"/>
      <c r="B318" s="7" t="s">
        <v>374</v>
      </c>
      <c r="C318" s="7" t="s">
        <v>375</v>
      </c>
      <c r="D318" s="7">
        <v>16</v>
      </c>
    </row>
    <row r="319" spans="1:4" x14ac:dyDescent="0.25">
      <c r="A319" s="7"/>
      <c r="B319" s="7" t="s">
        <v>374</v>
      </c>
      <c r="C319" s="7" t="s">
        <v>375</v>
      </c>
      <c r="D319" s="7">
        <v>2</v>
      </c>
    </row>
    <row r="320" spans="1:4" x14ac:dyDescent="0.25">
      <c r="A320" s="7"/>
      <c r="B320" s="7" t="s">
        <v>374</v>
      </c>
      <c r="C320" s="7" t="s">
        <v>375</v>
      </c>
      <c r="D320" s="7">
        <v>1</v>
      </c>
    </row>
    <row r="321" spans="1:4" x14ac:dyDescent="0.25">
      <c r="A321" s="7"/>
      <c r="B321" s="7" t="s">
        <v>374</v>
      </c>
      <c r="C321" s="7" t="s">
        <v>375</v>
      </c>
      <c r="D321" s="7">
        <v>3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5</v>
      </c>
    </row>
    <row r="330" spans="1:4" x14ac:dyDescent="0.25">
      <c r="B330" t="s">
        <v>374</v>
      </c>
      <c r="C330" t="s">
        <v>375</v>
      </c>
      <c r="D330">
        <v>1</v>
      </c>
    </row>
    <row r="331" spans="1:4" x14ac:dyDescent="0.25">
      <c r="B331" t="s">
        <v>374</v>
      </c>
      <c r="C331" t="s">
        <v>375</v>
      </c>
      <c r="D331">
        <v>17</v>
      </c>
    </row>
    <row r="332" spans="1:4" x14ac:dyDescent="0.25">
      <c r="B332" t="s">
        <v>374</v>
      </c>
      <c r="C332" t="s">
        <v>375</v>
      </c>
      <c r="D332">
        <v>6</v>
      </c>
    </row>
    <row r="333" spans="1:4" x14ac:dyDescent="0.25">
      <c r="A333" s="7"/>
      <c r="B333" s="7" t="s">
        <v>374</v>
      </c>
      <c r="C333" s="7" t="s">
        <v>375</v>
      </c>
      <c r="D333" s="7">
        <v>2</v>
      </c>
    </row>
    <row r="334" spans="1:4" x14ac:dyDescent="0.25">
      <c r="A334" s="7"/>
      <c r="B334" s="7" t="s">
        <v>374</v>
      </c>
      <c r="C334" s="7" t="s">
        <v>375</v>
      </c>
      <c r="D334" s="7">
        <v>50</v>
      </c>
    </row>
    <row r="335" spans="1:4" x14ac:dyDescent="0.25">
      <c r="A335" s="7"/>
      <c r="B335" s="7" t="s">
        <v>374</v>
      </c>
      <c r="C335" s="7" t="s">
        <v>375</v>
      </c>
      <c r="D335" s="7">
        <v>51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2</v>
      </c>
    </row>
    <row r="344" spans="1:4" x14ac:dyDescent="0.25">
      <c r="B344" t="s">
        <v>374</v>
      </c>
      <c r="C344" t="s">
        <v>375</v>
      </c>
      <c r="D344">
        <v>8</v>
      </c>
    </row>
    <row r="345" spans="1:4" x14ac:dyDescent="0.25">
      <c r="B345" t="s">
        <v>374</v>
      </c>
      <c r="C345" t="s">
        <v>375</v>
      </c>
      <c r="D345">
        <v>18</v>
      </c>
    </row>
    <row r="346" spans="1:4" x14ac:dyDescent="0.25">
      <c r="A346" s="7"/>
      <c r="B346" s="7" t="s">
        <v>374</v>
      </c>
      <c r="C346" s="7" t="s">
        <v>375</v>
      </c>
      <c r="D346" s="7">
        <v>50</v>
      </c>
    </row>
    <row r="347" spans="1:4" x14ac:dyDescent="0.25">
      <c r="A347" s="7"/>
      <c r="B347" s="7" t="s">
        <v>374</v>
      </c>
      <c r="C347" s="7" t="s">
        <v>375</v>
      </c>
      <c r="D347" s="7">
        <v>51</v>
      </c>
    </row>
    <row r="348" spans="1:4" x14ac:dyDescent="0.25">
      <c r="A348" s="7"/>
      <c r="B348" s="7" t="s">
        <v>374</v>
      </c>
      <c r="C348" s="7" t="s">
        <v>375</v>
      </c>
      <c r="D348" s="7">
        <v>52</v>
      </c>
    </row>
    <row r="349" spans="1:4" x14ac:dyDescent="0.25">
      <c r="A349" s="7"/>
      <c r="B349" s="7" t="s">
        <v>374</v>
      </c>
      <c r="C349" s="7" t="s">
        <v>375</v>
      </c>
      <c r="D349" s="7">
        <v>53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15</v>
      </c>
    </row>
    <row r="355" spans="1:4" x14ac:dyDescent="0.25">
      <c r="B355" t="s">
        <v>374</v>
      </c>
      <c r="C355" t="s">
        <v>375</v>
      </c>
      <c r="D355">
        <v>6</v>
      </c>
    </row>
    <row r="356" spans="1:4" x14ac:dyDescent="0.25">
      <c r="B356" t="s">
        <v>374</v>
      </c>
      <c r="C356" t="s">
        <v>375</v>
      </c>
      <c r="D356">
        <v>11</v>
      </c>
    </row>
    <row r="357" spans="1:4" x14ac:dyDescent="0.25">
      <c r="A357" s="7"/>
      <c r="B357" s="7" t="s">
        <v>374</v>
      </c>
      <c r="C357" s="7" t="s">
        <v>375</v>
      </c>
      <c r="D357" s="7">
        <v>17</v>
      </c>
    </row>
    <row r="358" spans="1:4" x14ac:dyDescent="0.25">
      <c r="A358" s="7"/>
      <c r="B358" s="7" t="s">
        <v>374</v>
      </c>
      <c r="C358" s="7" t="s">
        <v>375</v>
      </c>
      <c r="D358" s="7">
        <v>1</v>
      </c>
    </row>
    <row r="359" spans="1:4" x14ac:dyDescent="0.25">
      <c r="A359" s="7"/>
      <c r="B359" s="7" t="s">
        <v>374</v>
      </c>
      <c r="C359" s="7" t="s">
        <v>375</v>
      </c>
      <c r="D359" s="7">
        <v>50</v>
      </c>
    </row>
    <row r="360" spans="1:4" x14ac:dyDescent="0.25">
      <c r="A360" s="7"/>
      <c r="B360" s="7" t="s">
        <v>374</v>
      </c>
      <c r="C360" s="7" t="s">
        <v>375</v>
      </c>
      <c r="D360" s="7">
        <v>51</v>
      </c>
    </row>
    <row r="361" spans="1:4" x14ac:dyDescent="0.25">
      <c r="A361" s="7"/>
      <c r="B361" s="7" t="s">
        <v>374</v>
      </c>
      <c r="C361" s="7" t="s">
        <v>375</v>
      </c>
      <c r="D361" s="7">
        <v>52</v>
      </c>
    </row>
    <row r="362" spans="1:4" x14ac:dyDescent="0.25">
      <c r="A362" s="7"/>
      <c r="B362" s="7" t="s">
        <v>374</v>
      </c>
      <c r="C362" s="7" t="s">
        <v>375</v>
      </c>
      <c r="D362" s="7">
        <v>53</v>
      </c>
    </row>
    <row r="363" spans="1:4" x14ac:dyDescent="0.25">
      <c r="A363" s="7"/>
      <c r="B363" s="7" t="s">
        <v>374</v>
      </c>
      <c r="C363" s="7" t="s">
        <v>375</v>
      </c>
      <c r="D363" s="7">
        <v>54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10</v>
      </c>
    </row>
    <row r="375" spans="1:4" x14ac:dyDescent="0.25">
      <c r="A375" s="7"/>
      <c r="B375" s="7" t="s">
        <v>374</v>
      </c>
      <c r="C375" s="7" t="s">
        <v>375</v>
      </c>
      <c r="D375" s="7">
        <v>2</v>
      </c>
    </row>
    <row r="376" spans="1:4" x14ac:dyDescent="0.25">
      <c r="A376" s="7"/>
      <c r="B376" s="7" t="s">
        <v>374</v>
      </c>
      <c r="C376" s="7" t="s">
        <v>375</v>
      </c>
      <c r="D376" s="7">
        <v>50</v>
      </c>
    </row>
    <row r="377" spans="1:4" x14ac:dyDescent="0.25">
      <c r="A377" s="7"/>
      <c r="B377" s="7" t="s">
        <v>374</v>
      </c>
      <c r="C377" s="7" t="s">
        <v>375</v>
      </c>
      <c r="D377" s="7">
        <v>51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17</v>
      </c>
    </row>
    <row r="384" spans="1:4" x14ac:dyDescent="0.25">
      <c r="B384" t="s">
        <v>374</v>
      </c>
      <c r="C384" t="s">
        <v>375</v>
      </c>
      <c r="D384">
        <v>10</v>
      </c>
    </row>
    <row r="385" spans="1:4" x14ac:dyDescent="0.25">
      <c r="B385" t="s">
        <v>374</v>
      </c>
      <c r="C385" t="s">
        <v>375</v>
      </c>
      <c r="D385">
        <v>4</v>
      </c>
    </row>
    <row r="386" spans="1:4" x14ac:dyDescent="0.25">
      <c r="B386" t="s">
        <v>374</v>
      </c>
      <c r="C386" t="s">
        <v>375</v>
      </c>
      <c r="D386">
        <v>16</v>
      </c>
    </row>
    <row r="387" spans="1:4" x14ac:dyDescent="0.25">
      <c r="B387" t="s">
        <v>374</v>
      </c>
      <c r="C387" t="s">
        <v>375</v>
      </c>
      <c r="D387">
        <v>15</v>
      </c>
    </row>
    <row r="388" spans="1:4" x14ac:dyDescent="0.25">
      <c r="B388" t="s">
        <v>374</v>
      </c>
      <c r="C388" t="s">
        <v>375</v>
      </c>
      <c r="D388">
        <v>1</v>
      </c>
    </row>
    <row r="389" spans="1:4" x14ac:dyDescent="0.25">
      <c r="B389" t="s">
        <v>374</v>
      </c>
      <c r="C389" t="s">
        <v>375</v>
      </c>
      <c r="D389">
        <v>50</v>
      </c>
    </row>
    <row r="390" spans="1:4" x14ac:dyDescent="0.25">
      <c r="B390" t="s">
        <v>374</v>
      </c>
      <c r="C390" t="s">
        <v>375</v>
      </c>
      <c r="D390">
        <v>51</v>
      </c>
    </row>
    <row r="391" spans="1:4" x14ac:dyDescent="0.25">
      <c r="B391" t="s">
        <v>374</v>
      </c>
      <c r="C391" t="s">
        <v>375</v>
      </c>
      <c r="D391">
        <v>52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16</v>
      </c>
    </row>
    <row r="399" spans="1:4" x14ac:dyDescent="0.25">
      <c r="B399" t="s">
        <v>374</v>
      </c>
      <c r="C399" t="s">
        <v>375</v>
      </c>
      <c r="D399">
        <v>5</v>
      </c>
    </row>
    <row r="400" spans="1:4" x14ac:dyDescent="0.25">
      <c r="B400" t="s">
        <v>374</v>
      </c>
      <c r="C400" t="s">
        <v>375</v>
      </c>
      <c r="D400">
        <v>3</v>
      </c>
    </row>
    <row r="401" spans="1:4" x14ac:dyDescent="0.25">
      <c r="B401" t="s">
        <v>374</v>
      </c>
      <c r="C401" t="s">
        <v>375</v>
      </c>
      <c r="D401">
        <v>2</v>
      </c>
    </row>
    <row r="402" spans="1:4" x14ac:dyDescent="0.25">
      <c r="B402" t="s">
        <v>374</v>
      </c>
      <c r="C402" t="s">
        <v>375</v>
      </c>
      <c r="D402">
        <v>15</v>
      </c>
    </row>
    <row r="403" spans="1:4" x14ac:dyDescent="0.25">
      <c r="B403" t="s">
        <v>374</v>
      </c>
      <c r="C403" t="s">
        <v>375</v>
      </c>
      <c r="D403">
        <v>50</v>
      </c>
    </row>
    <row r="404" spans="1:4" x14ac:dyDescent="0.25">
      <c r="A404" s="7"/>
      <c r="B404" s="7" t="s">
        <v>374</v>
      </c>
      <c r="C404" s="7" t="s">
        <v>375</v>
      </c>
      <c r="D404" s="7">
        <v>51</v>
      </c>
    </row>
    <row r="405" spans="1:4" x14ac:dyDescent="0.25">
      <c r="A405" s="7"/>
      <c r="B405" s="7" t="s">
        <v>374</v>
      </c>
      <c r="C405" s="7" t="s">
        <v>375</v>
      </c>
      <c r="D405" s="7">
        <v>52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5</v>
      </c>
    </row>
    <row r="413" spans="1:4" x14ac:dyDescent="0.25">
      <c r="B413" t="s">
        <v>374</v>
      </c>
      <c r="C413" t="s">
        <v>375</v>
      </c>
      <c r="D413">
        <v>6</v>
      </c>
    </row>
    <row r="414" spans="1:4" x14ac:dyDescent="0.25">
      <c r="B414" t="s">
        <v>374</v>
      </c>
      <c r="C414" t="s">
        <v>375</v>
      </c>
      <c r="D414">
        <v>3</v>
      </c>
    </row>
    <row r="415" spans="1:4" x14ac:dyDescent="0.25">
      <c r="B415" t="s">
        <v>374</v>
      </c>
      <c r="C415" t="s">
        <v>375</v>
      </c>
      <c r="D415">
        <v>1</v>
      </c>
    </row>
    <row r="416" spans="1:4" x14ac:dyDescent="0.25">
      <c r="B416" t="s">
        <v>374</v>
      </c>
      <c r="C416" t="s">
        <v>375</v>
      </c>
      <c r="D416">
        <v>15</v>
      </c>
    </row>
    <row r="417" spans="1:4" x14ac:dyDescent="0.25">
      <c r="B417" t="s">
        <v>374</v>
      </c>
      <c r="C417" t="s">
        <v>375</v>
      </c>
      <c r="D417">
        <v>17</v>
      </c>
    </row>
    <row r="418" spans="1:4" x14ac:dyDescent="0.25">
      <c r="A418" s="7"/>
      <c r="B418" s="7" t="s">
        <v>374</v>
      </c>
      <c r="C418" s="7" t="s">
        <v>375</v>
      </c>
      <c r="D418" s="7">
        <v>2</v>
      </c>
    </row>
    <row r="419" spans="1:4" x14ac:dyDescent="0.25">
      <c r="A419" s="7"/>
      <c r="B419" s="7" t="s">
        <v>374</v>
      </c>
      <c r="C419" s="7" t="s">
        <v>375</v>
      </c>
      <c r="D419" s="7">
        <v>10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2</v>
      </c>
    </row>
    <row r="428" spans="1:4" x14ac:dyDescent="0.25">
      <c r="B428" t="s">
        <v>374</v>
      </c>
      <c r="C428" t="s">
        <v>375</v>
      </c>
      <c r="D428">
        <v>6</v>
      </c>
    </row>
    <row r="429" spans="1:4" x14ac:dyDescent="0.25">
      <c r="B429" t="s">
        <v>374</v>
      </c>
      <c r="C429" t="s">
        <v>375</v>
      </c>
      <c r="D429">
        <v>5</v>
      </c>
    </row>
    <row r="430" spans="1:4" x14ac:dyDescent="0.25">
      <c r="B430" t="s">
        <v>374</v>
      </c>
      <c r="C430" t="s">
        <v>375</v>
      </c>
      <c r="D430">
        <v>16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10</v>
      </c>
    </row>
    <row r="433" spans="1:4" x14ac:dyDescent="0.25">
      <c r="B433" t="s">
        <v>374</v>
      </c>
      <c r="C433" t="s">
        <v>375</v>
      </c>
      <c r="D433">
        <v>17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</v>
      </c>
    </row>
    <row r="445" spans="1:4" x14ac:dyDescent="0.25">
      <c r="B445" t="s">
        <v>374</v>
      </c>
      <c r="C445" t="s">
        <v>375</v>
      </c>
      <c r="D445">
        <v>11</v>
      </c>
    </row>
    <row r="446" spans="1:4" x14ac:dyDescent="0.25">
      <c r="B446" t="s">
        <v>374</v>
      </c>
      <c r="C446" t="s">
        <v>375</v>
      </c>
      <c r="D446">
        <v>5</v>
      </c>
    </row>
    <row r="447" spans="1:4" x14ac:dyDescent="0.25">
      <c r="B447" t="s">
        <v>374</v>
      </c>
      <c r="C447" t="s">
        <v>375</v>
      </c>
      <c r="D447">
        <v>50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8</v>
      </c>
    </row>
    <row r="454" spans="1:4" x14ac:dyDescent="0.25">
      <c r="B454" t="s">
        <v>374</v>
      </c>
      <c r="C454" t="s">
        <v>375</v>
      </c>
      <c r="D454">
        <v>1</v>
      </c>
    </row>
    <row r="455" spans="1:4" x14ac:dyDescent="0.25">
      <c r="B455" t="s">
        <v>374</v>
      </c>
      <c r="C455" t="s">
        <v>375</v>
      </c>
      <c r="D455">
        <v>13</v>
      </c>
    </row>
    <row r="456" spans="1:4" x14ac:dyDescent="0.25">
      <c r="B456" t="s">
        <v>374</v>
      </c>
      <c r="C456" t="s">
        <v>375</v>
      </c>
      <c r="D456">
        <v>7</v>
      </c>
    </row>
    <row r="457" spans="1:4" x14ac:dyDescent="0.25">
      <c r="B457" t="s">
        <v>374</v>
      </c>
      <c r="C457" t="s">
        <v>375</v>
      </c>
      <c r="D457">
        <v>6</v>
      </c>
    </row>
    <row r="458" spans="1:4" x14ac:dyDescent="0.25">
      <c r="B458" t="s">
        <v>374</v>
      </c>
      <c r="C458" t="s">
        <v>375</v>
      </c>
      <c r="D458">
        <v>10</v>
      </c>
    </row>
    <row r="459" spans="1:4" x14ac:dyDescent="0.25">
      <c r="B459" t="s">
        <v>374</v>
      </c>
      <c r="C459" t="s">
        <v>375</v>
      </c>
      <c r="D459">
        <v>11</v>
      </c>
    </row>
    <row r="460" spans="1:4" x14ac:dyDescent="0.25">
      <c r="B460" t="s">
        <v>374</v>
      </c>
      <c r="C460" t="s">
        <v>375</v>
      </c>
      <c r="D460">
        <v>50</v>
      </c>
    </row>
    <row r="461" spans="1:4" x14ac:dyDescent="0.25">
      <c r="B461" t="s">
        <v>374</v>
      </c>
      <c r="C461" t="s">
        <v>375</v>
      </c>
      <c r="D461">
        <v>51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7</v>
      </c>
    </row>
    <row r="469" spans="1:4" x14ac:dyDescent="0.25">
      <c r="B469" t="s">
        <v>374</v>
      </c>
      <c r="C469" t="s">
        <v>375</v>
      </c>
      <c r="D469">
        <v>14</v>
      </c>
    </row>
    <row r="470" spans="1:4" x14ac:dyDescent="0.25">
      <c r="B470" t="s">
        <v>374</v>
      </c>
      <c r="C470" t="s">
        <v>375</v>
      </c>
      <c r="D470">
        <v>12</v>
      </c>
    </row>
    <row r="471" spans="1:4" x14ac:dyDescent="0.25">
      <c r="B471" t="s">
        <v>374</v>
      </c>
      <c r="C471" t="s">
        <v>375</v>
      </c>
      <c r="D471">
        <v>11</v>
      </c>
    </row>
    <row r="472" spans="1:4" x14ac:dyDescent="0.25">
      <c r="B472" t="s">
        <v>374</v>
      </c>
      <c r="C472" t="s">
        <v>375</v>
      </c>
      <c r="D472">
        <v>6</v>
      </c>
    </row>
    <row r="473" spans="1:4" x14ac:dyDescent="0.25">
      <c r="B473" t="s">
        <v>374</v>
      </c>
      <c r="C473" t="s">
        <v>375</v>
      </c>
      <c r="D473">
        <v>10</v>
      </c>
    </row>
    <row r="474" spans="1:4" x14ac:dyDescent="0.25">
      <c r="B474" t="s">
        <v>374</v>
      </c>
      <c r="C474" t="s">
        <v>375</v>
      </c>
      <c r="D474">
        <v>50</v>
      </c>
    </row>
    <row r="475" spans="1:4" x14ac:dyDescent="0.25">
      <c r="B475" t="s">
        <v>374</v>
      </c>
      <c r="C475" t="s">
        <v>375</v>
      </c>
      <c r="D475">
        <v>51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14</v>
      </c>
    </row>
    <row r="483" spans="1:4" x14ac:dyDescent="0.25">
      <c r="B483" t="s">
        <v>374</v>
      </c>
      <c r="C483" t="s">
        <v>375</v>
      </c>
      <c r="D483">
        <v>15</v>
      </c>
    </row>
    <row r="484" spans="1:4" x14ac:dyDescent="0.25">
      <c r="B484" t="s">
        <v>374</v>
      </c>
      <c r="C484" t="s">
        <v>375</v>
      </c>
      <c r="D484">
        <v>12</v>
      </c>
    </row>
    <row r="485" spans="1:4" x14ac:dyDescent="0.25">
      <c r="B485" t="s">
        <v>374</v>
      </c>
      <c r="C485" t="s">
        <v>375</v>
      </c>
      <c r="D485">
        <v>10</v>
      </c>
    </row>
    <row r="486" spans="1:4" x14ac:dyDescent="0.25">
      <c r="B486" t="s">
        <v>374</v>
      </c>
      <c r="C486" t="s">
        <v>375</v>
      </c>
      <c r="D486">
        <v>6</v>
      </c>
    </row>
    <row r="487" spans="1:4" x14ac:dyDescent="0.25">
      <c r="B487" t="s">
        <v>374</v>
      </c>
      <c r="C487" t="s">
        <v>375</v>
      </c>
      <c r="D487">
        <v>8</v>
      </c>
    </row>
    <row r="488" spans="1:4" x14ac:dyDescent="0.25">
      <c r="B488" t="s">
        <v>374</v>
      </c>
      <c r="C488" t="s">
        <v>375</v>
      </c>
      <c r="D488">
        <v>11</v>
      </c>
    </row>
    <row r="489" spans="1:4" x14ac:dyDescent="0.25">
      <c r="B489" t="s">
        <v>374</v>
      </c>
      <c r="C489" t="s">
        <v>375</v>
      </c>
      <c r="D489">
        <v>1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11</v>
      </c>
    </row>
    <row r="498" spans="1:4" x14ac:dyDescent="0.25">
      <c r="B498" t="s">
        <v>374</v>
      </c>
      <c r="C498" t="s">
        <v>375</v>
      </c>
      <c r="D498">
        <v>15</v>
      </c>
    </row>
    <row r="499" spans="1:4" x14ac:dyDescent="0.25">
      <c r="B499" t="s">
        <v>374</v>
      </c>
      <c r="C499" t="s">
        <v>375</v>
      </c>
      <c r="D499">
        <v>14</v>
      </c>
    </row>
    <row r="500" spans="1:4" x14ac:dyDescent="0.25">
      <c r="B500" t="s">
        <v>374</v>
      </c>
      <c r="C500" t="s">
        <v>375</v>
      </c>
      <c r="D500">
        <v>7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</v>
      </c>
    </row>
    <row r="503" spans="1:4" x14ac:dyDescent="0.25">
      <c r="B503" t="s">
        <v>374</v>
      </c>
      <c r="C503" t="s">
        <v>375</v>
      </c>
      <c r="D503">
        <v>8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3</v>
      </c>
    </row>
    <row r="510" spans="1:4" x14ac:dyDescent="0.25">
      <c r="B510" t="s">
        <v>374</v>
      </c>
      <c r="C510" t="s">
        <v>375</v>
      </c>
      <c r="D510">
        <v>11</v>
      </c>
    </row>
    <row r="511" spans="1:4" x14ac:dyDescent="0.25">
      <c r="B511" t="s">
        <v>374</v>
      </c>
      <c r="C511" t="s">
        <v>375</v>
      </c>
      <c r="D511">
        <v>5</v>
      </c>
    </row>
    <row r="512" spans="1:4" x14ac:dyDescent="0.25">
      <c r="B512" t="s">
        <v>374</v>
      </c>
      <c r="C512" t="s">
        <v>375</v>
      </c>
      <c r="D512">
        <v>4</v>
      </c>
    </row>
    <row r="513" spans="1:4" x14ac:dyDescent="0.25">
      <c r="B513" t="s">
        <v>374</v>
      </c>
      <c r="C513" t="s">
        <v>375</v>
      </c>
      <c r="D513">
        <v>16</v>
      </c>
    </row>
    <row r="514" spans="1:4" x14ac:dyDescent="0.25">
      <c r="B514" t="s">
        <v>374</v>
      </c>
      <c r="C514" t="s">
        <v>375</v>
      </c>
      <c r="D514">
        <v>15</v>
      </c>
    </row>
    <row r="515" spans="1:4" x14ac:dyDescent="0.25">
      <c r="B515" t="s">
        <v>374</v>
      </c>
      <c r="C515" t="s">
        <v>375</v>
      </c>
      <c r="D515">
        <v>12</v>
      </c>
    </row>
    <row r="516" spans="1:4" x14ac:dyDescent="0.25">
      <c r="B516" t="s">
        <v>374</v>
      </c>
      <c r="C516" t="s">
        <v>375</v>
      </c>
      <c r="D516">
        <v>2</v>
      </c>
    </row>
    <row r="517" spans="1:4" x14ac:dyDescent="0.25">
      <c r="B517" t="s">
        <v>374</v>
      </c>
      <c r="C517" t="s">
        <v>375</v>
      </c>
      <c r="D517">
        <v>7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4</v>
      </c>
    </row>
    <row r="525" spans="1:4" x14ac:dyDescent="0.25">
      <c r="B525" t="s">
        <v>374</v>
      </c>
      <c r="C525" t="s">
        <v>375</v>
      </c>
      <c r="D525">
        <v>3</v>
      </c>
    </row>
    <row r="526" spans="1:4" x14ac:dyDescent="0.25">
      <c r="B526" t="s">
        <v>374</v>
      </c>
      <c r="C526" t="s">
        <v>375</v>
      </c>
      <c r="D526">
        <v>9</v>
      </c>
    </row>
    <row r="527" spans="1:4" x14ac:dyDescent="0.25">
      <c r="B527" t="s">
        <v>374</v>
      </c>
      <c r="C527" t="s">
        <v>375</v>
      </c>
      <c r="D527">
        <v>13</v>
      </c>
    </row>
    <row r="528" spans="1:4" x14ac:dyDescent="0.25">
      <c r="B528" t="s">
        <v>374</v>
      </c>
      <c r="C528" t="s">
        <v>375</v>
      </c>
      <c r="D528">
        <v>16</v>
      </c>
    </row>
    <row r="529" spans="1:4" x14ac:dyDescent="0.25">
      <c r="B529" t="s">
        <v>374</v>
      </c>
      <c r="C529" t="s">
        <v>375</v>
      </c>
      <c r="D529">
        <v>11</v>
      </c>
    </row>
    <row r="530" spans="1:4" x14ac:dyDescent="0.25">
      <c r="B530" t="s">
        <v>374</v>
      </c>
      <c r="C530" t="s">
        <v>375</v>
      </c>
      <c r="D530">
        <v>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12</v>
      </c>
    </row>
    <row r="540" spans="1:4" x14ac:dyDescent="0.25">
      <c r="B540" t="s">
        <v>374</v>
      </c>
      <c r="C540" t="s">
        <v>375</v>
      </c>
      <c r="D540">
        <v>10</v>
      </c>
    </row>
    <row r="541" spans="1:4" x14ac:dyDescent="0.25">
      <c r="B541" t="s">
        <v>374</v>
      </c>
      <c r="C541" t="s">
        <v>375</v>
      </c>
      <c r="D541">
        <v>5</v>
      </c>
    </row>
    <row r="542" spans="1:4" x14ac:dyDescent="0.25">
      <c r="B542" t="s">
        <v>374</v>
      </c>
      <c r="C542" t="s">
        <v>375</v>
      </c>
      <c r="D542">
        <v>16</v>
      </c>
    </row>
    <row r="543" spans="1:4" x14ac:dyDescent="0.25">
      <c r="B543" t="s">
        <v>374</v>
      </c>
      <c r="C543" t="s">
        <v>375</v>
      </c>
      <c r="D543">
        <v>9</v>
      </c>
    </row>
    <row r="544" spans="1:4" x14ac:dyDescent="0.25">
      <c r="B544" t="s">
        <v>374</v>
      </c>
      <c r="C544" t="s">
        <v>375</v>
      </c>
      <c r="D544">
        <v>2</v>
      </c>
    </row>
    <row r="545" spans="1:4" x14ac:dyDescent="0.25">
      <c r="B545" t="s">
        <v>374</v>
      </c>
      <c r="C545" t="s">
        <v>375</v>
      </c>
      <c r="D545">
        <v>7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4</v>
      </c>
    </row>
    <row r="553" spans="1:4" x14ac:dyDescent="0.25">
      <c r="B553" t="s">
        <v>374</v>
      </c>
      <c r="C553" t="s">
        <v>375</v>
      </c>
      <c r="D553">
        <v>17</v>
      </c>
    </row>
    <row r="554" spans="1:4" x14ac:dyDescent="0.25">
      <c r="B554" t="s">
        <v>374</v>
      </c>
      <c r="C554" t="s">
        <v>375</v>
      </c>
      <c r="D554">
        <v>14</v>
      </c>
    </row>
    <row r="555" spans="1:4" x14ac:dyDescent="0.25">
      <c r="B555" t="s">
        <v>374</v>
      </c>
      <c r="C555" t="s">
        <v>375</v>
      </c>
      <c r="D555">
        <v>15</v>
      </c>
    </row>
    <row r="556" spans="1:4" x14ac:dyDescent="0.25">
      <c r="B556" t="s">
        <v>374</v>
      </c>
      <c r="C556" t="s">
        <v>375</v>
      </c>
      <c r="D556">
        <v>5</v>
      </c>
    </row>
    <row r="557" spans="1:4" x14ac:dyDescent="0.25">
      <c r="B557" t="s">
        <v>374</v>
      </c>
      <c r="C557" t="s">
        <v>375</v>
      </c>
      <c r="D557">
        <v>2</v>
      </c>
    </row>
    <row r="558" spans="1:4" x14ac:dyDescent="0.25">
      <c r="B558" t="s">
        <v>374</v>
      </c>
      <c r="C558" t="s">
        <v>375</v>
      </c>
      <c r="D558">
        <v>12</v>
      </c>
    </row>
    <row r="559" spans="1:4" x14ac:dyDescent="0.25">
      <c r="B559" t="s">
        <v>374</v>
      </c>
      <c r="C559" t="s">
        <v>375</v>
      </c>
      <c r="D559">
        <v>3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10</v>
      </c>
    </row>
    <row r="566" spans="1:4" x14ac:dyDescent="0.25">
      <c r="B566" t="s">
        <v>374</v>
      </c>
      <c r="C566" t="s">
        <v>375</v>
      </c>
      <c r="D566">
        <v>17</v>
      </c>
    </row>
    <row r="567" spans="1:4" x14ac:dyDescent="0.25">
      <c r="B567" t="s">
        <v>374</v>
      </c>
      <c r="C567" t="s">
        <v>375</v>
      </c>
      <c r="D567">
        <v>5</v>
      </c>
    </row>
    <row r="568" spans="1:4" x14ac:dyDescent="0.25">
      <c r="B568" t="s">
        <v>374</v>
      </c>
      <c r="C568" t="s">
        <v>375</v>
      </c>
      <c r="D568">
        <v>9</v>
      </c>
    </row>
    <row r="569" spans="1:4" x14ac:dyDescent="0.25">
      <c r="B569" t="s">
        <v>374</v>
      </c>
      <c r="C569" t="s">
        <v>375</v>
      </c>
      <c r="D569">
        <v>4</v>
      </c>
    </row>
    <row r="570" spans="1:4" x14ac:dyDescent="0.25">
      <c r="B570" t="s">
        <v>374</v>
      </c>
      <c r="C570" t="s">
        <v>375</v>
      </c>
      <c r="D570">
        <v>13</v>
      </c>
    </row>
    <row r="571" spans="1:4" x14ac:dyDescent="0.25">
      <c r="B571" t="s">
        <v>374</v>
      </c>
      <c r="C571" t="s">
        <v>375</v>
      </c>
      <c r="D571">
        <v>3</v>
      </c>
    </row>
    <row r="572" spans="1:4" x14ac:dyDescent="0.25">
      <c r="B572" t="s">
        <v>374</v>
      </c>
      <c r="C572" t="s">
        <v>375</v>
      </c>
      <c r="D572">
        <v>50</v>
      </c>
    </row>
    <row r="573" spans="1:4" x14ac:dyDescent="0.25">
      <c r="B573" t="s">
        <v>374</v>
      </c>
      <c r="C573" t="s">
        <v>375</v>
      </c>
      <c r="D573">
        <v>51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3</v>
      </c>
    </row>
    <row r="580" spans="2:4" x14ac:dyDescent="0.25">
      <c r="B580" t="s">
        <v>374</v>
      </c>
      <c r="C580" t="s">
        <v>375</v>
      </c>
      <c r="D580">
        <v>11</v>
      </c>
    </row>
    <row r="581" spans="2:4" x14ac:dyDescent="0.25">
      <c r="B581" t="s">
        <v>374</v>
      </c>
      <c r="C581" t="s">
        <v>375</v>
      </c>
      <c r="D581">
        <v>5</v>
      </c>
    </row>
    <row r="582" spans="2:4" x14ac:dyDescent="0.25">
      <c r="B582" t="s">
        <v>374</v>
      </c>
      <c r="C582" t="s">
        <v>375</v>
      </c>
      <c r="D582">
        <v>4</v>
      </c>
    </row>
    <row r="583" spans="2:4" x14ac:dyDescent="0.25">
      <c r="B583" t="s">
        <v>374</v>
      </c>
      <c r="C583" t="s">
        <v>375</v>
      </c>
      <c r="D583">
        <v>16</v>
      </c>
    </row>
    <row r="584" spans="2:4" x14ac:dyDescent="0.25">
      <c r="B584" t="s">
        <v>374</v>
      </c>
      <c r="C584" t="s">
        <v>375</v>
      </c>
      <c r="D584">
        <v>15</v>
      </c>
    </row>
    <row r="585" spans="2:4" x14ac:dyDescent="0.25">
      <c r="B585" t="s">
        <v>374</v>
      </c>
      <c r="C585" t="s">
        <v>375</v>
      </c>
      <c r="D585">
        <v>12</v>
      </c>
    </row>
    <row r="586" spans="2:4" x14ac:dyDescent="0.25">
      <c r="B586" t="s">
        <v>374</v>
      </c>
      <c r="C586" t="s">
        <v>375</v>
      </c>
      <c r="D586">
        <v>2</v>
      </c>
    </row>
    <row r="587" spans="2:4" x14ac:dyDescent="0.25">
      <c r="B587" t="s">
        <v>374</v>
      </c>
      <c r="C587" t="s">
        <v>375</v>
      </c>
      <c r="D587">
        <v>7</v>
      </c>
    </row>
    <row r="588" spans="2:4" x14ac:dyDescent="0.25">
      <c r="B588" t="s">
        <v>374</v>
      </c>
      <c r="C588" t="s">
        <v>375</v>
      </c>
      <c r="D588">
        <v>10</v>
      </c>
    </row>
    <row r="589" spans="2:4" x14ac:dyDescent="0.25">
      <c r="B589" t="s">
        <v>374</v>
      </c>
      <c r="C589" t="s">
        <v>375</v>
      </c>
      <c r="D589">
        <v>50</v>
      </c>
    </row>
    <row r="590" spans="2:4" x14ac:dyDescent="0.25">
      <c r="B590" t="s">
        <v>374</v>
      </c>
      <c r="C590" t="s">
        <v>375</v>
      </c>
      <c r="D590">
        <v>51</v>
      </c>
    </row>
    <row r="591" spans="2:4" x14ac:dyDescent="0.25">
      <c r="B591" t="s">
        <v>374</v>
      </c>
      <c r="C591" t="s">
        <v>375</v>
      </c>
      <c r="D591">
        <v>52</v>
      </c>
    </row>
    <row r="592" spans="2:4" x14ac:dyDescent="0.25">
      <c r="B592" t="s">
        <v>374</v>
      </c>
      <c r="C592" t="s">
        <v>375</v>
      </c>
      <c r="D592">
        <v>53</v>
      </c>
    </row>
    <row r="593" spans="1:4" x14ac:dyDescent="0.25">
      <c r="B593" t="s">
        <v>374</v>
      </c>
      <c r="C593" t="s">
        <v>375</v>
      </c>
      <c r="D593">
        <v>54</v>
      </c>
    </row>
    <row r="594" spans="1:4" x14ac:dyDescent="0.25">
      <c r="B594" t="s">
        <v>374</v>
      </c>
      <c r="C594" t="s">
        <v>375</v>
      </c>
      <c r="D594">
        <v>55</v>
      </c>
    </row>
    <row r="595" spans="1:4" x14ac:dyDescent="0.25">
      <c r="B595" t="s">
        <v>374</v>
      </c>
      <c r="C595" t="s">
        <v>375</v>
      </c>
      <c r="D595">
        <v>56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4</v>
      </c>
    </row>
    <row r="603" spans="1:4" x14ac:dyDescent="0.25">
      <c r="B603" t="s">
        <v>374</v>
      </c>
      <c r="C603" t="s">
        <v>375</v>
      </c>
      <c r="D603">
        <v>3</v>
      </c>
    </row>
    <row r="604" spans="1:4" x14ac:dyDescent="0.25">
      <c r="B604" t="s">
        <v>374</v>
      </c>
      <c r="C604" t="s">
        <v>375</v>
      </c>
      <c r="D604">
        <v>9</v>
      </c>
    </row>
    <row r="605" spans="1:4" x14ac:dyDescent="0.25">
      <c r="B605" t="s">
        <v>374</v>
      </c>
      <c r="C605" t="s">
        <v>375</v>
      </c>
      <c r="D605">
        <v>13</v>
      </c>
    </row>
    <row r="606" spans="1:4" x14ac:dyDescent="0.25">
      <c r="B606" t="s">
        <v>374</v>
      </c>
      <c r="C606" t="s">
        <v>375</v>
      </c>
      <c r="D606">
        <v>16</v>
      </c>
    </row>
    <row r="607" spans="1:4" x14ac:dyDescent="0.25">
      <c r="B607" t="s">
        <v>374</v>
      </c>
      <c r="C607" t="s">
        <v>375</v>
      </c>
      <c r="D607">
        <v>11</v>
      </c>
    </row>
    <row r="608" spans="1:4" x14ac:dyDescent="0.25">
      <c r="B608" t="s">
        <v>374</v>
      </c>
      <c r="C608" t="s">
        <v>375</v>
      </c>
      <c r="D608">
        <v>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6</v>
      </c>
    </row>
    <row r="611" spans="1:4" x14ac:dyDescent="0.25">
      <c r="B611" t="s">
        <v>374</v>
      </c>
      <c r="C611" t="s">
        <v>375</v>
      </c>
      <c r="D611">
        <v>50</v>
      </c>
    </row>
    <row r="612" spans="1:4" x14ac:dyDescent="0.25">
      <c r="B612" t="s">
        <v>374</v>
      </c>
      <c r="C612" t="s">
        <v>375</v>
      </c>
      <c r="D612">
        <v>51</v>
      </c>
    </row>
    <row r="613" spans="1:4" x14ac:dyDescent="0.25">
      <c r="B613" t="s">
        <v>374</v>
      </c>
      <c r="C613" t="s">
        <v>375</v>
      </c>
      <c r="D613">
        <v>52</v>
      </c>
    </row>
    <row r="614" spans="1:4" x14ac:dyDescent="0.25">
      <c r="B614" t="s">
        <v>374</v>
      </c>
      <c r="C614" t="s">
        <v>375</v>
      </c>
      <c r="D614">
        <v>53</v>
      </c>
    </row>
    <row r="615" spans="1:4" x14ac:dyDescent="0.25">
      <c r="B615" t="s">
        <v>374</v>
      </c>
      <c r="C615" t="s">
        <v>375</v>
      </c>
      <c r="D615">
        <v>54</v>
      </c>
    </row>
    <row r="616" spans="1:4" x14ac:dyDescent="0.25">
      <c r="B616" t="s">
        <v>374</v>
      </c>
      <c r="C616" t="s">
        <v>375</v>
      </c>
      <c r="D616">
        <v>55</v>
      </c>
    </row>
    <row r="617" spans="1:4" x14ac:dyDescent="0.25">
      <c r="B617" t="s">
        <v>374</v>
      </c>
      <c r="C617" t="s">
        <v>375</v>
      </c>
      <c r="D617">
        <v>56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12</v>
      </c>
    </row>
    <row r="626" spans="2:4" x14ac:dyDescent="0.25">
      <c r="B626" t="s">
        <v>374</v>
      </c>
      <c r="C626" t="s">
        <v>375</v>
      </c>
      <c r="D626">
        <v>10</v>
      </c>
    </row>
    <row r="627" spans="2:4" x14ac:dyDescent="0.25">
      <c r="B627" t="s">
        <v>374</v>
      </c>
      <c r="C627" t="s">
        <v>375</v>
      </c>
      <c r="D627">
        <v>5</v>
      </c>
    </row>
    <row r="628" spans="2:4" x14ac:dyDescent="0.25">
      <c r="B628" t="s">
        <v>374</v>
      </c>
      <c r="C628" t="s">
        <v>375</v>
      </c>
      <c r="D628">
        <v>16</v>
      </c>
    </row>
    <row r="629" spans="2:4" x14ac:dyDescent="0.25">
      <c r="B629" t="s">
        <v>374</v>
      </c>
      <c r="C629" t="s">
        <v>375</v>
      </c>
      <c r="D629">
        <v>9</v>
      </c>
    </row>
    <row r="630" spans="2:4" x14ac:dyDescent="0.25">
      <c r="B630" t="s">
        <v>374</v>
      </c>
      <c r="C630" t="s">
        <v>375</v>
      </c>
      <c r="D630">
        <v>2</v>
      </c>
    </row>
    <row r="631" spans="2:4" x14ac:dyDescent="0.25">
      <c r="B631" t="s">
        <v>374</v>
      </c>
      <c r="C631" t="s">
        <v>375</v>
      </c>
      <c r="D631">
        <v>7</v>
      </c>
    </row>
    <row r="632" spans="2:4" x14ac:dyDescent="0.25">
      <c r="B632" t="s">
        <v>374</v>
      </c>
      <c r="C632" t="s">
        <v>375</v>
      </c>
      <c r="D632">
        <v>6</v>
      </c>
    </row>
    <row r="633" spans="2:4" x14ac:dyDescent="0.25">
      <c r="B633" t="s">
        <v>374</v>
      </c>
      <c r="C633" t="s">
        <v>375</v>
      </c>
      <c r="D633">
        <v>50</v>
      </c>
    </row>
    <row r="634" spans="2:4" x14ac:dyDescent="0.25">
      <c r="B634" t="s">
        <v>374</v>
      </c>
      <c r="C634" t="s">
        <v>375</v>
      </c>
      <c r="D634">
        <v>51</v>
      </c>
    </row>
    <row r="635" spans="2:4" x14ac:dyDescent="0.25">
      <c r="B635" t="s">
        <v>374</v>
      </c>
      <c r="C635" t="s">
        <v>375</v>
      </c>
      <c r="D635">
        <v>52</v>
      </c>
    </row>
    <row r="636" spans="2:4" x14ac:dyDescent="0.25">
      <c r="B636" t="s">
        <v>374</v>
      </c>
      <c r="C636" t="s">
        <v>375</v>
      </c>
      <c r="D636">
        <v>53</v>
      </c>
    </row>
    <row r="637" spans="2:4" x14ac:dyDescent="0.25">
      <c r="B637" t="s">
        <v>374</v>
      </c>
      <c r="C637" t="s">
        <v>375</v>
      </c>
      <c r="D637">
        <v>54</v>
      </c>
    </row>
    <row r="638" spans="2:4" x14ac:dyDescent="0.25">
      <c r="B638" t="s">
        <v>374</v>
      </c>
      <c r="C638" t="s">
        <v>375</v>
      </c>
      <c r="D638">
        <v>55</v>
      </c>
    </row>
    <row r="639" spans="2:4" x14ac:dyDescent="0.25">
      <c r="B639" t="s">
        <v>374</v>
      </c>
      <c r="C639" t="s">
        <v>375</v>
      </c>
      <c r="D639">
        <v>56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4</v>
      </c>
    </row>
    <row r="647" spans="1:4" x14ac:dyDescent="0.25">
      <c r="B647" t="s">
        <v>374</v>
      </c>
      <c r="C647" t="s">
        <v>375</v>
      </c>
      <c r="D647">
        <v>17</v>
      </c>
    </row>
    <row r="648" spans="1:4" x14ac:dyDescent="0.25">
      <c r="B648" t="s">
        <v>374</v>
      </c>
      <c r="C648" t="s">
        <v>375</v>
      </c>
      <c r="D648">
        <v>14</v>
      </c>
    </row>
    <row r="649" spans="1:4" x14ac:dyDescent="0.25">
      <c r="B649" t="s">
        <v>374</v>
      </c>
      <c r="C649" t="s">
        <v>375</v>
      </c>
      <c r="D649">
        <v>15</v>
      </c>
    </row>
    <row r="650" spans="1:4" x14ac:dyDescent="0.25">
      <c r="B650" t="s">
        <v>374</v>
      </c>
      <c r="C650" t="s">
        <v>375</v>
      </c>
      <c r="D650">
        <v>5</v>
      </c>
    </row>
    <row r="651" spans="1:4" x14ac:dyDescent="0.25">
      <c r="B651" t="s">
        <v>374</v>
      </c>
      <c r="C651" t="s">
        <v>375</v>
      </c>
      <c r="D651">
        <v>2</v>
      </c>
    </row>
    <row r="652" spans="1:4" x14ac:dyDescent="0.25">
      <c r="B652" t="s">
        <v>374</v>
      </c>
      <c r="C652" t="s">
        <v>375</v>
      </c>
      <c r="D652">
        <v>12</v>
      </c>
    </row>
    <row r="653" spans="1:4" x14ac:dyDescent="0.25">
      <c r="B653" t="s">
        <v>374</v>
      </c>
      <c r="C653" t="s">
        <v>375</v>
      </c>
      <c r="D653">
        <v>3</v>
      </c>
    </row>
    <row r="654" spans="1:4" x14ac:dyDescent="0.25">
      <c r="B654" t="s">
        <v>374</v>
      </c>
      <c r="C654" t="s">
        <v>375</v>
      </c>
      <c r="D654">
        <v>50</v>
      </c>
    </row>
    <row r="655" spans="1:4" x14ac:dyDescent="0.25">
      <c r="B655" t="s">
        <v>374</v>
      </c>
      <c r="C655" t="s">
        <v>375</v>
      </c>
      <c r="D655">
        <v>51</v>
      </c>
    </row>
    <row r="656" spans="1:4" x14ac:dyDescent="0.25">
      <c r="B656" t="s">
        <v>374</v>
      </c>
      <c r="C656" t="s">
        <v>375</v>
      </c>
      <c r="D656">
        <v>52</v>
      </c>
    </row>
    <row r="657" spans="1:4" x14ac:dyDescent="0.25">
      <c r="B657" t="s">
        <v>374</v>
      </c>
      <c r="C657" t="s">
        <v>375</v>
      </c>
      <c r="D657">
        <v>53</v>
      </c>
    </row>
    <row r="658" spans="1:4" x14ac:dyDescent="0.25">
      <c r="B658" t="s">
        <v>374</v>
      </c>
      <c r="C658" t="s">
        <v>375</v>
      </c>
      <c r="D658">
        <v>54</v>
      </c>
    </row>
    <row r="659" spans="1:4" x14ac:dyDescent="0.25">
      <c r="B659" t="s">
        <v>374</v>
      </c>
      <c r="C659" t="s">
        <v>375</v>
      </c>
      <c r="D659">
        <v>55</v>
      </c>
    </row>
    <row r="660" spans="1:4" x14ac:dyDescent="0.25">
      <c r="B660" t="s">
        <v>374</v>
      </c>
      <c r="C660" t="s">
        <v>375</v>
      </c>
      <c r="D660">
        <v>56</v>
      </c>
    </row>
    <row r="661" spans="1:4" x14ac:dyDescent="0.25">
      <c r="B661" t="s">
        <v>374</v>
      </c>
      <c r="C661" t="s">
        <v>375</v>
      </c>
      <c r="D661">
        <v>57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10</v>
      </c>
    </row>
    <row r="668" spans="1:4" x14ac:dyDescent="0.25">
      <c r="B668" t="s">
        <v>374</v>
      </c>
      <c r="C668" t="s">
        <v>375</v>
      </c>
      <c r="D668">
        <v>17</v>
      </c>
    </row>
    <row r="669" spans="1:4" x14ac:dyDescent="0.25">
      <c r="B669" t="s">
        <v>374</v>
      </c>
      <c r="C669" t="s">
        <v>375</v>
      </c>
      <c r="D669">
        <v>5</v>
      </c>
    </row>
    <row r="670" spans="1:4" x14ac:dyDescent="0.25">
      <c r="B670" t="s">
        <v>374</v>
      </c>
      <c r="C670" t="s">
        <v>375</v>
      </c>
      <c r="D670">
        <v>9</v>
      </c>
    </row>
    <row r="671" spans="1:4" x14ac:dyDescent="0.25">
      <c r="B671" t="s">
        <v>374</v>
      </c>
      <c r="C671" t="s">
        <v>375</v>
      </c>
      <c r="D671">
        <v>4</v>
      </c>
    </row>
    <row r="672" spans="1:4" x14ac:dyDescent="0.25">
      <c r="B672" t="s">
        <v>374</v>
      </c>
      <c r="C672" t="s">
        <v>375</v>
      </c>
      <c r="D672">
        <v>13</v>
      </c>
    </row>
    <row r="673" spans="1:4" x14ac:dyDescent="0.25">
      <c r="B673" t="s">
        <v>374</v>
      </c>
      <c r="C673" t="s">
        <v>375</v>
      </c>
      <c r="D673">
        <v>3</v>
      </c>
    </row>
    <row r="674" spans="1:4" x14ac:dyDescent="0.25">
      <c r="B674" t="s">
        <v>374</v>
      </c>
      <c r="C674" t="s">
        <v>375</v>
      </c>
      <c r="D674">
        <v>50</v>
      </c>
    </row>
    <row r="675" spans="1:4" x14ac:dyDescent="0.25">
      <c r="B675" t="s">
        <v>374</v>
      </c>
      <c r="C675" t="s">
        <v>375</v>
      </c>
      <c r="D675">
        <v>51</v>
      </c>
    </row>
    <row r="676" spans="1:4" x14ac:dyDescent="0.25">
      <c r="B676" t="s">
        <v>374</v>
      </c>
      <c r="C676" t="s">
        <v>375</v>
      </c>
      <c r="D676">
        <v>52</v>
      </c>
    </row>
    <row r="677" spans="1:4" x14ac:dyDescent="0.25">
      <c r="B677" t="s">
        <v>374</v>
      </c>
      <c r="C677" t="s">
        <v>375</v>
      </c>
      <c r="D677">
        <v>53</v>
      </c>
    </row>
    <row r="678" spans="1:4" x14ac:dyDescent="0.25">
      <c r="B678" t="s">
        <v>374</v>
      </c>
      <c r="C678" t="s">
        <v>375</v>
      </c>
      <c r="D678">
        <v>54</v>
      </c>
    </row>
    <row r="679" spans="1:4" x14ac:dyDescent="0.25">
      <c r="B679" t="s">
        <v>374</v>
      </c>
      <c r="C679" t="s">
        <v>375</v>
      </c>
      <c r="D679">
        <v>55</v>
      </c>
    </row>
    <row r="680" spans="1:4" x14ac:dyDescent="0.25">
      <c r="B680" t="s">
        <v>374</v>
      </c>
      <c r="C680" t="s">
        <v>375</v>
      </c>
      <c r="D680">
        <v>56</v>
      </c>
    </row>
    <row r="681" spans="1:4" x14ac:dyDescent="0.25">
      <c r="B681" t="s">
        <v>374</v>
      </c>
      <c r="C681" t="s">
        <v>375</v>
      </c>
      <c r="D681">
        <v>57</v>
      </c>
    </row>
    <row r="682" spans="1:4" x14ac:dyDescent="0.25">
      <c r="B682" t="s">
        <v>374</v>
      </c>
      <c r="C682" t="s">
        <v>375</v>
      </c>
      <c r="D682">
        <v>58</v>
      </c>
    </row>
    <row r="683" spans="1:4" x14ac:dyDescent="0.25">
      <c r="B683" t="s">
        <v>374</v>
      </c>
      <c r="C683" t="s">
        <v>375</v>
      </c>
      <c r="D683">
        <v>59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2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3</v>
      </c>
    </row>
    <row r="694" spans="2:4" x14ac:dyDescent="0.25">
      <c r="B694" t="s">
        <v>374</v>
      </c>
      <c r="C694" t="s">
        <v>375</v>
      </c>
      <c r="D694">
        <v>4</v>
      </c>
    </row>
    <row r="695" spans="2:4" x14ac:dyDescent="0.25">
      <c r="B695" t="s">
        <v>374</v>
      </c>
      <c r="C695" t="s">
        <v>375</v>
      </c>
      <c r="D695">
        <v>9</v>
      </c>
    </row>
    <row r="696" spans="2:4" x14ac:dyDescent="0.25">
      <c r="B696" t="s">
        <v>374</v>
      </c>
      <c r="C696" t="s">
        <v>375</v>
      </c>
      <c r="D696">
        <v>50</v>
      </c>
    </row>
    <row r="697" spans="2:4" x14ac:dyDescent="0.25">
      <c r="B697" t="s">
        <v>374</v>
      </c>
      <c r="C697" t="s">
        <v>375</v>
      </c>
      <c r="D697">
        <v>51</v>
      </c>
    </row>
    <row r="698" spans="2:4" x14ac:dyDescent="0.25">
      <c r="B698" t="s">
        <v>374</v>
      </c>
      <c r="C698" t="s">
        <v>375</v>
      </c>
      <c r="D698">
        <v>52</v>
      </c>
    </row>
    <row r="699" spans="2:4" x14ac:dyDescent="0.25">
      <c r="B699" t="s">
        <v>374</v>
      </c>
      <c r="C699" t="s">
        <v>375</v>
      </c>
      <c r="D699">
        <v>53</v>
      </c>
    </row>
    <row r="700" spans="2:4" x14ac:dyDescent="0.25">
      <c r="B700" t="s">
        <v>374</v>
      </c>
      <c r="C700" t="s">
        <v>375</v>
      </c>
      <c r="D700">
        <v>54</v>
      </c>
    </row>
    <row r="701" spans="2:4" x14ac:dyDescent="0.25">
      <c r="B701" t="s">
        <v>374</v>
      </c>
      <c r="C701" t="s">
        <v>375</v>
      </c>
      <c r="D701">
        <v>55</v>
      </c>
    </row>
    <row r="702" spans="2:4" x14ac:dyDescent="0.25">
      <c r="B702" t="s">
        <v>374</v>
      </c>
      <c r="C702" t="s">
        <v>375</v>
      </c>
      <c r="D702">
        <v>56</v>
      </c>
    </row>
    <row r="703" spans="2:4" x14ac:dyDescent="0.25">
      <c r="B703" t="s">
        <v>374</v>
      </c>
      <c r="C703" t="s">
        <v>375</v>
      </c>
      <c r="D703">
        <v>57</v>
      </c>
    </row>
    <row r="704" spans="2:4" x14ac:dyDescent="0.25">
      <c r="B704" t="s">
        <v>374</v>
      </c>
      <c r="C704" t="s">
        <v>375</v>
      </c>
      <c r="D704">
        <v>58</v>
      </c>
    </row>
    <row r="705" spans="1:4" x14ac:dyDescent="0.25">
      <c r="B705" t="s">
        <v>374</v>
      </c>
      <c r="C705" t="s">
        <v>375</v>
      </c>
      <c r="D705">
        <v>59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4</v>
      </c>
    </row>
    <row r="712" spans="1:4" x14ac:dyDescent="0.25">
      <c r="B712" t="s">
        <v>374</v>
      </c>
      <c r="C712" t="s">
        <v>375</v>
      </c>
      <c r="D712">
        <v>16</v>
      </c>
    </row>
    <row r="713" spans="1:4" x14ac:dyDescent="0.25">
      <c r="B713" t="s">
        <v>374</v>
      </c>
      <c r="C713" t="s">
        <v>375</v>
      </c>
      <c r="D713">
        <v>9</v>
      </c>
    </row>
    <row r="714" spans="1:4" x14ac:dyDescent="0.25">
      <c r="B714" t="s">
        <v>374</v>
      </c>
      <c r="C714" t="s">
        <v>375</v>
      </c>
      <c r="D714">
        <v>6</v>
      </c>
    </row>
    <row r="715" spans="1:4" x14ac:dyDescent="0.25">
      <c r="B715" t="s">
        <v>374</v>
      </c>
      <c r="C715" t="s">
        <v>375</v>
      </c>
      <c r="D715">
        <v>10</v>
      </c>
    </row>
    <row r="716" spans="1:4" x14ac:dyDescent="0.25">
      <c r="B716" t="s">
        <v>374</v>
      </c>
      <c r="C716" t="s">
        <v>375</v>
      </c>
      <c r="D716">
        <v>5</v>
      </c>
    </row>
    <row r="717" spans="1:4" x14ac:dyDescent="0.25">
      <c r="B717" t="s">
        <v>374</v>
      </c>
      <c r="C717" t="s">
        <v>375</v>
      </c>
      <c r="D717">
        <v>3</v>
      </c>
    </row>
    <row r="718" spans="1:4" x14ac:dyDescent="0.25">
      <c r="B718" t="s">
        <v>374</v>
      </c>
      <c r="C718" t="s">
        <v>375</v>
      </c>
      <c r="D718">
        <v>7</v>
      </c>
    </row>
    <row r="719" spans="1:4" x14ac:dyDescent="0.25">
      <c r="B719" t="s">
        <v>374</v>
      </c>
      <c r="C719" t="s">
        <v>375</v>
      </c>
      <c r="D719">
        <v>50</v>
      </c>
    </row>
    <row r="720" spans="1:4" x14ac:dyDescent="0.25">
      <c r="B720" t="s">
        <v>374</v>
      </c>
      <c r="C720" t="s">
        <v>375</v>
      </c>
      <c r="D720">
        <v>51</v>
      </c>
    </row>
    <row r="721" spans="1:4" x14ac:dyDescent="0.25">
      <c r="B721" t="s">
        <v>374</v>
      </c>
      <c r="C721" t="s">
        <v>375</v>
      </c>
      <c r="D721">
        <v>52</v>
      </c>
    </row>
    <row r="722" spans="1:4" x14ac:dyDescent="0.25">
      <c r="B722" t="s">
        <v>374</v>
      </c>
      <c r="C722" t="s">
        <v>375</v>
      </c>
      <c r="D722">
        <v>53</v>
      </c>
    </row>
    <row r="723" spans="1:4" x14ac:dyDescent="0.25">
      <c r="B723" t="s">
        <v>374</v>
      </c>
      <c r="C723" t="s">
        <v>375</v>
      </c>
      <c r="D723">
        <v>54</v>
      </c>
    </row>
    <row r="724" spans="1:4" x14ac:dyDescent="0.25">
      <c r="B724" t="s">
        <v>374</v>
      </c>
      <c r="C724" t="s">
        <v>375</v>
      </c>
      <c r="D724">
        <v>55</v>
      </c>
    </row>
    <row r="725" spans="1:4" x14ac:dyDescent="0.25">
      <c r="B725" t="s">
        <v>374</v>
      </c>
      <c r="C725" t="s">
        <v>375</v>
      </c>
      <c r="D725">
        <v>56</v>
      </c>
    </row>
    <row r="726" spans="1:4" x14ac:dyDescent="0.25">
      <c r="B726" t="s">
        <v>374</v>
      </c>
      <c r="C726" t="s">
        <v>375</v>
      </c>
      <c r="D726">
        <v>57</v>
      </c>
    </row>
    <row r="727" spans="1:4" x14ac:dyDescent="0.25">
      <c r="B727" t="s">
        <v>374</v>
      </c>
      <c r="C727" t="s">
        <v>375</v>
      </c>
      <c r="D727">
        <v>58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6</v>
      </c>
    </row>
    <row r="735" spans="1:4" x14ac:dyDescent="0.25">
      <c r="B735" t="s">
        <v>374</v>
      </c>
      <c r="C735" t="s">
        <v>375</v>
      </c>
      <c r="D735">
        <v>13</v>
      </c>
    </row>
    <row r="736" spans="1:4" x14ac:dyDescent="0.25">
      <c r="B736" t="s">
        <v>374</v>
      </c>
      <c r="C736" t="s">
        <v>375</v>
      </c>
      <c r="D736">
        <v>12</v>
      </c>
    </row>
    <row r="737" spans="1:4" x14ac:dyDescent="0.25">
      <c r="B737" t="s">
        <v>374</v>
      </c>
      <c r="C737" t="s">
        <v>375</v>
      </c>
      <c r="D737">
        <v>10</v>
      </c>
    </row>
    <row r="738" spans="1:4" x14ac:dyDescent="0.25">
      <c r="B738" t="s">
        <v>374</v>
      </c>
      <c r="C738" t="s">
        <v>375</v>
      </c>
      <c r="D738">
        <v>16</v>
      </c>
    </row>
    <row r="739" spans="1:4" x14ac:dyDescent="0.25">
      <c r="B739" t="s">
        <v>374</v>
      </c>
      <c r="C739" t="s">
        <v>375</v>
      </c>
      <c r="D739">
        <v>2</v>
      </c>
    </row>
    <row r="740" spans="1:4" x14ac:dyDescent="0.25">
      <c r="B740" t="s">
        <v>374</v>
      </c>
      <c r="C740" t="s">
        <v>375</v>
      </c>
      <c r="D740">
        <v>1</v>
      </c>
    </row>
    <row r="741" spans="1:4" x14ac:dyDescent="0.25">
      <c r="B741" t="s">
        <v>374</v>
      </c>
      <c r="C741" t="s">
        <v>375</v>
      </c>
      <c r="D741">
        <v>3</v>
      </c>
    </row>
    <row r="742" spans="1:4" x14ac:dyDescent="0.25">
      <c r="B742" t="s">
        <v>374</v>
      </c>
      <c r="C742" t="s">
        <v>375</v>
      </c>
      <c r="D742">
        <v>17</v>
      </c>
    </row>
    <row r="743" spans="1:4" x14ac:dyDescent="0.25">
      <c r="B743" t="s">
        <v>374</v>
      </c>
      <c r="C743" t="s">
        <v>375</v>
      </c>
      <c r="D743">
        <v>4</v>
      </c>
    </row>
    <row r="744" spans="1:4" x14ac:dyDescent="0.25">
      <c r="B744" t="s">
        <v>374</v>
      </c>
      <c r="C744" t="s">
        <v>375</v>
      </c>
      <c r="D744">
        <v>50</v>
      </c>
    </row>
    <row r="745" spans="1:4" x14ac:dyDescent="0.25">
      <c r="B745" t="s">
        <v>374</v>
      </c>
      <c r="C745" t="s">
        <v>375</v>
      </c>
      <c r="D745">
        <v>51</v>
      </c>
    </row>
    <row r="746" spans="1:4" x14ac:dyDescent="0.25">
      <c r="B746" t="s">
        <v>374</v>
      </c>
      <c r="C746" t="s">
        <v>375</v>
      </c>
      <c r="D746">
        <v>52</v>
      </c>
    </row>
    <row r="747" spans="1:4" x14ac:dyDescent="0.25">
      <c r="B747" t="s">
        <v>374</v>
      </c>
      <c r="C747" t="s">
        <v>375</v>
      </c>
      <c r="D747">
        <v>53</v>
      </c>
    </row>
    <row r="748" spans="1:4" x14ac:dyDescent="0.25">
      <c r="B748" t="s">
        <v>374</v>
      </c>
      <c r="C748" t="s">
        <v>375</v>
      </c>
      <c r="D748">
        <v>54</v>
      </c>
    </row>
    <row r="749" spans="1:4" x14ac:dyDescent="0.25">
      <c r="B749" t="s">
        <v>374</v>
      </c>
      <c r="C749" t="s">
        <v>375</v>
      </c>
      <c r="D749">
        <v>55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5</v>
      </c>
    </row>
    <row r="758" spans="2:4" x14ac:dyDescent="0.25">
      <c r="B758" t="s">
        <v>374</v>
      </c>
      <c r="C758" t="s">
        <v>375</v>
      </c>
      <c r="D758">
        <v>1</v>
      </c>
    </row>
    <row r="759" spans="2:4" x14ac:dyDescent="0.25">
      <c r="B759" t="s">
        <v>374</v>
      </c>
      <c r="C759" t="s">
        <v>375</v>
      </c>
      <c r="D759">
        <v>17</v>
      </c>
    </row>
    <row r="760" spans="2:4" x14ac:dyDescent="0.25">
      <c r="B760" t="s">
        <v>374</v>
      </c>
      <c r="C760" t="s">
        <v>375</v>
      </c>
      <c r="D760">
        <v>6</v>
      </c>
    </row>
    <row r="761" spans="2:4" x14ac:dyDescent="0.25">
      <c r="B761" t="s">
        <v>374</v>
      </c>
      <c r="C761" t="s">
        <v>375</v>
      </c>
      <c r="D761">
        <v>2</v>
      </c>
    </row>
    <row r="762" spans="2:4" x14ac:dyDescent="0.25">
      <c r="B762" t="s">
        <v>374</v>
      </c>
      <c r="C762" t="s">
        <v>375</v>
      </c>
      <c r="D762">
        <v>50</v>
      </c>
    </row>
    <row r="763" spans="2:4" x14ac:dyDescent="0.25">
      <c r="B763" t="s">
        <v>374</v>
      </c>
      <c r="C763" t="s">
        <v>375</v>
      </c>
      <c r="D763">
        <v>51</v>
      </c>
    </row>
    <row r="764" spans="2:4" x14ac:dyDescent="0.25">
      <c r="B764" t="s">
        <v>374</v>
      </c>
      <c r="C764" t="s">
        <v>375</v>
      </c>
      <c r="D764">
        <v>52</v>
      </c>
    </row>
    <row r="765" spans="2:4" x14ac:dyDescent="0.25">
      <c r="B765" t="s">
        <v>374</v>
      </c>
      <c r="C765" t="s">
        <v>375</v>
      </c>
      <c r="D765">
        <v>53</v>
      </c>
    </row>
    <row r="766" spans="2:4" x14ac:dyDescent="0.25">
      <c r="B766" t="s">
        <v>374</v>
      </c>
      <c r="C766" t="s">
        <v>375</v>
      </c>
      <c r="D766">
        <v>54</v>
      </c>
    </row>
    <row r="767" spans="2:4" x14ac:dyDescent="0.25">
      <c r="B767" t="s">
        <v>374</v>
      </c>
      <c r="C767" t="s">
        <v>375</v>
      </c>
      <c r="D767">
        <v>55</v>
      </c>
    </row>
    <row r="768" spans="2:4" x14ac:dyDescent="0.25">
      <c r="B768" t="s">
        <v>374</v>
      </c>
      <c r="C768" t="s">
        <v>375</v>
      </c>
      <c r="D768">
        <v>56</v>
      </c>
    </row>
    <row r="769" spans="1:4" x14ac:dyDescent="0.25">
      <c r="B769" t="s">
        <v>374</v>
      </c>
      <c r="C769" t="s">
        <v>375</v>
      </c>
      <c r="D769">
        <v>57</v>
      </c>
    </row>
    <row r="770" spans="1:4" x14ac:dyDescent="0.25">
      <c r="B770" t="s">
        <v>374</v>
      </c>
      <c r="C770" t="s">
        <v>375</v>
      </c>
      <c r="D770">
        <v>58</v>
      </c>
    </row>
    <row r="771" spans="1:4" x14ac:dyDescent="0.25">
      <c r="B771" t="s">
        <v>374</v>
      </c>
      <c r="C771" t="s">
        <v>375</v>
      </c>
      <c r="D771">
        <v>59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2</v>
      </c>
    </row>
    <row r="780" spans="1:4" x14ac:dyDescent="0.25">
      <c r="B780" t="s">
        <v>374</v>
      </c>
      <c r="C780" t="s">
        <v>375</v>
      </c>
      <c r="D780">
        <v>8</v>
      </c>
    </row>
    <row r="781" spans="1:4" x14ac:dyDescent="0.25">
      <c r="B781" t="s">
        <v>374</v>
      </c>
      <c r="C781" t="s">
        <v>375</v>
      </c>
      <c r="D781">
        <v>18</v>
      </c>
    </row>
    <row r="782" spans="1:4" x14ac:dyDescent="0.25">
      <c r="B782" t="s">
        <v>374</v>
      </c>
      <c r="C782" t="s">
        <v>375</v>
      </c>
      <c r="D782">
        <v>50</v>
      </c>
    </row>
    <row r="783" spans="1:4" x14ac:dyDescent="0.25">
      <c r="B783" t="s">
        <v>374</v>
      </c>
      <c r="C783" t="s">
        <v>375</v>
      </c>
      <c r="D783">
        <v>51</v>
      </c>
    </row>
    <row r="784" spans="1:4" x14ac:dyDescent="0.25">
      <c r="B784" t="s">
        <v>374</v>
      </c>
      <c r="C784" t="s">
        <v>375</v>
      </c>
      <c r="D784">
        <v>52</v>
      </c>
    </row>
    <row r="785" spans="1:4" x14ac:dyDescent="0.25">
      <c r="B785" t="s">
        <v>374</v>
      </c>
      <c r="C785" t="s">
        <v>375</v>
      </c>
      <c r="D785">
        <v>53</v>
      </c>
    </row>
    <row r="786" spans="1:4" x14ac:dyDescent="0.25">
      <c r="B786" t="s">
        <v>374</v>
      </c>
      <c r="C786" t="s">
        <v>375</v>
      </c>
      <c r="D786">
        <v>54</v>
      </c>
    </row>
    <row r="787" spans="1:4" x14ac:dyDescent="0.25">
      <c r="B787" t="s">
        <v>374</v>
      </c>
      <c r="C787" t="s">
        <v>375</v>
      </c>
      <c r="D787">
        <v>55</v>
      </c>
    </row>
    <row r="788" spans="1:4" x14ac:dyDescent="0.25">
      <c r="B788" t="s">
        <v>374</v>
      </c>
      <c r="C788" t="s">
        <v>375</v>
      </c>
      <c r="D788">
        <v>56</v>
      </c>
    </row>
    <row r="789" spans="1:4" x14ac:dyDescent="0.25">
      <c r="B789" t="s">
        <v>374</v>
      </c>
      <c r="C789" t="s">
        <v>375</v>
      </c>
      <c r="D789">
        <v>57</v>
      </c>
    </row>
    <row r="790" spans="1:4" x14ac:dyDescent="0.25">
      <c r="B790" t="s">
        <v>374</v>
      </c>
      <c r="C790" t="s">
        <v>375</v>
      </c>
      <c r="D790">
        <v>58</v>
      </c>
    </row>
    <row r="791" spans="1:4" x14ac:dyDescent="0.25">
      <c r="B791" t="s">
        <v>374</v>
      </c>
      <c r="C791" t="s">
        <v>375</v>
      </c>
      <c r="D791">
        <v>59</v>
      </c>
    </row>
    <row r="792" spans="1:4" x14ac:dyDescent="0.25">
      <c r="B792" t="s">
        <v>374</v>
      </c>
      <c r="C792" t="s">
        <v>375</v>
      </c>
      <c r="D792">
        <v>60</v>
      </c>
    </row>
    <row r="793" spans="1:4" x14ac:dyDescent="0.25">
      <c r="B793" t="s">
        <v>374</v>
      </c>
      <c r="C793" t="s">
        <v>375</v>
      </c>
      <c r="D793">
        <v>61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15</v>
      </c>
    </row>
    <row r="799" spans="1:4" x14ac:dyDescent="0.25">
      <c r="B799" t="s">
        <v>374</v>
      </c>
      <c r="C799" t="s">
        <v>375</v>
      </c>
      <c r="D799">
        <v>6</v>
      </c>
    </row>
    <row r="800" spans="1:4" x14ac:dyDescent="0.25">
      <c r="B800" t="s">
        <v>374</v>
      </c>
      <c r="C800" t="s">
        <v>375</v>
      </c>
      <c r="D800">
        <v>11</v>
      </c>
    </row>
    <row r="801" spans="2:4" x14ac:dyDescent="0.25">
      <c r="B801" t="s">
        <v>374</v>
      </c>
      <c r="C801" t="s">
        <v>375</v>
      </c>
      <c r="D801">
        <v>17</v>
      </c>
    </row>
    <row r="802" spans="2:4" x14ac:dyDescent="0.25">
      <c r="B802" t="s">
        <v>374</v>
      </c>
      <c r="C802" t="s">
        <v>375</v>
      </c>
      <c r="D802">
        <v>1</v>
      </c>
    </row>
    <row r="803" spans="2:4" x14ac:dyDescent="0.25">
      <c r="B803" t="s">
        <v>374</v>
      </c>
      <c r="C803" t="s">
        <v>375</v>
      </c>
      <c r="D803">
        <v>50</v>
      </c>
    </row>
    <row r="804" spans="2:4" x14ac:dyDescent="0.25">
      <c r="B804" t="s">
        <v>374</v>
      </c>
      <c r="C804" t="s">
        <v>375</v>
      </c>
      <c r="D804">
        <v>51</v>
      </c>
    </row>
    <row r="805" spans="2:4" x14ac:dyDescent="0.25">
      <c r="B805" t="s">
        <v>374</v>
      </c>
      <c r="C805" t="s">
        <v>375</v>
      </c>
      <c r="D805">
        <v>52</v>
      </c>
    </row>
    <row r="806" spans="2:4" x14ac:dyDescent="0.25">
      <c r="B806" t="s">
        <v>374</v>
      </c>
      <c r="C806" t="s">
        <v>375</v>
      </c>
      <c r="D806">
        <v>53</v>
      </c>
    </row>
    <row r="807" spans="2:4" x14ac:dyDescent="0.25">
      <c r="B807" t="s">
        <v>374</v>
      </c>
      <c r="C807" t="s">
        <v>375</v>
      </c>
      <c r="D807">
        <v>54</v>
      </c>
    </row>
    <row r="808" spans="2:4" x14ac:dyDescent="0.25">
      <c r="B808" t="s">
        <v>374</v>
      </c>
      <c r="C808" t="s">
        <v>375</v>
      </c>
      <c r="D808">
        <v>55</v>
      </c>
    </row>
    <row r="809" spans="2:4" x14ac:dyDescent="0.25">
      <c r="B809" t="s">
        <v>374</v>
      </c>
      <c r="C809" t="s">
        <v>375</v>
      </c>
      <c r="D809">
        <v>56</v>
      </c>
    </row>
    <row r="810" spans="2:4" x14ac:dyDescent="0.25">
      <c r="B810" t="s">
        <v>374</v>
      </c>
      <c r="C810" t="s">
        <v>375</v>
      </c>
      <c r="D810">
        <v>57</v>
      </c>
    </row>
    <row r="811" spans="2:4" x14ac:dyDescent="0.25">
      <c r="B811" t="s">
        <v>374</v>
      </c>
      <c r="C811" t="s">
        <v>375</v>
      </c>
      <c r="D811">
        <v>58</v>
      </c>
    </row>
    <row r="812" spans="2:4" x14ac:dyDescent="0.25">
      <c r="B812" t="s">
        <v>374</v>
      </c>
      <c r="C812" t="s">
        <v>375</v>
      </c>
      <c r="D812">
        <v>59</v>
      </c>
    </row>
    <row r="813" spans="2:4" x14ac:dyDescent="0.25">
      <c r="B813" t="s">
        <v>374</v>
      </c>
      <c r="C813" t="s">
        <v>375</v>
      </c>
      <c r="D813">
        <v>60</v>
      </c>
    </row>
    <row r="814" spans="2:4" x14ac:dyDescent="0.25">
      <c r="B814" t="s">
        <v>374</v>
      </c>
      <c r="C814" t="s">
        <v>375</v>
      </c>
      <c r="D814">
        <v>61</v>
      </c>
    </row>
    <row r="815" spans="2:4" x14ac:dyDescent="0.25">
      <c r="B815" t="s">
        <v>374</v>
      </c>
      <c r="C815" t="s">
        <v>375</v>
      </c>
      <c r="D815">
        <v>62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11</v>
      </c>
    </row>
    <row r="822" spans="1:4" x14ac:dyDescent="0.25">
      <c r="B822" t="s">
        <v>374</v>
      </c>
      <c r="C822" t="s">
        <v>375</v>
      </c>
      <c r="D822">
        <v>4</v>
      </c>
    </row>
    <row r="823" spans="1:4" x14ac:dyDescent="0.25">
      <c r="B823" t="s">
        <v>374</v>
      </c>
      <c r="C823" t="s">
        <v>375</v>
      </c>
      <c r="D823">
        <v>6</v>
      </c>
    </row>
    <row r="824" spans="1:4" x14ac:dyDescent="0.25">
      <c r="B824" t="s">
        <v>374</v>
      </c>
      <c r="C824" t="s">
        <v>375</v>
      </c>
      <c r="D824">
        <v>50</v>
      </c>
    </row>
    <row r="825" spans="1:4" x14ac:dyDescent="0.25">
      <c r="B825" t="s">
        <v>374</v>
      </c>
      <c r="C825" t="s">
        <v>375</v>
      </c>
      <c r="D825">
        <v>51</v>
      </c>
    </row>
    <row r="826" spans="1:4" x14ac:dyDescent="0.25">
      <c r="B826" t="s">
        <v>374</v>
      </c>
      <c r="C826" t="s">
        <v>375</v>
      </c>
      <c r="D826">
        <v>52</v>
      </c>
    </row>
    <row r="827" spans="1:4" x14ac:dyDescent="0.25">
      <c r="B827" t="s">
        <v>374</v>
      </c>
      <c r="C827" t="s">
        <v>375</v>
      </c>
      <c r="D827">
        <v>53</v>
      </c>
    </row>
    <row r="828" spans="1:4" x14ac:dyDescent="0.25">
      <c r="B828" t="s">
        <v>374</v>
      </c>
      <c r="C828" t="s">
        <v>375</v>
      </c>
      <c r="D828">
        <v>54</v>
      </c>
    </row>
    <row r="829" spans="1:4" x14ac:dyDescent="0.25">
      <c r="B829" t="s">
        <v>374</v>
      </c>
      <c r="C829" t="s">
        <v>375</v>
      </c>
      <c r="D829">
        <v>55</v>
      </c>
    </row>
    <row r="830" spans="1:4" x14ac:dyDescent="0.25">
      <c r="B830" t="s">
        <v>374</v>
      </c>
      <c r="C830" t="s">
        <v>375</v>
      </c>
      <c r="D830">
        <v>56</v>
      </c>
    </row>
    <row r="831" spans="1:4" x14ac:dyDescent="0.25">
      <c r="B831" t="s">
        <v>374</v>
      </c>
      <c r="C831" t="s">
        <v>375</v>
      </c>
      <c r="D831">
        <v>57</v>
      </c>
    </row>
    <row r="832" spans="1:4" x14ac:dyDescent="0.25">
      <c r="B832" t="s">
        <v>374</v>
      </c>
      <c r="C832" t="s">
        <v>375</v>
      </c>
      <c r="D832">
        <v>58</v>
      </c>
    </row>
    <row r="833" spans="1:4" x14ac:dyDescent="0.25">
      <c r="B833" t="s">
        <v>374</v>
      </c>
      <c r="C833" t="s">
        <v>375</v>
      </c>
      <c r="D833">
        <v>59</v>
      </c>
    </row>
    <row r="834" spans="1:4" x14ac:dyDescent="0.25">
      <c r="B834" t="s">
        <v>374</v>
      </c>
      <c r="C834" t="s">
        <v>375</v>
      </c>
      <c r="D834">
        <v>60</v>
      </c>
    </row>
    <row r="835" spans="1:4" x14ac:dyDescent="0.25">
      <c r="B835" t="s">
        <v>374</v>
      </c>
      <c r="C835" t="s">
        <v>375</v>
      </c>
      <c r="D835">
        <v>61</v>
      </c>
    </row>
    <row r="836" spans="1:4" x14ac:dyDescent="0.25">
      <c r="B836" t="s">
        <v>374</v>
      </c>
      <c r="C836" t="s">
        <v>375</v>
      </c>
      <c r="D836">
        <v>62</v>
      </c>
    </row>
    <row r="837" spans="1:4" x14ac:dyDescent="0.25">
      <c r="B837" t="s">
        <v>374</v>
      </c>
      <c r="C837" t="s">
        <v>375</v>
      </c>
      <c r="D837">
        <v>63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6</v>
      </c>
    </row>
    <row r="951" spans="1:4" x14ac:dyDescent="0.25">
      <c r="B951" t="s">
        <v>374</v>
      </c>
      <c r="C951" t="s">
        <v>375</v>
      </c>
      <c r="D951">
        <v>8</v>
      </c>
    </row>
    <row r="952" spans="1:4" x14ac:dyDescent="0.25">
      <c r="B952" t="s">
        <v>374</v>
      </c>
      <c r="C952" t="s">
        <v>375</v>
      </c>
      <c r="D952">
        <v>1</v>
      </c>
    </row>
    <row r="953" spans="1:4" x14ac:dyDescent="0.25">
      <c r="B953" t="s">
        <v>374</v>
      </c>
      <c r="C953" t="s">
        <v>375</v>
      </c>
      <c r="D953">
        <v>5</v>
      </c>
    </row>
    <row r="954" spans="1:4" x14ac:dyDescent="0.25">
      <c r="B954" t="s">
        <v>374</v>
      </c>
      <c r="C954" t="s">
        <v>375</v>
      </c>
      <c r="D954">
        <v>11</v>
      </c>
    </row>
    <row r="955" spans="1:4" x14ac:dyDescent="0.25">
      <c r="B955" t="s">
        <v>374</v>
      </c>
      <c r="C955" t="s">
        <v>375</v>
      </c>
      <c r="D955">
        <v>3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12</v>
      </c>
    </row>
    <row r="958" spans="1:4" x14ac:dyDescent="0.25">
      <c r="B958" t="s">
        <v>374</v>
      </c>
      <c r="C958" t="s">
        <v>375</v>
      </c>
      <c r="D958">
        <v>4</v>
      </c>
    </row>
    <row r="959" spans="1:4" x14ac:dyDescent="0.25">
      <c r="B959" t="s">
        <v>374</v>
      </c>
      <c r="C959" t="s">
        <v>375</v>
      </c>
      <c r="D959">
        <v>2</v>
      </c>
    </row>
    <row r="960" spans="1:4" x14ac:dyDescent="0.25">
      <c r="B960" t="s">
        <v>374</v>
      </c>
      <c r="C960" t="s">
        <v>375</v>
      </c>
      <c r="D960">
        <v>13</v>
      </c>
    </row>
    <row r="961" spans="2:4" x14ac:dyDescent="0.25">
      <c r="B961" t="s">
        <v>374</v>
      </c>
      <c r="C961" t="s">
        <v>375</v>
      </c>
      <c r="D961" t="s">
        <v>393</v>
      </c>
    </row>
    <row r="962" spans="2:4" x14ac:dyDescent="0.25">
      <c r="B962" t="s">
        <v>374</v>
      </c>
      <c r="C962" t="s">
        <v>375</v>
      </c>
      <c r="D962">
        <v>16</v>
      </c>
    </row>
    <row r="963" spans="2:4" x14ac:dyDescent="0.25">
      <c r="B963" t="s">
        <v>374</v>
      </c>
      <c r="C963" t="s">
        <v>375</v>
      </c>
      <c r="D963">
        <v>15</v>
      </c>
    </row>
    <row r="964" spans="2:4" x14ac:dyDescent="0.25">
      <c r="B964" t="s">
        <v>374</v>
      </c>
      <c r="C964" t="s">
        <v>375</v>
      </c>
      <c r="D964">
        <v>17</v>
      </c>
    </row>
    <row r="965" spans="2:4" x14ac:dyDescent="0.25">
      <c r="B965" t="s">
        <v>374</v>
      </c>
      <c r="C965" t="s">
        <v>375</v>
      </c>
      <c r="D965">
        <v>50</v>
      </c>
    </row>
    <row r="966" spans="2:4" x14ac:dyDescent="0.25">
      <c r="B966" t="s">
        <v>374</v>
      </c>
      <c r="C966" t="s">
        <v>375</v>
      </c>
      <c r="D966">
        <v>51</v>
      </c>
    </row>
    <row r="967" spans="2:4" x14ac:dyDescent="0.25">
      <c r="B967" t="s">
        <v>374</v>
      </c>
      <c r="C967" t="s">
        <v>375</v>
      </c>
      <c r="D967">
        <v>52</v>
      </c>
    </row>
    <row r="968" spans="2:4" x14ac:dyDescent="0.25">
      <c r="B968" t="s">
        <v>374</v>
      </c>
      <c r="C968" t="s">
        <v>375</v>
      </c>
      <c r="D968">
        <v>53</v>
      </c>
    </row>
    <row r="969" spans="2:4" x14ac:dyDescent="0.25">
      <c r="B969" t="s">
        <v>374</v>
      </c>
      <c r="C969" t="s">
        <v>375</v>
      </c>
      <c r="D969">
        <v>54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15</v>
      </c>
    </row>
    <row r="3" spans="1:2" x14ac:dyDescent="0.25">
      <c r="A3">
        <v>2</v>
      </c>
      <c r="B3">
        <f>base0!D26</f>
        <v>4</v>
      </c>
    </row>
    <row r="4" spans="1:2" x14ac:dyDescent="0.25">
      <c r="A4">
        <v>3</v>
      </c>
      <c r="B4" s="7">
        <f>base0!E26</f>
        <v>11</v>
      </c>
    </row>
    <row r="5" spans="1:2" x14ac:dyDescent="0.25">
      <c r="A5" s="7">
        <v>4</v>
      </c>
      <c r="B5" s="7">
        <f>base0!F26</f>
        <v>16</v>
      </c>
    </row>
    <row r="6" spans="1:2" x14ac:dyDescent="0.25">
      <c r="A6" s="7">
        <v>5</v>
      </c>
      <c r="B6" s="7">
        <f>base0!G26</f>
        <v>2</v>
      </c>
    </row>
    <row r="7" spans="1:2" x14ac:dyDescent="0.25">
      <c r="A7" s="7">
        <v>6</v>
      </c>
      <c r="B7" s="7">
        <f>base0!H26</f>
        <v>9</v>
      </c>
    </row>
    <row r="8" spans="1:2" x14ac:dyDescent="0.25">
      <c r="A8" s="7">
        <v>7</v>
      </c>
      <c r="B8" s="7">
        <f>base0!I26</f>
        <v>5</v>
      </c>
    </row>
    <row r="9" spans="1:2" x14ac:dyDescent="0.25">
      <c r="A9" s="7">
        <v>8</v>
      </c>
      <c r="B9" s="7">
        <f>base0!J26</f>
        <v>13</v>
      </c>
    </row>
    <row r="10" spans="1:2" x14ac:dyDescent="0.25">
      <c r="A10" s="7">
        <v>9</v>
      </c>
      <c r="B10" s="7">
        <f>base0!K26</f>
        <v>14</v>
      </c>
    </row>
    <row r="11" spans="1:2" x14ac:dyDescent="0.25">
      <c r="A11" s="7">
        <v>10</v>
      </c>
      <c r="B11">
        <f>base0!L26</f>
        <v>6</v>
      </c>
    </row>
    <row r="12" spans="1:2" x14ac:dyDescent="0.25">
      <c r="A12" s="7">
        <v>11</v>
      </c>
      <c r="B12">
        <f>base0!M26</f>
        <v>3</v>
      </c>
    </row>
    <row r="13" spans="1:2" x14ac:dyDescent="0.25">
      <c r="A13" s="7">
        <v>12</v>
      </c>
      <c r="B13">
        <f>base0!N26</f>
        <v>1</v>
      </c>
    </row>
    <row r="14" spans="1:2" x14ac:dyDescent="0.25">
      <c r="A14" s="7">
        <v>13</v>
      </c>
      <c r="B14">
        <f>base0!O26</f>
        <v>8</v>
      </c>
    </row>
    <row r="15" spans="1:2" x14ac:dyDescent="0.25">
      <c r="A15" s="7">
        <v>14</v>
      </c>
      <c r="B15">
        <f>base0!P26</f>
        <v>10</v>
      </c>
    </row>
    <row r="16" spans="1:2" x14ac:dyDescent="0.25">
      <c r="A16" s="7">
        <v>15</v>
      </c>
      <c r="B16">
        <f>base0!Q26</f>
        <v>12</v>
      </c>
    </row>
    <row r="17" spans="1:2" x14ac:dyDescent="0.25">
      <c r="A17" s="7">
        <v>16</v>
      </c>
      <c r="B17">
        <f>base0!R26</f>
        <v>7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11</v>
      </c>
    </row>
    <row r="3" spans="1:2" x14ac:dyDescent="0.25">
      <c r="A3" s="7">
        <v>2</v>
      </c>
      <c r="B3" s="7">
        <f>base0!D27</f>
        <v>4</v>
      </c>
    </row>
    <row r="4" spans="1:2" x14ac:dyDescent="0.25">
      <c r="A4" s="7">
        <v>3</v>
      </c>
      <c r="B4" s="7">
        <f>base0!E27</f>
        <v>15</v>
      </c>
    </row>
    <row r="5" spans="1:2" x14ac:dyDescent="0.25">
      <c r="A5" s="7">
        <v>4</v>
      </c>
      <c r="B5" s="7">
        <f>base0!F27</f>
        <v>16</v>
      </c>
    </row>
    <row r="6" spans="1:2" x14ac:dyDescent="0.25">
      <c r="A6" s="7">
        <v>5</v>
      </c>
      <c r="B6" s="7">
        <f>base0!G27</f>
        <v>13</v>
      </c>
    </row>
    <row r="7" spans="1:2" x14ac:dyDescent="0.25">
      <c r="A7" s="7">
        <v>6</v>
      </c>
      <c r="B7" s="7">
        <f>base0!H27</f>
        <v>14</v>
      </c>
    </row>
    <row r="8" spans="1:2" x14ac:dyDescent="0.25">
      <c r="A8" s="7">
        <v>7</v>
      </c>
      <c r="B8" s="7">
        <f>base0!I27</f>
        <v>5</v>
      </c>
    </row>
    <row r="9" spans="1:2" x14ac:dyDescent="0.25">
      <c r="A9" s="7">
        <v>8</v>
      </c>
      <c r="B9" s="7">
        <f>base0!J27</f>
        <v>2</v>
      </c>
    </row>
    <row r="10" spans="1:2" x14ac:dyDescent="0.25">
      <c r="A10" s="7">
        <v>9</v>
      </c>
      <c r="B10" s="7">
        <f>base0!K27</f>
        <v>10</v>
      </c>
    </row>
    <row r="11" spans="1:2" x14ac:dyDescent="0.25">
      <c r="A11" s="7">
        <v>10</v>
      </c>
      <c r="B11" s="7">
        <f>base0!L27</f>
        <v>9</v>
      </c>
    </row>
    <row r="12" spans="1:2" x14ac:dyDescent="0.25">
      <c r="A12" s="7">
        <v>11</v>
      </c>
      <c r="B12" s="7">
        <f>base0!M27</f>
        <v>6</v>
      </c>
    </row>
    <row r="13" spans="1:2" x14ac:dyDescent="0.25">
      <c r="A13" s="7">
        <v>12</v>
      </c>
      <c r="B13" s="7">
        <f>base0!N27</f>
        <v>1</v>
      </c>
    </row>
    <row r="14" spans="1:2" x14ac:dyDescent="0.25">
      <c r="A14" s="7">
        <v>13</v>
      </c>
      <c r="B14" s="7">
        <f>base0!O27</f>
        <v>7</v>
      </c>
    </row>
    <row r="15" spans="1:2" x14ac:dyDescent="0.25">
      <c r="A15" s="7">
        <v>14</v>
      </c>
      <c r="B15" s="7">
        <f>base0!P27</f>
        <v>12</v>
      </c>
    </row>
    <row r="16" spans="1:2" x14ac:dyDescent="0.25">
      <c r="A16" s="7">
        <v>15</v>
      </c>
      <c r="B16" s="7">
        <f>base0!Q27</f>
        <v>8</v>
      </c>
    </row>
    <row r="17" spans="1:2" x14ac:dyDescent="0.25">
      <c r="A17" s="7">
        <v>16</v>
      </c>
      <c r="B17" s="7">
        <f>base0!R27</f>
        <v>3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A2" sqref="A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base0!C84</f>
        <v>15</v>
      </c>
      <c r="C2" s="174">
        <f>base0!D84</f>
        <v>4</v>
      </c>
      <c r="D2" s="174">
        <f>base0!E84</f>
        <v>11</v>
      </c>
      <c r="E2" s="174">
        <f>base0!F84</f>
        <v>16</v>
      </c>
      <c r="F2" s="174">
        <f>base0!G84</f>
        <v>2</v>
      </c>
      <c r="G2" s="174">
        <f>base0!H84</f>
        <v>9</v>
      </c>
      <c r="H2" s="174">
        <f>base0!I84</f>
        <v>5</v>
      </c>
      <c r="I2" s="174">
        <f>base0!J84</f>
        <v>13</v>
      </c>
      <c r="J2" s="174">
        <f>base0!K84</f>
        <v>14</v>
      </c>
      <c r="K2" s="174">
        <f>base0!L84</f>
        <v>6</v>
      </c>
      <c r="L2" s="174">
        <f>base0!M84</f>
        <v>3</v>
      </c>
      <c r="M2" s="174">
        <f>base0!N84</f>
        <v>1</v>
      </c>
      <c r="N2" s="174">
        <f>base0!O84</f>
        <v>8</v>
      </c>
      <c r="O2" s="174">
        <f>base0!P84</f>
        <v>10</v>
      </c>
      <c r="P2" s="174">
        <f>base0!Q84</f>
        <v>12</v>
      </c>
      <c r="Q2" s="174">
        <f>base0!R84</f>
        <v>7</v>
      </c>
      <c r="R2" s="174">
        <f>base0!S84</f>
        <v>17</v>
      </c>
      <c r="S2" s="174">
        <f>base0!T84</f>
        <v>18</v>
      </c>
      <c r="T2" s="174">
        <f>base0!U84</f>
        <v>19</v>
      </c>
      <c r="U2" s="174">
        <f>base0!V84</f>
        <v>20</v>
      </c>
      <c r="V2" s="147">
        <f>+base0!AC2</f>
        <v>16</v>
      </c>
      <c r="W2" s="49" t="str">
        <f>CONCATENATE(base0!AC3,"-",base0!AA3,"-",base0!Y3)</f>
        <v>2023-7-6</v>
      </c>
      <c r="X2" s="147">
        <f>base0!AA5</f>
        <v>17</v>
      </c>
      <c r="Y2" s="147">
        <f>base0!AB5</f>
        <v>18</v>
      </c>
      <c r="Z2" s="147">
        <f>base0!AC5</f>
        <v>19</v>
      </c>
      <c r="AA2" s="147">
        <f>base0!AD5</f>
        <v>20</v>
      </c>
      <c r="AB2" s="147">
        <f>base0!AE5</f>
        <v>16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11</v>
      </c>
    </row>
    <row r="3" spans="1:2" x14ac:dyDescent="0.25">
      <c r="A3" s="7">
        <v>2</v>
      </c>
      <c r="B3" s="7">
        <f>base0!D27</f>
        <v>4</v>
      </c>
    </row>
    <row r="4" spans="1:2" x14ac:dyDescent="0.25">
      <c r="A4" s="7">
        <v>3</v>
      </c>
      <c r="B4" s="7">
        <f>base0!E27</f>
        <v>15</v>
      </c>
    </row>
    <row r="5" spans="1:2" x14ac:dyDescent="0.25">
      <c r="A5" s="7">
        <v>4</v>
      </c>
      <c r="B5" s="7">
        <f>base0!F27</f>
        <v>16</v>
      </c>
    </row>
    <row r="6" spans="1:2" x14ac:dyDescent="0.25">
      <c r="A6" s="7">
        <v>5</v>
      </c>
      <c r="B6" s="7">
        <f>base0!G27</f>
        <v>13</v>
      </c>
    </row>
    <row r="7" spans="1:2" x14ac:dyDescent="0.25">
      <c r="A7" s="7">
        <v>6</v>
      </c>
      <c r="B7" s="7">
        <f>base0!H27</f>
        <v>14</v>
      </c>
    </row>
    <row r="8" spans="1:2" x14ac:dyDescent="0.25">
      <c r="A8" s="7">
        <v>7</v>
      </c>
      <c r="B8" s="7">
        <f>base0!I27</f>
        <v>5</v>
      </c>
    </row>
    <row r="9" spans="1:2" x14ac:dyDescent="0.25">
      <c r="A9" s="7">
        <v>8</v>
      </c>
      <c r="B9" s="7">
        <f>base0!J27</f>
        <v>2</v>
      </c>
    </row>
    <row r="10" spans="1:2" x14ac:dyDescent="0.25">
      <c r="A10" s="7">
        <v>9</v>
      </c>
      <c r="B10" s="7">
        <f>base0!K27</f>
        <v>10</v>
      </c>
    </row>
    <row r="11" spans="1:2" x14ac:dyDescent="0.25">
      <c r="A11" s="7">
        <v>10</v>
      </c>
      <c r="B11" s="7">
        <f>base0!L27</f>
        <v>9</v>
      </c>
    </row>
    <row r="12" spans="1:2" x14ac:dyDescent="0.25">
      <c r="A12" s="7">
        <v>11</v>
      </c>
      <c r="B12" s="7">
        <f>base0!M27</f>
        <v>6</v>
      </c>
    </row>
    <row r="13" spans="1:2" x14ac:dyDescent="0.25">
      <c r="A13" s="7">
        <v>12</v>
      </c>
      <c r="B13" s="7">
        <f>base0!N27</f>
        <v>1</v>
      </c>
    </row>
    <row r="14" spans="1:2" x14ac:dyDescent="0.25">
      <c r="A14" s="7">
        <v>13</v>
      </c>
      <c r="B14" s="7">
        <f>base0!O27</f>
        <v>7</v>
      </c>
    </row>
    <row r="15" spans="1:2" x14ac:dyDescent="0.25">
      <c r="A15" s="7">
        <v>14</v>
      </c>
      <c r="B15" s="7">
        <f>base0!P27</f>
        <v>12</v>
      </c>
    </row>
    <row r="16" spans="1:2" x14ac:dyDescent="0.25">
      <c r="A16" s="7">
        <v>15</v>
      </c>
      <c r="B16" s="7">
        <f>base0!Q27</f>
        <v>8</v>
      </c>
    </row>
    <row r="17" spans="1:2" x14ac:dyDescent="0.25">
      <c r="A17" s="7">
        <v>16</v>
      </c>
      <c r="B17" s="7">
        <f>base0!R27</f>
        <v>3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11</v>
      </c>
    </row>
    <row r="3" spans="1:2" x14ac:dyDescent="0.25">
      <c r="A3" s="7">
        <v>2</v>
      </c>
      <c r="B3" s="7">
        <f>base0!D30</f>
        <v>16</v>
      </c>
    </row>
    <row r="4" spans="1:2" x14ac:dyDescent="0.25">
      <c r="A4" s="7">
        <v>3</v>
      </c>
      <c r="B4" s="7">
        <f>base0!E30</f>
        <v>9</v>
      </c>
    </row>
    <row r="5" spans="1:2" x14ac:dyDescent="0.25">
      <c r="A5" s="7">
        <v>4</v>
      </c>
      <c r="B5" s="7">
        <f>base0!F30</f>
        <v>1</v>
      </c>
    </row>
    <row r="6" spans="1:2" x14ac:dyDescent="0.25">
      <c r="A6" s="7">
        <v>5</v>
      </c>
      <c r="B6" s="7">
        <f>base0!G30</f>
        <v>7</v>
      </c>
    </row>
    <row r="7" spans="1:2" x14ac:dyDescent="0.25">
      <c r="A7" s="7">
        <v>6</v>
      </c>
      <c r="B7" s="7">
        <f>base0!H30</f>
        <v>5</v>
      </c>
    </row>
    <row r="8" spans="1:2" x14ac:dyDescent="0.25">
      <c r="A8" s="7">
        <v>7</v>
      </c>
      <c r="B8" s="7">
        <f>base0!I30</f>
        <v>15</v>
      </c>
    </row>
    <row r="9" spans="1:2" x14ac:dyDescent="0.25">
      <c r="A9" s="7">
        <v>8</v>
      </c>
      <c r="B9" s="7">
        <f>base0!J30</f>
        <v>14</v>
      </c>
    </row>
    <row r="10" spans="1:2" x14ac:dyDescent="0.25">
      <c r="A10" s="7">
        <v>9</v>
      </c>
      <c r="B10" s="7">
        <f>base0!K30</f>
        <v>13</v>
      </c>
    </row>
    <row r="11" spans="1:2" x14ac:dyDescent="0.25">
      <c r="A11" s="7">
        <v>10</v>
      </c>
      <c r="B11" s="7">
        <f>base0!L30</f>
        <v>2</v>
      </c>
    </row>
    <row r="12" spans="1:2" x14ac:dyDescent="0.25">
      <c r="A12" s="7">
        <v>11</v>
      </c>
      <c r="B12" s="7">
        <f>base0!M30</f>
        <v>4</v>
      </c>
    </row>
    <row r="13" spans="1:2" x14ac:dyDescent="0.25">
      <c r="A13" s="7">
        <v>12</v>
      </c>
      <c r="B13" s="7">
        <f>base0!N30</f>
        <v>3</v>
      </c>
    </row>
    <row r="14" spans="1:2" x14ac:dyDescent="0.25">
      <c r="A14" s="7">
        <v>13</v>
      </c>
      <c r="B14" s="7">
        <f>base0!O30</f>
        <v>12</v>
      </c>
    </row>
    <row r="15" spans="1:2" x14ac:dyDescent="0.25">
      <c r="A15" s="7">
        <v>14</v>
      </c>
      <c r="B15" s="7">
        <f>base0!P30</f>
        <v>6</v>
      </c>
    </row>
    <row r="16" spans="1:2" x14ac:dyDescent="0.25">
      <c r="A16" s="7">
        <v>15</v>
      </c>
      <c r="B16" s="7">
        <f>base0!Q30</f>
        <v>8</v>
      </c>
    </row>
    <row r="17" spans="1:2" x14ac:dyDescent="0.25">
      <c r="A17" s="7">
        <v>16</v>
      </c>
      <c r="B17" s="7">
        <f>base0!R30</f>
        <v>10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15</v>
      </c>
    </row>
    <row r="3" spans="1:2" x14ac:dyDescent="0.25">
      <c r="A3" s="7">
        <v>2</v>
      </c>
      <c r="B3" s="7">
        <f>base0!D31</f>
        <v>11</v>
      </c>
    </row>
    <row r="4" spans="1:2" x14ac:dyDescent="0.25">
      <c r="A4" s="7">
        <v>3</v>
      </c>
      <c r="B4" s="7">
        <f>base0!E31</f>
        <v>16</v>
      </c>
    </row>
    <row r="5" spans="1:2" x14ac:dyDescent="0.25">
      <c r="A5" s="7">
        <v>4</v>
      </c>
      <c r="B5" s="7">
        <f>base0!F31</f>
        <v>4</v>
      </c>
    </row>
    <row r="6" spans="1:2" x14ac:dyDescent="0.25">
      <c r="A6" s="7">
        <v>5</v>
      </c>
      <c r="B6" s="7">
        <f>base0!G31</f>
        <v>13</v>
      </c>
    </row>
    <row r="7" spans="1:2" x14ac:dyDescent="0.25">
      <c r="A7" s="7">
        <v>6</v>
      </c>
      <c r="B7" s="7">
        <f>base0!H31</f>
        <v>14</v>
      </c>
    </row>
    <row r="8" spans="1:2" x14ac:dyDescent="0.25">
      <c r="A8" s="7">
        <v>7</v>
      </c>
      <c r="B8" s="7">
        <f>base0!I31</f>
        <v>2</v>
      </c>
    </row>
    <row r="9" spans="1:2" x14ac:dyDescent="0.25">
      <c r="A9" s="7">
        <v>8</v>
      </c>
      <c r="B9" s="7">
        <f>base0!J31</f>
        <v>5</v>
      </c>
    </row>
    <row r="10" spans="1:2" x14ac:dyDescent="0.25">
      <c r="A10" s="7">
        <v>9</v>
      </c>
      <c r="B10" s="7">
        <f>base0!K31</f>
        <v>1</v>
      </c>
    </row>
    <row r="11" spans="1:2" x14ac:dyDescent="0.25">
      <c r="A11" s="7">
        <v>10</v>
      </c>
      <c r="B11" s="7">
        <f>base0!L31</f>
        <v>9</v>
      </c>
    </row>
    <row r="12" spans="1:2" x14ac:dyDescent="0.25">
      <c r="A12" s="7">
        <v>11</v>
      </c>
      <c r="B12" s="7">
        <f>base0!M31</f>
        <v>10</v>
      </c>
    </row>
    <row r="13" spans="1:2" x14ac:dyDescent="0.25">
      <c r="A13" s="7">
        <v>12</v>
      </c>
      <c r="B13" s="7">
        <f>base0!N31</f>
        <v>6</v>
      </c>
    </row>
    <row r="14" spans="1:2" x14ac:dyDescent="0.25">
      <c r="A14" s="7">
        <v>13</v>
      </c>
      <c r="B14" s="7">
        <f>base0!O31</f>
        <v>12</v>
      </c>
    </row>
    <row r="15" spans="1:2" x14ac:dyDescent="0.25">
      <c r="A15" s="7">
        <v>14</v>
      </c>
      <c r="B15" s="7">
        <f>base0!P31</f>
        <v>8</v>
      </c>
    </row>
    <row r="16" spans="1:2" x14ac:dyDescent="0.25">
      <c r="A16" s="7">
        <v>15</v>
      </c>
      <c r="B16" s="7">
        <f>base0!Q31</f>
        <v>7</v>
      </c>
    </row>
    <row r="17" spans="1:2" x14ac:dyDescent="0.25">
      <c r="A17" s="7">
        <v>16</v>
      </c>
      <c r="B17" s="7">
        <f>base0!R31</f>
        <v>3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11</v>
      </c>
    </row>
    <row r="3" spans="1:2" x14ac:dyDescent="0.25">
      <c r="A3" s="7">
        <v>2</v>
      </c>
      <c r="B3" s="7">
        <f>base0!D32</f>
        <v>15</v>
      </c>
    </row>
    <row r="4" spans="1:2" x14ac:dyDescent="0.25">
      <c r="A4" s="7">
        <v>3</v>
      </c>
      <c r="B4" s="7">
        <f>base0!E32</f>
        <v>16</v>
      </c>
    </row>
    <row r="5" spans="1:2" x14ac:dyDescent="0.25">
      <c r="A5" s="7">
        <v>4</v>
      </c>
      <c r="B5" s="7">
        <f>base0!F32</f>
        <v>4</v>
      </c>
    </row>
    <row r="6" spans="1:2" x14ac:dyDescent="0.25">
      <c r="A6" s="7">
        <v>5</v>
      </c>
      <c r="B6" s="7">
        <f>base0!G32</f>
        <v>14</v>
      </c>
    </row>
    <row r="7" spans="1:2" x14ac:dyDescent="0.25">
      <c r="A7" s="7">
        <v>6</v>
      </c>
      <c r="B7" s="7">
        <f>base0!H32</f>
        <v>13</v>
      </c>
    </row>
    <row r="8" spans="1:2" x14ac:dyDescent="0.25">
      <c r="A8" s="7">
        <v>7</v>
      </c>
      <c r="B8" s="7">
        <f>base0!I32</f>
        <v>2</v>
      </c>
    </row>
    <row r="9" spans="1:2" x14ac:dyDescent="0.25">
      <c r="A9" s="7">
        <v>8</v>
      </c>
      <c r="B9" s="7">
        <f>base0!J32</f>
        <v>5</v>
      </c>
    </row>
    <row r="10" spans="1:2" x14ac:dyDescent="0.25">
      <c r="A10" s="7">
        <v>9</v>
      </c>
      <c r="B10" s="7">
        <f>base0!K32</f>
        <v>1</v>
      </c>
    </row>
    <row r="11" spans="1:2" x14ac:dyDescent="0.25">
      <c r="A11" s="7">
        <v>10</v>
      </c>
      <c r="B11" s="7">
        <f>base0!L32</f>
        <v>10</v>
      </c>
    </row>
    <row r="12" spans="1:2" x14ac:dyDescent="0.25">
      <c r="A12" s="7">
        <v>11</v>
      </c>
      <c r="B12" s="7">
        <f>base0!M32</f>
        <v>9</v>
      </c>
    </row>
    <row r="13" spans="1:2" x14ac:dyDescent="0.25">
      <c r="A13" s="7">
        <v>12</v>
      </c>
      <c r="B13" s="7">
        <f>base0!N32</f>
        <v>6</v>
      </c>
    </row>
    <row r="14" spans="1:2" x14ac:dyDescent="0.25">
      <c r="A14" s="7">
        <v>13</v>
      </c>
      <c r="B14" s="7">
        <f>base0!O32</f>
        <v>12</v>
      </c>
    </row>
    <row r="15" spans="1:2" x14ac:dyDescent="0.25">
      <c r="A15" s="7">
        <v>14</v>
      </c>
      <c r="B15" s="7">
        <f>base0!P32</f>
        <v>8</v>
      </c>
    </row>
    <row r="16" spans="1:2" x14ac:dyDescent="0.25">
      <c r="A16" s="7">
        <v>15</v>
      </c>
      <c r="B16" s="7">
        <f>base0!Q32</f>
        <v>7</v>
      </c>
    </row>
    <row r="17" spans="1:2" x14ac:dyDescent="0.25">
      <c r="A17" s="7">
        <v>16</v>
      </c>
      <c r="B17" s="7">
        <f>base0!R32</f>
        <v>3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13</v>
      </c>
    </row>
    <row r="3" spans="1:2" x14ac:dyDescent="0.25">
      <c r="A3" s="7">
        <v>2</v>
      </c>
      <c r="B3" s="7">
        <f>base0!D90</f>
        <v>16</v>
      </c>
    </row>
    <row r="4" spans="1:2" x14ac:dyDescent="0.25">
      <c r="A4" s="7">
        <v>3</v>
      </c>
      <c r="B4" s="7">
        <f>base0!E90</f>
        <v>4</v>
      </c>
    </row>
    <row r="5" spans="1:2" x14ac:dyDescent="0.25">
      <c r="A5" s="7">
        <v>4</v>
      </c>
      <c r="B5" s="7">
        <f>base0!F90</f>
        <v>15</v>
      </c>
    </row>
    <row r="6" spans="1:2" x14ac:dyDescent="0.25">
      <c r="A6" s="7">
        <v>5</v>
      </c>
      <c r="B6" s="7">
        <f>base0!G90</f>
        <v>14</v>
      </c>
    </row>
    <row r="7" spans="1:2" x14ac:dyDescent="0.25">
      <c r="A7" s="7">
        <v>6</v>
      </c>
      <c r="B7" s="7">
        <f>base0!H90</f>
        <v>10</v>
      </c>
    </row>
    <row r="8" spans="1:2" x14ac:dyDescent="0.25">
      <c r="A8" s="7">
        <v>7</v>
      </c>
      <c r="B8" s="7">
        <f>base0!I90</f>
        <v>11</v>
      </c>
    </row>
    <row r="9" spans="1:2" x14ac:dyDescent="0.25">
      <c r="A9" s="7">
        <v>8</v>
      </c>
      <c r="B9" s="7">
        <f>base0!J90</f>
        <v>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11</v>
      </c>
    </row>
    <row r="3" spans="1:2" x14ac:dyDescent="0.25">
      <c r="A3" s="7">
        <v>2</v>
      </c>
      <c r="B3" s="7">
        <f>base0!D91</f>
        <v>16</v>
      </c>
    </row>
    <row r="4" spans="1:2" x14ac:dyDescent="0.25">
      <c r="A4" s="7">
        <v>3</v>
      </c>
      <c r="B4" s="7">
        <f>base0!E91</f>
        <v>4</v>
      </c>
    </row>
    <row r="5" spans="1:2" x14ac:dyDescent="0.25">
      <c r="A5" s="7">
        <v>4</v>
      </c>
      <c r="B5" s="7">
        <f>base0!F91</f>
        <v>15</v>
      </c>
    </row>
    <row r="6" spans="1:2" x14ac:dyDescent="0.25">
      <c r="A6" s="7">
        <v>5</v>
      </c>
      <c r="B6" s="7">
        <f>base0!G91</f>
        <v>14</v>
      </c>
    </row>
    <row r="7" spans="1:2" x14ac:dyDescent="0.25">
      <c r="A7" s="7">
        <v>6</v>
      </c>
      <c r="B7" s="7">
        <f>base0!H91</f>
        <v>9</v>
      </c>
    </row>
    <row r="8" spans="1:2" x14ac:dyDescent="0.25">
      <c r="A8" s="7">
        <v>7</v>
      </c>
      <c r="B8" s="7">
        <f>base0!I91</f>
        <v>5</v>
      </c>
    </row>
    <row r="9" spans="1:2" x14ac:dyDescent="0.25">
      <c r="A9" s="7">
        <v>8</v>
      </c>
      <c r="B9" s="7">
        <f>base0!J91</f>
        <v>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15</v>
      </c>
    </row>
    <row r="3" spans="1:2" x14ac:dyDescent="0.25">
      <c r="A3" s="7">
        <v>2</v>
      </c>
      <c r="B3" s="7">
        <f>base0!D92</f>
        <v>4</v>
      </c>
    </row>
    <row r="4" spans="1:2" x14ac:dyDescent="0.25">
      <c r="A4" s="7">
        <v>3</v>
      </c>
      <c r="B4" s="7">
        <f>base0!E92</f>
        <v>13</v>
      </c>
    </row>
    <row r="5" spans="1:2" x14ac:dyDescent="0.25">
      <c r="A5" s="7">
        <v>4</v>
      </c>
      <c r="B5" s="7">
        <f>base0!F92</f>
        <v>11</v>
      </c>
    </row>
    <row r="6" spans="1:2" x14ac:dyDescent="0.25">
      <c r="A6" s="7">
        <v>5</v>
      </c>
      <c r="B6" s="7">
        <f>base0!G92</f>
        <v>2</v>
      </c>
    </row>
    <row r="7" spans="1:2" x14ac:dyDescent="0.25">
      <c r="A7" s="7">
        <v>6</v>
      </c>
      <c r="B7" s="7">
        <f>base0!H92</f>
        <v>9</v>
      </c>
    </row>
    <row r="8" spans="1:2" x14ac:dyDescent="0.25">
      <c r="A8" s="7">
        <v>7</v>
      </c>
      <c r="B8" s="7">
        <f>base0!I92</f>
        <v>16</v>
      </c>
    </row>
    <row r="9" spans="1:2" x14ac:dyDescent="0.25">
      <c r="A9" s="7">
        <v>8</v>
      </c>
      <c r="B9" s="7">
        <f>base0!J92</f>
        <v>12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16</v>
      </c>
    </row>
    <row r="3" spans="1:2" x14ac:dyDescent="0.25">
      <c r="A3" s="7">
        <v>2</v>
      </c>
      <c r="B3" s="7">
        <f>base0!D93</f>
        <v>13</v>
      </c>
    </row>
    <row r="4" spans="1:2" x14ac:dyDescent="0.25">
      <c r="A4" s="7">
        <v>3</v>
      </c>
      <c r="B4" s="7">
        <f>base0!E93</f>
        <v>11</v>
      </c>
    </row>
    <row r="5" spans="1:2" x14ac:dyDescent="0.25">
      <c r="A5" s="7">
        <v>4</v>
      </c>
      <c r="B5" s="7">
        <f>base0!F93</f>
        <v>5</v>
      </c>
    </row>
    <row r="6" spans="1:2" x14ac:dyDescent="0.25">
      <c r="A6" s="7">
        <v>5</v>
      </c>
      <c r="B6" s="7">
        <f>base0!G93</f>
        <v>15</v>
      </c>
    </row>
    <row r="7" spans="1:2" x14ac:dyDescent="0.25">
      <c r="A7" s="7">
        <v>6</v>
      </c>
      <c r="B7" s="7">
        <f>base0!H93</f>
        <v>14</v>
      </c>
    </row>
    <row r="8" spans="1:2" x14ac:dyDescent="0.25">
      <c r="A8" s="7">
        <v>7</v>
      </c>
      <c r="B8" s="7">
        <f>base0!I93</f>
        <v>12</v>
      </c>
    </row>
    <row r="9" spans="1:2" x14ac:dyDescent="0.25">
      <c r="A9" s="7">
        <v>8</v>
      </c>
      <c r="B9" s="7">
        <f>base0!J93</f>
        <v>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16</v>
      </c>
    </row>
    <row r="3" spans="1:2" x14ac:dyDescent="0.25">
      <c r="A3" s="7">
        <v>2</v>
      </c>
      <c r="B3" s="7">
        <f>base0!D94</f>
        <v>4</v>
      </c>
    </row>
    <row r="4" spans="1:2" x14ac:dyDescent="0.25">
      <c r="A4" s="7">
        <v>3</v>
      </c>
      <c r="B4" s="7">
        <f>base0!E94</f>
        <v>11</v>
      </c>
    </row>
    <row r="5" spans="1:2" x14ac:dyDescent="0.25">
      <c r="A5" s="7">
        <v>4</v>
      </c>
      <c r="B5" s="7">
        <f>base0!F94</f>
        <v>15</v>
      </c>
    </row>
    <row r="6" spans="1:2" x14ac:dyDescent="0.25">
      <c r="A6" s="7">
        <v>5</v>
      </c>
      <c r="B6" s="7">
        <f>base0!G94</f>
        <v>10</v>
      </c>
    </row>
    <row r="7" spans="1:2" x14ac:dyDescent="0.25">
      <c r="A7" s="7">
        <v>6</v>
      </c>
      <c r="B7" s="7">
        <f>base0!H94</f>
        <v>1</v>
      </c>
    </row>
    <row r="8" spans="1:2" x14ac:dyDescent="0.25">
      <c r="A8" s="7">
        <v>7</v>
      </c>
      <c r="B8" s="7">
        <f>base0!I94</f>
        <v>8</v>
      </c>
    </row>
    <row r="9" spans="1:2" x14ac:dyDescent="0.25">
      <c r="A9" s="7">
        <v>8</v>
      </c>
      <c r="B9" s="7">
        <f>base0!J94</f>
        <v>13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4</v>
      </c>
    </row>
    <row r="3" spans="1:2" x14ac:dyDescent="0.25">
      <c r="A3" s="7">
        <v>2</v>
      </c>
      <c r="B3" s="7">
        <f>base0!D95</f>
        <v>15</v>
      </c>
    </row>
    <row r="4" spans="1:2" x14ac:dyDescent="0.25">
      <c r="A4" s="7">
        <v>3</v>
      </c>
      <c r="B4" s="7">
        <f>base0!E95</f>
        <v>11</v>
      </c>
    </row>
    <row r="5" spans="1:2" x14ac:dyDescent="0.25">
      <c r="A5" s="7">
        <v>4</v>
      </c>
      <c r="B5" s="7">
        <f>base0!F95</f>
        <v>16</v>
      </c>
    </row>
    <row r="6" spans="1:2" x14ac:dyDescent="0.25">
      <c r="A6" s="7">
        <v>5</v>
      </c>
      <c r="B6" s="7">
        <f>base0!G95</f>
        <v>14</v>
      </c>
    </row>
    <row r="7" spans="1:2" x14ac:dyDescent="0.25">
      <c r="A7" s="7">
        <v>6</v>
      </c>
      <c r="B7" s="7">
        <f>base0!H95</f>
        <v>2</v>
      </c>
    </row>
    <row r="8" spans="1:2" x14ac:dyDescent="0.25">
      <c r="A8" s="7">
        <v>7</v>
      </c>
      <c r="B8" s="7">
        <f>base0!I95</f>
        <v>8</v>
      </c>
    </row>
    <row r="9" spans="1:2" x14ac:dyDescent="0.25">
      <c r="A9" s="7">
        <v>8</v>
      </c>
      <c r="B9" s="7">
        <f>base0!J95</f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5"/>
  <sheetViews>
    <sheetView topLeftCell="A519" zoomScaleNormal="100" zoomScaleSheetLayoutView="80" workbookViewId="0">
      <selection activeCell="X481" sqref="X481:X530"/>
    </sheetView>
  </sheetViews>
  <sheetFormatPr baseColWidth="10" defaultRowHeight="15" customHeight="1" x14ac:dyDescent="0.35"/>
  <cols>
    <col min="1" max="1" width="6" style="172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172" customWidth="1"/>
    <col min="25" max="25" width="19.85546875" style="3" customWidth="1"/>
    <col min="26" max="26" width="9.5703125" style="3" bestFit="1" customWidth="1"/>
    <col min="27" max="16384" width="11.42578125" style="172"/>
  </cols>
  <sheetData>
    <row r="1" spans="1:26" s="165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443</v>
      </c>
      <c r="W1" s="97" t="s">
        <v>444</v>
      </c>
      <c r="X1" s="97" t="s">
        <v>445</v>
      </c>
      <c r="Y1" s="97" t="s">
        <v>446</v>
      </c>
      <c r="Z1" s="97" t="s">
        <v>447</v>
      </c>
    </row>
    <row r="2" spans="1:26" s="176" customFormat="1" ht="18" customHeight="1" thickBot="1" x14ac:dyDescent="0.4">
      <c r="A2" s="174" t="s">
        <v>55</v>
      </c>
      <c r="B2" s="56">
        <f>base0!C84</f>
        <v>15</v>
      </c>
      <c r="C2" s="56">
        <f>base0!D84</f>
        <v>4</v>
      </c>
      <c r="D2" s="56">
        <f>base0!E84</f>
        <v>11</v>
      </c>
      <c r="E2" s="56">
        <f>base0!F84</f>
        <v>16</v>
      </c>
      <c r="F2" s="177">
        <f>base0!G84</f>
        <v>2</v>
      </c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65">
        <v>1</v>
      </c>
      <c r="W2" s="165" t="s">
        <v>449</v>
      </c>
      <c r="X2" s="165">
        <v>1</v>
      </c>
      <c r="Y2" s="165"/>
      <c r="Z2" s="165">
        <v>1</v>
      </c>
    </row>
    <row r="3" spans="1:26" s="176" customFormat="1" ht="18" customHeight="1" thickBot="1" x14ac:dyDescent="0.4">
      <c r="A3" s="174" t="s">
        <v>55</v>
      </c>
      <c r="B3" s="56">
        <f>base0!C84</f>
        <v>15</v>
      </c>
      <c r="C3" s="56">
        <f>base0!D84</f>
        <v>4</v>
      </c>
      <c r="D3" s="56">
        <f>base0!E84</f>
        <v>11</v>
      </c>
      <c r="E3" s="56">
        <f>base0!F84</f>
        <v>16</v>
      </c>
      <c r="F3" s="56">
        <f>base0!G84</f>
        <v>2</v>
      </c>
      <c r="G3" s="56">
        <f>base0!H84</f>
        <v>9</v>
      </c>
      <c r="H3" s="56">
        <f>base0!I84</f>
        <v>5</v>
      </c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65">
        <v>2</v>
      </c>
      <c r="W3" s="165" t="s">
        <v>449</v>
      </c>
      <c r="X3" s="165">
        <v>2</v>
      </c>
      <c r="Y3" s="165"/>
      <c r="Z3" s="165">
        <v>1</v>
      </c>
    </row>
    <row r="4" spans="1:26" s="176" customFormat="1" ht="18" customHeight="1" thickBot="1" x14ac:dyDescent="0.4">
      <c r="A4" s="174" t="s">
        <v>55</v>
      </c>
      <c r="B4" s="56">
        <f>base0!C84</f>
        <v>15</v>
      </c>
      <c r="C4" s="56">
        <f>base0!D84</f>
        <v>4</v>
      </c>
      <c r="D4" s="56">
        <f>base0!E84</f>
        <v>11</v>
      </c>
      <c r="E4" s="56">
        <f>base0!F84</f>
        <v>16</v>
      </c>
      <c r="F4" s="56">
        <f>base0!G84</f>
        <v>2</v>
      </c>
      <c r="G4" s="56">
        <f>base0!H84</f>
        <v>9</v>
      </c>
      <c r="H4" s="56">
        <f>base0!I84</f>
        <v>5</v>
      </c>
      <c r="I4" s="56">
        <f>base0!J84</f>
        <v>13</v>
      </c>
      <c r="J4" s="56">
        <f>base0!K84</f>
        <v>14</v>
      </c>
      <c r="K4" s="56">
        <f>base0!L84</f>
        <v>6</v>
      </c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65">
        <v>3</v>
      </c>
      <c r="W4" s="165" t="s">
        <v>449</v>
      </c>
      <c r="X4" s="165">
        <v>3</v>
      </c>
      <c r="Y4" s="165"/>
      <c r="Z4" s="165">
        <v>1</v>
      </c>
    </row>
    <row r="5" spans="1:26" s="176" customFormat="1" ht="18" customHeight="1" thickBot="1" x14ac:dyDescent="0.4">
      <c r="A5" s="174" t="s">
        <v>55</v>
      </c>
      <c r="B5" s="56">
        <f>base0!C84</f>
        <v>15</v>
      </c>
      <c r="C5" s="56">
        <f>base0!D84</f>
        <v>4</v>
      </c>
      <c r="D5" s="56">
        <f>base0!E84</f>
        <v>11</v>
      </c>
      <c r="E5" s="56">
        <f>base0!F84</f>
        <v>16</v>
      </c>
      <c r="F5" s="56">
        <f>base0!G84</f>
        <v>2</v>
      </c>
      <c r="G5" s="56">
        <f>base0!H84</f>
        <v>9</v>
      </c>
      <c r="H5" s="56">
        <f>base0!I84</f>
        <v>5</v>
      </c>
      <c r="I5" s="56">
        <f>base0!J84</f>
        <v>13</v>
      </c>
      <c r="J5" s="56">
        <f>base0!K84</f>
        <v>14</v>
      </c>
      <c r="K5" s="56">
        <f>base0!L84</f>
        <v>6</v>
      </c>
      <c r="L5" s="56">
        <f>base0!M84</f>
        <v>3</v>
      </c>
      <c r="M5" s="56">
        <f>base0!N84</f>
        <v>1</v>
      </c>
      <c r="N5" s="56">
        <f>base0!O84</f>
        <v>8</v>
      </c>
      <c r="O5" s="177"/>
      <c r="P5" s="177"/>
      <c r="Q5" s="177"/>
      <c r="R5" s="177"/>
      <c r="S5" s="177"/>
      <c r="T5" s="177"/>
      <c r="U5" s="177"/>
      <c r="V5" s="165">
        <v>4</v>
      </c>
      <c r="W5" s="165" t="s">
        <v>449</v>
      </c>
      <c r="X5" s="165">
        <v>4</v>
      </c>
      <c r="Y5" s="165"/>
      <c r="Z5" s="165">
        <v>1</v>
      </c>
    </row>
    <row r="6" spans="1:26" s="176" customFormat="1" ht="18" customHeight="1" thickBot="1" x14ac:dyDescent="0.4">
      <c r="A6" s="174" t="s">
        <v>55</v>
      </c>
      <c r="B6" s="56">
        <v>1</v>
      </c>
      <c r="C6" s="56">
        <v>3</v>
      </c>
      <c r="D6" s="56">
        <v>5</v>
      </c>
      <c r="E6" s="56">
        <v>7</v>
      </c>
      <c r="F6" s="56">
        <v>9</v>
      </c>
      <c r="G6" s="56">
        <v>11</v>
      </c>
      <c r="H6" s="56">
        <v>13</v>
      </c>
      <c r="I6" s="56">
        <v>15</v>
      </c>
      <c r="J6" s="56">
        <v>17</v>
      </c>
      <c r="K6" s="56">
        <v>19</v>
      </c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65">
        <v>5</v>
      </c>
      <c r="W6" s="165" t="s">
        <v>450</v>
      </c>
      <c r="X6" s="178">
        <v>4</v>
      </c>
      <c r="Y6" s="178" t="s">
        <v>451</v>
      </c>
      <c r="Z6" s="165">
        <v>1</v>
      </c>
    </row>
    <row r="7" spans="1:26" s="176" customFormat="1" ht="18" customHeight="1" thickBot="1" x14ac:dyDescent="0.4">
      <c r="A7" s="174" t="s">
        <v>55</v>
      </c>
      <c r="B7" s="56">
        <v>2</v>
      </c>
      <c r="C7" s="56">
        <v>4</v>
      </c>
      <c r="D7" s="56">
        <v>6</v>
      </c>
      <c r="E7" s="56">
        <v>8</v>
      </c>
      <c r="F7" s="56">
        <v>10</v>
      </c>
      <c r="G7" s="56">
        <v>12</v>
      </c>
      <c r="H7" s="56">
        <v>14</v>
      </c>
      <c r="I7" s="56">
        <v>16</v>
      </c>
      <c r="J7" s="56">
        <v>18</v>
      </c>
      <c r="K7" s="56">
        <v>20</v>
      </c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65">
        <v>6</v>
      </c>
      <c r="W7" s="165" t="s">
        <v>450</v>
      </c>
      <c r="X7" s="178">
        <v>4</v>
      </c>
      <c r="Y7" s="178" t="s">
        <v>452</v>
      </c>
      <c r="Z7" s="165">
        <v>1</v>
      </c>
    </row>
    <row r="8" spans="1:26" s="176" customFormat="1" ht="18" customHeight="1" thickBot="1" x14ac:dyDescent="0.4">
      <c r="A8" s="174" t="s">
        <v>55</v>
      </c>
      <c r="B8" s="56">
        <v>3</v>
      </c>
      <c r="C8" s="56">
        <v>6</v>
      </c>
      <c r="D8" s="56">
        <v>9</v>
      </c>
      <c r="E8" s="56">
        <v>12</v>
      </c>
      <c r="F8" s="56">
        <v>15</v>
      </c>
      <c r="G8" s="56">
        <v>18</v>
      </c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65"/>
      <c r="V8" s="165">
        <v>7</v>
      </c>
      <c r="W8" s="165" t="s">
        <v>450</v>
      </c>
      <c r="X8" s="178">
        <v>4</v>
      </c>
      <c r="Y8" s="178" t="s">
        <v>453</v>
      </c>
      <c r="Z8" s="165">
        <v>1</v>
      </c>
    </row>
    <row r="9" spans="1:26" s="176" customFormat="1" ht="18" customHeight="1" thickBot="1" x14ac:dyDescent="0.4">
      <c r="A9" s="174" t="s">
        <v>55</v>
      </c>
      <c r="B9" s="56">
        <v>10</v>
      </c>
      <c r="C9" s="56">
        <v>11</v>
      </c>
      <c r="D9" s="56">
        <v>12</v>
      </c>
      <c r="E9" s="56">
        <v>13</v>
      </c>
      <c r="F9" s="56">
        <v>14</v>
      </c>
      <c r="G9" s="56">
        <v>15</v>
      </c>
      <c r="H9" s="56">
        <v>16</v>
      </c>
      <c r="I9" s="56">
        <v>17</v>
      </c>
      <c r="J9" s="56">
        <v>18</v>
      </c>
      <c r="K9" s="56">
        <v>19</v>
      </c>
      <c r="L9" s="56">
        <v>20</v>
      </c>
      <c r="M9" s="177"/>
      <c r="N9" s="177"/>
      <c r="O9" s="177"/>
      <c r="P9" s="177"/>
      <c r="Q9" s="177"/>
      <c r="R9" s="177"/>
      <c r="S9" s="177"/>
      <c r="T9" s="177"/>
      <c r="U9" s="165"/>
      <c r="V9" s="165">
        <v>8</v>
      </c>
      <c r="W9" s="165" t="s">
        <v>450</v>
      </c>
      <c r="X9" s="178">
        <v>4</v>
      </c>
      <c r="Y9" s="178" t="s">
        <v>454</v>
      </c>
      <c r="Z9" s="165">
        <v>1</v>
      </c>
    </row>
    <row r="10" spans="1:26" ht="15" customHeight="1" thickBot="1" x14ac:dyDescent="0.4">
      <c r="A10" s="174" t="s">
        <v>55</v>
      </c>
      <c r="B10" s="56">
        <v>1</v>
      </c>
      <c r="C10" s="56">
        <v>2</v>
      </c>
      <c r="D10" s="56">
        <v>3</v>
      </c>
      <c r="E10" s="56">
        <v>4</v>
      </c>
      <c r="F10" s="56">
        <v>5</v>
      </c>
      <c r="G10" s="56">
        <v>6</v>
      </c>
      <c r="H10" s="56">
        <v>7</v>
      </c>
      <c r="I10" s="56">
        <v>8</v>
      </c>
      <c r="V10" s="165">
        <v>9</v>
      </c>
      <c r="W10" s="165" t="s">
        <v>449</v>
      </c>
      <c r="X10" s="165">
        <v>1</v>
      </c>
      <c r="Y10" s="179" t="s">
        <v>455</v>
      </c>
      <c r="Z10" s="165">
        <v>1</v>
      </c>
    </row>
    <row r="11" spans="1:26" ht="15" customHeight="1" thickBot="1" x14ac:dyDescent="0.4">
      <c r="A11" s="174" t="s">
        <v>55</v>
      </c>
      <c r="B11" s="56">
        <f>base0!C67</f>
        <v>3</v>
      </c>
      <c r="C11" s="56">
        <f>base0!D67</f>
        <v>2</v>
      </c>
      <c r="D11" s="56">
        <f>base0!E67</f>
        <v>7</v>
      </c>
      <c r="E11" s="56">
        <f>base0!F67</f>
        <v>15</v>
      </c>
      <c r="F11" s="56">
        <f>base0!G67</f>
        <v>4</v>
      </c>
      <c r="G11" s="56">
        <f>base0!H67</f>
        <v>8</v>
      </c>
      <c r="L11" s="177"/>
      <c r="M11" s="177"/>
      <c r="N11" s="177"/>
      <c r="V11" s="165">
        <v>10</v>
      </c>
      <c r="W11" s="165" t="s">
        <v>449</v>
      </c>
      <c r="X11" s="165">
        <v>1</v>
      </c>
      <c r="Y11" s="1" t="s">
        <v>408</v>
      </c>
      <c r="Z11" s="165">
        <v>1</v>
      </c>
    </row>
    <row r="12" spans="1:26" ht="15" customHeight="1" thickBot="1" x14ac:dyDescent="0.4">
      <c r="A12" s="174" t="s">
        <v>55</v>
      </c>
      <c r="B12" s="56">
        <f>base0!C67</f>
        <v>3</v>
      </c>
      <c r="C12" s="56">
        <f>base0!D67</f>
        <v>2</v>
      </c>
      <c r="D12" s="56">
        <f>base0!E67</f>
        <v>7</v>
      </c>
      <c r="E12" s="56">
        <f>base0!F67</f>
        <v>15</v>
      </c>
      <c r="F12" s="56">
        <f>base0!G67</f>
        <v>4</v>
      </c>
      <c r="G12" s="56">
        <f>base0!H67</f>
        <v>8</v>
      </c>
      <c r="H12" s="56">
        <f>base0!I67</f>
        <v>6</v>
      </c>
      <c r="I12" s="56">
        <f>base0!J67</f>
        <v>12</v>
      </c>
      <c r="L12" s="177"/>
      <c r="M12" s="177"/>
      <c r="N12" s="177"/>
      <c r="V12" s="165">
        <v>11</v>
      </c>
      <c r="W12" s="165" t="s">
        <v>449</v>
      </c>
      <c r="X12" s="165">
        <v>2</v>
      </c>
      <c r="Y12" s="1" t="s">
        <v>408</v>
      </c>
      <c r="Z12" s="165">
        <v>1</v>
      </c>
    </row>
    <row r="13" spans="1:26" ht="15" customHeight="1" thickBot="1" x14ac:dyDescent="0.4">
      <c r="A13" s="174" t="s">
        <v>55</v>
      </c>
      <c r="B13" s="56">
        <f>base0!C67</f>
        <v>3</v>
      </c>
      <c r="C13" s="56">
        <f>base0!D67</f>
        <v>2</v>
      </c>
      <c r="D13" s="56">
        <f>base0!E67</f>
        <v>7</v>
      </c>
      <c r="E13" s="56">
        <f>base0!F67</f>
        <v>15</v>
      </c>
      <c r="F13" s="56">
        <f>base0!G67</f>
        <v>4</v>
      </c>
      <c r="G13" s="56">
        <f>base0!H67</f>
        <v>8</v>
      </c>
      <c r="H13" s="56">
        <f>base0!I67</f>
        <v>6</v>
      </c>
      <c r="I13" s="56">
        <f>base0!J67</f>
        <v>12</v>
      </c>
      <c r="J13" s="56">
        <f>base0!K67</f>
        <v>5</v>
      </c>
      <c r="K13" s="56">
        <f>base0!L67</f>
        <v>11</v>
      </c>
      <c r="L13" s="177"/>
      <c r="M13" s="177"/>
      <c r="N13" s="177"/>
      <c r="V13" s="165">
        <v>12</v>
      </c>
      <c r="W13" s="165" t="s">
        <v>449</v>
      </c>
      <c r="X13" s="165">
        <v>3</v>
      </c>
      <c r="Y13" s="1" t="s">
        <v>408</v>
      </c>
      <c r="Z13" s="165">
        <v>1</v>
      </c>
    </row>
    <row r="14" spans="1:26" ht="15" customHeight="1" thickBot="1" x14ac:dyDescent="0.4">
      <c r="A14" s="174" t="s">
        <v>55</v>
      </c>
      <c r="B14" s="56">
        <f>base0!C67</f>
        <v>3</v>
      </c>
      <c r="C14" s="56">
        <f>base0!D67</f>
        <v>2</v>
      </c>
      <c r="D14" s="56">
        <f>base0!E67</f>
        <v>7</v>
      </c>
      <c r="E14" s="56">
        <f>base0!F67</f>
        <v>15</v>
      </c>
      <c r="F14" s="56">
        <f>base0!G67</f>
        <v>4</v>
      </c>
      <c r="G14" s="56">
        <f>base0!H67</f>
        <v>8</v>
      </c>
      <c r="H14" s="56">
        <f>base0!I67</f>
        <v>6</v>
      </c>
      <c r="I14" s="56">
        <f>base0!J67</f>
        <v>12</v>
      </c>
      <c r="J14" s="56">
        <f>base0!K67</f>
        <v>5</v>
      </c>
      <c r="K14" s="56">
        <f>base0!L67</f>
        <v>11</v>
      </c>
      <c r="L14" s="56">
        <f>base0!M67</f>
        <v>14</v>
      </c>
      <c r="M14" s="56">
        <f>base0!N67</f>
        <v>13</v>
      </c>
      <c r="N14" s="56">
        <f>base0!O67</f>
        <v>16</v>
      </c>
      <c r="V14" s="165">
        <v>13</v>
      </c>
      <c r="W14" s="165" t="s">
        <v>449</v>
      </c>
      <c r="X14" s="165">
        <v>4</v>
      </c>
      <c r="Y14" s="1" t="s">
        <v>408</v>
      </c>
      <c r="Z14" s="165">
        <v>1</v>
      </c>
    </row>
    <row r="15" spans="1:26" ht="15" customHeight="1" thickBot="1" x14ac:dyDescent="0.4">
      <c r="A15" s="174" t="s">
        <v>55</v>
      </c>
      <c r="B15" s="56">
        <f>base0!C84</f>
        <v>15</v>
      </c>
      <c r="C15" s="56">
        <f>base0!D84</f>
        <v>4</v>
      </c>
      <c r="D15" s="56">
        <f>base0!E84</f>
        <v>11</v>
      </c>
      <c r="E15" s="56">
        <f>base0!F84</f>
        <v>16</v>
      </c>
      <c r="F15" s="56">
        <f>base0!G84</f>
        <v>2</v>
      </c>
      <c r="G15" s="56">
        <f>base0!H84</f>
        <v>9</v>
      </c>
      <c r="H15" s="56">
        <f>base0!I84</f>
        <v>5</v>
      </c>
      <c r="I15" s="56">
        <f>base0!J84</f>
        <v>13</v>
      </c>
      <c r="L15" s="177"/>
      <c r="M15" s="177"/>
      <c r="N15" s="177"/>
      <c r="O15" s="177"/>
      <c r="V15" s="165">
        <v>26</v>
      </c>
      <c r="W15" s="165" t="s">
        <v>449</v>
      </c>
      <c r="X15" s="165">
        <v>1</v>
      </c>
      <c r="Z15" s="165">
        <v>1</v>
      </c>
    </row>
    <row r="16" spans="1:26" ht="15" customHeight="1" thickBot="1" x14ac:dyDescent="0.4">
      <c r="A16" s="174" t="s">
        <v>55</v>
      </c>
      <c r="B16" s="56">
        <f>base0!C84</f>
        <v>15</v>
      </c>
      <c r="C16" s="56">
        <f>base0!D84</f>
        <v>4</v>
      </c>
      <c r="D16" s="56">
        <f>base0!E84</f>
        <v>11</v>
      </c>
      <c r="E16" s="56">
        <f>base0!F84</f>
        <v>16</v>
      </c>
      <c r="F16" s="56">
        <f>base0!G84</f>
        <v>2</v>
      </c>
      <c r="G16" s="56">
        <f>base0!H84</f>
        <v>9</v>
      </c>
      <c r="H16" s="56">
        <f>base0!I84</f>
        <v>5</v>
      </c>
      <c r="I16" s="56">
        <f>base0!J84</f>
        <v>13</v>
      </c>
      <c r="J16" s="56">
        <f>base0!K84</f>
        <v>14</v>
      </c>
      <c r="K16" s="56">
        <f>base0!L84</f>
        <v>6</v>
      </c>
      <c r="L16" s="177"/>
      <c r="M16" s="177"/>
      <c r="N16" s="177"/>
      <c r="O16" s="177"/>
      <c r="V16" s="165">
        <v>27</v>
      </c>
      <c r="W16" s="165" t="s">
        <v>449</v>
      </c>
      <c r="X16" s="165">
        <v>2</v>
      </c>
      <c r="Z16" s="165">
        <v>1</v>
      </c>
    </row>
    <row r="17" spans="1:26" ht="15" customHeight="1" thickBot="1" x14ac:dyDescent="0.4">
      <c r="A17" s="174" t="s">
        <v>55</v>
      </c>
      <c r="B17" s="56">
        <f>base0!C84</f>
        <v>15</v>
      </c>
      <c r="C17" s="56">
        <f>base0!D84</f>
        <v>4</v>
      </c>
      <c r="D17" s="56">
        <f>base0!E84</f>
        <v>11</v>
      </c>
      <c r="E17" s="56">
        <f>base0!F84</f>
        <v>16</v>
      </c>
      <c r="F17" s="56">
        <f>base0!G84</f>
        <v>2</v>
      </c>
      <c r="G17" s="56">
        <f>base0!H84</f>
        <v>9</v>
      </c>
      <c r="H17" s="56">
        <f>base0!I84</f>
        <v>5</v>
      </c>
      <c r="I17" s="56">
        <f>base0!J84</f>
        <v>13</v>
      </c>
      <c r="J17" s="56">
        <f>base0!K84</f>
        <v>14</v>
      </c>
      <c r="K17" s="56">
        <f>base0!L84</f>
        <v>6</v>
      </c>
      <c r="L17" s="56">
        <f>base0!M84</f>
        <v>3</v>
      </c>
      <c r="M17" s="56">
        <f>base0!N84</f>
        <v>1</v>
      </c>
      <c r="V17" s="165">
        <v>28</v>
      </c>
      <c r="W17" s="165" t="s">
        <v>449</v>
      </c>
      <c r="X17" s="165">
        <v>3</v>
      </c>
      <c r="Z17" s="165">
        <v>1</v>
      </c>
    </row>
    <row r="18" spans="1:26" ht="15" customHeight="1" thickBot="1" x14ac:dyDescent="0.4">
      <c r="A18" s="174" t="s">
        <v>55</v>
      </c>
      <c r="B18" s="56">
        <f>base0!C84</f>
        <v>15</v>
      </c>
      <c r="C18" s="56">
        <f>base0!D84</f>
        <v>4</v>
      </c>
      <c r="D18" s="56">
        <f>base0!E84</f>
        <v>11</v>
      </c>
      <c r="E18" s="56">
        <f>base0!F84</f>
        <v>16</v>
      </c>
      <c r="F18" s="56">
        <f>base0!G84</f>
        <v>2</v>
      </c>
      <c r="G18" s="56">
        <f>base0!H84</f>
        <v>9</v>
      </c>
      <c r="H18" s="56">
        <f>base0!I84</f>
        <v>5</v>
      </c>
      <c r="I18" s="56">
        <f>base0!J84</f>
        <v>13</v>
      </c>
      <c r="J18" s="56">
        <f>base0!K84</f>
        <v>14</v>
      </c>
      <c r="K18" s="56">
        <f>base0!L84</f>
        <v>6</v>
      </c>
      <c r="L18" s="56">
        <f>base0!M84</f>
        <v>3</v>
      </c>
      <c r="M18" s="56">
        <f>base0!N84</f>
        <v>1</v>
      </c>
      <c r="N18" s="56">
        <f>base0!O84</f>
        <v>8</v>
      </c>
      <c r="O18" s="56">
        <f>base0!P84</f>
        <v>10</v>
      </c>
      <c r="V18" s="165">
        <v>29</v>
      </c>
      <c r="W18" s="165" t="s">
        <v>449</v>
      </c>
      <c r="X18" s="165">
        <v>4</v>
      </c>
      <c r="Z18" s="165">
        <v>1</v>
      </c>
    </row>
    <row r="19" spans="1:26" ht="15" customHeight="1" thickBot="1" x14ac:dyDescent="0.4">
      <c r="A19" s="174" t="s">
        <v>55</v>
      </c>
      <c r="B19" s="56">
        <f>base0!C90</f>
        <v>13</v>
      </c>
      <c r="C19" s="56">
        <f>base0!D90</f>
        <v>16</v>
      </c>
      <c r="D19" s="56">
        <f>base0!E90</f>
        <v>4</v>
      </c>
      <c r="E19" s="56">
        <f>base0!F90</f>
        <v>15</v>
      </c>
      <c r="F19" s="56">
        <f>base0!G90</f>
        <v>14</v>
      </c>
      <c r="G19" s="56">
        <f>base0!H90</f>
        <v>10</v>
      </c>
      <c r="H19" s="56">
        <f>base0!I90</f>
        <v>11</v>
      </c>
      <c r="V19" s="165">
        <v>30</v>
      </c>
      <c r="W19" s="165" t="s">
        <v>449</v>
      </c>
      <c r="X19" s="165">
        <v>1</v>
      </c>
      <c r="Z19" s="165">
        <v>1</v>
      </c>
    </row>
    <row r="20" spans="1:26" ht="15" customHeight="1" thickBot="1" x14ac:dyDescent="0.4">
      <c r="A20" s="174" t="s">
        <v>55</v>
      </c>
      <c r="B20" s="56">
        <f>base0!C91</f>
        <v>11</v>
      </c>
      <c r="C20" s="56">
        <f>base0!D91</f>
        <v>16</v>
      </c>
      <c r="D20" s="56">
        <f>base0!E91</f>
        <v>4</v>
      </c>
      <c r="E20" s="56">
        <f>base0!F91</f>
        <v>15</v>
      </c>
      <c r="F20" s="56">
        <f>base0!G91</f>
        <v>14</v>
      </c>
      <c r="G20" s="56">
        <f>base0!H91</f>
        <v>9</v>
      </c>
      <c r="H20" s="56">
        <f>base0!I91</f>
        <v>5</v>
      </c>
      <c r="V20" s="165">
        <v>31</v>
      </c>
      <c r="W20" s="165" t="s">
        <v>449</v>
      </c>
      <c r="X20" s="165">
        <v>1</v>
      </c>
      <c r="Z20" s="165">
        <v>1</v>
      </c>
    </row>
    <row r="21" spans="1:26" ht="15" customHeight="1" thickBot="1" x14ac:dyDescent="0.4">
      <c r="A21" s="174" t="s">
        <v>55</v>
      </c>
      <c r="B21" s="56">
        <f>base0!C92</f>
        <v>15</v>
      </c>
      <c r="C21" s="56">
        <f>base0!D92</f>
        <v>4</v>
      </c>
      <c r="D21" s="56">
        <f>base0!E92</f>
        <v>13</v>
      </c>
      <c r="E21" s="56">
        <f>base0!F92</f>
        <v>11</v>
      </c>
      <c r="F21" s="56">
        <f>base0!G92</f>
        <v>2</v>
      </c>
      <c r="G21" s="56">
        <f>base0!H92</f>
        <v>9</v>
      </c>
      <c r="H21" s="56">
        <f>base0!I92</f>
        <v>16</v>
      </c>
      <c r="V21" s="165">
        <v>32</v>
      </c>
      <c r="W21" s="165" t="s">
        <v>449</v>
      </c>
      <c r="X21" s="165">
        <v>1</v>
      </c>
      <c r="Z21" s="165">
        <v>1</v>
      </c>
    </row>
    <row r="22" spans="1:26" ht="15" customHeight="1" thickBot="1" x14ac:dyDescent="0.4">
      <c r="A22" s="174" t="s">
        <v>55</v>
      </c>
      <c r="B22" s="56">
        <f>base0!C93</f>
        <v>16</v>
      </c>
      <c r="C22" s="56">
        <f>base0!D93</f>
        <v>13</v>
      </c>
      <c r="D22" s="56">
        <f>base0!E93</f>
        <v>11</v>
      </c>
      <c r="E22" s="56">
        <f>base0!F93</f>
        <v>5</v>
      </c>
      <c r="F22" s="56">
        <f>base0!G93</f>
        <v>15</v>
      </c>
      <c r="G22" s="56">
        <f>base0!H93</f>
        <v>14</v>
      </c>
      <c r="H22" s="56">
        <f>base0!I93</f>
        <v>12</v>
      </c>
      <c r="V22" s="165">
        <v>33</v>
      </c>
      <c r="W22" s="165" t="s">
        <v>449</v>
      </c>
      <c r="X22" s="165">
        <v>1</v>
      </c>
      <c r="Z22" s="165">
        <v>1</v>
      </c>
    </row>
    <row r="23" spans="1:26" ht="15" customHeight="1" thickBot="1" x14ac:dyDescent="0.4">
      <c r="A23" s="174" t="s">
        <v>55</v>
      </c>
      <c r="B23" s="56">
        <f>base0!C94</f>
        <v>16</v>
      </c>
      <c r="C23" s="56">
        <f>base0!D94</f>
        <v>4</v>
      </c>
      <c r="D23" s="56">
        <f>base0!E94</f>
        <v>11</v>
      </c>
      <c r="E23" s="56">
        <f>base0!F94</f>
        <v>15</v>
      </c>
      <c r="F23" s="56">
        <f>base0!G94</f>
        <v>10</v>
      </c>
      <c r="G23" s="56">
        <f>base0!H94</f>
        <v>1</v>
      </c>
      <c r="H23" s="56">
        <f>base0!I94</f>
        <v>8</v>
      </c>
      <c r="V23" s="165">
        <v>34</v>
      </c>
      <c r="W23" s="165" t="s">
        <v>449</v>
      </c>
      <c r="X23" s="165">
        <v>1</v>
      </c>
      <c r="Z23" s="165">
        <v>1</v>
      </c>
    </row>
    <row r="24" spans="1:26" ht="15" customHeight="1" thickBot="1" x14ac:dyDescent="0.4">
      <c r="A24" s="174" t="s">
        <v>55</v>
      </c>
      <c r="B24" s="56">
        <f>base0!C95</f>
        <v>4</v>
      </c>
      <c r="C24" s="56">
        <f>base0!D95</f>
        <v>15</v>
      </c>
      <c r="D24" s="56">
        <f>base0!E95</f>
        <v>11</v>
      </c>
      <c r="E24" s="56">
        <f>base0!F95</f>
        <v>16</v>
      </c>
      <c r="F24" s="56">
        <f>base0!G95</f>
        <v>14</v>
      </c>
      <c r="G24" s="56">
        <f>base0!H95</f>
        <v>2</v>
      </c>
      <c r="H24" s="56">
        <f>base0!I95</f>
        <v>8</v>
      </c>
      <c r="V24" s="165">
        <v>35</v>
      </c>
      <c r="W24" s="165" t="s">
        <v>449</v>
      </c>
      <c r="X24" s="165">
        <v>1</v>
      </c>
      <c r="Z24" s="165">
        <v>1</v>
      </c>
    </row>
    <row r="25" spans="1:26" ht="15" customHeight="1" thickBot="1" x14ac:dyDescent="0.4">
      <c r="A25" s="174" t="s">
        <v>55</v>
      </c>
      <c r="B25" s="56">
        <f>base0!C96</f>
        <v>16</v>
      </c>
      <c r="C25" s="56">
        <f>base0!D96</f>
        <v>11</v>
      </c>
      <c r="D25" s="56">
        <f>base0!E96</f>
        <v>15</v>
      </c>
      <c r="E25" s="56">
        <f>base0!F96</f>
        <v>9</v>
      </c>
      <c r="F25" s="56">
        <f>base0!G96</f>
        <v>4</v>
      </c>
      <c r="G25" s="56">
        <f>base0!H96</f>
        <v>6</v>
      </c>
      <c r="H25" s="56">
        <f>base0!I96</f>
        <v>1</v>
      </c>
      <c r="V25" s="165">
        <v>36</v>
      </c>
      <c r="W25" s="165" t="s">
        <v>449</v>
      </c>
      <c r="X25" s="165">
        <v>1</v>
      </c>
      <c r="Z25" s="165">
        <v>1</v>
      </c>
    </row>
    <row r="26" spans="1:26" ht="15" customHeight="1" thickBot="1" x14ac:dyDescent="0.4">
      <c r="A26" s="174" t="s">
        <v>55</v>
      </c>
      <c r="B26" s="56">
        <f>base0!C97</f>
        <v>15</v>
      </c>
      <c r="C26" s="56">
        <f>base0!D97</f>
        <v>4</v>
      </c>
      <c r="D26" s="56">
        <f>base0!E97</f>
        <v>9</v>
      </c>
      <c r="E26" s="56">
        <f>base0!F97</f>
        <v>1</v>
      </c>
      <c r="F26" s="56">
        <f>base0!G97</f>
        <v>6</v>
      </c>
      <c r="G26" s="56">
        <f>base0!H97</f>
        <v>13</v>
      </c>
      <c r="H26" s="56">
        <f>base0!I97</f>
        <v>14</v>
      </c>
      <c r="V26" s="165">
        <v>37</v>
      </c>
      <c r="W26" s="165" t="s">
        <v>449</v>
      </c>
      <c r="X26" s="165">
        <v>1</v>
      </c>
      <c r="Z26" s="165">
        <v>1</v>
      </c>
    </row>
    <row r="27" spans="1:26" ht="15" customHeight="1" thickBot="1" x14ac:dyDescent="0.4">
      <c r="A27" s="174" t="s">
        <v>55</v>
      </c>
      <c r="B27" s="56">
        <f>base0!C98</f>
        <v>11</v>
      </c>
      <c r="C27" s="56">
        <f>base0!D98</f>
        <v>15</v>
      </c>
      <c r="D27" s="56">
        <f>base0!E98</f>
        <v>10</v>
      </c>
      <c r="E27" s="56">
        <f>base0!F98</f>
        <v>16</v>
      </c>
      <c r="F27" s="56">
        <f>base0!G98</f>
        <v>13</v>
      </c>
      <c r="G27" s="56">
        <f>base0!H98</f>
        <v>2</v>
      </c>
      <c r="H27" s="56">
        <f>base0!I98</f>
        <v>1</v>
      </c>
      <c r="V27" s="165">
        <v>38</v>
      </c>
      <c r="W27" s="165" t="s">
        <v>449</v>
      </c>
      <c r="X27" s="165">
        <v>1</v>
      </c>
      <c r="Z27" s="165">
        <v>1</v>
      </c>
    </row>
    <row r="28" spans="1:26" ht="15" customHeight="1" thickBot="1" x14ac:dyDescent="0.4">
      <c r="A28" s="174" t="s">
        <v>55</v>
      </c>
      <c r="B28" s="56">
        <f>base0!C99</f>
        <v>16</v>
      </c>
      <c r="C28" s="56">
        <f>base0!D99</f>
        <v>4</v>
      </c>
      <c r="D28" s="56">
        <f>base0!E99</f>
        <v>11</v>
      </c>
      <c r="E28" s="56">
        <f>base0!F99</f>
        <v>15</v>
      </c>
      <c r="F28" s="56">
        <f>base0!G99</f>
        <v>14</v>
      </c>
      <c r="G28" s="56">
        <f>base0!H99</f>
        <v>10</v>
      </c>
      <c r="H28" s="56">
        <f>base0!I99</f>
        <v>13</v>
      </c>
      <c r="V28" s="165">
        <v>39</v>
      </c>
      <c r="W28" s="165" t="s">
        <v>449</v>
      </c>
      <c r="X28" s="165">
        <v>1</v>
      </c>
      <c r="Z28" s="165">
        <v>1</v>
      </c>
    </row>
    <row r="29" spans="1:26" ht="15" customHeight="1" thickBot="1" x14ac:dyDescent="0.4">
      <c r="A29" s="174" t="s">
        <v>55</v>
      </c>
      <c r="B29" s="56">
        <f>base0!C100</f>
        <v>16</v>
      </c>
      <c r="C29" s="56">
        <f>base0!D100</f>
        <v>15</v>
      </c>
      <c r="D29" s="56">
        <f>base0!E100</f>
        <v>14</v>
      </c>
      <c r="E29" s="56">
        <f>base0!F100</f>
        <v>13</v>
      </c>
      <c r="F29" s="56">
        <f>base0!G100</f>
        <v>4</v>
      </c>
      <c r="G29" s="56">
        <f>base0!H100</f>
        <v>5</v>
      </c>
      <c r="H29" s="56">
        <f>base0!I100</f>
        <v>12</v>
      </c>
      <c r="V29" s="165">
        <v>40</v>
      </c>
      <c r="W29" s="165" t="s">
        <v>449</v>
      </c>
      <c r="X29" s="165">
        <v>1</v>
      </c>
      <c r="Z29" s="165">
        <v>1</v>
      </c>
    </row>
    <row r="30" spans="1:26" ht="15" customHeight="1" thickBot="1" x14ac:dyDescent="0.4">
      <c r="A30" s="174" t="s">
        <v>55</v>
      </c>
      <c r="B30" s="56">
        <f>base0!C101</f>
        <v>16</v>
      </c>
      <c r="C30" s="56">
        <f>base0!D101</f>
        <v>14</v>
      </c>
      <c r="D30" s="56">
        <f>base0!E101</f>
        <v>13</v>
      </c>
      <c r="E30" s="56">
        <f>base0!F101</f>
        <v>15</v>
      </c>
      <c r="F30" s="56">
        <f>base0!G101</f>
        <v>4</v>
      </c>
      <c r="G30" s="56">
        <f>base0!H101</f>
        <v>6</v>
      </c>
      <c r="H30" s="56">
        <f>base0!I101</f>
        <v>1</v>
      </c>
      <c r="V30" s="165">
        <v>41</v>
      </c>
      <c r="W30" s="165" t="s">
        <v>449</v>
      </c>
      <c r="X30" s="165">
        <v>1</v>
      </c>
      <c r="Z30" s="165">
        <v>1</v>
      </c>
    </row>
    <row r="31" spans="1:26" ht="15" customHeight="1" thickBot="1" x14ac:dyDescent="0.4">
      <c r="A31" s="174" t="s">
        <v>55</v>
      </c>
      <c r="B31" s="56">
        <f>base0!C102</f>
        <v>13</v>
      </c>
      <c r="C31" s="56">
        <f>base0!D102</f>
        <v>6</v>
      </c>
      <c r="D31" s="56">
        <f>base0!E102</f>
        <v>2</v>
      </c>
      <c r="E31" s="56">
        <f>base0!F102</f>
        <v>11</v>
      </c>
      <c r="F31" s="56">
        <f>base0!G102</f>
        <v>12</v>
      </c>
      <c r="G31" s="56">
        <f>base0!H102</f>
        <v>16</v>
      </c>
      <c r="H31" s="56">
        <f>base0!I102</f>
        <v>5</v>
      </c>
      <c r="V31" s="165">
        <v>42</v>
      </c>
      <c r="W31" s="165" t="s">
        <v>449</v>
      </c>
      <c r="X31" s="165">
        <v>1</v>
      </c>
      <c r="Z31" s="165">
        <v>1</v>
      </c>
    </row>
    <row r="32" spans="1:26" ht="15" customHeight="1" thickBot="1" x14ac:dyDescent="0.4">
      <c r="A32" s="174" t="s">
        <v>55</v>
      </c>
      <c r="B32" s="56">
        <f>base0!C103</f>
        <v>4</v>
      </c>
      <c r="C32" s="56">
        <f>base0!D103</f>
        <v>11</v>
      </c>
      <c r="D32" s="56">
        <f>base0!E103</f>
        <v>13</v>
      </c>
      <c r="E32" s="56">
        <f>base0!F103</f>
        <v>15</v>
      </c>
      <c r="F32" s="56">
        <f>base0!G103</f>
        <v>14</v>
      </c>
      <c r="G32" s="56">
        <f>base0!H103</f>
        <v>6</v>
      </c>
      <c r="H32" s="56">
        <f>base0!I103</f>
        <v>16</v>
      </c>
      <c r="V32" s="165">
        <v>43</v>
      </c>
      <c r="W32" s="165" t="s">
        <v>449</v>
      </c>
      <c r="X32" s="165">
        <v>1</v>
      </c>
      <c r="Z32" s="165">
        <v>1</v>
      </c>
    </row>
    <row r="33" spans="1:26" ht="15" customHeight="1" thickBot="1" x14ac:dyDescent="0.4">
      <c r="A33" s="174" t="s">
        <v>55</v>
      </c>
      <c r="B33" s="56">
        <f>base0!C104</f>
        <v>13</v>
      </c>
      <c r="C33" s="56">
        <f>base0!D104</f>
        <v>11</v>
      </c>
      <c r="D33" s="56">
        <f>base0!E104</f>
        <v>5</v>
      </c>
      <c r="E33" s="56">
        <f>base0!F104</f>
        <v>14</v>
      </c>
      <c r="F33" s="56">
        <f>base0!G104</f>
        <v>15</v>
      </c>
      <c r="G33" s="56">
        <f>base0!H104</f>
        <v>16</v>
      </c>
      <c r="H33" s="56">
        <f>base0!I104</f>
        <v>10</v>
      </c>
      <c r="V33" s="165">
        <v>44</v>
      </c>
      <c r="W33" s="165" t="s">
        <v>449</v>
      </c>
      <c r="X33" s="165">
        <v>1</v>
      </c>
      <c r="Z33" s="165">
        <v>1</v>
      </c>
    </row>
    <row r="34" spans="1:26" ht="15" customHeight="1" thickBot="1" x14ac:dyDescent="0.4">
      <c r="A34" s="174" t="s">
        <v>55</v>
      </c>
      <c r="B34" s="56">
        <f>base0!C105</f>
        <v>13</v>
      </c>
      <c r="C34" s="56">
        <f>base0!D105</f>
        <v>11</v>
      </c>
      <c r="D34" s="56">
        <f>base0!E105</f>
        <v>10</v>
      </c>
      <c r="E34" s="56">
        <f>base0!F105</f>
        <v>9</v>
      </c>
      <c r="F34" s="56">
        <f>base0!G105</f>
        <v>16</v>
      </c>
      <c r="G34" s="56">
        <f>base0!H105</f>
        <v>15</v>
      </c>
      <c r="H34" s="56">
        <f>base0!I105</f>
        <v>4</v>
      </c>
      <c r="V34" s="165">
        <v>45</v>
      </c>
      <c r="W34" s="165" t="s">
        <v>449</v>
      </c>
      <c r="X34" s="165">
        <v>1</v>
      </c>
      <c r="Z34" s="165">
        <v>1</v>
      </c>
    </row>
    <row r="35" spans="1:26" ht="15" customHeight="1" thickBot="1" x14ac:dyDescent="0.4">
      <c r="A35" s="174" t="s">
        <v>55</v>
      </c>
      <c r="B35" s="56">
        <f>base0!C106</f>
        <v>15</v>
      </c>
      <c r="C35" s="56">
        <f>base0!D106</f>
        <v>14</v>
      </c>
      <c r="D35" s="56">
        <f>base0!E106</f>
        <v>16</v>
      </c>
      <c r="E35" s="56">
        <f>base0!F106</f>
        <v>11</v>
      </c>
      <c r="F35" s="56">
        <f>base0!G106</f>
        <v>2</v>
      </c>
      <c r="G35" s="56">
        <f>base0!H106</f>
        <v>13</v>
      </c>
      <c r="H35" s="56">
        <f>base0!I106</f>
        <v>5</v>
      </c>
      <c r="V35" s="165">
        <v>46</v>
      </c>
      <c r="W35" s="165" t="s">
        <v>449</v>
      </c>
      <c r="X35" s="165">
        <v>1</v>
      </c>
      <c r="Z35" s="165">
        <v>1</v>
      </c>
    </row>
    <row r="36" spans="1:26" ht="15" customHeight="1" thickBot="1" x14ac:dyDescent="0.4">
      <c r="A36" s="174" t="s">
        <v>55</v>
      </c>
      <c r="B36" s="56">
        <f>base0!C107</f>
        <v>11</v>
      </c>
      <c r="C36" s="56">
        <f>base0!D107</f>
        <v>4</v>
      </c>
      <c r="D36" s="56">
        <f>base0!E107</f>
        <v>16</v>
      </c>
      <c r="E36" s="56">
        <f>base0!F107</f>
        <v>5</v>
      </c>
      <c r="F36" s="56">
        <f>base0!G107</f>
        <v>15</v>
      </c>
      <c r="G36" s="56">
        <f>base0!H107</f>
        <v>13</v>
      </c>
      <c r="H36" s="56">
        <f>base0!I107</f>
        <v>12</v>
      </c>
      <c r="V36" s="165">
        <v>47</v>
      </c>
      <c r="W36" s="165" t="s">
        <v>449</v>
      </c>
      <c r="X36" s="165">
        <v>1</v>
      </c>
      <c r="Z36" s="165">
        <v>1</v>
      </c>
    </row>
    <row r="37" spans="1:26" ht="15" customHeight="1" thickBot="1" x14ac:dyDescent="0.4">
      <c r="A37" s="174" t="s">
        <v>55</v>
      </c>
      <c r="B37" s="56">
        <f>base0!C108</f>
        <v>16</v>
      </c>
      <c r="C37" s="56">
        <f>base0!D108</f>
        <v>14</v>
      </c>
      <c r="D37" s="56">
        <f>base0!E108</f>
        <v>4</v>
      </c>
      <c r="E37" s="56">
        <f>base0!F108</f>
        <v>13</v>
      </c>
      <c r="F37" s="56">
        <f>base0!G108</f>
        <v>2</v>
      </c>
      <c r="G37" s="56">
        <f>base0!H108</f>
        <v>11</v>
      </c>
      <c r="H37" s="56">
        <f>base0!I108</f>
        <v>1</v>
      </c>
      <c r="V37" s="165">
        <v>48</v>
      </c>
      <c r="W37" s="165" t="s">
        <v>449</v>
      </c>
      <c r="X37" s="165">
        <v>1</v>
      </c>
      <c r="Z37" s="165">
        <v>1</v>
      </c>
    </row>
    <row r="38" spans="1:26" ht="15" customHeight="1" thickBot="1" x14ac:dyDescent="0.4">
      <c r="A38" s="174" t="s">
        <v>55</v>
      </c>
      <c r="B38" s="56">
        <f>base0!C109</f>
        <v>4</v>
      </c>
      <c r="C38" s="56">
        <f>base0!D109</f>
        <v>16</v>
      </c>
      <c r="D38" s="56">
        <f>base0!E109</f>
        <v>14</v>
      </c>
      <c r="E38" s="56">
        <f>base0!F109</f>
        <v>2</v>
      </c>
      <c r="F38" s="56">
        <f>base0!G109</f>
        <v>12</v>
      </c>
      <c r="G38" s="56">
        <f>base0!H109</f>
        <v>1</v>
      </c>
      <c r="H38" s="56">
        <f>base0!I109</f>
        <v>11</v>
      </c>
      <c r="V38" s="165">
        <v>49</v>
      </c>
      <c r="W38" s="165" t="s">
        <v>449</v>
      </c>
      <c r="X38" s="165">
        <v>1</v>
      </c>
      <c r="Z38" s="165">
        <v>1</v>
      </c>
    </row>
    <row r="39" spans="1:26" ht="15" customHeight="1" thickBot="1" x14ac:dyDescent="0.4">
      <c r="A39" s="174" t="s">
        <v>55</v>
      </c>
      <c r="B39" s="56">
        <f>base0!C110</f>
        <v>15</v>
      </c>
      <c r="C39" s="56">
        <f>base0!D110</f>
        <v>16</v>
      </c>
      <c r="D39" s="56">
        <f>base0!E110</f>
        <v>4</v>
      </c>
      <c r="E39" s="56">
        <f>base0!F110</f>
        <v>14</v>
      </c>
      <c r="F39" s="56">
        <f>base0!G110</f>
        <v>11</v>
      </c>
      <c r="G39" s="56">
        <f>base0!H110</f>
        <v>12</v>
      </c>
      <c r="H39" s="56">
        <f>base0!I110</f>
        <v>2</v>
      </c>
      <c r="V39" s="165">
        <v>50</v>
      </c>
      <c r="W39" s="165" t="s">
        <v>449</v>
      </c>
      <c r="X39" s="165">
        <v>1</v>
      </c>
      <c r="Z39" s="165">
        <v>1</v>
      </c>
    </row>
    <row r="40" spans="1:26" ht="15" customHeight="1" thickBot="1" x14ac:dyDescent="0.4">
      <c r="A40" s="174" t="s">
        <v>55</v>
      </c>
      <c r="B40" s="56">
        <f>base0!C111</f>
        <v>15</v>
      </c>
      <c r="C40" s="56">
        <f>base0!D111</f>
        <v>11</v>
      </c>
      <c r="D40" s="56">
        <f>base0!E111</f>
        <v>14</v>
      </c>
      <c r="E40" s="56">
        <f>base0!F111</f>
        <v>4</v>
      </c>
      <c r="F40" s="56">
        <f>base0!G111</f>
        <v>10</v>
      </c>
      <c r="G40" s="56">
        <f>base0!H111</f>
        <v>5</v>
      </c>
      <c r="H40" s="56">
        <f>base0!I111</f>
        <v>6</v>
      </c>
      <c r="V40" s="165">
        <v>51</v>
      </c>
      <c r="W40" s="165" t="s">
        <v>449</v>
      </c>
      <c r="X40" s="165">
        <v>1</v>
      </c>
      <c r="Z40" s="165">
        <v>1</v>
      </c>
    </row>
    <row r="41" spans="1:26" ht="15" customHeight="1" thickBot="1" x14ac:dyDescent="0.4">
      <c r="A41" s="174" t="s">
        <v>55</v>
      </c>
      <c r="B41" s="56">
        <f>base0!C112</f>
        <v>16</v>
      </c>
      <c r="C41" s="56">
        <f>base0!D112</f>
        <v>14</v>
      </c>
      <c r="D41" s="56">
        <f>base0!E112</f>
        <v>11</v>
      </c>
      <c r="E41" s="56">
        <f>base0!F112</f>
        <v>10</v>
      </c>
      <c r="F41" s="56">
        <f>base0!G112</f>
        <v>15</v>
      </c>
      <c r="G41" s="56">
        <f>base0!H112</f>
        <v>13</v>
      </c>
      <c r="H41" s="56">
        <f>base0!I112</f>
        <v>4</v>
      </c>
      <c r="V41" s="165">
        <v>52</v>
      </c>
      <c r="W41" s="165" t="s">
        <v>449</v>
      </c>
      <c r="X41" s="165">
        <v>1</v>
      </c>
      <c r="Z41" s="165">
        <v>1</v>
      </c>
    </row>
    <row r="42" spans="1:26" ht="15" customHeight="1" thickBot="1" x14ac:dyDescent="0.4">
      <c r="A42" s="174" t="s">
        <v>55</v>
      </c>
      <c r="B42" s="56">
        <f>base0!C113</f>
        <v>13</v>
      </c>
      <c r="C42" s="56">
        <f>base0!D113</f>
        <v>4</v>
      </c>
      <c r="D42" s="56">
        <f>base0!E113</f>
        <v>16</v>
      </c>
      <c r="E42" s="56">
        <f>base0!F113</f>
        <v>15</v>
      </c>
      <c r="F42" s="56">
        <f>base0!G113</f>
        <v>9</v>
      </c>
      <c r="G42" s="56">
        <f>base0!H113</f>
        <v>11</v>
      </c>
      <c r="H42" s="56">
        <f>base0!I113</f>
        <v>1</v>
      </c>
      <c r="V42" s="165">
        <v>53</v>
      </c>
      <c r="W42" s="165" t="s">
        <v>449</v>
      </c>
      <c r="X42" s="165">
        <v>1</v>
      </c>
      <c r="Z42" s="165">
        <v>1</v>
      </c>
    </row>
    <row r="43" spans="1:26" ht="15" customHeight="1" thickBot="1" x14ac:dyDescent="0.4">
      <c r="A43" s="174" t="s">
        <v>55</v>
      </c>
      <c r="B43" s="56">
        <f>base0!C114</f>
        <v>4</v>
      </c>
      <c r="C43" s="56">
        <f>base0!D114</f>
        <v>14</v>
      </c>
      <c r="D43" s="56">
        <f>base0!E114</f>
        <v>13</v>
      </c>
      <c r="E43" s="56">
        <f>base0!F114</f>
        <v>15</v>
      </c>
      <c r="F43" s="56">
        <f>base0!G114</f>
        <v>16</v>
      </c>
      <c r="G43" s="56">
        <f>base0!H114</f>
        <v>11</v>
      </c>
      <c r="H43" s="56">
        <f>base0!I114</f>
        <v>12</v>
      </c>
      <c r="V43" s="165">
        <v>54</v>
      </c>
      <c r="W43" s="165" t="s">
        <v>449</v>
      </c>
      <c r="X43" s="165">
        <v>1</v>
      </c>
      <c r="Z43" s="165">
        <v>1</v>
      </c>
    </row>
    <row r="44" spans="1:26" ht="15" customHeight="1" thickBot="1" x14ac:dyDescent="0.4">
      <c r="A44" s="174" t="s">
        <v>55</v>
      </c>
      <c r="B44" s="56">
        <f>base0!C115</f>
        <v>4</v>
      </c>
      <c r="C44" s="56">
        <f>base0!D115</f>
        <v>2</v>
      </c>
      <c r="D44" s="56">
        <f>base0!E115</f>
        <v>5</v>
      </c>
      <c r="E44" s="56">
        <f>base0!F115</f>
        <v>1</v>
      </c>
      <c r="F44" s="56">
        <f>base0!G115</f>
        <v>15</v>
      </c>
      <c r="G44" s="56">
        <f>base0!H115</f>
        <v>13</v>
      </c>
      <c r="H44" s="56">
        <f>base0!I115</f>
        <v>9</v>
      </c>
      <c r="V44" s="165">
        <v>55</v>
      </c>
      <c r="W44" s="165" t="s">
        <v>449</v>
      </c>
      <c r="X44" s="165">
        <v>1</v>
      </c>
      <c r="Z44" s="165">
        <v>1</v>
      </c>
    </row>
    <row r="45" spans="1:26" ht="15" customHeight="1" thickBot="1" x14ac:dyDescent="0.4">
      <c r="A45" s="174" t="s">
        <v>55</v>
      </c>
      <c r="B45" s="56">
        <f>base0!C116</f>
        <v>11</v>
      </c>
      <c r="C45" s="56">
        <f>base0!D116</f>
        <v>15</v>
      </c>
      <c r="D45" s="56">
        <f>base0!E116</f>
        <v>16</v>
      </c>
      <c r="E45" s="56">
        <f>base0!F116</f>
        <v>4</v>
      </c>
      <c r="F45" s="56">
        <f>base0!G116</f>
        <v>10</v>
      </c>
      <c r="G45" s="56">
        <f>base0!H116</f>
        <v>13</v>
      </c>
      <c r="H45" s="56">
        <f>base0!I116</f>
        <v>1</v>
      </c>
      <c r="V45" s="165">
        <v>56</v>
      </c>
      <c r="W45" s="165" t="s">
        <v>449</v>
      </c>
      <c r="X45" s="165">
        <v>1</v>
      </c>
      <c r="Z45" s="165">
        <v>1</v>
      </c>
    </row>
    <row r="46" spans="1:26" ht="15" customHeight="1" thickBot="1" x14ac:dyDescent="0.4">
      <c r="A46" s="174" t="s">
        <v>55</v>
      </c>
      <c r="B46" s="56">
        <f>base0!C117</f>
        <v>11</v>
      </c>
      <c r="C46" s="56">
        <f>base0!D117</f>
        <v>15</v>
      </c>
      <c r="D46" s="56">
        <f>base0!E117</f>
        <v>10</v>
      </c>
      <c r="E46" s="56">
        <f>base0!F117</f>
        <v>2</v>
      </c>
      <c r="F46" s="56">
        <f>base0!G117</f>
        <v>5</v>
      </c>
      <c r="G46" s="56">
        <f>base0!H117</f>
        <v>13</v>
      </c>
      <c r="H46" s="56">
        <f>base0!I117</f>
        <v>6</v>
      </c>
      <c r="V46" s="165">
        <v>57</v>
      </c>
      <c r="W46" s="165" t="s">
        <v>449</v>
      </c>
      <c r="X46" s="165">
        <v>1</v>
      </c>
      <c r="Z46" s="165">
        <v>1</v>
      </c>
    </row>
    <row r="47" spans="1:26" ht="15" customHeight="1" thickBot="1" x14ac:dyDescent="0.4">
      <c r="A47" s="174" t="s">
        <v>55</v>
      </c>
      <c r="B47" s="56">
        <f>base0!C90</f>
        <v>13</v>
      </c>
      <c r="C47" s="56">
        <f>base0!D90</f>
        <v>16</v>
      </c>
      <c r="D47" s="56">
        <f>base0!E90</f>
        <v>4</v>
      </c>
      <c r="E47" s="56">
        <f>base0!F90</f>
        <v>15</v>
      </c>
      <c r="F47" s="56">
        <f>base0!G90</f>
        <v>14</v>
      </c>
      <c r="G47" s="56">
        <f>base0!H90</f>
        <v>10</v>
      </c>
      <c r="H47" s="56">
        <f>base0!I90</f>
        <v>11</v>
      </c>
      <c r="I47" s="56">
        <f>base0!J90</f>
        <v>9</v>
      </c>
      <c r="J47" s="56">
        <f>base0!K90</f>
        <v>2</v>
      </c>
      <c r="V47" s="165">
        <v>58</v>
      </c>
      <c r="W47" s="165" t="s">
        <v>449</v>
      </c>
      <c r="X47" s="165">
        <v>2</v>
      </c>
      <c r="Z47" s="165">
        <v>1</v>
      </c>
    </row>
    <row r="48" spans="1:26" ht="15" customHeight="1" thickBot="1" x14ac:dyDescent="0.4">
      <c r="A48" s="174" t="s">
        <v>55</v>
      </c>
      <c r="B48" s="56">
        <f>base0!C91</f>
        <v>11</v>
      </c>
      <c r="C48" s="56">
        <f>base0!D91</f>
        <v>16</v>
      </c>
      <c r="D48" s="56">
        <f>base0!E91</f>
        <v>4</v>
      </c>
      <c r="E48" s="56">
        <f>base0!F91</f>
        <v>15</v>
      </c>
      <c r="F48" s="56">
        <f>base0!G91</f>
        <v>14</v>
      </c>
      <c r="G48" s="56">
        <f>base0!H91</f>
        <v>9</v>
      </c>
      <c r="H48" s="56">
        <f>base0!I91</f>
        <v>5</v>
      </c>
      <c r="I48" s="56">
        <f>base0!J91</f>
        <v>6</v>
      </c>
      <c r="J48" s="56">
        <f>base0!K91</f>
        <v>2</v>
      </c>
      <c r="V48" s="165">
        <v>59</v>
      </c>
      <c r="W48" s="165" t="s">
        <v>449</v>
      </c>
      <c r="X48" s="165">
        <v>2</v>
      </c>
      <c r="Z48" s="165">
        <v>1</v>
      </c>
    </row>
    <row r="49" spans="1:26" ht="15" customHeight="1" thickBot="1" x14ac:dyDescent="0.4">
      <c r="A49" s="174" t="s">
        <v>55</v>
      </c>
      <c r="B49" s="56">
        <f>base0!C92</f>
        <v>15</v>
      </c>
      <c r="C49" s="56">
        <f>base0!D92</f>
        <v>4</v>
      </c>
      <c r="D49" s="56">
        <f>base0!E92</f>
        <v>13</v>
      </c>
      <c r="E49" s="56">
        <f>base0!F92</f>
        <v>11</v>
      </c>
      <c r="F49" s="56">
        <f>base0!G92</f>
        <v>2</v>
      </c>
      <c r="G49" s="56">
        <f>base0!H92</f>
        <v>9</v>
      </c>
      <c r="H49" s="56">
        <f>base0!I92</f>
        <v>16</v>
      </c>
      <c r="I49" s="56">
        <f>base0!J92</f>
        <v>12</v>
      </c>
      <c r="J49" s="56">
        <f>base0!K92</f>
        <v>5</v>
      </c>
      <c r="V49" s="165">
        <v>60</v>
      </c>
      <c r="W49" s="165" t="s">
        <v>449</v>
      </c>
      <c r="X49" s="165">
        <v>2</v>
      </c>
      <c r="Z49" s="165">
        <v>1</v>
      </c>
    </row>
    <row r="50" spans="1:26" ht="15" customHeight="1" thickBot="1" x14ac:dyDescent="0.4">
      <c r="A50" s="174" t="s">
        <v>55</v>
      </c>
      <c r="B50" s="56">
        <f>base0!C93</f>
        <v>16</v>
      </c>
      <c r="C50" s="56">
        <f>base0!D93</f>
        <v>13</v>
      </c>
      <c r="D50" s="56">
        <f>base0!E93</f>
        <v>11</v>
      </c>
      <c r="E50" s="56">
        <f>base0!F93</f>
        <v>5</v>
      </c>
      <c r="F50" s="56">
        <f>base0!G93</f>
        <v>15</v>
      </c>
      <c r="G50" s="56">
        <f>base0!H93</f>
        <v>14</v>
      </c>
      <c r="H50" s="56">
        <f>base0!I93</f>
        <v>12</v>
      </c>
      <c r="I50" s="56">
        <f>base0!J93</f>
        <v>9</v>
      </c>
      <c r="J50" s="56">
        <f>base0!K93</f>
        <v>4</v>
      </c>
      <c r="V50" s="165">
        <v>61</v>
      </c>
      <c r="W50" s="165" t="s">
        <v>449</v>
      </c>
      <c r="X50" s="165">
        <v>2</v>
      </c>
      <c r="Z50" s="165">
        <v>1</v>
      </c>
    </row>
    <row r="51" spans="1:26" ht="15" customHeight="1" thickBot="1" x14ac:dyDescent="0.4">
      <c r="A51" s="174" t="s">
        <v>55</v>
      </c>
      <c r="B51" s="56">
        <f>base0!C94</f>
        <v>16</v>
      </c>
      <c r="C51" s="56">
        <f>base0!D94</f>
        <v>4</v>
      </c>
      <c r="D51" s="56">
        <f>base0!E94</f>
        <v>11</v>
      </c>
      <c r="E51" s="56">
        <f>base0!F94</f>
        <v>15</v>
      </c>
      <c r="F51" s="56">
        <f>base0!G94</f>
        <v>10</v>
      </c>
      <c r="G51" s="56">
        <f>base0!H94</f>
        <v>1</v>
      </c>
      <c r="H51" s="56">
        <f>base0!I94</f>
        <v>8</v>
      </c>
      <c r="I51" s="56">
        <f>base0!J94</f>
        <v>13</v>
      </c>
      <c r="J51" s="56">
        <f>base0!K94</f>
        <v>2</v>
      </c>
      <c r="V51" s="165">
        <v>62</v>
      </c>
      <c r="W51" s="165" t="s">
        <v>449</v>
      </c>
      <c r="X51" s="165">
        <v>2</v>
      </c>
      <c r="Z51" s="165">
        <v>1</v>
      </c>
    </row>
    <row r="52" spans="1:26" ht="15" customHeight="1" thickBot="1" x14ac:dyDescent="0.4">
      <c r="A52" s="174" t="s">
        <v>55</v>
      </c>
      <c r="B52" s="56">
        <f>base0!C95</f>
        <v>4</v>
      </c>
      <c r="C52" s="56">
        <f>base0!D95</f>
        <v>15</v>
      </c>
      <c r="D52" s="56">
        <f>base0!E95</f>
        <v>11</v>
      </c>
      <c r="E52" s="56">
        <f>base0!F95</f>
        <v>16</v>
      </c>
      <c r="F52" s="56">
        <f>base0!G95</f>
        <v>14</v>
      </c>
      <c r="G52" s="56">
        <f>base0!H95</f>
        <v>2</v>
      </c>
      <c r="H52" s="56">
        <f>base0!I95</f>
        <v>8</v>
      </c>
      <c r="I52" s="56">
        <f>base0!J95</f>
        <v>7</v>
      </c>
      <c r="J52" s="56">
        <f>base0!K95</f>
        <v>9</v>
      </c>
      <c r="V52" s="165">
        <v>63</v>
      </c>
      <c r="W52" s="165" t="s">
        <v>449</v>
      </c>
      <c r="X52" s="165">
        <v>2</v>
      </c>
      <c r="Z52" s="165">
        <v>1</v>
      </c>
    </row>
    <row r="53" spans="1:26" ht="15" customHeight="1" thickBot="1" x14ac:dyDescent="0.4">
      <c r="A53" s="174" t="s">
        <v>55</v>
      </c>
      <c r="B53" s="56">
        <f>base0!C96</f>
        <v>16</v>
      </c>
      <c r="C53" s="56">
        <f>base0!D96</f>
        <v>11</v>
      </c>
      <c r="D53" s="56">
        <f>base0!E96</f>
        <v>15</v>
      </c>
      <c r="E53" s="56">
        <f>base0!F96</f>
        <v>9</v>
      </c>
      <c r="F53" s="56">
        <f>base0!G96</f>
        <v>4</v>
      </c>
      <c r="G53" s="56">
        <f>base0!H96</f>
        <v>6</v>
      </c>
      <c r="H53" s="56">
        <f>base0!I96</f>
        <v>1</v>
      </c>
      <c r="I53" s="56">
        <f>base0!J96</f>
        <v>2</v>
      </c>
      <c r="J53" s="56">
        <f>base0!K96</f>
        <v>7</v>
      </c>
      <c r="V53" s="165">
        <v>64</v>
      </c>
      <c r="W53" s="165" t="s">
        <v>449</v>
      </c>
      <c r="X53" s="165">
        <v>2</v>
      </c>
      <c r="Z53" s="165">
        <v>1</v>
      </c>
    </row>
    <row r="54" spans="1:26" ht="15" customHeight="1" thickBot="1" x14ac:dyDescent="0.4">
      <c r="A54" s="174" t="s">
        <v>55</v>
      </c>
      <c r="B54" s="56">
        <f>base0!C97</f>
        <v>15</v>
      </c>
      <c r="C54" s="56">
        <f>base0!D97</f>
        <v>4</v>
      </c>
      <c r="D54" s="56">
        <f>base0!E97</f>
        <v>9</v>
      </c>
      <c r="E54" s="56">
        <f>base0!F97</f>
        <v>1</v>
      </c>
      <c r="F54" s="56">
        <f>base0!G97</f>
        <v>6</v>
      </c>
      <c r="G54" s="56">
        <f>base0!H97</f>
        <v>13</v>
      </c>
      <c r="H54" s="56">
        <f>base0!I97</f>
        <v>14</v>
      </c>
      <c r="I54" s="56">
        <f>base0!J97</f>
        <v>16</v>
      </c>
      <c r="J54" s="56">
        <f>base0!K97</f>
        <v>11</v>
      </c>
      <c r="V54" s="165">
        <v>65</v>
      </c>
      <c r="W54" s="165" t="s">
        <v>449</v>
      </c>
      <c r="X54" s="165">
        <v>2</v>
      </c>
      <c r="Z54" s="165">
        <v>1</v>
      </c>
    </row>
    <row r="55" spans="1:26" ht="15" customHeight="1" thickBot="1" x14ac:dyDescent="0.4">
      <c r="A55" s="174" t="s">
        <v>55</v>
      </c>
      <c r="B55" s="56">
        <f>base0!C98</f>
        <v>11</v>
      </c>
      <c r="C55" s="56">
        <f>base0!D98</f>
        <v>15</v>
      </c>
      <c r="D55" s="56">
        <f>base0!E98</f>
        <v>10</v>
      </c>
      <c r="E55" s="56">
        <f>base0!F98</f>
        <v>16</v>
      </c>
      <c r="F55" s="56">
        <f>base0!G98</f>
        <v>13</v>
      </c>
      <c r="G55" s="56">
        <f>base0!H98</f>
        <v>2</v>
      </c>
      <c r="H55" s="56">
        <f>base0!I98</f>
        <v>1</v>
      </c>
      <c r="I55" s="56">
        <f>base0!J98</f>
        <v>14</v>
      </c>
      <c r="J55" s="56">
        <f>base0!K98</f>
        <v>9</v>
      </c>
      <c r="V55" s="165">
        <v>66</v>
      </c>
      <c r="W55" s="165" t="s">
        <v>449</v>
      </c>
      <c r="X55" s="165">
        <v>2</v>
      </c>
      <c r="Z55" s="165">
        <v>1</v>
      </c>
    </row>
    <row r="56" spans="1:26" ht="15" customHeight="1" thickBot="1" x14ac:dyDescent="0.4">
      <c r="A56" s="174" t="s">
        <v>55</v>
      </c>
      <c r="B56" s="56">
        <f>base0!C99</f>
        <v>16</v>
      </c>
      <c r="C56" s="56">
        <f>base0!D99</f>
        <v>4</v>
      </c>
      <c r="D56" s="56">
        <f>base0!E99</f>
        <v>11</v>
      </c>
      <c r="E56" s="56">
        <f>base0!F99</f>
        <v>15</v>
      </c>
      <c r="F56" s="56">
        <f>base0!G99</f>
        <v>14</v>
      </c>
      <c r="G56" s="56">
        <f>base0!H99</f>
        <v>10</v>
      </c>
      <c r="H56" s="56">
        <f>base0!I99</f>
        <v>13</v>
      </c>
      <c r="I56" s="56">
        <f>base0!J99</f>
        <v>2</v>
      </c>
      <c r="J56" s="56">
        <f>base0!K99</f>
        <v>9</v>
      </c>
      <c r="V56" s="165">
        <v>67</v>
      </c>
      <c r="W56" s="165" t="s">
        <v>449</v>
      </c>
      <c r="X56" s="165">
        <v>2</v>
      </c>
      <c r="Z56" s="165">
        <v>1</v>
      </c>
    </row>
    <row r="57" spans="1:26" ht="15" customHeight="1" thickBot="1" x14ac:dyDescent="0.4">
      <c r="A57" s="174" t="s">
        <v>55</v>
      </c>
      <c r="B57" s="56">
        <f>base0!C100</f>
        <v>16</v>
      </c>
      <c r="C57" s="56">
        <f>base0!D100</f>
        <v>15</v>
      </c>
      <c r="D57" s="56">
        <f>base0!E100</f>
        <v>14</v>
      </c>
      <c r="E57" s="56">
        <f>base0!F100</f>
        <v>13</v>
      </c>
      <c r="F57" s="56">
        <f>base0!G100</f>
        <v>4</v>
      </c>
      <c r="G57" s="56">
        <f>base0!H100</f>
        <v>5</v>
      </c>
      <c r="H57" s="56">
        <f>base0!I100</f>
        <v>12</v>
      </c>
      <c r="I57" s="56">
        <f>base0!J100</f>
        <v>11</v>
      </c>
      <c r="J57" s="56">
        <f>base0!K100</f>
        <v>2</v>
      </c>
      <c r="V57" s="165">
        <v>68</v>
      </c>
      <c r="W57" s="165" t="s">
        <v>449</v>
      </c>
      <c r="X57" s="165">
        <v>2</v>
      </c>
      <c r="Z57" s="165">
        <v>1</v>
      </c>
    </row>
    <row r="58" spans="1:26" ht="15" customHeight="1" thickBot="1" x14ac:dyDescent="0.4">
      <c r="A58" s="174" t="s">
        <v>55</v>
      </c>
      <c r="B58" s="56">
        <f>base0!C101</f>
        <v>16</v>
      </c>
      <c r="C58" s="56">
        <f>base0!D101</f>
        <v>14</v>
      </c>
      <c r="D58" s="56">
        <f>base0!E101</f>
        <v>13</v>
      </c>
      <c r="E58" s="56">
        <f>base0!F101</f>
        <v>15</v>
      </c>
      <c r="F58" s="56">
        <f>base0!G101</f>
        <v>4</v>
      </c>
      <c r="G58" s="56">
        <f>base0!H101</f>
        <v>6</v>
      </c>
      <c r="H58" s="56">
        <f>base0!I101</f>
        <v>1</v>
      </c>
      <c r="I58" s="56">
        <f>base0!J101</f>
        <v>5</v>
      </c>
      <c r="J58" s="56">
        <f>base0!K101</f>
        <v>11</v>
      </c>
      <c r="V58" s="165">
        <v>69</v>
      </c>
      <c r="W58" s="165" t="s">
        <v>449</v>
      </c>
      <c r="X58" s="165">
        <v>2</v>
      </c>
      <c r="Z58" s="165">
        <v>1</v>
      </c>
    </row>
    <row r="59" spans="1:26" ht="15" customHeight="1" thickBot="1" x14ac:dyDescent="0.4">
      <c r="A59" s="174" t="s">
        <v>55</v>
      </c>
      <c r="B59" s="56">
        <f>base0!C102</f>
        <v>13</v>
      </c>
      <c r="C59" s="56">
        <f>base0!D102</f>
        <v>6</v>
      </c>
      <c r="D59" s="56">
        <f>base0!E102</f>
        <v>2</v>
      </c>
      <c r="E59" s="56">
        <f>base0!F102</f>
        <v>11</v>
      </c>
      <c r="F59" s="56">
        <f>base0!G102</f>
        <v>12</v>
      </c>
      <c r="G59" s="56">
        <f>base0!H102</f>
        <v>16</v>
      </c>
      <c r="H59" s="56">
        <f>base0!I102</f>
        <v>5</v>
      </c>
      <c r="I59" s="56">
        <f>base0!J102</f>
        <v>14</v>
      </c>
      <c r="J59" s="56">
        <f>base0!K102</f>
        <v>4</v>
      </c>
      <c r="V59" s="165">
        <v>70</v>
      </c>
      <c r="W59" s="165" t="s">
        <v>449</v>
      </c>
      <c r="X59" s="165">
        <v>2</v>
      </c>
      <c r="Z59" s="165">
        <v>1</v>
      </c>
    </row>
    <row r="60" spans="1:26" ht="15" customHeight="1" thickBot="1" x14ac:dyDescent="0.4">
      <c r="A60" s="174" t="s">
        <v>55</v>
      </c>
      <c r="B60" s="56">
        <f>base0!C103</f>
        <v>4</v>
      </c>
      <c r="C60" s="56">
        <f>base0!D103</f>
        <v>11</v>
      </c>
      <c r="D60" s="56">
        <f>base0!E103</f>
        <v>13</v>
      </c>
      <c r="E60" s="56">
        <f>base0!F103</f>
        <v>15</v>
      </c>
      <c r="F60" s="56">
        <f>base0!G103</f>
        <v>14</v>
      </c>
      <c r="G60" s="56">
        <f>base0!H103</f>
        <v>6</v>
      </c>
      <c r="H60" s="56">
        <f>base0!I103</f>
        <v>16</v>
      </c>
      <c r="I60" s="56">
        <f>base0!J103</f>
        <v>7</v>
      </c>
      <c r="J60" s="56">
        <f>base0!K103</f>
        <v>5</v>
      </c>
      <c r="V60" s="165">
        <v>71</v>
      </c>
      <c r="W60" s="165" t="s">
        <v>449</v>
      </c>
      <c r="X60" s="165">
        <v>2</v>
      </c>
      <c r="Z60" s="165">
        <v>1</v>
      </c>
    </row>
    <row r="61" spans="1:26" ht="15" customHeight="1" thickBot="1" x14ac:dyDescent="0.4">
      <c r="A61" s="174" t="s">
        <v>55</v>
      </c>
      <c r="B61" s="56">
        <f>base0!C104</f>
        <v>13</v>
      </c>
      <c r="C61" s="56">
        <f>base0!D104</f>
        <v>11</v>
      </c>
      <c r="D61" s="56">
        <f>base0!E104</f>
        <v>5</v>
      </c>
      <c r="E61" s="56">
        <f>base0!F104</f>
        <v>14</v>
      </c>
      <c r="F61" s="56">
        <f>base0!G104</f>
        <v>15</v>
      </c>
      <c r="G61" s="56">
        <f>base0!H104</f>
        <v>16</v>
      </c>
      <c r="H61" s="56">
        <f>base0!I104</f>
        <v>10</v>
      </c>
      <c r="I61" s="56">
        <f>base0!J104</f>
        <v>4</v>
      </c>
      <c r="J61" s="56">
        <f>base0!K104</f>
        <v>2</v>
      </c>
      <c r="V61" s="165">
        <v>72</v>
      </c>
      <c r="W61" s="165" t="s">
        <v>449</v>
      </c>
      <c r="X61" s="165">
        <v>2</v>
      </c>
      <c r="Z61" s="165">
        <v>1</v>
      </c>
    </row>
    <row r="62" spans="1:26" ht="15" customHeight="1" thickBot="1" x14ac:dyDescent="0.4">
      <c r="A62" s="174" t="s">
        <v>55</v>
      </c>
      <c r="B62" s="56">
        <f>base0!C105</f>
        <v>13</v>
      </c>
      <c r="C62" s="56">
        <f>base0!D105</f>
        <v>11</v>
      </c>
      <c r="D62" s="56">
        <f>base0!E105</f>
        <v>10</v>
      </c>
      <c r="E62" s="56">
        <f>base0!F105</f>
        <v>9</v>
      </c>
      <c r="F62" s="56">
        <f>base0!G105</f>
        <v>16</v>
      </c>
      <c r="G62" s="56">
        <f>base0!H105</f>
        <v>15</v>
      </c>
      <c r="H62" s="56">
        <f>base0!I105</f>
        <v>4</v>
      </c>
      <c r="I62" s="56">
        <f>base0!J105</f>
        <v>14</v>
      </c>
      <c r="J62" s="56">
        <f>base0!K105</f>
        <v>2</v>
      </c>
      <c r="V62" s="165">
        <v>73</v>
      </c>
      <c r="W62" s="165" t="s">
        <v>449</v>
      </c>
      <c r="X62" s="165">
        <v>2</v>
      </c>
      <c r="Z62" s="165">
        <v>1</v>
      </c>
    </row>
    <row r="63" spans="1:26" ht="15" customHeight="1" thickBot="1" x14ac:dyDescent="0.4">
      <c r="A63" s="174" t="s">
        <v>55</v>
      </c>
      <c r="B63" s="56">
        <f>base0!C106</f>
        <v>15</v>
      </c>
      <c r="C63" s="56">
        <f>base0!D106</f>
        <v>14</v>
      </c>
      <c r="D63" s="56">
        <f>base0!E106</f>
        <v>16</v>
      </c>
      <c r="E63" s="56">
        <f>base0!F106</f>
        <v>11</v>
      </c>
      <c r="F63" s="56">
        <f>base0!G106</f>
        <v>2</v>
      </c>
      <c r="G63" s="56">
        <f>base0!H106</f>
        <v>13</v>
      </c>
      <c r="H63" s="56">
        <f>base0!I106</f>
        <v>5</v>
      </c>
      <c r="I63" s="56">
        <f>base0!J106</f>
        <v>1</v>
      </c>
      <c r="J63" s="56">
        <f>base0!K106</f>
        <v>4</v>
      </c>
      <c r="V63" s="165">
        <v>74</v>
      </c>
      <c r="W63" s="165" t="s">
        <v>449</v>
      </c>
      <c r="X63" s="165">
        <v>2</v>
      </c>
      <c r="Z63" s="165">
        <v>1</v>
      </c>
    </row>
    <row r="64" spans="1:26" ht="15" customHeight="1" thickBot="1" x14ac:dyDescent="0.4">
      <c r="A64" s="174" t="s">
        <v>55</v>
      </c>
      <c r="B64" s="56">
        <f>base0!C107</f>
        <v>11</v>
      </c>
      <c r="C64" s="56">
        <f>base0!D107</f>
        <v>4</v>
      </c>
      <c r="D64" s="56">
        <f>base0!E107</f>
        <v>16</v>
      </c>
      <c r="E64" s="56">
        <f>base0!F107</f>
        <v>5</v>
      </c>
      <c r="F64" s="56">
        <f>base0!G107</f>
        <v>15</v>
      </c>
      <c r="G64" s="56">
        <f>base0!H107</f>
        <v>13</v>
      </c>
      <c r="H64" s="56">
        <f>base0!I107</f>
        <v>12</v>
      </c>
      <c r="I64" s="56">
        <f>base0!J107</f>
        <v>6</v>
      </c>
      <c r="J64" s="56">
        <f>base0!K107</f>
        <v>14</v>
      </c>
      <c r="V64" s="165">
        <v>75</v>
      </c>
      <c r="W64" s="165" t="s">
        <v>449</v>
      </c>
      <c r="X64" s="165">
        <v>2</v>
      </c>
      <c r="Z64" s="165">
        <v>1</v>
      </c>
    </row>
    <row r="65" spans="1:26" ht="15" customHeight="1" thickBot="1" x14ac:dyDescent="0.4">
      <c r="A65" s="174" t="s">
        <v>55</v>
      </c>
      <c r="B65" s="56">
        <f>base0!C108</f>
        <v>16</v>
      </c>
      <c r="C65" s="56">
        <f>base0!D108</f>
        <v>14</v>
      </c>
      <c r="D65" s="56">
        <f>base0!E108</f>
        <v>4</v>
      </c>
      <c r="E65" s="56">
        <f>base0!F108</f>
        <v>13</v>
      </c>
      <c r="F65" s="56">
        <f>base0!G108</f>
        <v>2</v>
      </c>
      <c r="G65" s="56">
        <f>base0!H108</f>
        <v>11</v>
      </c>
      <c r="H65" s="56">
        <f>base0!I108</f>
        <v>1</v>
      </c>
      <c r="I65" s="56">
        <f>base0!J108</f>
        <v>15</v>
      </c>
      <c r="J65" s="56">
        <f>base0!K108</f>
        <v>5</v>
      </c>
      <c r="V65" s="165">
        <v>76</v>
      </c>
      <c r="W65" s="165" t="s">
        <v>449</v>
      </c>
      <c r="X65" s="165">
        <v>2</v>
      </c>
      <c r="Z65" s="165">
        <v>1</v>
      </c>
    </row>
    <row r="66" spans="1:26" ht="15" customHeight="1" thickBot="1" x14ac:dyDescent="0.4">
      <c r="A66" s="174" t="s">
        <v>55</v>
      </c>
      <c r="B66" s="56">
        <f>base0!C109</f>
        <v>4</v>
      </c>
      <c r="C66" s="56">
        <f>base0!D109</f>
        <v>16</v>
      </c>
      <c r="D66" s="56">
        <f>base0!E109</f>
        <v>14</v>
      </c>
      <c r="E66" s="56">
        <f>base0!F109</f>
        <v>2</v>
      </c>
      <c r="F66" s="56">
        <f>base0!G109</f>
        <v>12</v>
      </c>
      <c r="G66" s="56">
        <f>base0!H109</f>
        <v>1</v>
      </c>
      <c r="H66" s="56">
        <f>base0!I109</f>
        <v>11</v>
      </c>
      <c r="I66" s="56">
        <f>base0!J109</f>
        <v>10</v>
      </c>
      <c r="J66" s="56">
        <f>base0!K109</f>
        <v>15</v>
      </c>
      <c r="V66" s="165">
        <v>77</v>
      </c>
      <c r="W66" s="165" t="s">
        <v>449</v>
      </c>
      <c r="X66" s="165">
        <v>2</v>
      </c>
      <c r="Z66" s="165">
        <v>1</v>
      </c>
    </row>
    <row r="67" spans="1:26" ht="15" customHeight="1" thickBot="1" x14ac:dyDescent="0.4">
      <c r="A67" s="174" t="s">
        <v>55</v>
      </c>
      <c r="B67" s="56">
        <f>base0!C110</f>
        <v>15</v>
      </c>
      <c r="C67" s="56">
        <f>base0!D110</f>
        <v>16</v>
      </c>
      <c r="D67" s="56">
        <f>base0!E110</f>
        <v>4</v>
      </c>
      <c r="E67" s="56">
        <f>base0!F110</f>
        <v>14</v>
      </c>
      <c r="F67" s="56">
        <f>base0!G110</f>
        <v>11</v>
      </c>
      <c r="G67" s="56">
        <f>base0!H110</f>
        <v>12</v>
      </c>
      <c r="H67" s="56">
        <f>base0!I110</f>
        <v>2</v>
      </c>
      <c r="I67" s="56">
        <f>base0!J110</f>
        <v>8</v>
      </c>
      <c r="J67" s="56">
        <f>base0!K110</f>
        <v>13</v>
      </c>
      <c r="V67" s="165">
        <v>78</v>
      </c>
      <c r="W67" s="165" t="s">
        <v>449</v>
      </c>
      <c r="X67" s="165">
        <v>2</v>
      </c>
      <c r="Z67" s="165">
        <v>1</v>
      </c>
    </row>
    <row r="68" spans="1:26" ht="15" customHeight="1" thickBot="1" x14ac:dyDescent="0.4">
      <c r="A68" s="174" t="s">
        <v>55</v>
      </c>
      <c r="B68" s="56">
        <f>base0!C111</f>
        <v>15</v>
      </c>
      <c r="C68" s="56">
        <f>base0!D111</f>
        <v>11</v>
      </c>
      <c r="D68" s="56">
        <f>base0!E111</f>
        <v>14</v>
      </c>
      <c r="E68" s="56">
        <f>base0!F111</f>
        <v>4</v>
      </c>
      <c r="F68" s="56">
        <f>base0!G111</f>
        <v>10</v>
      </c>
      <c r="G68" s="56">
        <f>base0!H111</f>
        <v>5</v>
      </c>
      <c r="H68" s="56">
        <f>base0!I111</f>
        <v>6</v>
      </c>
      <c r="I68" s="56">
        <f>base0!J111</f>
        <v>9</v>
      </c>
      <c r="J68" s="56">
        <f>base0!K111</f>
        <v>16</v>
      </c>
      <c r="V68" s="165">
        <v>79</v>
      </c>
      <c r="W68" s="165" t="s">
        <v>449</v>
      </c>
      <c r="X68" s="165">
        <v>2</v>
      </c>
      <c r="Z68" s="165">
        <v>1</v>
      </c>
    </row>
    <row r="69" spans="1:26" ht="15" customHeight="1" thickBot="1" x14ac:dyDescent="0.4">
      <c r="A69" s="174" t="s">
        <v>55</v>
      </c>
      <c r="B69" s="56">
        <f>base0!C112</f>
        <v>16</v>
      </c>
      <c r="C69" s="56">
        <f>base0!D112</f>
        <v>14</v>
      </c>
      <c r="D69" s="56">
        <f>base0!E112</f>
        <v>11</v>
      </c>
      <c r="E69" s="56">
        <f>base0!F112</f>
        <v>10</v>
      </c>
      <c r="F69" s="56">
        <f>base0!G112</f>
        <v>15</v>
      </c>
      <c r="G69" s="56">
        <f>base0!H112</f>
        <v>13</v>
      </c>
      <c r="H69" s="56">
        <f>base0!I112</f>
        <v>4</v>
      </c>
      <c r="I69" s="56">
        <f>base0!J112</f>
        <v>5</v>
      </c>
      <c r="J69" s="56">
        <f>base0!K112</f>
        <v>2</v>
      </c>
      <c r="V69" s="165">
        <v>80</v>
      </c>
      <c r="W69" s="165" t="s">
        <v>449</v>
      </c>
      <c r="X69" s="165">
        <v>2</v>
      </c>
      <c r="Z69" s="165">
        <v>1</v>
      </c>
    </row>
    <row r="70" spans="1:26" ht="15" customHeight="1" thickBot="1" x14ac:dyDescent="0.4">
      <c r="A70" s="174" t="s">
        <v>55</v>
      </c>
      <c r="B70" s="56">
        <f>base0!C113</f>
        <v>13</v>
      </c>
      <c r="C70" s="56">
        <f>base0!D113</f>
        <v>4</v>
      </c>
      <c r="D70" s="56">
        <f>base0!E113</f>
        <v>16</v>
      </c>
      <c r="E70" s="56">
        <f>base0!F113</f>
        <v>15</v>
      </c>
      <c r="F70" s="56">
        <f>base0!G113</f>
        <v>9</v>
      </c>
      <c r="G70" s="56">
        <f>base0!H113</f>
        <v>11</v>
      </c>
      <c r="H70" s="56">
        <f>base0!I113</f>
        <v>1</v>
      </c>
      <c r="I70" s="56">
        <f>base0!J113</f>
        <v>14</v>
      </c>
      <c r="J70" s="56">
        <f>base0!K113</f>
        <v>5</v>
      </c>
      <c r="V70" s="165">
        <v>81</v>
      </c>
      <c r="W70" s="165" t="s">
        <v>449</v>
      </c>
      <c r="X70" s="165">
        <v>2</v>
      </c>
      <c r="Z70" s="165">
        <v>1</v>
      </c>
    </row>
    <row r="71" spans="1:26" ht="15" customHeight="1" thickBot="1" x14ac:dyDescent="0.4">
      <c r="A71" s="174" t="s">
        <v>55</v>
      </c>
      <c r="B71" s="56">
        <f>base0!C114</f>
        <v>4</v>
      </c>
      <c r="C71" s="56">
        <f>base0!D114</f>
        <v>14</v>
      </c>
      <c r="D71" s="56">
        <f>base0!E114</f>
        <v>13</v>
      </c>
      <c r="E71" s="56">
        <f>base0!F114</f>
        <v>15</v>
      </c>
      <c r="F71" s="56">
        <f>base0!G114</f>
        <v>16</v>
      </c>
      <c r="G71" s="56">
        <f>base0!H114</f>
        <v>11</v>
      </c>
      <c r="H71" s="56">
        <f>base0!I114</f>
        <v>12</v>
      </c>
      <c r="I71" s="56">
        <f>base0!J114</f>
        <v>2</v>
      </c>
      <c r="J71" s="56">
        <f>base0!K114</f>
        <v>5</v>
      </c>
      <c r="V71" s="165">
        <v>82</v>
      </c>
      <c r="W71" s="165" t="s">
        <v>449</v>
      </c>
      <c r="X71" s="165">
        <v>2</v>
      </c>
      <c r="Z71" s="165">
        <v>1</v>
      </c>
    </row>
    <row r="72" spans="1:26" ht="15" customHeight="1" thickBot="1" x14ac:dyDescent="0.4">
      <c r="A72" s="174" t="s">
        <v>55</v>
      </c>
      <c r="B72" s="56">
        <f>base0!C115</f>
        <v>4</v>
      </c>
      <c r="C72" s="56">
        <f>base0!D115</f>
        <v>2</v>
      </c>
      <c r="D72" s="56">
        <f>base0!E115</f>
        <v>5</v>
      </c>
      <c r="E72" s="56">
        <f>base0!F115</f>
        <v>1</v>
      </c>
      <c r="F72" s="56">
        <f>base0!G115</f>
        <v>15</v>
      </c>
      <c r="G72" s="56">
        <f>base0!H115</f>
        <v>13</v>
      </c>
      <c r="H72" s="56">
        <f>base0!I115</f>
        <v>9</v>
      </c>
      <c r="I72" s="56">
        <f>base0!J115</f>
        <v>11</v>
      </c>
      <c r="J72" s="56">
        <f>base0!K115</f>
        <v>16</v>
      </c>
      <c r="V72" s="165">
        <v>83</v>
      </c>
      <c r="W72" s="165" t="s">
        <v>449</v>
      </c>
      <c r="X72" s="165">
        <v>2</v>
      </c>
      <c r="Z72" s="165">
        <v>1</v>
      </c>
    </row>
    <row r="73" spans="1:26" ht="15" customHeight="1" thickBot="1" x14ac:dyDescent="0.4">
      <c r="A73" s="174" t="s">
        <v>55</v>
      </c>
      <c r="B73" s="56">
        <f>base0!C116</f>
        <v>11</v>
      </c>
      <c r="C73" s="56">
        <f>base0!D116</f>
        <v>15</v>
      </c>
      <c r="D73" s="56">
        <f>base0!E116</f>
        <v>16</v>
      </c>
      <c r="E73" s="56">
        <f>base0!F116</f>
        <v>4</v>
      </c>
      <c r="F73" s="56">
        <f>base0!G116</f>
        <v>10</v>
      </c>
      <c r="G73" s="56">
        <f>base0!H116</f>
        <v>13</v>
      </c>
      <c r="H73" s="56">
        <f>base0!I116</f>
        <v>1</v>
      </c>
      <c r="I73" s="56">
        <f>base0!J116</f>
        <v>5</v>
      </c>
      <c r="J73" s="56">
        <f>base0!K116</f>
        <v>14</v>
      </c>
      <c r="V73" s="165">
        <v>84</v>
      </c>
      <c r="W73" s="165" t="s">
        <v>449</v>
      </c>
      <c r="X73" s="165">
        <v>2</v>
      </c>
      <c r="Z73" s="165">
        <v>1</v>
      </c>
    </row>
    <row r="74" spans="1:26" ht="15" customHeight="1" thickBot="1" x14ac:dyDescent="0.4">
      <c r="A74" s="174" t="s">
        <v>55</v>
      </c>
      <c r="B74" s="56">
        <f>base0!C117</f>
        <v>11</v>
      </c>
      <c r="C74" s="56">
        <f>base0!D117</f>
        <v>15</v>
      </c>
      <c r="D74" s="56">
        <f>base0!E117</f>
        <v>10</v>
      </c>
      <c r="E74" s="56">
        <f>base0!F117</f>
        <v>2</v>
      </c>
      <c r="F74" s="56">
        <f>base0!G117</f>
        <v>5</v>
      </c>
      <c r="G74" s="56">
        <f>base0!H117</f>
        <v>13</v>
      </c>
      <c r="H74" s="56">
        <f>base0!I117</f>
        <v>6</v>
      </c>
      <c r="I74" s="56">
        <f>base0!J117</f>
        <v>1</v>
      </c>
      <c r="J74" s="56">
        <f>base0!K117</f>
        <v>16</v>
      </c>
      <c r="V74" s="165">
        <v>85</v>
      </c>
      <c r="W74" s="165" t="s">
        <v>449</v>
      </c>
      <c r="X74" s="165">
        <v>2</v>
      </c>
      <c r="Z74" s="165">
        <v>1</v>
      </c>
    </row>
    <row r="75" spans="1:26" ht="15" customHeight="1" thickBot="1" x14ac:dyDescent="0.4">
      <c r="A75" s="174" t="s">
        <v>55</v>
      </c>
      <c r="B75" s="56">
        <f>base0!C90</f>
        <v>13</v>
      </c>
      <c r="C75" s="56">
        <f>base0!D90</f>
        <v>16</v>
      </c>
      <c r="D75" s="56">
        <f>base0!E90</f>
        <v>4</v>
      </c>
      <c r="E75" s="56">
        <f>base0!F90</f>
        <v>15</v>
      </c>
      <c r="F75" s="56">
        <f>base0!G90</f>
        <v>14</v>
      </c>
      <c r="G75" s="56">
        <f>base0!H90</f>
        <v>10</v>
      </c>
      <c r="H75" s="56">
        <f>base0!I90</f>
        <v>11</v>
      </c>
      <c r="I75" s="56">
        <f>base0!J90</f>
        <v>9</v>
      </c>
      <c r="J75" s="56">
        <f>base0!K90</f>
        <v>2</v>
      </c>
      <c r="K75" s="56">
        <f>base0!L90</f>
        <v>5</v>
      </c>
      <c r="L75" s="56">
        <f>base0!M90</f>
        <v>6</v>
      </c>
      <c r="V75" s="165">
        <v>86</v>
      </c>
      <c r="W75" s="165" t="s">
        <v>449</v>
      </c>
      <c r="X75" s="165">
        <v>3</v>
      </c>
      <c r="Z75" s="165">
        <v>1</v>
      </c>
    </row>
    <row r="76" spans="1:26" ht="15" customHeight="1" thickBot="1" x14ac:dyDescent="0.4">
      <c r="A76" s="174" t="s">
        <v>55</v>
      </c>
      <c r="B76" s="56">
        <f>base0!C91</f>
        <v>11</v>
      </c>
      <c r="C76" s="56">
        <f>base0!D91</f>
        <v>16</v>
      </c>
      <c r="D76" s="56">
        <f>base0!E91</f>
        <v>4</v>
      </c>
      <c r="E76" s="56">
        <f>base0!F91</f>
        <v>15</v>
      </c>
      <c r="F76" s="56">
        <f>base0!G91</f>
        <v>14</v>
      </c>
      <c r="G76" s="56">
        <f>base0!H91</f>
        <v>9</v>
      </c>
      <c r="H76" s="56">
        <f>base0!I91</f>
        <v>5</v>
      </c>
      <c r="I76" s="56">
        <f>base0!J91</f>
        <v>6</v>
      </c>
      <c r="J76" s="56">
        <f>base0!K91</f>
        <v>2</v>
      </c>
      <c r="K76" s="56">
        <f>base0!L91</f>
        <v>13</v>
      </c>
      <c r="L76" s="56">
        <f>base0!M91</f>
        <v>3</v>
      </c>
      <c r="V76" s="165">
        <v>87</v>
      </c>
      <c r="W76" s="165" t="s">
        <v>449</v>
      </c>
      <c r="X76" s="165">
        <v>3</v>
      </c>
      <c r="Z76" s="165">
        <v>1</v>
      </c>
    </row>
    <row r="77" spans="1:26" ht="15" customHeight="1" thickBot="1" x14ac:dyDescent="0.4">
      <c r="A77" s="174" t="s">
        <v>55</v>
      </c>
      <c r="B77" s="56">
        <f>base0!C92</f>
        <v>15</v>
      </c>
      <c r="C77" s="56">
        <f>base0!D92</f>
        <v>4</v>
      </c>
      <c r="D77" s="56">
        <f>base0!E92</f>
        <v>13</v>
      </c>
      <c r="E77" s="56">
        <f>base0!F92</f>
        <v>11</v>
      </c>
      <c r="F77" s="56">
        <f>base0!G92</f>
        <v>2</v>
      </c>
      <c r="G77" s="56">
        <f>base0!H92</f>
        <v>9</v>
      </c>
      <c r="H77" s="56">
        <f>base0!I92</f>
        <v>16</v>
      </c>
      <c r="I77" s="56">
        <f>base0!J92</f>
        <v>12</v>
      </c>
      <c r="J77" s="56">
        <f>base0!K92</f>
        <v>5</v>
      </c>
      <c r="K77" s="56">
        <f>base0!L92</f>
        <v>14</v>
      </c>
      <c r="L77" s="56">
        <f>base0!M92</f>
        <v>6</v>
      </c>
      <c r="V77" s="165">
        <v>88</v>
      </c>
      <c r="W77" s="165" t="s">
        <v>449</v>
      </c>
      <c r="X77" s="165">
        <v>3</v>
      </c>
      <c r="Z77" s="165">
        <v>1</v>
      </c>
    </row>
    <row r="78" spans="1:26" ht="15" customHeight="1" thickBot="1" x14ac:dyDescent="0.4">
      <c r="A78" s="174" t="s">
        <v>55</v>
      </c>
      <c r="B78" s="56">
        <f>base0!C93</f>
        <v>16</v>
      </c>
      <c r="C78" s="56">
        <f>base0!D93</f>
        <v>13</v>
      </c>
      <c r="D78" s="56">
        <f>base0!E93</f>
        <v>11</v>
      </c>
      <c r="E78" s="56">
        <f>base0!F93</f>
        <v>5</v>
      </c>
      <c r="F78" s="56">
        <f>base0!G93</f>
        <v>15</v>
      </c>
      <c r="G78" s="56">
        <f>base0!H93</f>
        <v>14</v>
      </c>
      <c r="H78" s="56">
        <f>base0!I93</f>
        <v>12</v>
      </c>
      <c r="I78" s="56">
        <f>base0!J93</f>
        <v>9</v>
      </c>
      <c r="J78" s="56">
        <f>base0!K93</f>
        <v>4</v>
      </c>
      <c r="K78" s="56">
        <f>base0!L93</f>
        <v>2</v>
      </c>
      <c r="L78" s="56">
        <f>base0!M93</f>
        <v>6</v>
      </c>
      <c r="V78" s="165">
        <v>89</v>
      </c>
      <c r="W78" s="165" t="s">
        <v>449</v>
      </c>
      <c r="X78" s="165">
        <v>3</v>
      </c>
      <c r="Z78" s="165">
        <v>1</v>
      </c>
    </row>
    <row r="79" spans="1:26" ht="15" customHeight="1" thickBot="1" x14ac:dyDescent="0.4">
      <c r="A79" s="174" t="s">
        <v>55</v>
      </c>
      <c r="B79" s="56">
        <f>base0!C94</f>
        <v>16</v>
      </c>
      <c r="C79" s="56">
        <f>base0!D94</f>
        <v>4</v>
      </c>
      <c r="D79" s="56">
        <f>base0!E94</f>
        <v>11</v>
      </c>
      <c r="E79" s="56">
        <f>base0!F94</f>
        <v>15</v>
      </c>
      <c r="F79" s="56">
        <f>base0!G94</f>
        <v>10</v>
      </c>
      <c r="G79" s="56">
        <f>base0!H94</f>
        <v>1</v>
      </c>
      <c r="H79" s="56">
        <f>base0!I94</f>
        <v>8</v>
      </c>
      <c r="I79" s="56">
        <f>base0!J94</f>
        <v>13</v>
      </c>
      <c r="J79" s="56">
        <f>base0!K94</f>
        <v>2</v>
      </c>
      <c r="K79" s="56">
        <f>base0!L94</f>
        <v>9</v>
      </c>
      <c r="L79" s="56">
        <f>base0!M94</f>
        <v>5</v>
      </c>
      <c r="V79" s="165">
        <v>90</v>
      </c>
      <c r="W79" s="165" t="s">
        <v>449</v>
      </c>
      <c r="X79" s="165">
        <v>3</v>
      </c>
      <c r="Z79" s="165">
        <v>1</v>
      </c>
    </row>
    <row r="80" spans="1:26" ht="15" customHeight="1" thickBot="1" x14ac:dyDescent="0.4">
      <c r="A80" s="174" t="s">
        <v>55</v>
      </c>
      <c r="B80" s="56">
        <f>base0!C95</f>
        <v>4</v>
      </c>
      <c r="C80" s="56">
        <f>base0!D95</f>
        <v>15</v>
      </c>
      <c r="D80" s="56">
        <f>base0!E95</f>
        <v>11</v>
      </c>
      <c r="E80" s="56">
        <f>base0!F95</f>
        <v>16</v>
      </c>
      <c r="F80" s="56">
        <f>base0!G95</f>
        <v>14</v>
      </c>
      <c r="G80" s="56">
        <f>base0!H95</f>
        <v>2</v>
      </c>
      <c r="H80" s="56">
        <f>base0!I95</f>
        <v>8</v>
      </c>
      <c r="I80" s="56">
        <f>base0!J95</f>
        <v>7</v>
      </c>
      <c r="J80" s="56">
        <f>base0!K95</f>
        <v>9</v>
      </c>
      <c r="K80" s="56">
        <f>base0!L95</f>
        <v>1</v>
      </c>
      <c r="L80" s="56">
        <f>base0!M95</f>
        <v>5</v>
      </c>
      <c r="V80" s="165">
        <v>91</v>
      </c>
      <c r="W80" s="165" t="s">
        <v>449</v>
      </c>
      <c r="X80" s="165">
        <v>3</v>
      </c>
      <c r="Z80" s="165">
        <v>1</v>
      </c>
    </row>
    <row r="81" spans="1:26" ht="15" customHeight="1" thickBot="1" x14ac:dyDescent="0.4">
      <c r="A81" s="174" t="s">
        <v>55</v>
      </c>
      <c r="B81" s="56">
        <f>base0!C96</f>
        <v>16</v>
      </c>
      <c r="C81" s="56">
        <f>base0!D96</f>
        <v>11</v>
      </c>
      <c r="D81" s="56">
        <f>base0!E96</f>
        <v>15</v>
      </c>
      <c r="E81" s="56">
        <f>base0!F96</f>
        <v>9</v>
      </c>
      <c r="F81" s="56">
        <f>base0!G96</f>
        <v>4</v>
      </c>
      <c r="G81" s="56">
        <f>base0!H96</f>
        <v>6</v>
      </c>
      <c r="H81" s="56">
        <f>base0!I96</f>
        <v>1</v>
      </c>
      <c r="I81" s="56">
        <f>base0!J96</f>
        <v>2</v>
      </c>
      <c r="J81" s="56">
        <f>base0!K96</f>
        <v>7</v>
      </c>
      <c r="K81" s="56">
        <f>base0!L96</f>
        <v>5</v>
      </c>
      <c r="L81" s="56">
        <f>base0!M96</f>
        <v>14</v>
      </c>
      <c r="V81" s="165">
        <v>92</v>
      </c>
      <c r="W81" s="165" t="s">
        <v>449</v>
      </c>
      <c r="X81" s="165">
        <v>3</v>
      </c>
      <c r="Z81" s="165">
        <v>1</v>
      </c>
    </row>
    <row r="82" spans="1:26" ht="15" customHeight="1" thickBot="1" x14ac:dyDescent="0.4">
      <c r="A82" s="174" t="s">
        <v>55</v>
      </c>
      <c r="B82" s="56">
        <f>base0!C97</f>
        <v>15</v>
      </c>
      <c r="C82" s="56">
        <f>base0!D97</f>
        <v>4</v>
      </c>
      <c r="D82" s="56">
        <f>base0!E97</f>
        <v>9</v>
      </c>
      <c r="E82" s="56">
        <f>base0!F97</f>
        <v>1</v>
      </c>
      <c r="F82" s="56">
        <f>base0!G97</f>
        <v>6</v>
      </c>
      <c r="G82" s="56">
        <f>base0!H97</f>
        <v>13</v>
      </c>
      <c r="H82" s="56">
        <f>base0!I97</f>
        <v>14</v>
      </c>
      <c r="I82" s="56">
        <f>base0!J97</f>
        <v>16</v>
      </c>
      <c r="J82" s="56">
        <f>base0!K97</f>
        <v>11</v>
      </c>
      <c r="K82" s="56">
        <f>base0!L97</f>
        <v>7</v>
      </c>
      <c r="L82" s="56">
        <f>base0!M97</f>
        <v>5</v>
      </c>
      <c r="V82" s="165">
        <v>93</v>
      </c>
      <c r="W82" s="165" t="s">
        <v>449</v>
      </c>
      <c r="X82" s="165">
        <v>3</v>
      </c>
      <c r="Z82" s="165">
        <v>1</v>
      </c>
    </row>
    <row r="83" spans="1:26" ht="15" customHeight="1" thickBot="1" x14ac:dyDescent="0.4">
      <c r="A83" s="174" t="s">
        <v>55</v>
      </c>
      <c r="B83" s="56">
        <f>base0!C98</f>
        <v>11</v>
      </c>
      <c r="C83" s="56">
        <f>base0!D98</f>
        <v>15</v>
      </c>
      <c r="D83" s="56">
        <f>base0!E98</f>
        <v>10</v>
      </c>
      <c r="E83" s="56">
        <f>base0!F98</f>
        <v>16</v>
      </c>
      <c r="F83" s="56">
        <f>base0!G98</f>
        <v>13</v>
      </c>
      <c r="G83" s="56">
        <f>base0!H98</f>
        <v>2</v>
      </c>
      <c r="H83" s="56">
        <f>base0!I98</f>
        <v>1</v>
      </c>
      <c r="I83" s="56">
        <f>base0!J98</f>
        <v>14</v>
      </c>
      <c r="J83" s="56">
        <f>base0!K98</f>
        <v>9</v>
      </c>
      <c r="K83" s="56">
        <f>base0!L98</f>
        <v>7</v>
      </c>
      <c r="L83" s="56">
        <f>base0!M98</f>
        <v>5</v>
      </c>
      <c r="V83" s="165">
        <v>94</v>
      </c>
      <c r="W83" s="165" t="s">
        <v>449</v>
      </c>
      <c r="X83" s="165">
        <v>3</v>
      </c>
      <c r="Z83" s="165">
        <v>1</v>
      </c>
    </row>
    <row r="84" spans="1:26" ht="15" customHeight="1" thickBot="1" x14ac:dyDescent="0.4">
      <c r="A84" s="174" t="s">
        <v>55</v>
      </c>
      <c r="B84" s="56">
        <f>base0!C99</f>
        <v>16</v>
      </c>
      <c r="C84" s="56">
        <f>base0!D99</f>
        <v>4</v>
      </c>
      <c r="D84" s="56">
        <f>base0!E99</f>
        <v>11</v>
      </c>
      <c r="E84" s="56">
        <f>base0!F99</f>
        <v>15</v>
      </c>
      <c r="F84" s="56">
        <f>base0!G99</f>
        <v>14</v>
      </c>
      <c r="G84" s="56">
        <f>base0!H99</f>
        <v>10</v>
      </c>
      <c r="H84" s="56">
        <f>base0!I99</f>
        <v>13</v>
      </c>
      <c r="I84" s="56">
        <f>base0!J99</f>
        <v>2</v>
      </c>
      <c r="J84" s="56">
        <f>base0!K99</f>
        <v>9</v>
      </c>
      <c r="K84" s="56">
        <f>base0!L99</f>
        <v>1</v>
      </c>
      <c r="L84" s="56">
        <f>base0!M99</f>
        <v>7</v>
      </c>
      <c r="V84" s="165">
        <v>95</v>
      </c>
      <c r="W84" s="165" t="s">
        <v>449</v>
      </c>
      <c r="X84" s="165">
        <v>3</v>
      </c>
      <c r="Z84" s="165">
        <v>1</v>
      </c>
    </row>
    <row r="85" spans="1:26" ht="15" customHeight="1" thickBot="1" x14ac:dyDescent="0.4">
      <c r="A85" s="174" t="s">
        <v>55</v>
      </c>
      <c r="B85" s="56">
        <f>base0!C100</f>
        <v>16</v>
      </c>
      <c r="C85" s="56">
        <f>base0!D100</f>
        <v>15</v>
      </c>
      <c r="D85" s="56">
        <f>base0!E100</f>
        <v>14</v>
      </c>
      <c r="E85" s="56">
        <f>base0!F100</f>
        <v>13</v>
      </c>
      <c r="F85" s="56">
        <f>base0!G100</f>
        <v>4</v>
      </c>
      <c r="G85" s="56">
        <f>base0!H100</f>
        <v>5</v>
      </c>
      <c r="H85" s="56">
        <f>base0!I100</f>
        <v>12</v>
      </c>
      <c r="I85" s="56">
        <f>base0!J100</f>
        <v>11</v>
      </c>
      <c r="J85" s="56">
        <f>base0!K100</f>
        <v>2</v>
      </c>
      <c r="K85" s="56">
        <f>base0!L100</f>
        <v>10</v>
      </c>
      <c r="L85" s="56">
        <f>base0!M100</f>
        <v>9</v>
      </c>
      <c r="V85" s="165">
        <v>96</v>
      </c>
      <c r="W85" s="165" t="s">
        <v>449</v>
      </c>
      <c r="X85" s="165">
        <v>3</v>
      </c>
      <c r="Z85" s="165">
        <v>1</v>
      </c>
    </row>
    <row r="86" spans="1:26" ht="15" customHeight="1" thickBot="1" x14ac:dyDescent="0.4">
      <c r="A86" s="174" t="s">
        <v>55</v>
      </c>
      <c r="B86" s="56">
        <f>base0!C101</f>
        <v>16</v>
      </c>
      <c r="C86" s="56">
        <f>base0!D101</f>
        <v>14</v>
      </c>
      <c r="D86" s="56">
        <f>base0!E101</f>
        <v>13</v>
      </c>
      <c r="E86" s="56">
        <f>base0!F101</f>
        <v>15</v>
      </c>
      <c r="F86" s="56">
        <f>base0!G101</f>
        <v>4</v>
      </c>
      <c r="G86" s="56">
        <f>base0!H101</f>
        <v>6</v>
      </c>
      <c r="H86" s="56">
        <f>base0!I101</f>
        <v>1</v>
      </c>
      <c r="I86" s="56">
        <f>base0!J101</f>
        <v>5</v>
      </c>
      <c r="J86" s="56">
        <f>base0!K101</f>
        <v>11</v>
      </c>
      <c r="K86" s="56">
        <f>base0!L101</f>
        <v>2</v>
      </c>
      <c r="L86" s="56">
        <f>base0!M101</f>
        <v>10</v>
      </c>
      <c r="V86" s="165">
        <v>97</v>
      </c>
      <c r="W86" s="165" t="s">
        <v>449</v>
      </c>
      <c r="X86" s="165">
        <v>3</v>
      </c>
      <c r="Z86" s="165">
        <v>1</v>
      </c>
    </row>
    <row r="87" spans="1:26" ht="15" customHeight="1" thickBot="1" x14ac:dyDescent="0.4">
      <c r="A87" s="174" t="s">
        <v>55</v>
      </c>
      <c r="B87" s="56">
        <f>base0!C102</f>
        <v>13</v>
      </c>
      <c r="C87" s="56">
        <f>base0!D102</f>
        <v>6</v>
      </c>
      <c r="D87" s="56">
        <f>base0!E102</f>
        <v>2</v>
      </c>
      <c r="E87" s="56">
        <f>base0!F102</f>
        <v>11</v>
      </c>
      <c r="F87" s="56">
        <f>base0!G102</f>
        <v>12</v>
      </c>
      <c r="G87" s="56">
        <f>base0!H102</f>
        <v>16</v>
      </c>
      <c r="H87" s="56">
        <f>base0!I102</f>
        <v>5</v>
      </c>
      <c r="I87" s="56">
        <f>base0!J102</f>
        <v>14</v>
      </c>
      <c r="J87" s="56">
        <f>base0!K102</f>
        <v>4</v>
      </c>
      <c r="K87" s="56">
        <f>base0!L102</f>
        <v>15</v>
      </c>
      <c r="L87" s="56">
        <f>base0!M102</f>
        <v>10</v>
      </c>
      <c r="V87" s="165">
        <v>98</v>
      </c>
      <c r="W87" s="165" t="s">
        <v>449</v>
      </c>
      <c r="X87" s="165">
        <v>3</v>
      </c>
      <c r="Z87" s="165">
        <v>1</v>
      </c>
    </row>
    <row r="88" spans="1:26" ht="15" customHeight="1" thickBot="1" x14ac:dyDescent="0.4">
      <c r="A88" s="174" t="s">
        <v>55</v>
      </c>
      <c r="B88" s="56">
        <f>base0!C103</f>
        <v>4</v>
      </c>
      <c r="C88" s="56">
        <f>base0!D103</f>
        <v>11</v>
      </c>
      <c r="D88" s="56">
        <f>base0!E103</f>
        <v>13</v>
      </c>
      <c r="E88" s="56">
        <f>base0!F103</f>
        <v>15</v>
      </c>
      <c r="F88" s="56">
        <f>base0!G103</f>
        <v>14</v>
      </c>
      <c r="G88" s="56">
        <f>base0!H103</f>
        <v>6</v>
      </c>
      <c r="H88" s="56">
        <f>base0!I103</f>
        <v>16</v>
      </c>
      <c r="I88" s="56">
        <f>base0!J103</f>
        <v>7</v>
      </c>
      <c r="J88" s="56">
        <f>base0!K103</f>
        <v>5</v>
      </c>
      <c r="K88" s="56">
        <f>base0!L103</f>
        <v>2</v>
      </c>
      <c r="L88" s="56">
        <f>base0!M103</f>
        <v>10</v>
      </c>
      <c r="V88" s="165">
        <v>99</v>
      </c>
      <c r="W88" s="165" t="s">
        <v>449</v>
      </c>
      <c r="X88" s="165">
        <v>3</v>
      </c>
      <c r="Z88" s="165">
        <v>1</v>
      </c>
    </row>
    <row r="89" spans="1:26" ht="15" customHeight="1" thickBot="1" x14ac:dyDescent="0.4">
      <c r="A89" s="174" t="s">
        <v>55</v>
      </c>
      <c r="B89" s="56">
        <f>base0!C104</f>
        <v>13</v>
      </c>
      <c r="C89" s="56">
        <f>base0!D104</f>
        <v>11</v>
      </c>
      <c r="D89" s="56">
        <f>base0!E104</f>
        <v>5</v>
      </c>
      <c r="E89" s="56">
        <f>base0!F104</f>
        <v>14</v>
      </c>
      <c r="F89" s="56">
        <f>base0!G104</f>
        <v>15</v>
      </c>
      <c r="G89" s="56">
        <f>base0!H104</f>
        <v>16</v>
      </c>
      <c r="H89" s="56">
        <f>base0!I104</f>
        <v>10</v>
      </c>
      <c r="I89" s="56">
        <f>base0!J104</f>
        <v>4</v>
      </c>
      <c r="J89" s="56">
        <f>base0!K104</f>
        <v>2</v>
      </c>
      <c r="K89" s="56">
        <f>base0!L104</f>
        <v>9</v>
      </c>
      <c r="L89" s="56">
        <f>base0!M104</f>
        <v>6</v>
      </c>
      <c r="V89" s="165">
        <v>100</v>
      </c>
      <c r="W89" s="165" t="s">
        <v>449</v>
      </c>
      <c r="X89" s="165">
        <v>3</v>
      </c>
      <c r="Z89" s="165">
        <v>1</v>
      </c>
    </row>
    <row r="90" spans="1:26" ht="15" customHeight="1" thickBot="1" x14ac:dyDescent="0.4">
      <c r="A90" s="174" t="s">
        <v>55</v>
      </c>
      <c r="B90" s="56">
        <f>base0!C105</f>
        <v>13</v>
      </c>
      <c r="C90" s="56">
        <f>base0!D105</f>
        <v>11</v>
      </c>
      <c r="D90" s="56">
        <f>base0!E105</f>
        <v>10</v>
      </c>
      <c r="E90" s="56">
        <f>base0!F105</f>
        <v>9</v>
      </c>
      <c r="F90" s="56">
        <f>base0!G105</f>
        <v>16</v>
      </c>
      <c r="G90" s="56">
        <f>base0!H105</f>
        <v>15</v>
      </c>
      <c r="H90" s="56">
        <f>base0!I105</f>
        <v>4</v>
      </c>
      <c r="I90" s="56">
        <f>base0!J105</f>
        <v>14</v>
      </c>
      <c r="J90" s="56">
        <f>base0!K105</f>
        <v>2</v>
      </c>
      <c r="K90" s="56">
        <f>base0!L105</f>
        <v>5</v>
      </c>
      <c r="L90" s="56">
        <f>base0!M105</f>
        <v>1</v>
      </c>
      <c r="V90" s="165">
        <v>101</v>
      </c>
      <c r="W90" s="165" t="s">
        <v>449</v>
      </c>
      <c r="X90" s="165">
        <v>3</v>
      </c>
      <c r="Z90" s="165">
        <v>1</v>
      </c>
    </row>
    <row r="91" spans="1:26" ht="15" customHeight="1" thickBot="1" x14ac:dyDescent="0.4">
      <c r="A91" s="174" t="s">
        <v>55</v>
      </c>
      <c r="B91" s="56">
        <f>base0!C106</f>
        <v>15</v>
      </c>
      <c r="C91" s="56">
        <f>base0!D106</f>
        <v>14</v>
      </c>
      <c r="D91" s="56">
        <f>base0!E106</f>
        <v>16</v>
      </c>
      <c r="E91" s="56">
        <f>base0!F106</f>
        <v>11</v>
      </c>
      <c r="F91" s="56">
        <f>base0!G106</f>
        <v>2</v>
      </c>
      <c r="G91" s="56">
        <f>base0!H106</f>
        <v>13</v>
      </c>
      <c r="H91" s="56">
        <f>base0!I106</f>
        <v>5</v>
      </c>
      <c r="I91" s="56">
        <f>base0!J106</f>
        <v>1</v>
      </c>
      <c r="J91" s="56">
        <f>base0!K106</f>
        <v>4</v>
      </c>
      <c r="K91" s="56">
        <f>base0!L106</f>
        <v>9</v>
      </c>
      <c r="L91" s="56">
        <f>base0!M106</f>
        <v>10</v>
      </c>
      <c r="V91" s="165">
        <v>102</v>
      </c>
      <c r="W91" s="165" t="s">
        <v>449</v>
      </c>
      <c r="X91" s="165">
        <v>3</v>
      </c>
      <c r="Z91" s="165">
        <v>1</v>
      </c>
    </row>
    <row r="92" spans="1:26" ht="15" customHeight="1" thickBot="1" x14ac:dyDescent="0.4">
      <c r="A92" s="174" t="s">
        <v>55</v>
      </c>
      <c r="B92" s="56">
        <f>base0!C107</f>
        <v>11</v>
      </c>
      <c r="C92" s="56">
        <f>base0!D107</f>
        <v>4</v>
      </c>
      <c r="D92" s="56">
        <f>base0!E107</f>
        <v>16</v>
      </c>
      <c r="E92" s="56">
        <f>base0!F107</f>
        <v>5</v>
      </c>
      <c r="F92" s="56">
        <f>base0!G107</f>
        <v>15</v>
      </c>
      <c r="G92" s="56">
        <f>base0!H107</f>
        <v>13</v>
      </c>
      <c r="H92" s="56">
        <f>base0!I107</f>
        <v>12</v>
      </c>
      <c r="I92" s="56">
        <f>base0!J107</f>
        <v>6</v>
      </c>
      <c r="J92" s="56">
        <f>base0!K107</f>
        <v>14</v>
      </c>
      <c r="K92" s="56">
        <f>base0!L107</f>
        <v>2</v>
      </c>
      <c r="L92" s="56">
        <f>base0!M107</f>
        <v>1</v>
      </c>
      <c r="V92" s="165">
        <v>103</v>
      </c>
      <c r="W92" s="165" t="s">
        <v>449</v>
      </c>
      <c r="X92" s="165">
        <v>3</v>
      </c>
      <c r="Z92" s="165">
        <v>1</v>
      </c>
    </row>
    <row r="93" spans="1:26" ht="15" customHeight="1" thickBot="1" x14ac:dyDescent="0.4">
      <c r="A93" s="174" t="s">
        <v>55</v>
      </c>
      <c r="B93" s="56">
        <f>base0!C108</f>
        <v>16</v>
      </c>
      <c r="C93" s="56">
        <f>base0!D108</f>
        <v>14</v>
      </c>
      <c r="D93" s="56">
        <f>base0!E108</f>
        <v>4</v>
      </c>
      <c r="E93" s="56">
        <f>base0!F108</f>
        <v>13</v>
      </c>
      <c r="F93" s="56">
        <f>base0!G108</f>
        <v>2</v>
      </c>
      <c r="G93" s="56">
        <f>base0!H108</f>
        <v>11</v>
      </c>
      <c r="H93" s="56">
        <f>base0!I108</f>
        <v>1</v>
      </c>
      <c r="I93" s="56">
        <f>base0!J108</f>
        <v>15</v>
      </c>
      <c r="J93" s="56">
        <f>base0!K108</f>
        <v>5</v>
      </c>
      <c r="K93" s="56">
        <f>base0!L108</f>
        <v>9</v>
      </c>
      <c r="L93" s="56">
        <f>base0!M108</f>
        <v>10</v>
      </c>
      <c r="V93" s="165">
        <v>104</v>
      </c>
      <c r="W93" s="165" t="s">
        <v>449</v>
      </c>
      <c r="X93" s="165">
        <v>3</v>
      </c>
      <c r="Z93" s="165">
        <v>1</v>
      </c>
    </row>
    <row r="94" spans="1:26" ht="15" customHeight="1" thickBot="1" x14ac:dyDescent="0.4">
      <c r="A94" s="174" t="s">
        <v>55</v>
      </c>
      <c r="B94" s="56">
        <f>base0!C109</f>
        <v>4</v>
      </c>
      <c r="C94" s="56">
        <f>base0!D109</f>
        <v>16</v>
      </c>
      <c r="D94" s="56">
        <f>base0!E109</f>
        <v>14</v>
      </c>
      <c r="E94" s="56">
        <f>base0!F109</f>
        <v>2</v>
      </c>
      <c r="F94" s="56">
        <f>base0!G109</f>
        <v>12</v>
      </c>
      <c r="G94" s="56">
        <f>base0!H109</f>
        <v>1</v>
      </c>
      <c r="H94" s="56">
        <f>base0!I109</f>
        <v>11</v>
      </c>
      <c r="I94" s="56">
        <f>base0!J109</f>
        <v>10</v>
      </c>
      <c r="J94" s="56">
        <f>base0!K109</f>
        <v>15</v>
      </c>
      <c r="K94" s="56">
        <f>base0!L109</f>
        <v>13</v>
      </c>
      <c r="L94" s="56">
        <f>base0!M109</f>
        <v>5</v>
      </c>
      <c r="V94" s="165">
        <v>105</v>
      </c>
      <c r="W94" s="165" t="s">
        <v>449</v>
      </c>
      <c r="X94" s="165">
        <v>3</v>
      </c>
      <c r="Z94" s="165">
        <v>1</v>
      </c>
    </row>
    <row r="95" spans="1:26" ht="15" customHeight="1" thickBot="1" x14ac:dyDescent="0.4">
      <c r="A95" s="174" t="s">
        <v>55</v>
      </c>
      <c r="B95" s="56">
        <f>base0!C110</f>
        <v>15</v>
      </c>
      <c r="C95" s="56">
        <f>base0!D110</f>
        <v>16</v>
      </c>
      <c r="D95" s="56">
        <f>base0!E110</f>
        <v>4</v>
      </c>
      <c r="E95" s="56">
        <f>base0!F110</f>
        <v>14</v>
      </c>
      <c r="F95" s="56">
        <f>base0!G110</f>
        <v>11</v>
      </c>
      <c r="G95" s="56">
        <f>base0!H110</f>
        <v>12</v>
      </c>
      <c r="H95" s="56">
        <f>base0!I110</f>
        <v>2</v>
      </c>
      <c r="I95" s="56">
        <f>base0!J110</f>
        <v>8</v>
      </c>
      <c r="J95" s="56">
        <f>base0!K110</f>
        <v>13</v>
      </c>
      <c r="K95" s="56">
        <f>base0!L110</f>
        <v>5</v>
      </c>
      <c r="L95" s="56">
        <f>base0!M110</f>
        <v>10</v>
      </c>
      <c r="V95" s="165">
        <v>106</v>
      </c>
      <c r="W95" s="165" t="s">
        <v>449</v>
      </c>
      <c r="X95" s="165">
        <v>3</v>
      </c>
      <c r="Z95" s="165">
        <v>1</v>
      </c>
    </row>
    <row r="96" spans="1:26" ht="15" customHeight="1" thickBot="1" x14ac:dyDescent="0.4">
      <c r="A96" s="174" t="s">
        <v>55</v>
      </c>
      <c r="B96" s="56">
        <f>base0!C111</f>
        <v>15</v>
      </c>
      <c r="C96" s="56">
        <f>base0!D111</f>
        <v>11</v>
      </c>
      <c r="D96" s="56">
        <f>base0!E111</f>
        <v>14</v>
      </c>
      <c r="E96" s="56">
        <f>base0!F111</f>
        <v>4</v>
      </c>
      <c r="F96" s="56">
        <f>base0!G111</f>
        <v>10</v>
      </c>
      <c r="G96" s="56">
        <f>base0!H111</f>
        <v>5</v>
      </c>
      <c r="H96" s="56">
        <f>base0!I111</f>
        <v>6</v>
      </c>
      <c r="I96" s="56">
        <f>base0!J111</f>
        <v>9</v>
      </c>
      <c r="J96" s="56">
        <f>base0!K111</f>
        <v>16</v>
      </c>
      <c r="K96" s="56">
        <f>base0!L111</f>
        <v>13</v>
      </c>
      <c r="L96" s="56">
        <f>base0!M111</f>
        <v>2</v>
      </c>
      <c r="V96" s="165">
        <v>107</v>
      </c>
      <c r="W96" s="165" t="s">
        <v>449</v>
      </c>
      <c r="X96" s="165">
        <v>3</v>
      </c>
      <c r="Z96" s="165">
        <v>1</v>
      </c>
    </row>
    <row r="97" spans="1:26" ht="15" customHeight="1" thickBot="1" x14ac:dyDescent="0.4">
      <c r="A97" s="174" t="s">
        <v>55</v>
      </c>
      <c r="B97" s="56">
        <f>base0!C112</f>
        <v>16</v>
      </c>
      <c r="C97" s="56">
        <f>base0!D112</f>
        <v>14</v>
      </c>
      <c r="D97" s="56">
        <f>base0!E112</f>
        <v>11</v>
      </c>
      <c r="E97" s="56">
        <f>base0!F112</f>
        <v>10</v>
      </c>
      <c r="F97" s="56">
        <f>base0!G112</f>
        <v>15</v>
      </c>
      <c r="G97" s="56">
        <f>base0!H112</f>
        <v>13</v>
      </c>
      <c r="H97" s="56">
        <f>base0!I112</f>
        <v>4</v>
      </c>
      <c r="I97" s="56">
        <f>base0!J112</f>
        <v>5</v>
      </c>
      <c r="J97" s="56">
        <f>base0!K112</f>
        <v>2</v>
      </c>
      <c r="K97" s="56">
        <f>base0!L112</f>
        <v>9</v>
      </c>
      <c r="L97" s="56">
        <f>base0!M112</f>
        <v>6</v>
      </c>
      <c r="V97" s="165">
        <v>108</v>
      </c>
      <c r="W97" s="165" t="s">
        <v>449</v>
      </c>
      <c r="X97" s="165">
        <v>3</v>
      </c>
      <c r="Z97" s="165">
        <v>1</v>
      </c>
    </row>
    <row r="98" spans="1:26" ht="15" customHeight="1" thickBot="1" x14ac:dyDescent="0.4">
      <c r="A98" s="174" t="s">
        <v>55</v>
      </c>
      <c r="B98" s="56">
        <f>base0!C113</f>
        <v>13</v>
      </c>
      <c r="C98" s="56">
        <f>base0!D113</f>
        <v>4</v>
      </c>
      <c r="D98" s="56">
        <f>base0!E113</f>
        <v>16</v>
      </c>
      <c r="E98" s="56">
        <f>base0!F113</f>
        <v>15</v>
      </c>
      <c r="F98" s="56">
        <f>base0!G113</f>
        <v>9</v>
      </c>
      <c r="G98" s="56">
        <f>base0!H113</f>
        <v>11</v>
      </c>
      <c r="H98" s="56">
        <f>base0!I113</f>
        <v>1</v>
      </c>
      <c r="I98" s="56">
        <f>base0!J113</f>
        <v>14</v>
      </c>
      <c r="J98" s="56">
        <f>base0!K113</f>
        <v>5</v>
      </c>
      <c r="K98" s="56">
        <f>base0!L113</f>
        <v>2</v>
      </c>
      <c r="L98" s="56">
        <f>base0!M113</f>
        <v>10</v>
      </c>
      <c r="V98" s="165">
        <v>109</v>
      </c>
      <c r="W98" s="165" t="s">
        <v>449</v>
      </c>
      <c r="X98" s="165">
        <v>3</v>
      </c>
      <c r="Z98" s="165">
        <v>1</v>
      </c>
    </row>
    <row r="99" spans="1:26" ht="15" customHeight="1" thickBot="1" x14ac:dyDescent="0.4">
      <c r="A99" s="174" t="s">
        <v>55</v>
      </c>
      <c r="B99" s="56">
        <f>base0!C114</f>
        <v>4</v>
      </c>
      <c r="C99" s="56">
        <f>base0!D114</f>
        <v>14</v>
      </c>
      <c r="D99" s="56">
        <f>base0!E114</f>
        <v>13</v>
      </c>
      <c r="E99" s="56">
        <f>base0!F114</f>
        <v>15</v>
      </c>
      <c r="F99" s="56">
        <f>base0!G114</f>
        <v>16</v>
      </c>
      <c r="G99" s="56">
        <f>base0!H114</f>
        <v>11</v>
      </c>
      <c r="H99" s="56">
        <f>base0!I114</f>
        <v>12</v>
      </c>
      <c r="I99" s="56">
        <f>base0!J114</f>
        <v>2</v>
      </c>
      <c r="J99" s="56">
        <f>base0!K114</f>
        <v>5</v>
      </c>
      <c r="K99" s="56">
        <f>base0!L114</f>
        <v>10</v>
      </c>
      <c r="L99" s="56">
        <f>base0!M114</f>
        <v>9</v>
      </c>
      <c r="V99" s="165">
        <v>110</v>
      </c>
      <c r="W99" s="165" t="s">
        <v>449</v>
      </c>
      <c r="X99" s="165">
        <v>3</v>
      </c>
      <c r="Z99" s="165">
        <v>1</v>
      </c>
    </row>
    <row r="100" spans="1:26" ht="15" customHeight="1" thickBot="1" x14ac:dyDescent="0.4">
      <c r="A100" s="174" t="s">
        <v>55</v>
      </c>
      <c r="B100" s="56">
        <f>base0!C115</f>
        <v>4</v>
      </c>
      <c r="C100" s="56">
        <f>base0!D115</f>
        <v>2</v>
      </c>
      <c r="D100" s="56">
        <f>base0!E115</f>
        <v>5</v>
      </c>
      <c r="E100" s="56">
        <f>base0!F115</f>
        <v>1</v>
      </c>
      <c r="F100" s="56">
        <f>base0!G115</f>
        <v>15</v>
      </c>
      <c r="G100" s="56">
        <f>base0!H115</f>
        <v>13</v>
      </c>
      <c r="H100" s="56">
        <f>base0!I115</f>
        <v>9</v>
      </c>
      <c r="I100" s="56">
        <f>base0!J115</f>
        <v>11</v>
      </c>
      <c r="J100" s="56">
        <f>base0!K115</f>
        <v>16</v>
      </c>
      <c r="K100" s="56">
        <f>base0!L115</f>
        <v>14</v>
      </c>
      <c r="L100" s="56">
        <f>base0!M115</f>
        <v>10</v>
      </c>
      <c r="V100" s="165">
        <v>111</v>
      </c>
      <c r="W100" s="165" t="s">
        <v>449</v>
      </c>
      <c r="X100" s="165">
        <v>3</v>
      </c>
      <c r="Z100" s="165">
        <v>1</v>
      </c>
    </row>
    <row r="101" spans="1:26" ht="15" customHeight="1" thickBot="1" x14ac:dyDescent="0.4">
      <c r="A101" s="174" t="s">
        <v>55</v>
      </c>
      <c r="B101" s="56">
        <f>base0!C116</f>
        <v>11</v>
      </c>
      <c r="C101" s="56">
        <f>base0!D116</f>
        <v>15</v>
      </c>
      <c r="D101" s="56">
        <f>base0!E116</f>
        <v>16</v>
      </c>
      <c r="E101" s="56">
        <f>base0!F116</f>
        <v>4</v>
      </c>
      <c r="F101" s="56">
        <f>base0!G116</f>
        <v>10</v>
      </c>
      <c r="G101" s="56">
        <f>base0!H116</f>
        <v>13</v>
      </c>
      <c r="H101" s="56">
        <f>base0!I116</f>
        <v>1</v>
      </c>
      <c r="I101" s="56">
        <f>base0!J116</f>
        <v>5</v>
      </c>
      <c r="J101" s="56">
        <f>base0!K116</f>
        <v>14</v>
      </c>
      <c r="K101" s="56">
        <f>base0!L116</f>
        <v>2</v>
      </c>
      <c r="L101" s="56">
        <f>base0!M116</f>
        <v>9</v>
      </c>
      <c r="V101" s="165">
        <v>112</v>
      </c>
      <c r="W101" s="165" t="s">
        <v>449</v>
      </c>
      <c r="X101" s="165">
        <v>3</v>
      </c>
      <c r="Z101" s="165">
        <v>1</v>
      </c>
    </row>
    <row r="102" spans="1:26" ht="15" customHeight="1" thickBot="1" x14ac:dyDescent="0.4">
      <c r="A102" s="174" t="s">
        <v>55</v>
      </c>
      <c r="B102" s="56">
        <f>base0!C117</f>
        <v>11</v>
      </c>
      <c r="C102" s="56">
        <f>base0!D117</f>
        <v>15</v>
      </c>
      <c r="D102" s="56">
        <f>base0!E117</f>
        <v>10</v>
      </c>
      <c r="E102" s="56">
        <f>base0!F117</f>
        <v>2</v>
      </c>
      <c r="F102" s="56">
        <f>base0!G117</f>
        <v>5</v>
      </c>
      <c r="G102" s="56">
        <f>base0!H117</f>
        <v>13</v>
      </c>
      <c r="H102" s="56">
        <f>base0!I117</f>
        <v>6</v>
      </c>
      <c r="I102" s="56">
        <f>base0!J117</f>
        <v>1</v>
      </c>
      <c r="J102" s="56">
        <f>base0!K117</f>
        <v>16</v>
      </c>
      <c r="K102" s="56">
        <f>base0!L117</f>
        <v>4</v>
      </c>
      <c r="L102" s="56">
        <f>base0!M117</f>
        <v>14</v>
      </c>
      <c r="V102" s="165">
        <v>113</v>
      </c>
      <c r="W102" s="165" t="s">
        <v>449</v>
      </c>
      <c r="X102" s="165">
        <v>3</v>
      </c>
      <c r="Z102" s="165">
        <v>1</v>
      </c>
    </row>
    <row r="103" spans="1:26" ht="15" customHeight="1" thickBot="1" x14ac:dyDescent="0.4">
      <c r="A103" s="174" t="s">
        <v>55</v>
      </c>
      <c r="B103" s="56">
        <f>base0!C90</f>
        <v>13</v>
      </c>
      <c r="C103" s="56">
        <f>base0!D90</f>
        <v>16</v>
      </c>
      <c r="D103" s="56">
        <f>base0!E90</f>
        <v>4</v>
      </c>
      <c r="E103" s="56">
        <f>base0!F90</f>
        <v>15</v>
      </c>
      <c r="F103" s="56">
        <f>base0!G90</f>
        <v>14</v>
      </c>
      <c r="G103" s="56">
        <f>base0!H90</f>
        <v>10</v>
      </c>
      <c r="H103" s="56">
        <f>base0!I90</f>
        <v>11</v>
      </c>
      <c r="I103" s="56">
        <f>base0!J90</f>
        <v>9</v>
      </c>
      <c r="J103" s="56">
        <f>base0!K90</f>
        <v>2</v>
      </c>
      <c r="K103" s="56">
        <f>base0!L90</f>
        <v>5</v>
      </c>
      <c r="L103" s="56">
        <f>base0!M90</f>
        <v>6</v>
      </c>
      <c r="M103" s="56">
        <f>base0!N90</f>
        <v>3</v>
      </c>
      <c r="N103" s="56">
        <f>base0!O90</f>
        <v>1</v>
      </c>
      <c r="V103" s="165">
        <v>114</v>
      </c>
      <c r="W103" s="165" t="s">
        <v>449</v>
      </c>
      <c r="X103" s="165">
        <v>4</v>
      </c>
      <c r="Z103" s="165">
        <v>1</v>
      </c>
    </row>
    <row r="104" spans="1:26" ht="15" customHeight="1" thickBot="1" x14ac:dyDescent="0.4">
      <c r="A104" s="174" t="s">
        <v>55</v>
      </c>
      <c r="B104" s="56">
        <f>base0!C91</f>
        <v>11</v>
      </c>
      <c r="C104" s="56">
        <f>base0!D91</f>
        <v>16</v>
      </c>
      <c r="D104" s="56">
        <f>base0!E91</f>
        <v>4</v>
      </c>
      <c r="E104" s="56">
        <f>base0!F91</f>
        <v>15</v>
      </c>
      <c r="F104" s="56">
        <f>base0!G91</f>
        <v>14</v>
      </c>
      <c r="G104" s="56">
        <f>base0!H91</f>
        <v>9</v>
      </c>
      <c r="H104" s="56">
        <f>base0!I91</f>
        <v>5</v>
      </c>
      <c r="I104" s="56">
        <f>base0!J91</f>
        <v>6</v>
      </c>
      <c r="J104" s="56">
        <f>base0!K91</f>
        <v>2</v>
      </c>
      <c r="K104" s="56">
        <f>base0!L91</f>
        <v>13</v>
      </c>
      <c r="L104" s="56">
        <f>base0!M91</f>
        <v>3</v>
      </c>
      <c r="M104" s="56">
        <f>base0!N91</f>
        <v>1</v>
      </c>
      <c r="N104" s="56">
        <f>base0!O91</f>
        <v>8</v>
      </c>
      <c r="V104" s="165">
        <v>115</v>
      </c>
      <c r="W104" s="165" t="s">
        <v>449</v>
      </c>
      <c r="X104" s="165">
        <v>4</v>
      </c>
      <c r="Z104" s="165">
        <v>1</v>
      </c>
    </row>
    <row r="105" spans="1:26" ht="15" customHeight="1" thickBot="1" x14ac:dyDescent="0.4">
      <c r="A105" s="174" t="s">
        <v>55</v>
      </c>
      <c r="B105" s="56">
        <f>base0!C92</f>
        <v>15</v>
      </c>
      <c r="C105" s="56">
        <f>base0!D92</f>
        <v>4</v>
      </c>
      <c r="D105" s="56">
        <f>base0!E92</f>
        <v>13</v>
      </c>
      <c r="E105" s="56">
        <f>base0!F92</f>
        <v>11</v>
      </c>
      <c r="F105" s="56">
        <f>base0!G92</f>
        <v>2</v>
      </c>
      <c r="G105" s="56">
        <f>base0!H92</f>
        <v>9</v>
      </c>
      <c r="H105" s="56">
        <f>base0!I92</f>
        <v>16</v>
      </c>
      <c r="I105" s="56">
        <f>base0!J92</f>
        <v>12</v>
      </c>
      <c r="J105" s="56">
        <f>base0!K92</f>
        <v>5</v>
      </c>
      <c r="K105" s="56">
        <f>base0!L92</f>
        <v>14</v>
      </c>
      <c r="L105" s="56">
        <f>base0!M92</f>
        <v>6</v>
      </c>
      <c r="M105" s="56">
        <f>base0!N92</f>
        <v>3</v>
      </c>
      <c r="N105" s="56">
        <f>base0!O92</f>
        <v>1</v>
      </c>
      <c r="V105" s="165">
        <v>116</v>
      </c>
      <c r="W105" s="165" t="s">
        <v>449</v>
      </c>
      <c r="X105" s="165">
        <v>4</v>
      </c>
      <c r="Z105" s="165">
        <v>1</v>
      </c>
    </row>
    <row r="106" spans="1:26" ht="15" customHeight="1" thickBot="1" x14ac:dyDescent="0.4">
      <c r="A106" s="174" t="s">
        <v>55</v>
      </c>
      <c r="B106" s="56">
        <f>base0!C93</f>
        <v>16</v>
      </c>
      <c r="C106" s="56">
        <f>base0!D93</f>
        <v>13</v>
      </c>
      <c r="D106" s="56">
        <f>base0!E93</f>
        <v>11</v>
      </c>
      <c r="E106" s="56">
        <f>base0!F93</f>
        <v>5</v>
      </c>
      <c r="F106" s="56">
        <f>base0!G93</f>
        <v>15</v>
      </c>
      <c r="G106" s="56">
        <f>base0!H93</f>
        <v>14</v>
      </c>
      <c r="H106" s="56">
        <f>base0!I93</f>
        <v>12</v>
      </c>
      <c r="I106" s="56">
        <f>base0!J93</f>
        <v>9</v>
      </c>
      <c r="J106" s="56">
        <f>base0!K93</f>
        <v>4</v>
      </c>
      <c r="K106" s="56">
        <f>base0!L93</f>
        <v>2</v>
      </c>
      <c r="L106" s="56">
        <f>base0!M93</f>
        <v>6</v>
      </c>
      <c r="M106" s="56">
        <f>base0!N93</f>
        <v>3</v>
      </c>
      <c r="N106" s="56">
        <f>base0!O93</f>
        <v>1</v>
      </c>
      <c r="V106" s="165">
        <v>117</v>
      </c>
      <c r="W106" s="165" t="s">
        <v>449</v>
      </c>
      <c r="X106" s="165">
        <v>4</v>
      </c>
      <c r="Z106" s="165">
        <v>1</v>
      </c>
    </row>
    <row r="107" spans="1:26" ht="15" customHeight="1" thickBot="1" x14ac:dyDescent="0.4">
      <c r="A107" s="174" t="s">
        <v>55</v>
      </c>
      <c r="B107" s="56">
        <f>base0!C94</f>
        <v>16</v>
      </c>
      <c r="C107" s="56">
        <f>base0!D94</f>
        <v>4</v>
      </c>
      <c r="D107" s="56">
        <f>base0!E94</f>
        <v>11</v>
      </c>
      <c r="E107" s="56">
        <f>base0!F94</f>
        <v>15</v>
      </c>
      <c r="F107" s="56">
        <f>base0!G94</f>
        <v>10</v>
      </c>
      <c r="G107" s="56">
        <f>base0!H94</f>
        <v>1</v>
      </c>
      <c r="H107" s="56">
        <f>base0!I94</f>
        <v>8</v>
      </c>
      <c r="I107" s="56">
        <f>base0!J94</f>
        <v>13</v>
      </c>
      <c r="J107" s="56">
        <f>base0!K94</f>
        <v>2</v>
      </c>
      <c r="K107" s="56">
        <f>base0!L94</f>
        <v>9</v>
      </c>
      <c r="L107" s="56">
        <f>base0!M94</f>
        <v>5</v>
      </c>
      <c r="M107" s="56">
        <f>base0!N94</f>
        <v>14</v>
      </c>
      <c r="N107" s="56">
        <f>base0!O94</f>
        <v>6</v>
      </c>
      <c r="V107" s="165">
        <v>118</v>
      </c>
      <c r="W107" s="165" t="s">
        <v>449</v>
      </c>
      <c r="X107" s="165">
        <v>4</v>
      </c>
      <c r="Z107" s="165">
        <v>1</v>
      </c>
    </row>
    <row r="108" spans="1:26" ht="15" customHeight="1" thickBot="1" x14ac:dyDescent="0.4">
      <c r="A108" s="174" t="s">
        <v>55</v>
      </c>
      <c r="B108" s="56">
        <f>base0!C95</f>
        <v>4</v>
      </c>
      <c r="C108" s="56">
        <f>base0!D95</f>
        <v>15</v>
      </c>
      <c r="D108" s="56">
        <f>base0!E95</f>
        <v>11</v>
      </c>
      <c r="E108" s="56">
        <f>base0!F95</f>
        <v>16</v>
      </c>
      <c r="F108" s="56">
        <f>base0!G95</f>
        <v>14</v>
      </c>
      <c r="G108" s="56">
        <f>base0!H95</f>
        <v>2</v>
      </c>
      <c r="H108" s="56">
        <f>base0!I95</f>
        <v>8</v>
      </c>
      <c r="I108" s="56">
        <f>base0!J95</f>
        <v>7</v>
      </c>
      <c r="J108" s="56">
        <f>base0!K95</f>
        <v>9</v>
      </c>
      <c r="K108" s="56">
        <f>base0!L95</f>
        <v>1</v>
      </c>
      <c r="L108" s="56">
        <f>base0!M95</f>
        <v>5</v>
      </c>
      <c r="M108" s="56">
        <f>base0!N95</f>
        <v>13</v>
      </c>
      <c r="N108" s="56">
        <f>base0!O95</f>
        <v>3</v>
      </c>
      <c r="V108" s="165">
        <v>119</v>
      </c>
      <c r="W108" s="165" t="s">
        <v>449</v>
      </c>
      <c r="X108" s="165">
        <v>4</v>
      </c>
      <c r="Z108" s="165">
        <v>1</v>
      </c>
    </row>
    <row r="109" spans="1:26" ht="15" customHeight="1" thickBot="1" x14ac:dyDescent="0.4">
      <c r="A109" s="174" t="s">
        <v>55</v>
      </c>
      <c r="B109" s="56">
        <f>base0!C96</f>
        <v>16</v>
      </c>
      <c r="C109" s="56">
        <f>base0!D96</f>
        <v>11</v>
      </c>
      <c r="D109" s="56">
        <f>base0!E96</f>
        <v>15</v>
      </c>
      <c r="E109" s="56">
        <f>base0!F96</f>
        <v>9</v>
      </c>
      <c r="F109" s="56">
        <f>base0!G96</f>
        <v>4</v>
      </c>
      <c r="G109" s="56">
        <f>base0!H96</f>
        <v>6</v>
      </c>
      <c r="H109" s="56">
        <f>base0!I96</f>
        <v>1</v>
      </c>
      <c r="I109" s="56">
        <f>base0!J96</f>
        <v>2</v>
      </c>
      <c r="J109" s="56">
        <f>base0!K96</f>
        <v>7</v>
      </c>
      <c r="K109" s="56">
        <f>base0!L96</f>
        <v>5</v>
      </c>
      <c r="L109" s="56">
        <f>base0!M96</f>
        <v>14</v>
      </c>
      <c r="M109" s="56">
        <f>base0!N96</f>
        <v>13</v>
      </c>
      <c r="N109" s="56">
        <f>base0!O96</f>
        <v>3</v>
      </c>
      <c r="V109" s="165">
        <v>120</v>
      </c>
      <c r="W109" s="165" t="s">
        <v>449</v>
      </c>
      <c r="X109" s="165">
        <v>4</v>
      </c>
      <c r="Z109" s="165">
        <v>1</v>
      </c>
    </row>
    <row r="110" spans="1:26" ht="15" customHeight="1" thickBot="1" x14ac:dyDescent="0.4">
      <c r="A110" s="174" t="s">
        <v>55</v>
      </c>
      <c r="B110" s="56">
        <f>base0!C97</f>
        <v>15</v>
      </c>
      <c r="C110" s="56">
        <f>base0!D97</f>
        <v>4</v>
      </c>
      <c r="D110" s="56">
        <f>base0!E97</f>
        <v>9</v>
      </c>
      <c r="E110" s="56">
        <f>base0!F97</f>
        <v>1</v>
      </c>
      <c r="F110" s="56">
        <f>base0!G97</f>
        <v>6</v>
      </c>
      <c r="G110" s="56">
        <f>base0!H97</f>
        <v>13</v>
      </c>
      <c r="H110" s="56">
        <f>base0!I97</f>
        <v>14</v>
      </c>
      <c r="I110" s="56">
        <f>base0!J97</f>
        <v>16</v>
      </c>
      <c r="J110" s="56">
        <f>base0!K97</f>
        <v>11</v>
      </c>
      <c r="K110" s="56">
        <f>base0!L97</f>
        <v>7</v>
      </c>
      <c r="L110" s="56">
        <f>base0!M97</f>
        <v>5</v>
      </c>
      <c r="M110" s="56">
        <f>base0!N97</f>
        <v>2</v>
      </c>
      <c r="N110" s="56">
        <f>base0!O97</f>
        <v>3</v>
      </c>
      <c r="V110" s="165">
        <v>121</v>
      </c>
      <c r="W110" s="165" t="s">
        <v>449</v>
      </c>
      <c r="X110" s="165">
        <v>4</v>
      </c>
      <c r="Z110" s="165">
        <v>1</v>
      </c>
    </row>
    <row r="111" spans="1:26" ht="15" customHeight="1" thickBot="1" x14ac:dyDescent="0.4">
      <c r="A111" s="174" t="s">
        <v>55</v>
      </c>
      <c r="B111" s="56">
        <f>base0!C98</f>
        <v>11</v>
      </c>
      <c r="C111" s="56">
        <f>base0!D98</f>
        <v>15</v>
      </c>
      <c r="D111" s="56">
        <f>base0!E98</f>
        <v>10</v>
      </c>
      <c r="E111" s="56">
        <f>base0!F98</f>
        <v>16</v>
      </c>
      <c r="F111" s="56">
        <f>base0!G98</f>
        <v>13</v>
      </c>
      <c r="G111" s="56">
        <f>base0!H98</f>
        <v>2</v>
      </c>
      <c r="H111" s="56">
        <f>base0!I98</f>
        <v>1</v>
      </c>
      <c r="I111" s="56">
        <f>base0!J98</f>
        <v>14</v>
      </c>
      <c r="J111" s="56">
        <f>base0!K98</f>
        <v>9</v>
      </c>
      <c r="K111" s="56">
        <f>base0!L98</f>
        <v>7</v>
      </c>
      <c r="L111" s="56">
        <f>base0!M98</f>
        <v>5</v>
      </c>
      <c r="M111" s="56">
        <f>base0!N98</f>
        <v>4</v>
      </c>
      <c r="N111" s="56">
        <f>base0!O98</f>
        <v>3</v>
      </c>
      <c r="V111" s="165">
        <v>122</v>
      </c>
      <c r="W111" s="165" t="s">
        <v>449</v>
      </c>
      <c r="X111" s="165">
        <v>4</v>
      </c>
      <c r="Z111" s="165">
        <v>1</v>
      </c>
    </row>
    <row r="112" spans="1:26" ht="15" customHeight="1" thickBot="1" x14ac:dyDescent="0.4">
      <c r="A112" s="174" t="s">
        <v>55</v>
      </c>
      <c r="B112" s="56">
        <f>base0!C99</f>
        <v>16</v>
      </c>
      <c r="C112" s="56">
        <f>base0!D99</f>
        <v>4</v>
      </c>
      <c r="D112" s="56">
        <f>base0!E99</f>
        <v>11</v>
      </c>
      <c r="E112" s="56">
        <f>base0!F99</f>
        <v>15</v>
      </c>
      <c r="F112" s="56">
        <f>base0!G99</f>
        <v>14</v>
      </c>
      <c r="G112" s="56">
        <f>base0!H99</f>
        <v>10</v>
      </c>
      <c r="H112" s="56">
        <f>base0!I99</f>
        <v>13</v>
      </c>
      <c r="I112" s="56">
        <f>base0!J99</f>
        <v>2</v>
      </c>
      <c r="J112" s="56">
        <f>base0!K99</f>
        <v>9</v>
      </c>
      <c r="K112" s="56">
        <f>base0!L99</f>
        <v>1</v>
      </c>
      <c r="L112" s="56">
        <f>base0!M99</f>
        <v>7</v>
      </c>
      <c r="M112" s="56">
        <f>base0!N99</f>
        <v>5</v>
      </c>
      <c r="N112" s="56">
        <f>base0!O99</f>
        <v>3</v>
      </c>
      <c r="V112" s="165">
        <v>123</v>
      </c>
      <c r="W112" s="165" t="s">
        <v>449</v>
      </c>
      <c r="X112" s="165">
        <v>4</v>
      </c>
      <c r="Z112" s="165">
        <v>1</v>
      </c>
    </row>
    <row r="113" spans="1:26" ht="15" customHeight="1" thickBot="1" x14ac:dyDescent="0.4">
      <c r="A113" s="174" t="s">
        <v>55</v>
      </c>
      <c r="B113" s="56">
        <f>base0!C100</f>
        <v>16</v>
      </c>
      <c r="C113" s="56">
        <f>base0!D100</f>
        <v>15</v>
      </c>
      <c r="D113" s="56">
        <f>base0!E100</f>
        <v>14</v>
      </c>
      <c r="E113" s="56">
        <f>base0!F100</f>
        <v>13</v>
      </c>
      <c r="F113" s="56">
        <f>base0!G100</f>
        <v>4</v>
      </c>
      <c r="G113" s="56">
        <f>base0!H100</f>
        <v>5</v>
      </c>
      <c r="H113" s="56">
        <f>base0!I100</f>
        <v>12</v>
      </c>
      <c r="I113" s="56">
        <f>base0!J100</f>
        <v>11</v>
      </c>
      <c r="J113" s="56">
        <f>base0!K100</f>
        <v>2</v>
      </c>
      <c r="K113" s="56">
        <f>base0!L100</f>
        <v>10</v>
      </c>
      <c r="L113" s="56">
        <f>base0!M100</f>
        <v>9</v>
      </c>
      <c r="M113" s="56">
        <f>base0!N100</f>
        <v>6</v>
      </c>
      <c r="N113" s="56">
        <f>base0!O100</f>
        <v>1</v>
      </c>
      <c r="V113" s="165">
        <v>124</v>
      </c>
      <c r="W113" s="165" t="s">
        <v>449</v>
      </c>
      <c r="X113" s="165">
        <v>4</v>
      </c>
      <c r="Z113" s="165">
        <v>1</v>
      </c>
    </row>
    <row r="114" spans="1:26" ht="15" customHeight="1" thickBot="1" x14ac:dyDescent="0.4">
      <c r="A114" s="174" t="s">
        <v>55</v>
      </c>
      <c r="B114" s="56">
        <f>base0!C101</f>
        <v>16</v>
      </c>
      <c r="C114" s="56">
        <f>base0!D101</f>
        <v>14</v>
      </c>
      <c r="D114" s="56">
        <f>base0!E101</f>
        <v>13</v>
      </c>
      <c r="E114" s="56">
        <f>base0!F101</f>
        <v>15</v>
      </c>
      <c r="F114" s="56">
        <f>base0!G101</f>
        <v>4</v>
      </c>
      <c r="G114" s="56">
        <f>base0!H101</f>
        <v>6</v>
      </c>
      <c r="H114" s="56">
        <f>base0!I101</f>
        <v>1</v>
      </c>
      <c r="I114" s="56">
        <f>base0!J101</f>
        <v>5</v>
      </c>
      <c r="J114" s="56">
        <f>base0!K101</f>
        <v>11</v>
      </c>
      <c r="K114" s="56">
        <f>base0!L101</f>
        <v>2</v>
      </c>
      <c r="L114" s="56">
        <f>base0!M101</f>
        <v>10</v>
      </c>
      <c r="M114" s="56">
        <f>base0!N101</f>
        <v>9</v>
      </c>
      <c r="N114" s="56">
        <f>base0!O101</f>
        <v>7</v>
      </c>
      <c r="V114" s="165">
        <v>125</v>
      </c>
      <c r="W114" s="165" t="s">
        <v>449</v>
      </c>
      <c r="X114" s="165">
        <v>4</v>
      </c>
      <c r="Z114" s="165">
        <v>1</v>
      </c>
    </row>
    <row r="115" spans="1:26" ht="15" customHeight="1" thickBot="1" x14ac:dyDescent="0.4">
      <c r="A115" s="174" t="s">
        <v>55</v>
      </c>
      <c r="B115" s="56">
        <f>base0!C102</f>
        <v>13</v>
      </c>
      <c r="C115" s="56">
        <f>base0!D102</f>
        <v>6</v>
      </c>
      <c r="D115" s="56">
        <f>base0!E102</f>
        <v>2</v>
      </c>
      <c r="E115" s="56">
        <f>base0!F102</f>
        <v>11</v>
      </c>
      <c r="F115" s="56">
        <f>base0!G102</f>
        <v>12</v>
      </c>
      <c r="G115" s="56">
        <f>base0!H102</f>
        <v>16</v>
      </c>
      <c r="H115" s="56">
        <f>base0!I102</f>
        <v>5</v>
      </c>
      <c r="I115" s="56">
        <f>base0!J102</f>
        <v>14</v>
      </c>
      <c r="J115" s="56">
        <f>base0!K102</f>
        <v>4</v>
      </c>
      <c r="K115" s="56">
        <f>base0!L102</f>
        <v>15</v>
      </c>
      <c r="L115" s="56">
        <f>base0!M102</f>
        <v>10</v>
      </c>
      <c r="M115" s="56">
        <f>base0!N102</f>
        <v>9</v>
      </c>
      <c r="N115" s="56">
        <f>base0!O102</f>
        <v>1</v>
      </c>
      <c r="V115" s="165">
        <v>126</v>
      </c>
      <c r="W115" s="165" t="s">
        <v>449</v>
      </c>
      <c r="X115" s="165">
        <v>4</v>
      </c>
      <c r="Z115" s="165">
        <v>1</v>
      </c>
    </row>
    <row r="116" spans="1:26" ht="15" customHeight="1" thickBot="1" x14ac:dyDescent="0.4">
      <c r="A116" s="174" t="s">
        <v>55</v>
      </c>
      <c r="B116" s="56">
        <f>base0!C103</f>
        <v>4</v>
      </c>
      <c r="C116" s="56">
        <f>base0!D103</f>
        <v>11</v>
      </c>
      <c r="D116" s="56">
        <f>base0!E103</f>
        <v>13</v>
      </c>
      <c r="E116" s="56">
        <f>base0!F103</f>
        <v>15</v>
      </c>
      <c r="F116" s="56">
        <f>base0!G103</f>
        <v>14</v>
      </c>
      <c r="G116" s="56">
        <f>base0!H103</f>
        <v>6</v>
      </c>
      <c r="H116" s="56">
        <f>base0!I103</f>
        <v>16</v>
      </c>
      <c r="I116" s="56">
        <f>base0!J103</f>
        <v>7</v>
      </c>
      <c r="J116" s="56">
        <f>base0!K103</f>
        <v>5</v>
      </c>
      <c r="K116" s="56">
        <f>base0!L103</f>
        <v>2</v>
      </c>
      <c r="L116" s="56">
        <f>base0!M103</f>
        <v>10</v>
      </c>
      <c r="M116" s="56">
        <f>base0!N103</f>
        <v>9</v>
      </c>
      <c r="N116" s="56">
        <f>base0!O103</f>
        <v>1</v>
      </c>
      <c r="V116" s="165">
        <v>127</v>
      </c>
      <c r="W116" s="165" t="s">
        <v>449</v>
      </c>
      <c r="X116" s="165">
        <v>4</v>
      </c>
      <c r="Z116" s="165">
        <v>1</v>
      </c>
    </row>
    <row r="117" spans="1:26" ht="15" customHeight="1" thickBot="1" x14ac:dyDescent="0.4">
      <c r="A117" s="174" t="s">
        <v>55</v>
      </c>
      <c r="B117" s="56">
        <f>base0!C104</f>
        <v>13</v>
      </c>
      <c r="C117" s="56">
        <f>base0!D104</f>
        <v>11</v>
      </c>
      <c r="D117" s="56">
        <f>base0!E104</f>
        <v>5</v>
      </c>
      <c r="E117" s="56">
        <f>base0!F104</f>
        <v>14</v>
      </c>
      <c r="F117" s="56">
        <f>base0!G104</f>
        <v>15</v>
      </c>
      <c r="G117" s="56">
        <f>base0!H104</f>
        <v>16</v>
      </c>
      <c r="H117" s="56">
        <f>base0!I104</f>
        <v>10</v>
      </c>
      <c r="I117" s="56">
        <f>base0!J104</f>
        <v>4</v>
      </c>
      <c r="J117" s="56">
        <f>base0!K104</f>
        <v>2</v>
      </c>
      <c r="K117" s="56">
        <f>base0!L104</f>
        <v>9</v>
      </c>
      <c r="L117" s="56">
        <f>base0!M104</f>
        <v>6</v>
      </c>
      <c r="M117" s="56">
        <f>base0!N104</f>
        <v>1</v>
      </c>
      <c r="N117" s="56">
        <f>base0!O104</f>
        <v>7</v>
      </c>
      <c r="V117" s="165">
        <v>128</v>
      </c>
      <c r="W117" s="165" t="s">
        <v>449</v>
      </c>
      <c r="X117" s="165">
        <v>4</v>
      </c>
      <c r="Z117" s="165">
        <v>1</v>
      </c>
    </row>
    <row r="118" spans="1:26" ht="15" customHeight="1" thickBot="1" x14ac:dyDescent="0.4">
      <c r="A118" s="174" t="s">
        <v>55</v>
      </c>
      <c r="B118" s="56">
        <f>base0!C105</f>
        <v>13</v>
      </c>
      <c r="C118" s="56">
        <f>base0!D105</f>
        <v>11</v>
      </c>
      <c r="D118" s="56">
        <f>base0!E105</f>
        <v>10</v>
      </c>
      <c r="E118" s="56">
        <f>base0!F105</f>
        <v>9</v>
      </c>
      <c r="F118" s="56">
        <f>base0!G105</f>
        <v>16</v>
      </c>
      <c r="G118" s="56">
        <f>base0!H105</f>
        <v>15</v>
      </c>
      <c r="H118" s="56">
        <f>base0!I105</f>
        <v>4</v>
      </c>
      <c r="I118" s="56">
        <f>base0!J105</f>
        <v>14</v>
      </c>
      <c r="J118" s="56">
        <f>base0!K105</f>
        <v>2</v>
      </c>
      <c r="K118" s="56">
        <f>base0!L105</f>
        <v>5</v>
      </c>
      <c r="L118" s="56">
        <f>base0!M105</f>
        <v>1</v>
      </c>
      <c r="M118" s="56">
        <f>base0!N105</f>
        <v>6</v>
      </c>
      <c r="N118" s="56">
        <f>base0!O105</f>
        <v>12</v>
      </c>
      <c r="V118" s="165">
        <v>129</v>
      </c>
      <c r="W118" s="165" t="s">
        <v>449</v>
      </c>
      <c r="X118" s="165">
        <v>4</v>
      </c>
      <c r="Z118" s="165">
        <v>1</v>
      </c>
    </row>
    <row r="119" spans="1:26" ht="15" customHeight="1" thickBot="1" x14ac:dyDescent="0.4">
      <c r="A119" s="174" t="s">
        <v>55</v>
      </c>
      <c r="B119" s="56">
        <f>base0!C106</f>
        <v>15</v>
      </c>
      <c r="C119" s="56">
        <f>base0!D106</f>
        <v>14</v>
      </c>
      <c r="D119" s="56">
        <f>base0!E106</f>
        <v>16</v>
      </c>
      <c r="E119" s="56">
        <f>base0!F106</f>
        <v>11</v>
      </c>
      <c r="F119" s="56">
        <f>base0!G106</f>
        <v>2</v>
      </c>
      <c r="G119" s="56">
        <f>base0!H106</f>
        <v>13</v>
      </c>
      <c r="H119" s="56">
        <f>base0!I106</f>
        <v>5</v>
      </c>
      <c r="I119" s="56">
        <f>base0!J106</f>
        <v>1</v>
      </c>
      <c r="J119" s="56">
        <f>base0!K106</f>
        <v>4</v>
      </c>
      <c r="K119" s="56">
        <f>base0!L106</f>
        <v>9</v>
      </c>
      <c r="L119" s="56">
        <f>base0!M106</f>
        <v>10</v>
      </c>
      <c r="M119" s="56">
        <f>base0!N106</f>
        <v>6</v>
      </c>
      <c r="N119" s="56">
        <f>base0!O106</f>
        <v>12</v>
      </c>
      <c r="V119" s="165">
        <v>130</v>
      </c>
      <c r="W119" s="165" t="s">
        <v>449</v>
      </c>
      <c r="X119" s="165">
        <v>4</v>
      </c>
      <c r="Z119" s="165">
        <v>1</v>
      </c>
    </row>
    <row r="120" spans="1:26" ht="15" customHeight="1" thickBot="1" x14ac:dyDescent="0.4">
      <c r="A120" s="174" t="s">
        <v>55</v>
      </c>
      <c r="B120" s="56">
        <f>base0!C107</f>
        <v>11</v>
      </c>
      <c r="C120" s="56">
        <f>base0!D107</f>
        <v>4</v>
      </c>
      <c r="D120" s="56">
        <f>base0!E107</f>
        <v>16</v>
      </c>
      <c r="E120" s="56">
        <f>base0!F107</f>
        <v>5</v>
      </c>
      <c r="F120" s="56">
        <f>base0!G107</f>
        <v>15</v>
      </c>
      <c r="G120" s="56">
        <f>base0!H107</f>
        <v>13</v>
      </c>
      <c r="H120" s="56">
        <f>base0!I107</f>
        <v>12</v>
      </c>
      <c r="I120" s="56">
        <f>base0!J107</f>
        <v>6</v>
      </c>
      <c r="J120" s="56">
        <f>base0!K107</f>
        <v>14</v>
      </c>
      <c r="K120" s="56">
        <f>base0!L107</f>
        <v>2</v>
      </c>
      <c r="L120" s="56">
        <f>base0!M107</f>
        <v>1</v>
      </c>
      <c r="M120" s="56">
        <f>base0!N107</f>
        <v>9</v>
      </c>
      <c r="N120" s="56">
        <f>base0!O107</f>
        <v>10</v>
      </c>
      <c r="V120" s="165">
        <v>131</v>
      </c>
      <c r="W120" s="165" t="s">
        <v>449</v>
      </c>
      <c r="X120" s="165">
        <v>4</v>
      </c>
      <c r="Z120" s="165">
        <v>1</v>
      </c>
    </row>
    <row r="121" spans="1:26" ht="15" customHeight="1" thickBot="1" x14ac:dyDescent="0.4">
      <c r="A121" s="174" t="s">
        <v>55</v>
      </c>
      <c r="B121" s="56">
        <f>base0!C108</f>
        <v>16</v>
      </c>
      <c r="C121" s="56">
        <f>base0!D108</f>
        <v>14</v>
      </c>
      <c r="D121" s="56">
        <f>base0!E108</f>
        <v>4</v>
      </c>
      <c r="E121" s="56">
        <f>base0!F108</f>
        <v>13</v>
      </c>
      <c r="F121" s="56">
        <f>base0!G108</f>
        <v>2</v>
      </c>
      <c r="G121" s="56">
        <f>base0!H108</f>
        <v>11</v>
      </c>
      <c r="H121" s="56">
        <f>base0!I108</f>
        <v>1</v>
      </c>
      <c r="I121" s="56">
        <f>base0!J108</f>
        <v>15</v>
      </c>
      <c r="J121" s="56">
        <f>base0!K108</f>
        <v>5</v>
      </c>
      <c r="K121" s="56">
        <f>base0!L108</f>
        <v>9</v>
      </c>
      <c r="L121" s="56">
        <f>base0!M108</f>
        <v>10</v>
      </c>
      <c r="M121" s="56">
        <f>base0!N108</f>
        <v>6</v>
      </c>
      <c r="N121" s="56">
        <f>base0!O108</f>
        <v>12</v>
      </c>
      <c r="V121" s="165">
        <v>132</v>
      </c>
      <c r="W121" s="165" t="s">
        <v>449</v>
      </c>
      <c r="X121" s="165">
        <v>4</v>
      </c>
      <c r="Z121" s="165">
        <v>1</v>
      </c>
    </row>
    <row r="122" spans="1:26" ht="15" customHeight="1" thickBot="1" x14ac:dyDescent="0.4">
      <c r="A122" s="174" t="s">
        <v>55</v>
      </c>
      <c r="B122" s="56">
        <f>base0!C109</f>
        <v>4</v>
      </c>
      <c r="C122" s="56">
        <f>base0!D109</f>
        <v>16</v>
      </c>
      <c r="D122" s="56">
        <f>base0!E109</f>
        <v>14</v>
      </c>
      <c r="E122" s="56">
        <f>base0!F109</f>
        <v>2</v>
      </c>
      <c r="F122" s="56">
        <f>base0!G109</f>
        <v>12</v>
      </c>
      <c r="G122" s="56">
        <f>base0!H109</f>
        <v>1</v>
      </c>
      <c r="H122" s="56">
        <f>base0!I109</f>
        <v>11</v>
      </c>
      <c r="I122" s="56">
        <f>base0!J109</f>
        <v>10</v>
      </c>
      <c r="J122" s="56">
        <f>base0!K109</f>
        <v>15</v>
      </c>
      <c r="K122" s="56">
        <f>base0!L109</f>
        <v>13</v>
      </c>
      <c r="L122" s="56">
        <f>base0!M109</f>
        <v>5</v>
      </c>
      <c r="M122" s="56">
        <f>base0!N109</f>
        <v>9</v>
      </c>
      <c r="N122" s="56">
        <f>base0!O109</f>
        <v>6</v>
      </c>
      <c r="V122" s="165">
        <v>133</v>
      </c>
      <c r="W122" s="165" t="s">
        <v>449</v>
      </c>
      <c r="X122" s="165">
        <v>4</v>
      </c>
      <c r="Z122" s="165">
        <v>1</v>
      </c>
    </row>
    <row r="123" spans="1:26" ht="15" customHeight="1" thickBot="1" x14ac:dyDescent="0.4">
      <c r="A123" s="174" t="s">
        <v>55</v>
      </c>
      <c r="B123" s="56">
        <f>base0!C110</f>
        <v>15</v>
      </c>
      <c r="C123" s="56">
        <f>base0!D110</f>
        <v>16</v>
      </c>
      <c r="D123" s="56">
        <f>base0!E110</f>
        <v>4</v>
      </c>
      <c r="E123" s="56">
        <f>base0!F110</f>
        <v>14</v>
      </c>
      <c r="F123" s="56">
        <f>base0!G110</f>
        <v>11</v>
      </c>
      <c r="G123" s="56">
        <f>base0!H110</f>
        <v>12</v>
      </c>
      <c r="H123" s="56">
        <f>base0!I110</f>
        <v>2</v>
      </c>
      <c r="I123" s="56">
        <f>base0!J110</f>
        <v>8</v>
      </c>
      <c r="J123" s="56">
        <f>base0!K110</f>
        <v>13</v>
      </c>
      <c r="K123" s="56">
        <f>base0!L110</f>
        <v>5</v>
      </c>
      <c r="L123" s="56">
        <f>base0!M110</f>
        <v>10</v>
      </c>
      <c r="M123" s="56">
        <f>base0!N110</f>
        <v>9</v>
      </c>
      <c r="N123" s="56">
        <f>base0!O110</f>
        <v>6</v>
      </c>
      <c r="V123" s="165">
        <v>134</v>
      </c>
      <c r="W123" s="165" t="s">
        <v>449</v>
      </c>
      <c r="X123" s="165">
        <v>4</v>
      </c>
      <c r="Z123" s="165">
        <v>1</v>
      </c>
    </row>
    <row r="124" spans="1:26" ht="15" customHeight="1" thickBot="1" x14ac:dyDescent="0.4">
      <c r="A124" s="174" t="s">
        <v>55</v>
      </c>
      <c r="B124" s="56">
        <f>base0!C111</f>
        <v>15</v>
      </c>
      <c r="C124" s="56">
        <f>base0!D111</f>
        <v>11</v>
      </c>
      <c r="D124" s="56">
        <f>base0!E111</f>
        <v>14</v>
      </c>
      <c r="E124" s="56">
        <f>base0!F111</f>
        <v>4</v>
      </c>
      <c r="F124" s="56">
        <f>base0!G111</f>
        <v>10</v>
      </c>
      <c r="G124" s="56">
        <f>base0!H111</f>
        <v>5</v>
      </c>
      <c r="H124" s="56">
        <f>base0!I111</f>
        <v>6</v>
      </c>
      <c r="I124" s="56">
        <f>base0!J111</f>
        <v>9</v>
      </c>
      <c r="J124" s="56">
        <f>base0!K111</f>
        <v>16</v>
      </c>
      <c r="K124" s="56">
        <f>base0!L111</f>
        <v>13</v>
      </c>
      <c r="L124" s="56">
        <f>base0!M111</f>
        <v>2</v>
      </c>
      <c r="M124" s="56">
        <f>base0!N111</f>
        <v>1</v>
      </c>
      <c r="N124" s="56">
        <f>base0!O111</f>
        <v>7</v>
      </c>
      <c r="V124" s="165">
        <v>135</v>
      </c>
      <c r="W124" s="165" t="s">
        <v>449</v>
      </c>
      <c r="X124" s="165">
        <v>4</v>
      </c>
      <c r="Z124" s="165">
        <v>1</v>
      </c>
    </row>
    <row r="125" spans="1:26" ht="15" customHeight="1" thickBot="1" x14ac:dyDescent="0.4">
      <c r="A125" s="174" t="s">
        <v>55</v>
      </c>
      <c r="B125" s="56">
        <f>base0!C112</f>
        <v>16</v>
      </c>
      <c r="C125" s="56">
        <f>base0!D112</f>
        <v>14</v>
      </c>
      <c r="D125" s="56">
        <f>base0!E112</f>
        <v>11</v>
      </c>
      <c r="E125" s="56">
        <f>base0!F112</f>
        <v>10</v>
      </c>
      <c r="F125" s="56">
        <f>base0!G112</f>
        <v>15</v>
      </c>
      <c r="G125" s="56">
        <f>base0!H112</f>
        <v>13</v>
      </c>
      <c r="H125" s="56">
        <f>base0!I112</f>
        <v>4</v>
      </c>
      <c r="I125" s="56">
        <f>base0!J112</f>
        <v>5</v>
      </c>
      <c r="J125" s="56">
        <f>base0!K112</f>
        <v>2</v>
      </c>
      <c r="K125" s="56">
        <f>base0!L112</f>
        <v>9</v>
      </c>
      <c r="L125" s="56">
        <f>base0!M112</f>
        <v>6</v>
      </c>
      <c r="M125" s="56">
        <f>base0!N112</f>
        <v>1</v>
      </c>
      <c r="N125" s="56">
        <f>base0!O112</f>
        <v>7</v>
      </c>
      <c r="V125" s="165">
        <v>136</v>
      </c>
      <c r="W125" s="165" t="s">
        <v>449</v>
      </c>
      <c r="X125" s="165">
        <v>4</v>
      </c>
      <c r="Z125" s="165">
        <v>1</v>
      </c>
    </row>
    <row r="126" spans="1:26" ht="15" customHeight="1" thickBot="1" x14ac:dyDescent="0.4">
      <c r="A126" s="174" t="s">
        <v>55</v>
      </c>
      <c r="B126" s="56">
        <f>base0!C113</f>
        <v>13</v>
      </c>
      <c r="C126" s="56">
        <f>base0!D113</f>
        <v>4</v>
      </c>
      <c r="D126" s="56">
        <f>base0!E113</f>
        <v>16</v>
      </c>
      <c r="E126" s="56">
        <f>base0!F113</f>
        <v>15</v>
      </c>
      <c r="F126" s="56">
        <f>base0!G113</f>
        <v>9</v>
      </c>
      <c r="G126" s="56">
        <f>base0!H113</f>
        <v>11</v>
      </c>
      <c r="H126" s="56">
        <f>base0!I113</f>
        <v>1</v>
      </c>
      <c r="I126" s="56">
        <f>base0!J113</f>
        <v>14</v>
      </c>
      <c r="J126" s="56">
        <f>base0!K113</f>
        <v>5</v>
      </c>
      <c r="K126" s="56">
        <f>base0!L113</f>
        <v>2</v>
      </c>
      <c r="L126" s="56">
        <f>base0!M113</f>
        <v>10</v>
      </c>
      <c r="M126" s="56">
        <f>base0!N113</f>
        <v>6</v>
      </c>
      <c r="N126" s="56">
        <f>base0!O113</f>
        <v>7</v>
      </c>
      <c r="V126" s="165">
        <v>137</v>
      </c>
      <c r="W126" s="165" t="s">
        <v>449</v>
      </c>
      <c r="X126" s="165">
        <v>4</v>
      </c>
      <c r="Z126" s="165">
        <v>1</v>
      </c>
    </row>
    <row r="127" spans="1:26" ht="15" customHeight="1" thickBot="1" x14ac:dyDescent="0.4">
      <c r="A127" s="174" t="s">
        <v>55</v>
      </c>
      <c r="B127" s="56">
        <f>base0!C114</f>
        <v>4</v>
      </c>
      <c r="C127" s="56">
        <f>base0!D114</f>
        <v>14</v>
      </c>
      <c r="D127" s="56">
        <f>base0!E114</f>
        <v>13</v>
      </c>
      <c r="E127" s="56">
        <f>base0!F114</f>
        <v>15</v>
      </c>
      <c r="F127" s="56">
        <f>base0!G114</f>
        <v>16</v>
      </c>
      <c r="G127" s="56">
        <f>base0!H114</f>
        <v>11</v>
      </c>
      <c r="H127" s="56">
        <f>base0!I114</f>
        <v>12</v>
      </c>
      <c r="I127" s="56">
        <f>base0!J114</f>
        <v>2</v>
      </c>
      <c r="J127" s="56">
        <f>base0!K114</f>
        <v>5</v>
      </c>
      <c r="K127" s="56">
        <f>base0!L114</f>
        <v>10</v>
      </c>
      <c r="L127" s="56">
        <f>base0!M114</f>
        <v>9</v>
      </c>
      <c r="M127" s="56">
        <f>base0!N114</f>
        <v>6</v>
      </c>
      <c r="N127" s="56">
        <f>base0!O114</f>
        <v>1</v>
      </c>
      <c r="V127" s="165">
        <v>138</v>
      </c>
      <c r="W127" s="165" t="s">
        <v>449</v>
      </c>
      <c r="X127" s="165">
        <v>4</v>
      </c>
      <c r="Z127" s="165">
        <v>1</v>
      </c>
    </row>
    <row r="128" spans="1:26" ht="15" customHeight="1" thickBot="1" x14ac:dyDescent="0.4">
      <c r="A128" s="174" t="s">
        <v>55</v>
      </c>
      <c r="B128" s="56">
        <f>base0!C115</f>
        <v>4</v>
      </c>
      <c r="C128" s="56">
        <f>base0!D115</f>
        <v>2</v>
      </c>
      <c r="D128" s="56">
        <f>base0!E115</f>
        <v>5</v>
      </c>
      <c r="E128" s="56">
        <f>base0!F115</f>
        <v>1</v>
      </c>
      <c r="F128" s="56">
        <f>base0!G115</f>
        <v>15</v>
      </c>
      <c r="G128" s="56">
        <f>base0!H115</f>
        <v>13</v>
      </c>
      <c r="H128" s="56">
        <f>base0!I115</f>
        <v>9</v>
      </c>
      <c r="I128" s="56">
        <f>base0!J115</f>
        <v>11</v>
      </c>
      <c r="J128" s="56">
        <f>base0!K115</f>
        <v>16</v>
      </c>
      <c r="K128" s="56">
        <f>base0!L115</f>
        <v>14</v>
      </c>
      <c r="L128" s="56">
        <f>base0!M115</f>
        <v>10</v>
      </c>
      <c r="M128" s="56">
        <f>base0!N115</f>
        <v>6</v>
      </c>
      <c r="N128" s="56">
        <f>base0!O115</f>
        <v>12</v>
      </c>
      <c r="V128" s="165">
        <v>139</v>
      </c>
      <c r="W128" s="165" t="s">
        <v>449</v>
      </c>
      <c r="X128" s="165">
        <v>4</v>
      </c>
      <c r="Z128" s="165">
        <v>1</v>
      </c>
    </row>
    <row r="129" spans="1:26" ht="15" customHeight="1" thickBot="1" x14ac:dyDescent="0.4">
      <c r="A129" s="174" t="s">
        <v>55</v>
      </c>
      <c r="B129" s="56">
        <f>base0!C116</f>
        <v>11</v>
      </c>
      <c r="C129" s="56">
        <f>base0!D116</f>
        <v>15</v>
      </c>
      <c r="D129" s="56">
        <f>base0!E116</f>
        <v>16</v>
      </c>
      <c r="E129" s="56">
        <f>base0!F116</f>
        <v>4</v>
      </c>
      <c r="F129" s="56">
        <f>base0!G116</f>
        <v>10</v>
      </c>
      <c r="G129" s="56">
        <f>base0!H116</f>
        <v>13</v>
      </c>
      <c r="H129" s="56">
        <f>base0!I116</f>
        <v>1</v>
      </c>
      <c r="I129" s="56">
        <f>base0!J116</f>
        <v>5</v>
      </c>
      <c r="J129" s="56">
        <f>base0!K116</f>
        <v>14</v>
      </c>
      <c r="K129" s="56">
        <f>base0!L116</f>
        <v>2</v>
      </c>
      <c r="L129" s="56">
        <f>base0!M116</f>
        <v>9</v>
      </c>
      <c r="M129" s="56">
        <f>base0!N116</f>
        <v>6</v>
      </c>
      <c r="N129" s="56">
        <f>base0!O116</f>
        <v>12</v>
      </c>
      <c r="V129" s="165">
        <v>140</v>
      </c>
      <c r="W129" s="165" t="s">
        <v>449</v>
      </c>
      <c r="X129" s="165">
        <v>4</v>
      </c>
      <c r="Z129" s="165">
        <v>1</v>
      </c>
    </row>
    <row r="130" spans="1:26" ht="15" customHeight="1" thickBot="1" x14ac:dyDescent="0.4">
      <c r="A130" s="174" t="s">
        <v>55</v>
      </c>
      <c r="B130" s="56">
        <f>base0!C117</f>
        <v>11</v>
      </c>
      <c r="C130" s="56">
        <f>base0!D117</f>
        <v>15</v>
      </c>
      <c r="D130" s="56">
        <f>base0!E117</f>
        <v>10</v>
      </c>
      <c r="E130" s="56">
        <f>base0!F117</f>
        <v>2</v>
      </c>
      <c r="F130" s="56">
        <f>base0!G117</f>
        <v>5</v>
      </c>
      <c r="G130" s="56">
        <f>base0!H117</f>
        <v>13</v>
      </c>
      <c r="H130" s="56">
        <f>base0!I117</f>
        <v>6</v>
      </c>
      <c r="I130" s="56">
        <f>base0!J117</f>
        <v>1</v>
      </c>
      <c r="J130" s="56">
        <f>base0!K117</f>
        <v>16</v>
      </c>
      <c r="K130" s="56">
        <f>base0!L117</f>
        <v>4</v>
      </c>
      <c r="L130" s="56">
        <f>base0!M117</f>
        <v>14</v>
      </c>
      <c r="M130" s="56">
        <f>base0!N117</f>
        <v>9</v>
      </c>
      <c r="N130" s="56">
        <f>base0!O117</f>
        <v>12</v>
      </c>
      <c r="V130" s="165">
        <v>141</v>
      </c>
      <c r="W130" s="165" t="s">
        <v>449</v>
      </c>
      <c r="X130" s="165">
        <v>4</v>
      </c>
      <c r="Z130" s="165">
        <v>1</v>
      </c>
    </row>
    <row r="131" spans="1:26" ht="15" customHeight="1" thickBot="1" x14ac:dyDescent="0.4">
      <c r="A131" s="174" t="s">
        <v>55</v>
      </c>
      <c r="B131" s="56">
        <f>base0!H70</f>
        <v>6</v>
      </c>
      <c r="C131" s="56">
        <f>base0!I70</f>
        <v>10</v>
      </c>
      <c r="D131" s="56">
        <f>base0!J70</f>
        <v>11</v>
      </c>
      <c r="E131" s="56">
        <f>base0!K70</f>
        <v>7</v>
      </c>
      <c r="F131" s="56">
        <f>base0!L70</f>
        <v>12</v>
      </c>
      <c r="V131" s="165">
        <v>142</v>
      </c>
      <c r="W131" s="165" t="s">
        <v>450</v>
      </c>
      <c r="X131" s="165">
        <v>3</v>
      </c>
      <c r="Z131" s="165">
        <v>1</v>
      </c>
    </row>
    <row r="132" spans="1:26" ht="15" customHeight="1" thickBot="1" x14ac:dyDescent="0.4">
      <c r="A132" s="174" t="s">
        <v>55</v>
      </c>
      <c r="B132" s="56">
        <f>base0!H71</f>
        <v>1</v>
      </c>
      <c r="C132" s="56">
        <f>base0!I71</f>
        <v>2</v>
      </c>
      <c r="D132" s="56">
        <f>base0!J71</f>
        <v>3</v>
      </c>
      <c r="E132" s="56">
        <f>base0!K71</f>
        <v>10</v>
      </c>
      <c r="F132" s="56">
        <f>base0!L71</f>
        <v>7</v>
      </c>
      <c r="V132" s="165">
        <v>143</v>
      </c>
      <c r="W132" s="165" t="s">
        <v>450</v>
      </c>
      <c r="X132" s="165">
        <v>3</v>
      </c>
      <c r="Z132" s="165">
        <v>1</v>
      </c>
    </row>
    <row r="133" spans="1:26" ht="15" customHeight="1" thickBot="1" x14ac:dyDescent="0.4">
      <c r="A133" s="174" t="s">
        <v>55</v>
      </c>
      <c r="B133" s="56">
        <f>base0!H72</f>
        <v>9</v>
      </c>
      <c r="C133" s="56">
        <f>base0!I72</f>
        <v>10</v>
      </c>
      <c r="D133" s="56">
        <f>base0!J72</f>
        <v>14</v>
      </c>
      <c r="E133" s="56">
        <f>base0!K72</f>
        <v>11</v>
      </c>
      <c r="F133" s="56">
        <f>base0!L72</f>
        <v>2</v>
      </c>
      <c r="V133" s="165">
        <v>144</v>
      </c>
      <c r="W133" s="165" t="s">
        <v>450</v>
      </c>
      <c r="X133" s="165">
        <v>3</v>
      </c>
      <c r="Z133" s="165">
        <v>1</v>
      </c>
    </row>
    <row r="134" spans="1:26" ht="15" customHeight="1" thickBot="1" x14ac:dyDescent="0.4">
      <c r="A134" s="174" t="s">
        <v>55</v>
      </c>
      <c r="B134" s="56">
        <f>base0!H73</f>
        <v>6</v>
      </c>
      <c r="C134" s="56">
        <f>base0!I73</f>
        <v>1</v>
      </c>
      <c r="D134" s="56">
        <f>base0!J73</f>
        <v>4</v>
      </c>
      <c r="E134" s="56">
        <f>base0!K73</f>
        <v>9</v>
      </c>
      <c r="F134" s="56">
        <f>base0!L73</f>
        <v>12</v>
      </c>
      <c r="V134" s="165">
        <v>145</v>
      </c>
      <c r="W134" s="165" t="s">
        <v>450</v>
      </c>
      <c r="X134" s="165">
        <v>3</v>
      </c>
      <c r="Z134" s="165">
        <v>1</v>
      </c>
    </row>
    <row r="135" spans="1:26" ht="15" customHeight="1" thickBot="1" x14ac:dyDescent="0.4">
      <c r="A135" s="174" t="s">
        <v>55</v>
      </c>
      <c r="B135" s="56">
        <f>base0!H74</f>
        <v>6</v>
      </c>
      <c r="C135" s="56">
        <f>base0!I74</f>
        <v>12</v>
      </c>
      <c r="D135" s="56">
        <f>base0!J74</f>
        <v>8</v>
      </c>
      <c r="E135" s="56">
        <f>base0!K74</f>
        <v>11</v>
      </c>
      <c r="F135" s="56">
        <f>base0!L74</f>
        <v>7</v>
      </c>
      <c r="V135" s="165">
        <v>146</v>
      </c>
      <c r="W135" s="165" t="s">
        <v>450</v>
      </c>
      <c r="X135" s="165">
        <v>3</v>
      </c>
      <c r="Z135" s="165">
        <v>1</v>
      </c>
    </row>
    <row r="136" spans="1:26" ht="15" customHeight="1" thickBot="1" x14ac:dyDescent="0.4">
      <c r="A136" s="174" t="s">
        <v>55</v>
      </c>
      <c r="B136" s="56">
        <f>base0!H75</f>
        <v>9</v>
      </c>
      <c r="C136" s="56">
        <f>base0!I75</f>
        <v>5</v>
      </c>
      <c r="D136" s="56">
        <f>base0!J75</f>
        <v>13</v>
      </c>
      <c r="E136" s="56">
        <f>base0!K75</f>
        <v>4</v>
      </c>
      <c r="F136" s="56">
        <f>base0!L75</f>
        <v>10</v>
      </c>
      <c r="V136" s="165">
        <v>147</v>
      </c>
      <c r="W136" s="165" t="s">
        <v>450</v>
      </c>
      <c r="X136" s="165">
        <v>3</v>
      </c>
      <c r="Z136" s="165">
        <v>1</v>
      </c>
    </row>
    <row r="137" spans="1:26" ht="15" customHeight="1" thickBot="1" x14ac:dyDescent="0.4">
      <c r="A137" s="174" t="s">
        <v>55</v>
      </c>
      <c r="B137" s="56">
        <f>base0!H76</f>
        <v>8</v>
      </c>
      <c r="C137" s="56">
        <f>base0!I76</f>
        <v>6</v>
      </c>
      <c r="D137" s="56">
        <f>base0!J76</f>
        <v>12</v>
      </c>
      <c r="E137" s="56">
        <f>base0!K76</f>
        <v>5</v>
      </c>
      <c r="F137" s="56">
        <f>base0!L76</f>
        <v>11</v>
      </c>
      <c r="V137" s="165">
        <v>148</v>
      </c>
      <c r="W137" s="165" t="s">
        <v>450</v>
      </c>
      <c r="X137" s="165">
        <v>3</v>
      </c>
      <c r="Z137" s="165">
        <v>1</v>
      </c>
    </row>
    <row r="138" spans="1:26" ht="15" customHeight="1" thickBot="1" x14ac:dyDescent="0.4">
      <c r="A138" s="174" t="s">
        <v>55</v>
      </c>
      <c r="B138" s="56">
        <f>base0!H77</f>
        <v>5</v>
      </c>
      <c r="C138" s="56">
        <f>base0!I77</f>
        <v>4</v>
      </c>
      <c r="D138" s="56">
        <f>base0!J77</f>
        <v>3</v>
      </c>
      <c r="E138" s="56">
        <f>base0!K77</f>
        <v>9</v>
      </c>
      <c r="F138" s="56">
        <f>base0!L77</f>
        <v>17</v>
      </c>
      <c r="V138" s="165">
        <v>149</v>
      </c>
      <c r="W138" s="165" t="s">
        <v>450</v>
      </c>
      <c r="X138" s="165">
        <v>3</v>
      </c>
      <c r="Z138" s="165">
        <v>1</v>
      </c>
    </row>
    <row r="139" spans="1:26" ht="15" customHeight="1" thickBot="1" x14ac:dyDescent="0.4">
      <c r="A139" s="174" t="s">
        <v>55</v>
      </c>
      <c r="B139" s="56">
        <f>base0!H78</f>
        <v>4</v>
      </c>
      <c r="C139" s="56">
        <f>base0!I78</f>
        <v>3</v>
      </c>
      <c r="D139" s="56">
        <f>base0!J78</f>
        <v>12</v>
      </c>
      <c r="E139" s="56">
        <f>base0!K78</f>
        <v>17</v>
      </c>
      <c r="F139" s="56">
        <f>base0!L78</f>
        <v>5</v>
      </c>
      <c r="V139" s="165">
        <v>150</v>
      </c>
      <c r="W139" s="165" t="s">
        <v>450</v>
      </c>
      <c r="X139" s="165">
        <v>3</v>
      </c>
      <c r="Z139" s="165">
        <v>1</v>
      </c>
    </row>
    <row r="140" spans="1:26" ht="15" customHeight="1" thickBot="1" x14ac:dyDescent="0.4">
      <c r="A140" s="174" t="s">
        <v>55</v>
      </c>
      <c r="B140" s="56">
        <f>base0!H79</f>
        <v>1</v>
      </c>
      <c r="C140" s="56">
        <f>base0!I79</f>
        <v>12</v>
      </c>
      <c r="D140" s="56">
        <f>base0!J79</f>
        <v>10</v>
      </c>
      <c r="E140" s="56">
        <f>base0!K79</f>
        <v>14</v>
      </c>
      <c r="F140" s="56">
        <f>base0!L79</f>
        <v>7</v>
      </c>
      <c r="V140" s="165">
        <v>151</v>
      </c>
      <c r="W140" s="165" t="s">
        <v>450</v>
      </c>
      <c r="X140" s="165">
        <v>3</v>
      </c>
      <c r="Z140" s="165">
        <v>1</v>
      </c>
    </row>
    <row r="141" spans="1:26" ht="15" customHeight="1" thickBot="1" x14ac:dyDescent="0.4">
      <c r="A141" s="174" t="s">
        <v>55</v>
      </c>
      <c r="B141" s="56">
        <f>base0!H80</f>
        <v>4</v>
      </c>
      <c r="C141" s="56">
        <f>base0!I80</f>
        <v>3</v>
      </c>
      <c r="D141" s="56">
        <f>base0!J80</f>
        <v>5</v>
      </c>
      <c r="E141" s="56">
        <f>base0!K80</f>
        <v>17</v>
      </c>
      <c r="F141" s="56">
        <f>base0!L80</f>
        <v>9</v>
      </c>
      <c r="V141" s="165">
        <v>152</v>
      </c>
      <c r="W141" s="165" t="s">
        <v>450</v>
      </c>
      <c r="X141" s="165">
        <v>3</v>
      </c>
      <c r="Z141" s="165">
        <v>1</v>
      </c>
    </row>
    <row r="142" spans="1:26" ht="15" customHeight="1" thickBot="1" x14ac:dyDescent="0.4">
      <c r="A142" s="174" t="s">
        <v>55</v>
      </c>
      <c r="B142" s="56">
        <f>base0!H81</f>
        <v>16</v>
      </c>
      <c r="C142" s="56">
        <f>base0!I81</f>
        <v>9</v>
      </c>
      <c r="D142" s="56">
        <f>base0!J81</f>
        <v>5</v>
      </c>
      <c r="E142" s="56">
        <f>base0!K81</f>
        <v>15</v>
      </c>
      <c r="F142" s="56">
        <f>base0!L81</f>
        <v>4</v>
      </c>
      <c r="V142" s="165">
        <v>153</v>
      </c>
      <c r="W142" s="165" t="s">
        <v>450</v>
      </c>
      <c r="X142" s="165">
        <v>3</v>
      </c>
      <c r="Z142" s="165">
        <v>1</v>
      </c>
    </row>
    <row r="143" spans="1:26" ht="15" customHeight="1" thickBot="1" x14ac:dyDescent="0.4">
      <c r="A143" s="174" t="s">
        <v>55</v>
      </c>
      <c r="B143" s="56">
        <f>base0!H82</f>
        <v>15</v>
      </c>
      <c r="C143" s="56">
        <f>base0!I82</f>
        <v>13</v>
      </c>
      <c r="D143" s="56">
        <f>base0!J82</f>
        <v>16</v>
      </c>
      <c r="E143" s="56">
        <f>base0!K82</f>
        <v>9</v>
      </c>
      <c r="F143" s="56">
        <f>base0!L82</f>
        <v>10</v>
      </c>
      <c r="V143" s="165">
        <v>154</v>
      </c>
      <c r="W143" s="165" t="s">
        <v>450</v>
      </c>
      <c r="X143" s="165">
        <v>3</v>
      </c>
      <c r="Z143" s="165">
        <v>1</v>
      </c>
    </row>
    <row r="144" spans="1:26" ht="15" customHeight="1" thickBot="1" x14ac:dyDescent="0.4">
      <c r="A144" s="174" t="s">
        <v>55</v>
      </c>
      <c r="B144" s="56">
        <f>base0!H83</f>
        <v>15</v>
      </c>
      <c r="C144" s="56">
        <f>base0!I83</f>
        <v>16</v>
      </c>
      <c r="D144" s="56">
        <f>base0!J83</f>
        <v>9</v>
      </c>
      <c r="E144" s="56">
        <f>base0!K83</f>
        <v>5</v>
      </c>
      <c r="F144" s="56">
        <f>base0!L83</f>
        <v>4</v>
      </c>
      <c r="V144" s="165">
        <v>155</v>
      </c>
      <c r="W144" s="165" t="s">
        <v>450</v>
      </c>
      <c r="X144" s="165">
        <v>3</v>
      </c>
      <c r="Z144" s="165">
        <v>1</v>
      </c>
    </row>
    <row r="145" spans="1:26" ht="15" customHeight="1" thickBot="1" x14ac:dyDescent="0.4">
      <c r="A145" s="174" t="s">
        <v>55</v>
      </c>
      <c r="B145" s="56">
        <f>base0!H84</f>
        <v>9</v>
      </c>
      <c r="C145" s="56">
        <f>base0!I84</f>
        <v>5</v>
      </c>
      <c r="D145" s="56">
        <f>base0!J84</f>
        <v>13</v>
      </c>
      <c r="E145" s="56">
        <f>base0!K84</f>
        <v>14</v>
      </c>
      <c r="F145" s="56">
        <f>base0!L84</f>
        <v>6</v>
      </c>
      <c r="V145" s="165">
        <v>156</v>
      </c>
      <c r="W145" s="165" t="s">
        <v>450</v>
      </c>
      <c r="X145" s="165">
        <v>3</v>
      </c>
      <c r="Z145" s="165">
        <v>1</v>
      </c>
    </row>
    <row r="146" spans="1:26" ht="15" customHeight="1" thickBot="1" x14ac:dyDescent="0.4">
      <c r="A146" s="174" t="s">
        <v>55</v>
      </c>
      <c r="B146" s="56">
        <f>base0!H85</f>
        <v>14</v>
      </c>
      <c r="C146" s="56">
        <f>base0!I85</f>
        <v>5</v>
      </c>
      <c r="D146" s="56">
        <f>base0!J85</f>
        <v>2</v>
      </c>
      <c r="E146" s="56">
        <f>base0!K85</f>
        <v>10</v>
      </c>
      <c r="F146" s="56">
        <f>base0!L85</f>
        <v>9</v>
      </c>
      <c r="V146" s="165">
        <v>157</v>
      </c>
      <c r="W146" s="165" t="s">
        <v>450</v>
      </c>
      <c r="X146" s="165">
        <v>3</v>
      </c>
      <c r="Z146" s="165">
        <v>1</v>
      </c>
    </row>
    <row r="147" spans="1:26" ht="15" customHeight="1" thickBot="1" x14ac:dyDescent="0.4">
      <c r="A147" s="174" t="s">
        <v>55</v>
      </c>
      <c r="B147" s="56">
        <f>base0!H86</f>
        <v>5</v>
      </c>
      <c r="C147" s="56">
        <f>base0!I86</f>
        <v>14</v>
      </c>
      <c r="D147" s="56">
        <f>base0!J86</f>
        <v>2</v>
      </c>
      <c r="E147" s="56">
        <f>base0!K86</f>
        <v>10</v>
      </c>
      <c r="F147" s="56">
        <f>base0!L86</f>
        <v>6</v>
      </c>
      <c r="V147" s="165">
        <v>158</v>
      </c>
      <c r="W147" s="165" t="s">
        <v>450</v>
      </c>
      <c r="X147" s="165">
        <v>3</v>
      </c>
      <c r="Z147" s="165">
        <v>1</v>
      </c>
    </row>
    <row r="148" spans="1:26" ht="15" customHeight="1" thickBot="1" x14ac:dyDescent="0.4">
      <c r="A148" s="174" t="s">
        <v>55</v>
      </c>
      <c r="B148" s="56">
        <f>base0!H87</f>
        <v>5</v>
      </c>
      <c r="C148" s="56">
        <f>base0!I87</f>
        <v>15</v>
      </c>
      <c r="D148" s="56">
        <f>base0!J87</f>
        <v>14</v>
      </c>
      <c r="E148" s="56">
        <f>base0!K87</f>
        <v>13</v>
      </c>
      <c r="F148" s="56">
        <f>base0!L87</f>
        <v>2</v>
      </c>
      <c r="V148" s="165">
        <v>159</v>
      </c>
      <c r="W148" s="165" t="s">
        <v>450</v>
      </c>
      <c r="X148" s="165">
        <v>3</v>
      </c>
      <c r="Z148" s="165">
        <v>1</v>
      </c>
    </row>
    <row r="149" spans="1:26" ht="15" customHeight="1" thickBot="1" x14ac:dyDescent="0.4">
      <c r="A149" s="174" t="s">
        <v>55</v>
      </c>
      <c r="B149" s="56">
        <f>base0!H88</f>
        <v>5</v>
      </c>
      <c r="C149" s="56">
        <f>base0!I88</f>
        <v>15</v>
      </c>
      <c r="D149" s="56">
        <f>base0!J88</f>
        <v>14</v>
      </c>
      <c r="E149" s="56">
        <f>base0!K88</f>
        <v>13</v>
      </c>
      <c r="F149" s="56">
        <f>base0!L88</f>
        <v>2</v>
      </c>
      <c r="V149" s="165">
        <v>160</v>
      </c>
      <c r="W149" s="165" t="s">
        <v>450</v>
      </c>
      <c r="X149" s="165">
        <v>3</v>
      </c>
      <c r="Z149" s="165">
        <v>1</v>
      </c>
    </row>
    <row r="150" spans="1:26" ht="15" customHeight="1" thickBot="1" x14ac:dyDescent="0.4">
      <c r="A150" s="174" t="s">
        <v>55</v>
      </c>
      <c r="B150" s="56">
        <f>base0!H89</f>
        <v>14</v>
      </c>
      <c r="C150" s="56">
        <f>base0!I89</f>
        <v>2</v>
      </c>
      <c r="D150" s="56">
        <f>base0!J89</f>
        <v>5</v>
      </c>
      <c r="E150" s="56">
        <f>base0!K89</f>
        <v>1</v>
      </c>
      <c r="F150" s="56">
        <f>base0!L89</f>
        <v>9</v>
      </c>
      <c r="V150" s="165">
        <v>161</v>
      </c>
      <c r="W150" s="165" t="s">
        <v>450</v>
      </c>
      <c r="X150" s="165">
        <v>3</v>
      </c>
      <c r="Z150" s="165">
        <v>1</v>
      </c>
    </row>
    <row r="151" spans="1:26" ht="15" customHeight="1" thickBot="1" x14ac:dyDescent="0.4">
      <c r="A151" s="174" t="s">
        <v>55</v>
      </c>
      <c r="B151" s="56">
        <f>base0!H90</f>
        <v>10</v>
      </c>
      <c r="C151" s="56">
        <f>base0!I90</f>
        <v>11</v>
      </c>
      <c r="D151" s="56">
        <f>base0!J90</f>
        <v>9</v>
      </c>
      <c r="E151" s="56">
        <f>base0!K90</f>
        <v>2</v>
      </c>
      <c r="F151" s="56">
        <f>base0!L90</f>
        <v>5</v>
      </c>
      <c r="V151" s="165">
        <v>162</v>
      </c>
      <c r="W151" s="165" t="s">
        <v>450</v>
      </c>
      <c r="X151" s="165">
        <v>3</v>
      </c>
      <c r="Z151" s="165">
        <v>1</v>
      </c>
    </row>
    <row r="152" spans="1:26" ht="15" customHeight="1" thickBot="1" x14ac:dyDescent="0.4">
      <c r="A152" s="174" t="s">
        <v>55</v>
      </c>
      <c r="B152" s="56">
        <f>base0!H91</f>
        <v>9</v>
      </c>
      <c r="C152" s="56">
        <f>base0!I91</f>
        <v>5</v>
      </c>
      <c r="D152" s="56">
        <f>base0!J91</f>
        <v>6</v>
      </c>
      <c r="E152" s="56">
        <f>base0!K91</f>
        <v>2</v>
      </c>
      <c r="F152" s="56">
        <f>base0!L91</f>
        <v>13</v>
      </c>
      <c r="V152" s="165">
        <v>163</v>
      </c>
      <c r="W152" s="165" t="s">
        <v>450</v>
      </c>
      <c r="X152" s="165">
        <v>3</v>
      </c>
      <c r="Z152" s="165">
        <v>1</v>
      </c>
    </row>
    <row r="153" spans="1:26" ht="15" customHeight="1" thickBot="1" x14ac:dyDescent="0.4">
      <c r="A153" s="174" t="s">
        <v>55</v>
      </c>
      <c r="B153" s="56">
        <f>base0!H92</f>
        <v>9</v>
      </c>
      <c r="C153" s="56">
        <f>base0!I92</f>
        <v>16</v>
      </c>
      <c r="D153" s="56">
        <f>base0!J92</f>
        <v>12</v>
      </c>
      <c r="E153" s="56">
        <f>base0!K92</f>
        <v>5</v>
      </c>
      <c r="F153" s="56">
        <f>base0!L92</f>
        <v>14</v>
      </c>
      <c r="V153" s="165">
        <v>164</v>
      </c>
      <c r="W153" s="165" t="s">
        <v>450</v>
      </c>
      <c r="X153" s="165">
        <v>3</v>
      </c>
      <c r="Z153" s="165">
        <v>1</v>
      </c>
    </row>
    <row r="154" spans="1:26" ht="15" customHeight="1" thickBot="1" x14ac:dyDescent="0.4">
      <c r="A154" s="174" t="s">
        <v>55</v>
      </c>
      <c r="B154" s="56">
        <f>base0!H93</f>
        <v>14</v>
      </c>
      <c r="C154" s="56">
        <f>base0!I93</f>
        <v>12</v>
      </c>
      <c r="D154" s="56">
        <f>base0!J93</f>
        <v>9</v>
      </c>
      <c r="E154" s="56">
        <f>base0!K93</f>
        <v>4</v>
      </c>
      <c r="F154" s="56">
        <f>base0!L93</f>
        <v>2</v>
      </c>
      <c r="V154" s="165">
        <v>165</v>
      </c>
      <c r="W154" s="165" t="s">
        <v>450</v>
      </c>
      <c r="X154" s="165">
        <v>3</v>
      </c>
      <c r="Z154" s="165">
        <v>1</v>
      </c>
    </row>
    <row r="155" spans="1:26" ht="15" customHeight="1" thickBot="1" x14ac:dyDescent="0.4">
      <c r="A155" s="174" t="s">
        <v>55</v>
      </c>
      <c r="B155" s="56">
        <f>base0!H94</f>
        <v>1</v>
      </c>
      <c r="C155" s="56">
        <f>base0!I94</f>
        <v>8</v>
      </c>
      <c r="D155" s="56">
        <f>base0!J94</f>
        <v>13</v>
      </c>
      <c r="E155" s="56">
        <f>base0!K94</f>
        <v>2</v>
      </c>
      <c r="F155" s="56">
        <f>base0!L94</f>
        <v>9</v>
      </c>
      <c r="V155" s="165">
        <v>166</v>
      </c>
      <c r="W155" s="165" t="s">
        <v>450</v>
      </c>
      <c r="X155" s="165">
        <v>3</v>
      </c>
      <c r="Z155" s="165">
        <v>1</v>
      </c>
    </row>
    <row r="156" spans="1:26" ht="15" customHeight="1" thickBot="1" x14ac:dyDescent="0.4">
      <c r="A156" s="174" t="s">
        <v>55</v>
      </c>
      <c r="B156" s="56">
        <f>base0!H95</f>
        <v>2</v>
      </c>
      <c r="C156" s="56">
        <f>base0!I95</f>
        <v>8</v>
      </c>
      <c r="D156" s="56">
        <f>base0!J95</f>
        <v>7</v>
      </c>
      <c r="E156" s="56">
        <f>base0!K95</f>
        <v>9</v>
      </c>
      <c r="F156" s="56">
        <f>base0!L95</f>
        <v>1</v>
      </c>
      <c r="V156" s="165">
        <v>167</v>
      </c>
      <c r="W156" s="165" t="s">
        <v>450</v>
      </c>
      <c r="X156" s="165">
        <v>3</v>
      </c>
      <c r="Z156" s="165">
        <v>1</v>
      </c>
    </row>
    <row r="157" spans="1:26" ht="15" customHeight="1" thickBot="1" x14ac:dyDescent="0.4">
      <c r="A157" s="174" t="s">
        <v>55</v>
      </c>
      <c r="B157" s="56">
        <f>base0!H96</f>
        <v>6</v>
      </c>
      <c r="C157" s="56">
        <f>base0!I96</f>
        <v>1</v>
      </c>
      <c r="D157" s="56">
        <f>base0!J96</f>
        <v>2</v>
      </c>
      <c r="E157" s="56">
        <f>base0!K96</f>
        <v>7</v>
      </c>
      <c r="F157" s="56">
        <f>base0!L96</f>
        <v>5</v>
      </c>
      <c r="V157" s="165">
        <v>168</v>
      </c>
      <c r="W157" s="165" t="s">
        <v>450</v>
      </c>
      <c r="X157" s="165">
        <v>3</v>
      </c>
      <c r="Z157" s="165">
        <v>1</v>
      </c>
    </row>
    <row r="158" spans="1:26" ht="15" customHeight="1" thickBot="1" x14ac:dyDescent="0.4">
      <c r="A158" s="174" t="s">
        <v>55</v>
      </c>
      <c r="B158" s="56">
        <f>base0!H97</f>
        <v>13</v>
      </c>
      <c r="C158" s="56">
        <f>base0!I97</f>
        <v>14</v>
      </c>
      <c r="D158" s="56">
        <f>base0!J97</f>
        <v>16</v>
      </c>
      <c r="E158" s="56">
        <f>base0!K97</f>
        <v>11</v>
      </c>
      <c r="F158" s="56">
        <f>base0!L97</f>
        <v>7</v>
      </c>
      <c r="V158" s="165">
        <v>169</v>
      </c>
      <c r="W158" s="165" t="s">
        <v>450</v>
      </c>
      <c r="X158" s="165">
        <v>3</v>
      </c>
      <c r="Z158" s="165">
        <v>1</v>
      </c>
    </row>
    <row r="159" spans="1:26" ht="15" customHeight="1" thickBot="1" x14ac:dyDescent="0.4">
      <c r="A159" s="174" t="s">
        <v>55</v>
      </c>
      <c r="B159" s="56">
        <f>base0!H98</f>
        <v>2</v>
      </c>
      <c r="C159" s="56">
        <f>base0!I98</f>
        <v>1</v>
      </c>
      <c r="D159" s="56">
        <f>base0!J98</f>
        <v>14</v>
      </c>
      <c r="E159" s="56">
        <f>base0!K98</f>
        <v>9</v>
      </c>
      <c r="F159" s="56">
        <f>base0!L98</f>
        <v>7</v>
      </c>
      <c r="V159" s="165">
        <v>170</v>
      </c>
      <c r="W159" s="165" t="s">
        <v>450</v>
      </c>
      <c r="X159" s="165">
        <v>3</v>
      </c>
      <c r="Z159" s="165">
        <v>1</v>
      </c>
    </row>
    <row r="160" spans="1:26" ht="15" customHeight="1" thickBot="1" x14ac:dyDescent="0.4">
      <c r="A160" s="174" t="s">
        <v>55</v>
      </c>
      <c r="B160" s="56">
        <f>base0!H99</f>
        <v>10</v>
      </c>
      <c r="C160" s="56">
        <f>base0!I99</f>
        <v>13</v>
      </c>
      <c r="D160" s="56">
        <f>base0!J99</f>
        <v>2</v>
      </c>
      <c r="E160" s="56">
        <f>base0!K99</f>
        <v>9</v>
      </c>
      <c r="F160" s="56">
        <f>base0!L99</f>
        <v>1</v>
      </c>
      <c r="V160" s="165">
        <v>171</v>
      </c>
      <c r="W160" s="165" t="s">
        <v>450</v>
      </c>
      <c r="X160" s="165">
        <v>3</v>
      </c>
      <c r="Z160" s="165">
        <v>1</v>
      </c>
    </row>
    <row r="161" spans="1:26" ht="15" customHeight="1" thickBot="1" x14ac:dyDescent="0.4">
      <c r="A161" s="174" t="s">
        <v>55</v>
      </c>
      <c r="B161" s="56">
        <f>base0!H100</f>
        <v>5</v>
      </c>
      <c r="C161" s="56">
        <f>base0!I100</f>
        <v>12</v>
      </c>
      <c r="D161" s="56">
        <f>base0!J100</f>
        <v>11</v>
      </c>
      <c r="E161" s="56">
        <f>base0!K100</f>
        <v>2</v>
      </c>
      <c r="F161" s="56">
        <f>base0!L100</f>
        <v>10</v>
      </c>
      <c r="V161" s="165">
        <v>172</v>
      </c>
      <c r="W161" s="165" t="s">
        <v>450</v>
      </c>
      <c r="X161" s="165">
        <v>3</v>
      </c>
      <c r="Z161" s="165">
        <v>1</v>
      </c>
    </row>
    <row r="162" spans="1:26" ht="15" customHeight="1" thickBot="1" x14ac:dyDescent="0.4">
      <c r="A162" s="174" t="s">
        <v>55</v>
      </c>
      <c r="B162" s="56">
        <f>base0!H101</f>
        <v>6</v>
      </c>
      <c r="C162" s="56">
        <f>base0!I101</f>
        <v>1</v>
      </c>
      <c r="D162" s="56">
        <f>base0!J101</f>
        <v>5</v>
      </c>
      <c r="E162" s="56">
        <f>base0!K101</f>
        <v>11</v>
      </c>
      <c r="F162" s="56">
        <f>base0!L101</f>
        <v>2</v>
      </c>
      <c r="V162" s="165">
        <v>173</v>
      </c>
      <c r="W162" s="165" t="s">
        <v>450</v>
      </c>
      <c r="X162" s="165">
        <v>3</v>
      </c>
      <c r="Z162" s="165">
        <v>1</v>
      </c>
    </row>
    <row r="163" spans="1:26" ht="15" customHeight="1" thickBot="1" x14ac:dyDescent="0.4">
      <c r="A163" s="174" t="s">
        <v>55</v>
      </c>
      <c r="B163" s="56">
        <f>base0!H102</f>
        <v>16</v>
      </c>
      <c r="C163" s="56">
        <f>base0!I102</f>
        <v>5</v>
      </c>
      <c r="D163" s="56">
        <f>base0!J102</f>
        <v>14</v>
      </c>
      <c r="E163" s="56">
        <f>base0!K102</f>
        <v>4</v>
      </c>
      <c r="F163" s="56">
        <f>base0!L102</f>
        <v>15</v>
      </c>
      <c r="V163" s="165">
        <v>174</v>
      </c>
      <c r="W163" s="165" t="s">
        <v>450</v>
      </c>
      <c r="X163" s="165">
        <v>3</v>
      </c>
      <c r="Z163" s="165">
        <v>1</v>
      </c>
    </row>
    <row r="164" spans="1:26" ht="15" customHeight="1" thickBot="1" x14ac:dyDescent="0.4">
      <c r="A164" s="174" t="s">
        <v>55</v>
      </c>
      <c r="B164" s="56">
        <f>base0!H103</f>
        <v>6</v>
      </c>
      <c r="C164" s="56">
        <f>base0!I103</f>
        <v>16</v>
      </c>
      <c r="D164" s="56">
        <f>base0!J103</f>
        <v>7</v>
      </c>
      <c r="E164" s="56">
        <f>base0!K103</f>
        <v>5</v>
      </c>
      <c r="F164" s="56">
        <f>base0!L103</f>
        <v>2</v>
      </c>
      <c r="V164" s="165">
        <v>175</v>
      </c>
      <c r="W164" s="165" t="s">
        <v>450</v>
      </c>
      <c r="X164" s="165">
        <v>3</v>
      </c>
      <c r="Z164" s="165">
        <v>1</v>
      </c>
    </row>
    <row r="165" spans="1:26" ht="15" customHeight="1" thickBot="1" x14ac:dyDescent="0.4">
      <c r="A165" s="174" t="s">
        <v>55</v>
      </c>
      <c r="B165" s="56">
        <f>base0!H104</f>
        <v>16</v>
      </c>
      <c r="C165" s="56">
        <f>base0!I104</f>
        <v>10</v>
      </c>
      <c r="D165" s="56">
        <f>base0!J104</f>
        <v>4</v>
      </c>
      <c r="E165" s="56">
        <f>base0!K104</f>
        <v>2</v>
      </c>
      <c r="F165" s="56">
        <f>base0!L104</f>
        <v>9</v>
      </c>
      <c r="V165" s="165">
        <v>176</v>
      </c>
      <c r="W165" s="165" t="s">
        <v>450</v>
      </c>
      <c r="X165" s="165">
        <v>3</v>
      </c>
      <c r="Z165" s="165">
        <v>1</v>
      </c>
    </row>
    <row r="166" spans="1:26" ht="15" customHeight="1" thickBot="1" x14ac:dyDescent="0.4">
      <c r="A166" s="174" t="s">
        <v>55</v>
      </c>
      <c r="B166" s="56">
        <f>base0!H105</f>
        <v>15</v>
      </c>
      <c r="C166" s="56">
        <f>base0!I105</f>
        <v>4</v>
      </c>
      <c r="D166" s="56">
        <f>base0!J105</f>
        <v>14</v>
      </c>
      <c r="E166" s="56">
        <f>base0!K105</f>
        <v>2</v>
      </c>
      <c r="F166" s="56">
        <f>base0!L105</f>
        <v>5</v>
      </c>
      <c r="V166" s="165">
        <v>177</v>
      </c>
      <c r="W166" s="165" t="s">
        <v>450</v>
      </c>
      <c r="X166" s="165">
        <v>3</v>
      </c>
      <c r="Z166" s="165">
        <v>1</v>
      </c>
    </row>
    <row r="167" spans="1:26" ht="15" customHeight="1" thickBot="1" x14ac:dyDescent="0.4">
      <c r="A167" s="174" t="s">
        <v>55</v>
      </c>
      <c r="B167" s="56">
        <f>base0!H106</f>
        <v>13</v>
      </c>
      <c r="C167" s="56">
        <f>base0!I106</f>
        <v>5</v>
      </c>
      <c r="D167" s="56">
        <f>base0!J106</f>
        <v>1</v>
      </c>
      <c r="E167" s="56">
        <f>base0!K106</f>
        <v>4</v>
      </c>
      <c r="F167" s="56">
        <f>base0!L106</f>
        <v>9</v>
      </c>
      <c r="V167" s="165">
        <v>178</v>
      </c>
      <c r="W167" s="165" t="s">
        <v>450</v>
      </c>
      <c r="X167" s="165">
        <v>3</v>
      </c>
      <c r="Z167" s="165">
        <v>1</v>
      </c>
    </row>
    <row r="168" spans="1:26" ht="15" customHeight="1" thickBot="1" x14ac:dyDescent="0.4">
      <c r="A168" s="174" t="s">
        <v>55</v>
      </c>
      <c r="B168" s="56">
        <f>base0!H107</f>
        <v>13</v>
      </c>
      <c r="C168" s="56">
        <f>base0!I107</f>
        <v>12</v>
      </c>
      <c r="D168" s="56">
        <f>base0!J107</f>
        <v>6</v>
      </c>
      <c r="E168" s="56">
        <f>base0!K107</f>
        <v>14</v>
      </c>
      <c r="F168" s="56">
        <f>base0!L107</f>
        <v>2</v>
      </c>
      <c r="V168" s="165">
        <v>179</v>
      </c>
      <c r="W168" s="165" t="s">
        <v>450</v>
      </c>
      <c r="X168" s="165">
        <v>3</v>
      </c>
      <c r="Z168" s="165">
        <v>1</v>
      </c>
    </row>
    <row r="169" spans="1:26" ht="15" customHeight="1" thickBot="1" x14ac:dyDescent="0.4">
      <c r="A169" s="174" t="s">
        <v>55</v>
      </c>
      <c r="B169" s="56">
        <f>base0!H108</f>
        <v>11</v>
      </c>
      <c r="C169" s="56">
        <f>base0!I108</f>
        <v>1</v>
      </c>
      <c r="D169" s="56">
        <f>base0!J108</f>
        <v>15</v>
      </c>
      <c r="E169" s="56">
        <f>base0!K108</f>
        <v>5</v>
      </c>
      <c r="F169" s="56">
        <f>base0!L108</f>
        <v>9</v>
      </c>
      <c r="V169" s="165">
        <v>180</v>
      </c>
      <c r="W169" s="165" t="s">
        <v>450</v>
      </c>
      <c r="X169" s="165">
        <v>3</v>
      </c>
      <c r="Z169" s="165">
        <v>1</v>
      </c>
    </row>
    <row r="170" spans="1:26" ht="15" customHeight="1" thickBot="1" x14ac:dyDescent="0.4">
      <c r="A170" s="174" t="s">
        <v>55</v>
      </c>
      <c r="B170" s="56">
        <f>base0!H109</f>
        <v>1</v>
      </c>
      <c r="C170" s="56">
        <f>base0!I109</f>
        <v>11</v>
      </c>
      <c r="D170" s="56">
        <f>base0!J109</f>
        <v>10</v>
      </c>
      <c r="E170" s="56">
        <f>base0!K109</f>
        <v>15</v>
      </c>
      <c r="F170" s="56">
        <f>base0!L109</f>
        <v>13</v>
      </c>
      <c r="V170" s="165">
        <v>181</v>
      </c>
      <c r="W170" s="165" t="s">
        <v>450</v>
      </c>
      <c r="X170" s="165">
        <v>3</v>
      </c>
      <c r="Z170" s="165">
        <v>1</v>
      </c>
    </row>
    <row r="171" spans="1:26" ht="15" customHeight="1" thickBot="1" x14ac:dyDescent="0.4">
      <c r="A171" s="174" t="s">
        <v>55</v>
      </c>
      <c r="B171" s="56">
        <f>base0!H110</f>
        <v>12</v>
      </c>
      <c r="C171" s="56">
        <f>base0!I110</f>
        <v>2</v>
      </c>
      <c r="D171" s="56">
        <f>base0!J110</f>
        <v>8</v>
      </c>
      <c r="E171" s="56">
        <f>base0!K110</f>
        <v>13</v>
      </c>
      <c r="F171" s="56">
        <f>base0!L110</f>
        <v>5</v>
      </c>
      <c r="V171" s="165">
        <v>182</v>
      </c>
      <c r="W171" s="165" t="s">
        <v>450</v>
      </c>
      <c r="X171" s="165">
        <v>3</v>
      </c>
      <c r="Z171" s="165">
        <v>1</v>
      </c>
    </row>
    <row r="172" spans="1:26" ht="15" customHeight="1" thickBot="1" x14ac:dyDescent="0.4">
      <c r="A172" s="174" t="s">
        <v>55</v>
      </c>
      <c r="B172" s="56">
        <f>base0!H111</f>
        <v>5</v>
      </c>
      <c r="C172" s="56">
        <f>base0!I111</f>
        <v>6</v>
      </c>
      <c r="D172" s="56">
        <f>base0!J111</f>
        <v>9</v>
      </c>
      <c r="E172" s="56">
        <f>base0!K111</f>
        <v>16</v>
      </c>
      <c r="F172" s="56">
        <f>base0!L111</f>
        <v>13</v>
      </c>
      <c r="V172" s="165">
        <v>183</v>
      </c>
      <c r="W172" s="165" t="s">
        <v>450</v>
      </c>
      <c r="X172" s="165">
        <v>3</v>
      </c>
      <c r="Z172" s="165">
        <v>1</v>
      </c>
    </row>
    <row r="173" spans="1:26" ht="15" customHeight="1" thickBot="1" x14ac:dyDescent="0.4">
      <c r="A173" s="174" t="s">
        <v>55</v>
      </c>
      <c r="B173" s="56">
        <f>base0!H112</f>
        <v>13</v>
      </c>
      <c r="C173" s="56">
        <f>base0!I112</f>
        <v>4</v>
      </c>
      <c r="D173" s="56">
        <f>base0!J112</f>
        <v>5</v>
      </c>
      <c r="E173" s="56">
        <f>base0!K112</f>
        <v>2</v>
      </c>
      <c r="F173" s="56">
        <f>base0!L112</f>
        <v>9</v>
      </c>
      <c r="V173" s="165">
        <v>184</v>
      </c>
      <c r="W173" s="165" t="s">
        <v>450</v>
      </c>
      <c r="X173" s="165">
        <v>3</v>
      </c>
      <c r="Z173" s="165">
        <v>1</v>
      </c>
    </row>
    <row r="174" spans="1:26" ht="15" customHeight="1" thickBot="1" x14ac:dyDescent="0.4">
      <c r="A174" s="174" t="s">
        <v>55</v>
      </c>
      <c r="B174" s="56">
        <f>base0!H113</f>
        <v>11</v>
      </c>
      <c r="C174" s="56">
        <f>base0!I113</f>
        <v>1</v>
      </c>
      <c r="D174" s="56">
        <f>base0!J113</f>
        <v>14</v>
      </c>
      <c r="E174" s="56">
        <f>base0!K113</f>
        <v>5</v>
      </c>
      <c r="F174" s="56">
        <f>base0!L113</f>
        <v>2</v>
      </c>
      <c r="V174" s="165">
        <v>185</v>
      </c>
      <c r="W174" s="165" t="s">
        <v>450</v>
      </c>
      <c r="X174" s="165">
        <v>3</v>
      </c>
      <c r="Z174" s="165">
        <v>1</v>
      </c>
    </row>
    <row r="175" spans="1:26" ht="15" customHeight="1" thickBot="1" x14ac:dyDescent="0.4">
      <c r="A175" s="174" t="s">
        <v>55</v>
      </c>
      <c r="B175" s="56">
        <f>base0!H114</f>
        <v>11</v>
      </c>
      <c r="C175" s="56">
        <f>base0!I114</f>
        <v>12</v>
      </c>
      <c r="D175" s="56">
        <f>base0!J114</f>
        <v>2</v>
      </c>
      <c r="E175" s="56">
        <f>base0!K114</f>
        <v>5</v>
      </c>
      <c r="F175" s="56">
        <f>base0!L114</f>
        <v>10</v>
      </c>
      <c r="V175" s="165">
        <v>186</v>
      </c>
      <c r="W175" s="165" t="s">
        <v>450</v>
      </c>
      <c r="X175" s="165">
        <v>3</v>
      </c>
      <c r="Z175" s="165">
        <v>1</v>
      </c>
    </row>
    <row r="176" spans="1:26" ht="15" customHeight="1" thickBot="1" x14ac:dyDescent="0.4">
      <c r="A176" s="174" t="s">
        <v>55</v>
      </c>
      <c r="B176" s="56">
        <f>base0!H115</f>
        <v>13</v>
      </c>
      <c r="C176" s="56">
        <f>base0!I115</f>
        <v>9</v>
      </c>
      <c r="D176" s="56">
        <f>base0!J115</f>
        <v>11</v>
      </c>
      <c r="E176" s="56">
        <f>base0!K115</f>
        <v>16</v>
      </c>
      <c r="F176" s="56">
        <f>base0!L115</f>
        <v>14</v>
      </c>
      <c r="V176" s="165">
        <v>187</v>
      </c>
      <c r="W176" s="165" t="s">
        <v>450</v>
      </c>
      <c r="X176" s="165">
        <v>3</v>
      </c>
      <c r="Z176" s="165">
        <v>1</v>
      </c>
    </row>
    <row r="177" spans="1:26" ht="15" customHeight="1" thickBot="1" x14ac:dyDescent="0.4">
      <c r="A177" s="174" t="s">
        <v>55</v>
      </c>
      <c r="B177" s="56">
        <f>base0!H116</f>
        <v>13</v>
      </c>
      <c r="C177" s="56">
        <f>base0!I116</f>
        <v>1</v>
      </c>
      <c r="D177" s="56">
        <f>base0!J116</f>
        <v>5</v>
      </c>
      <c r="E177" s="56">
        <f>base0!K116</f>
        <v>14</v>
      </c>
      <c r="F177" s="56">
        <f>base0!L116</f>
        <v>2</v>
      </c>
      <c r="V177" s="165">
        <v>188</v>
      </c>
      <c r="W177" s="165" t="s">
        <v>450</v>
      </c>
      <c r="X177" s="165">
        <v>3</v>
      </c>
      <c r="Z177" s="165">
        <v>1</v>
      </c>
    </row>
    <row r="178" spans="1:26" ht="15" customHeight="1" thickBot="1" x14ac:dyDescent="0.4">
      <c r="A178" s="174" t="s">
        <v>55</v>
      </c>
      <c r="B178" s="56">
        <f>base0!H117</f>
        <v>13</v>
      </c>
      <c r="C178" s="56">
        <f>base0!I117</f>
        <v>6</v>
      </c>
      <c r="D178" s="56">
        <f>base0!J117</f>
        <v>1</v>
      </c>
      <c r="E178" s="56">
        <f>base0!K117</f>
        <v>16</v>
      </c>
      <c r="F178" s="56">
        <f>base0!L117</f>
        <v>4</v>
      </c>
      <c r="V178" s="165">
        <v>189</v>
      </c>
      <c r="W178" s="165" t="s">
        <v>450</v>
      </c>
      <c r="X178" s="165">
        <v>3</v>
      </c>
      <c r="Z178" s="165">
        <v>1</v>
      </c>
    </row>
    <row r="179" spans="1:26" ht="15" customHeight="1" thickBot="1" x14ac:dyDescent="0.4">
      <c r="A179" s="174" t="s">
        <v>55</v>
      </c>
      <c r="B179" s="56">
        <f>base0!H118</f>
        <v>15</v>
      </c>
      <c r="C179" s="56">
        <f>base0!I118</f>
        <v>9</v>
      </c>
      <c r="D179" s="56">
        <f>base0!J118</f>
        <v>14</v>
      </c>
      <c r="E179" s="56">
        <f>base0!K118</f>
        <v>5</v>
      </c>
      <c r="F179" s="56">
        <f>base0!L118</f>
        <v>1</v>
      </c>
      <c r="V179" s="165">
        <v>190</v>
      </c>
      <c r="W179" s="165" t="s">
        <v>450</v>
      </c>
      <c r="X179" s="165">
        <v>3</v>
      </c>
      <c r="Z179" s="165">
        <v>1</v>
      </c>
    </row>
    <row r="180" spans="1:26" ht="15" customHeight="1" thickBot="1" x14ac:dyDescent="0.4">
      <c r="A180" s="174" t="s">
        <v>55</v>
      </c>
      <c r="B180" s="56">
        <f>base0!H119</f>
        <v>13</v>
      </c>
      <c r="C180" s="56">
        <f>base0!I119</f>
        <v>2</v>
      </c>
      <c r="D180" s="56">
        <f>base0!J119</f>
        <v>5</v>
      </c>
      <c r="E180" s="56">
        <f>base0!K119</f>
        <v>1</v>
      </c>
      <c r="F180" s="56">
        <f>base0!L119</f>
        <v>10</v>
      </c>
      <c r="V180" s="165">
        <v>191</v>
      </c>
      <c r="W180" s="165" t="s">
        <v>450</v>
      </c>
      <c r="X180" s="165">
        <v>3</v>
      </c>
      <c r="Z180" s="165">
        <v>1</v>
      </c>
    </row>
    <row r="181" spans="1:26" ht="15" customHeight="1" thickBot="1" x14ac:dyDescent="0.4">
      <c r="A181" s="174" t="s">
        <v>55</v>
      </c>
      <c r="B181" s="56">
        <f>base0!I70</f>
        <v>10</v>
      </c>
      <c r="C181" s="56">
        <f>base0!J70</f>
        <v>11</v>
      </c>
      <c r="D181" s="56">
        <f>base0!K70</f>
        <v>7</v>
      </c>
      <c r="E181" s="56">
        <f>base0!L70</f>
        <v>12</v>
      </c>
      <c r="F181" s="56">
        <f>base0!M70</f>
        <v>13</v>
      </c>
      <c r="V181" s="165">
        <v>192</v>
      </c>
      <c r="W181" s="165" t="s">
        <v>450</v>
      </c>
      <c r="X181" s="165">
        <v>3</v>
      </c>
      <c r="Z181" s="165">
        <v>1</v>
      </c>
    </row>
    <row r="182" spans="1:26" ht="15" customHeight="1" thickBot="1" x14ac:dyDescent="0.4">
      <c r="A182" s="174" t="s">
        <v>55</v>
      </c>
      <c r="B182" s="56">
        <f>base0!I71</f>
        <v>2</v>
      </c>
      <c r="C182" s="56">
        <f>base0!J71</f>
        <v>3</v>
      </c>
      <c r="D182" s="56">
        <f>base0!K71</f>
        <v>10</v>
      </c>
      <c r="E182" s="56">
        <f>base0!L71</f>
        <v>7</v>
      </c>
      <c r="F182" s="56">
        <f>base0!M71</f>
        <v>12</v>
      </c>
      <c r="V182" s="165">
        <v>193</v>
      </c>
      <c r="W182" s="165" t="s">
        <v>450</v>
      </c>
      <c r="X182" s="165">
        <v>3</v>
      </c>
      <c r="Z182" s="165">
        <v>1</v>
      </c>
    </row>
    <row r="183" spans="1:26" ht="15" customHeight="1" thickBot="1" x14ac:dyDescent="0.4">
      <c r="A183" s="174" t="s">
        <v>55</v>
      </c>
      <c r="B183" s="56">
        <f>base0!I72</f>
        <v>10</v>
      </c>
      <c r="C183" s="56">
        <f>base0!J72</f>
        <v>14</v>
      </c>
      <c r="D183" s="56">
        <f>base0!K72</f>
        <v>11</v>
      </c>
      <c r="E183" s="56">
        <f>base0!L72</f>
        <v>2</v>
      </c>
      <c r="F183" s="56">
        <f>base0!M72</f>
        <v>1</v>
      </c>
      <c r="V183" s="165">
        <v>194</v>
      </c>
      <c r="W183" s="165" t="s">
        <v>450</v>
      </c>
      <c r="X183" s="165">
        <v>3</v>
      </c>
      <c r="Z183" s="165">
        <v>1</v>
      </c>
    </row>
    <row r="184" spans="1:26" ht="15" customHeight="1" thickBot="1" x14ac:dyDescent="0.4">
      <c r="A184" s="174" t="s">
        <v>55</v>
      </c>
      <c r="B184" s="56">
        <f>base0!I73</f>
        <v>1</v>
      </c>
      <c r="C184" s="56">
        <f>base0!J73</f>
        <v>4</v>
      </c>
      <c r="D184" s="56">
        <f>base0!K73</f>
        <v>9</v>
      </c>
      <c r="E184" s="56">
        <f>base0!L73</f>
        <v>12</v>
      </c>
      <c r="F184" s="56">
        <f>base0!M73</f>
        <v>7</v>
      </c>
      <c r="V184" s="165">
        <v>195</v>
      </c>
      <c r="W184" s="165" t="s">
        <v>450</v>
      </c>
      <c r="X184" s="165">
        <v>3</v>
      </c>
      <c r="Z184" s="165">
        <v>1</v>
      </c>
    </row>
    <row r="185" spans="1:26" ht="15" customHeight="1" thickBot="1" x14ac:dyDescent="0.4">
      <c r="A185" s="174" t="s">
        <v>55</v>
      </c>
      <c r="B185" s="56">
        <f>base0!I74</f>
        <v>12</v>
      </c>
      <c r="C185" s="56">
        <f>base0!J74</f>
        <v>8</v>
      </c>
      <c r="D185" s="56">
        <f>base0!K74</f>
        <v>11</v>
      </c>
      <c r="E185" s="56">
        <f>base0!L74</f>
        <v>7</v>
      </c>
      <c r="F185" s="56">
        <f>base0!M74</f>
        <v>15</v>
      </c>
      <c r="V185" s="165">
        <v>196</v>
      </c>
      <c r="W185" s="165" t="s">
        <v>450</v>
      </c>
      <c r="X185" s="165">
        <v>3</v>
      </c>
      <c r="Z185" s="165">
        <v>1</v>
      </c>
    </row>
    <row r="186" spans="1:26" ht="15" customHeight="1" thickBot="1" x14ac:dyDescent="0.4">
      <c r="A186" s="174" t="s">
        <v>55</v>
      </c>
      <c r="B186" s="56">
        <f>base0!I75</f>
        <v>5</v>
      </c>
      <c r="C186" s="56">
        <f>base0!J75</f>
        <v>13</v>
      </c>
      <c r="D186" s="56">
        <f>base0!K75</f>
        <v>4</v>
      </c>
      <c r="E186" s="56">
        <f>base0!L75</f>
        <v>10</v>
      </c>
      <c r="F186" s="56">
        <f>base0!M75</f>
        <v>2</v>
      </c>
      <c r="V186" s="165">
        <v>197</v>
      </c>
      <c r="W186" s="165" t="s">
        <v>450</v>
      </c>
      <c r="X186" s="165">
        <v>3</v>
      </c>
      <c r="Z186" s="165">
        <v>1</v>
      </c>
    </row>
    <row r="187" spans="1:26" ht="15" customHeight="1" thickBot="1" x14ac:dyDescent="0.4">
      <c r="A187" s="174" t="s">
        <v>55</v>
      </c>
      <c r="B187" s="56">
        <f>base0!I76</f>
        <v>6</v>
      </c>
      <c r="C187" s="56">
        <f>base0!J76</f>
        <v>12</v>
      </c>
      <c r="D187" s="56">
        <f>base0!K76</f>
        <v>5</v>
      </c>
      <c r="E187" s="56">
        <f>base0!L76</f>
        <v>11</v>
      </c>
      <c r="F187" s="56">
        <f>base0!M76</f>
        <v>14</v>
      </c>
      <c r="V187" s="165">
        <v>198</v>
      </c>
      <c r="W187" s="165" t="s">
        <v>450</v>
      </c>
      <c r="X187" s="165">
        <v>3</v>
      </c>
      <c r="Z187" s="165">
        <v>1</v>
      </c>
    </row>
    <row r="188" spans="1:26" ht="15" customHeight="1" thickBot="1" x14ac:dyDescent="0.4">
      <c r="A188" s="174" t="s">
        <v>55</v>
      </c>
      <c r="B188" s="56">
        <f>base0!I77</f>
        <v>4</v>
      </c>
      <c r="C188" s="56">
        <f>base0!J77</f>
        <v>3</v>
      </c>
      <c r="D188" s="56">
        <f>base0!K77</f>
        <v>9</v>
      </c>
      <c r="E188" s="56">
        <f>base0!L77</f>
        <v>17</v>
      </c>
      <c r="F188" s="56">
        <f>base0!M77</f>
        <v>10</v>
      </c>
      <c r="V188" s="165">
        <v>199</v>
      </c>
      <c r="W188" s="165" t="s">
        <v>450</v>
      </c>
      <c r="X188" s="165">
        <v>3</v>
      </c>
      <c r="Z188" s="165">
        <v>1</v>
      </c>
    </row>
    <row r="189" spans="1:26" ht="15" customHeight="1" thickBot="1" x14ac:dyDescent="0.4">
      <c r="A189" s="174" t="s">
        <v>55</v>
      </c>
      <c r="B189" s="56">
        <f>base0!I78</f>
        <v>3</v>
      </c>
      <c r="C189" s="56">
        <f>base0!J78</f>
        <v>12</v>
      </c>
      <c r="D189" s="56">
        <f>base0!K78</f>
        <v>17</v>
      </c>
      <c r="E189" s="56">
        <f>base0!L78</f>
        <v>5</v>
      </c>
      <c r="F189" s="56">
        <f>base0!M78</f>
        <v>2</v>
      </c>
      <c r="V189" s="165">
        <v>200</v>
      </c>
      <c r="W189" s="165" t="s">
        <v>450</v>
      </c>
      <c r="X189" s="165">
        <v>3</v>
      </c>
      <c r="Z189" s="165">
        <v>1</v>
      </c>
    </row>
    <row r="190" spans="1:26" ht="15" customHeight="1" thickBot="1" x14ac:dyDescent="0.4">
      <c r="A190" s="174" t="s">
        <v>55</v>
      </c>
      <c r="B190" s="56">
        <f>base0!I79</f>
        <v>12</v>
      </c>
      <c r="C190" s="56">
        <f>base0!J79</f>
        <v>10</v>
      </c>
      <c r="D190" s="56">
        <f>base0!K79</f>
        <v>14</v>
      </c>
      <c r="E190" s="56">
        <f>base0!L79</f>
        <v>7</v>
      </c>
      <c r="F190" s="56">
        <f>base0!M79</f>
        <v>13</v>
      </c>
      <c r="V190" s="165">
        <v>201</v>
      </c>
      <c r="W190" s="165" t="s">
        <v>450</v>
      </c>
      <c r="X190" s="165">
        <v>3</v>
      </c>
      <c r="Z190" s="165">
        <v>1</v>
      </c>
    </row>
    <row r="191" spans="1:26" ht="15" customHeight="1" thickBot="1" x14ac:dyDescent="0.4">
      <c r="A191" s="174" t="s">
        <v>55</v>
      </c>
      <c r="B191" s="56">
        <f>base0!I80</f>
        <v>3</v>
      </c>
      <c r="C191" s="56">
        <f>base0!J80</f>
        <v>5</v>
      </c>
      <c r="D191" s="56">
        <f>base0!K80</f>
        <v>17</v>
      </c>
      <c r="E191" s="56">
        <f>base0!L80</f>
        <v>9</v>
      </c>
      <c r="F191" s="56">
        <f>base0!M80</f>
        <v>12</v>
      </c>
      <c r="V191" s="165">
        <v>202</v>
      </c>
      <c r="W191" s="165" t="s">
        <v>450</v>
      </c>
      <c r="X191" s="165">
        <v>3</v>
      </c>
      <c r="Z191" s="165">
        <v>1</v>
      </c>
    </row>
    <row r="192" spans="1:26" ht="15" customHeight="1" thickBot="1" x14ac:dyDescent="0.4">
      <c r="A192" s="174" t="s">
        <v>55</v>
      </c>
      <c r="B192" s="56">
        <f>base0!I81</f>
        <v>9</v>
      </c>
      <c r="C192" s="56">
        <f>base0!J81</f>
        <v>5</v>
      </c>
      <c r="D192" s="56">
        <f>base0!K81</f>
        <v>15</v>
      </c>
      <c r="E192" s="56">
        <f>base0!L81</f>
        <v>4</v>
      </c>
      <c r="F192" s="56">
        <f>base0!M81</f>
        <v>3</v>
      </c>
      <c r="V192" s="165">
        <v>203</v>
      </c>
      <c r="W192" s="165" t="s">
        <v>450</v>
      </c>
      <c r="X192" s="165">
        <v>3</v>
      </c>
      <c r="Z192" s="165">
        <v>1</v>
      </c>
    </row>
    <row r="193" spans="1:26" ht="15" customHeight="1" thickBot="1" x14ac:dyDescent="0.4">
      <c r="A193" s="174" t="s">
        <v>55</v>
      </c>
      <c r="B193" s="56">
        <f>base0!I82</f>
        <v>13</v>
      </c>
      <c r="C193" s="56">
        <f>base0!J82</f>
        <v>16</v>
      </c>
      <c r="D193" s="56">
        <f>base0!K82</f>
        <v>9</v>
      </c>
      <c r="E193" s="56">
        <f>base0!L82</f>
        <v>10</v>
      </c>
      <c r="F193" s="56">
        <f>base0!M82</f>
        <v>4</v>
      </c>
      <c r="V193" s="165">
        <v>204</v>
      </c>
      <c r="W193" s="165" t="s">
        <v>450</v>
      </c>
      <c r="X193" s="165">
        <v>3</v>
      </c>
      <c r="Z193" s="165">
        <v>1</v>
      </c>
    </row>
    <row r="194" spans="1:26" ht="15" customHeight="1" thickBot="1" x14ac:dyDescent="0.4">
      <c r="A194" s="174" t="s">
        <v>55</v>
      </c>
      <c r="B194" s="56">
        <f>base0!I83</f>
        <v>16</v>
      </c>
      <c r="C194" s="56">
        <f>base0!J83</f>
        <v>9</v>
      </c>
      <c r="D194" s="56">
        <f>base0!K83</f>
        <v>5</v>
      </c>
      <c r="E194" s="56">
        <f>base0!L83</f>
        <v>4</v>
      </c>
      <c r="F194" s="56">
        <f>base0!M83</f>
        <v>10</v>
      </c>
      <c r="V194" s="165">
        <v>205</v>
      </c>
      <c r="W194" s="165" t="s">
        <v>450</v>
      </c>
      <c r="X194" s="165">
        <v>3</v>
      </c>
      <c r="Z194" s="165">
        <v>1</v>
      </c>
    </row>
    <row r="195" spans="1:26" ht="15" customHeight="1" thickBot="1" x14ac:dyDescent="0.4">
      <c r="A195" s="174" t="s">
        <v>55</v>
      </c>
      <c r="B195" s="56">
        <f>base0!I84</f>
        <v>5</v>
      </c>
      <c r="C195" s="56">
        <f>base0!J84</f>
        <v>13</v>
      </c>
      <c r="D195" s="56">
        <f>base0!K84</f>
        <v>14</v>
      </c>
      <c r="E195" s="56">
        <f>base0!L84</f>
        <v>6</v>
      </c>
      <c r="F195" s="56">
        <f>base0!M84</f>
        <v>3</v>
      </c>
      <c r="V195" s="165">
        <v>206</v>
      </c>
      <c r="W195" s="165" t="s">
        <v>450</v>
      </c>
      <c r="X195" s="165">
        <v>3</v>
      </c>
      <c r="Z195" s="165">
        <v>1</v>
      </c>
    </row>
    <row r="196" spans="1:26" ht="15" customHeight="1" thickBot="1" x14ac:dyDescent="0.4">
      <c r="A196" s="174" t="s">
        <v>55</v>
      </c>
      <c r="B196" s="56">
        <f>base0!I85</f>
        <v>5</v>
      </c>
      <c r="C196" s="56">
        <f>base0!J85</f>
        <v>2</v>
      </c>
      <c r="D196" s="56">
        <f>base0!K85</f>
        <v>10</v>
      </c>
      <c r="E196" s="56">
        <f>base0!L85</f>
        <v>9</v>
      </c>
      <c r="F196" s="56">
        <f>base0!M85</f>
        <v>6</v>
      </c>
      <c r="V196" s="165">
        <v>207</v>
      </c>
      <c r="W196" s="165" t="s">
        <v>450</v>
      </c>
      <c r="X196" s="165">
        <v>3</v>
      </c>
      <c r="Z196" s="165">
        <v>1</v>
      </c>
    </row>
    <row r="197" spans="1:26" ht="15" customHeight="1" thickBot="1" x14ac:dyDescent="0.4">
      <c r="A197" s="174" t="s">
        <v>55</v>
      </c>
      <c r="B197" s="56">
        <f>base0!I86</f>
        <v>14</v>
      </c>
      <c r="C197" s="56">
        <f>base0!J86</f>
        <v>2</v>
      </c>
      <c r="D197" s="56">
        <f>base0!K86</f>
        <v>10</v>
      </c>
      <c r="E197" s="56">
        <f>base0!L86</f>
        <v>6</v>
      </c>
      <c r="F197" s="56">
        <f>base0!M86</f>
        <v>9</v>
      </c>
      <c r="V197" s="165">
        <v>208</v>
      </c>
      <c r="W197" s="165" t="s">
        <v>450</v>
      </c>
      <c r="X197" s="165">
        <v>3</v>
      </c>
      <c r="Z197" s="165">
        <v>1</v>
      </c>
    </row>
    <row r="198" spans="1:26" ht="15" customHeight="1" thickBot="1" x14ac:dyDescent="0.4">
      <c r="A198" s="174" t="s">
        <v>55</v>
      </c>
      <c r="B198" s="56">
        <f>base0!I87</f>
        <v>15</v>
      </c>
      <c r="C198" s="56">
        <f>base0!J87</f>
        <v>14</v>
      </c>
      <c r="D198" s="56">
        <f>base0!K87</f>
        <v>13</v>
      </c>
      <c r="E198" s="56">
        <f>base0!L87</f>
        <v>2</v>
      </c>
      <c r="F198" s="56">
        <f>base0!M87</f>
        <v>4</v>
      </c>
      <c r="V198" s="165">
        <v>209</v>
      </c>
      <c r="W198" s="165" t="s">
        <v>450</v>
      </c>
      <c r="X198" s="165">
        <v>3</v>
      </c>
      <c r="Z198" s="165">
        <v>1</v>
      </c>
    </row>
    <row r="199" spans="1:26" ht="15" customHeight="1" thickBot="1" x14ac:dyDescent="0.4">
      <c r="A199" s="174" t="s">
        <v>55</v>
      </c>
      <c r="B199" s="56">
        <f>base0!I88</f>
        <v>15</v>
      </c>
      <c r="C199" s="56">
        <f>base0!J88</f>
        <v>14</v>
      </c>
      <c r="D199" s="56">
        <f>base0!K88</f>
        <v>13</v>
      </c>
      <c r="E199" s="56">
        <f>base0!L88</f>
        <v>2</v>
      </c>
      <c r="F199" s="56">
        <f>base0!M88</f>
        <v>4</v>
      </c>
      <c r="V199" s="165">
        <v>210</v>
      </c>
      <c r="W199" s="165" t="s">
        <v>450</v>
      </c>
      <c r="X199" s="165">
        <v>3</v>
      </c>
      <c r="Z199" s="165">
        <v>1</v>
      </c>
    </row>
    <row r="200" spans="1:26" ht="15" customHeight="1" thickBot="1" x14ac:dyDescent="0.4">
      <c r="A200" s="174" t="s">
        <v>55</v>
      </c>
      <c r="B200" s="56">
        <f>base0!I89</f>
        <v>2</v>
      </c>
      <c r="C200" s="56">
        <f>base0!J89</f>
        <v>5</v>
      </c>
      <c r="D200" s="56">
        <f>base0!K89</f>
        <v>1</v>
      </c>
      <c r="E200" s="56">
        <f>base0!L89</f>
        <v>9</v>
      </c>
      <c r="F200" s="56">
        <f>base0!M89</f>
        <v>10</v>
      </c>
      <c r="V200" s="165">
        <v>211</v>
      </c>
      <c r="W200" s="165" t="s">
        <v>450</v>
      </c>
      <c r="X200" s="165">
        <v>3</v>
      </c>
      <c r="Z200" s="165">
        <v>1</v>
      </c>
    </row>
    <row r="201" spans="1:26" ht="15" customHeight="1" thickBot="1" x14ac:dyDescent="0.4">
      <c r="A201" s="174" t="s">
        <v>55</v>
      </c>
      <c r="B201" s="56">
        <f>base0!I90</f>
        <v>11</v>
      </c>
      <c r="C201" s="56">
        <f>base0!J90</f>
        <v>9</v>
      </c>
      <c r="D201" s="56">
        <f>base0!K90</f>
        <v>2</v>
      </c>
      <c r="E201" s="56">
        <f>base0!L90</f>
        <v>5</v>
      </c>
      <c r="F201" s="56">
        <f>base0!M90</f>
        <v>6</v>
      </c>
      <c r="V201" s="165">
        <v>212</v>
      </c>
      <c r="W201" s="165" t="s">
        <v>450</v>
      </c>
      <c r="X201" s="165">
        <v>3</v>
      </c>
      <c r="Z201" s="165">
        <v>1</v>
      </c>
    </row>
    <row r="202" spans="1:26" ht="15" customHeight="1" thickBot="1" x14ac:dyDescent="0.4">
      <c r="A202" s="174" t="s">
        <v>55</v>
      </c>
      <c r="B202" s="56">
        <f>base0!I91</f>
        <v>5</v>
      </c>
      <c r="C202" s="56">
        <f>base0!J91</f>
        <v>6</v>
      </c>
      <c r="D202" s="56">
        <f>base0!K91</f>
        <v>2</v>
      </c>
      <c r="E202" s="56">
        <f>base0!L91</f>
        <v>13</v>
      </c>
      <c r="F202" s="56">
        <f>base0!M91</f>
        <v>3</v>
      </c>
      <c r="V202" s="165">
        <v>213</v>
      </c>
      <c r="W202" s="165" t="s">
        <v>450</v>
      </c>
      <c r="X202" s="165">
        <v>3</v>
      </c>
      <c r="Z202" s="165">
        <v>1</v>
      </c>
    </row>
    <row r="203" spans="1:26" ht="15" customHeight="1" thickBot="1" x14ac:dyDescent="0.4">
      <c r="A203" s="174" t="s">
        <v>55</v>
      </c>
      <c r="B203" s="56">
        <f>base0!I92</f>
        <v>16</v>
      </c>
      <c r="C203" s="56">
        <f>base0!J92</f>
        <v>12</v>
      </c>
      <c r="D203" s="56">
        <f>base0!K92</f>
        <v>5</v>
      </c>
      <c r="E203" s="56">
        <f>base0!L92</f>
        <v>14</v>
      </c>
      <c r="F203" s="56">
        <f>base0!M92</f>
        <v>6</v>
      </c>
      <c r="V203" s="165">
        <v>214</v>
      </c>
      <c r="W203" s="165" t="s">
        <v>450</v>
      </c>
      <c r="X203" s="165">
        <v>3</v>
      </c>
      <c r="Z203" s="165">
        <v>1</v>
      </c>
    </row>
    <row r="204" spans="1:26" ht="15" customHeight="1" thickBot="1" x14ac:dyDescent="0.4">
      <c r="A204" s="174" t="s">
        <v>55</v>
      </c>
      <c r="B204" s="56">
        <f>base0!I93</f>
        <v>12</v>
      </c>
      <c r="C204" s="56">
        <f>base0!J93</f>
        <v>9</v>
      </c>
      <c r="D204" s="56">
        <f>base0!K93</f>
        <v>4</v>
      </c>
      <c r="E204" s="56">
        <f>base0!L93</f>
        <v>2</v>
      </c>
      <c r="F204" s="56">
        <f>base0!M93</f>
        <v>6</v>
      </c>
      <c r="V204" s="165">
        <v>215</v>
      </c>
      <c r="W204" s="165" t="s">
        <v>450</v>
      </c>
      <c r="X204" s="165">
        <v>3</v>
      </c>
      <c r="Z204" s="165">
        <v>1</v>
      </c>
    </row>
    <row r="205" spans="1:26" ht="15" customHeight="1" thickBot="1" x14ac:dyDescent="0.4">
      <c r="A205" s="174" t="s">
        <v>55</v>
      </c>
      <c r="B205" s="56">
        <f>base0!I94</f>
        <v>8</v>
      </c>
      <c r="C205" s="56">
        <f>base0!J94</f>
        <v>13</v>
      </c>
      <c r="D205" s="56">
        <f>base0!K94</f>
        <v>2</v>
      </c>
      <c r="E205" s="56">
        <f>base0!L94</f>
        <v>9</v>
      </c>
      <c r="F205" s="56">
        <f>base0!M94</f>
        <v>5</v>
      </c>
      <c r="V205" s="165">
        <v>216</v>
      </c>
      <c r="W205" s="165" t="s">
        <v>450</v>
      </c>
      <c r="X205" s="165">
        <v>3</v>
      </c>
      <c r="Z205" s="165">
        <v>1</v>
      </c>
    </row>
    <row r="206" spans="1:26" ht="15" customHeight="1" thickBot="1" x14ac:dyDescent="0.4">
      <c r="A206" s="174" t="s">
        <v>55</v>
      </c>
      <c r="B206" s="56">
        <f>base0!I95</f>
        <v>8</v>
      </c>
      <c r="C206" s="56">
        <f>base0!J95</f>
        <v>7</v>
      </c>
      <c r="D206" s="56">
        <f>base0!K95</f>
        <v>9</v>
      </c>
      <c r="E206" s="56">
        <f>base0!L95</f>
        <v>1</v>
      </c>
      <c r="F206" s="56">
        <f>base0!M95</f>
        <v>5</v>
      </c>
      <c r="V206" s="165">
        <v>217</v>
      </c>
      <c r="W206" s="165" t="s">
        <v>450</v>
      </c>
      <c r="X206" s="165">
        <v>3</v>
      </c>
      <c r="Z206" s="165">
        <v>1</v>
      </c>
    </row>
    <row r="207" spans="1:26" ht="15" customHeight="1" thickBot="1" x14ac:dyDescent="0.4">
      <c r="A207" s="174" t="s">
        <v>55</v>
      </c>
      <c r="B207" s="56">
        <f>base0!I96</f>
        <v>1</v>
      </c>
      <c r="C207" s="56">
        <f>base0!J96</f>
        <v>2</v>
      </c>
      <c r="D207" s="56">
        <f>base0!K96</f>
        <v>7</v>
      </c>
      <c r="E207" s="56">
        <f>base0!L96</f>
        <v>5</v>
      </c>
      <c r="F207" s="56">
        <f>base0!M96</f>
        <v>14</v>
      </c>
      <c r="V207" s="165">
        <v>218</v>
      </c>
      <c r="W207" s="165" t="s">
        <v>450</v>
      </c>
      <c r="X207" s="165">
        <v>3</v>
      </c>
      <c r="Z207" s="165">
        <v>1</v>
      </c>
    </row>
    <row r="208" spans="1:26" ht="15" customHeight="1" thickBot="1" x14ac:dyDescent="0.4">
      <c r="A208" s="174" t="s">
        <v>55</v>
      </c>
      <c r="B208" s="56">
        <f>base0!I97</f>
        <v>14</v>
      </c>
      <c r="C208" s="56">
        <f>base0!J97</f>
        <v>16</v>
      </c>
      <c r="D208" s="56">
        <f>base0!K97</f>
        <v>11</v>
      </c>
      <c r="E208" s="56">
        <f>base0!L97</f>
        <v>7</v>
      </c>
      <c r="F208" s="56">
        <f>base0!M97</f>
        <v>5</v>
      </c>
      <c r="V208" s="165">
        <v>219</v>
      </c>
      <c r="W208" s="165" t="s">
        <v>450</v>
      </c>
      <c r="X208" s="165">
        <v>3</v>
      </c>
      <c r="Z208" s="165">
        <v>1</v>
      </c>
    </row>
    <row r="209" spans="1:26" ht="15" customHeight="1" thickBot="1" x14ac:dyDescent="0.4">
      <c r="A209" s="174" t="s">
        <v>55</v>
      </c>
      <c r="B209" s="56">
        <f>base0!I98</f>
        <v>1</v>
      </c>
      <c r="C209" s="56">
        <f>base0!J98</f>
        <v>14</v>
      </c>
      <c r="D209" s="56">
        <f>base0!K98</f>
        <v>9</v>
      </c>
      <c r="E209" s="56">
        <f>base0!L98</f>
        <v>7</v>
      </c>
      <c r="F209" s="56">
        <f>base0!M98</f>
        <v>5</v>
      </c>
      <c r="V209" s="165">
        <v>220</v>
      </c>
      <c r="W209" s="165" t="s">
        <v>450</v>
      </c>
      <c r="X209" s="165">
        <v>3</v>
      </c>
      <c r="Z209" s="165">
        <v>1</v>
      </c>
    </row>
    <row r="210" spans="1:26" ht="15" customHeight="1" thickBot="1" x14ac:dyDescent="0.4">
      <c r="A210" s="174" t="s">
        <v>55</v>
      </c>
      <c r="B210" s="56">
        <f>base0!I99</f>
        <v>13</v>
      </c>
      <c r="C210" s="56">
        <f>base0!J99</f>
        <v>2</v>
      </c>
      <c r="D210" s="56">
        <f>base0!K99</f>
        <v>9</v>
      </c>
      <c r="E210" s="56">
        <f>base0!L99</f>
        <v>1</v>
      </c>
      <c r="F210" s="56">
        <f>base0!M99</f>
        <v>7</v>
      </c>
      <c r="V210" s="165">
        <v>221</v>
      </c>
      <c r="W210" s="165" t="s">
        <v>450</v>
      </c>
      <c r="X210" s="165">
        <v>3</v>
      </c>
      <c r="Z210" s="165">
        <v>1</v>
      </c>
    </row>
    <row r="211" spans="1:26" ht="15" customHeight="1" thickBot="1" x14ac:dyDescent="0.4">
      <c r="A211" s="174" t="s">
        <v>55</v>
      </c>
      <c r="B211" s="56">
        <f>base0!I100</f>
        <v>12</v>
      </c>
      <c r="C211" s="56">
        <f>base0!J100</f>
        <v>11</v>
      </c>
      <c r="D211" s="56">
        <f>base0!K100</f>
        <v>2</v>
      </c>
      <c r="E211" s="56">
        <f>base0!L100</f>
        <v>10</v>
      </c>
      <c r="F211" s="56">
        <f>base0!M100</f>
        <v>9</v>
      </c>
      <c r="V211" s="165">
        <v>222</v>
      </c>
      <c r="W211" s="165" t="s">
        <v>450</v>
      </c>
      <c r="X211" s="165">
        <v>3</v>
      </c>
      <c r="Z211" s="165">
        <v>1</v>
      </c>
    </row>
    <row r="212" spans="1:26" ht="15" customHeight="1" thickBot="1" x14ac:dyDescent="0.4">
      <c r="A212" s="174" t="s">
        <v>55</v>
      </c>
      <c r="B212" s="56">
        <f>base0!I101</f>
        <v>1</v>
      </c>
      <c r="C212" s="56">
        <f>base0!J101</f>
        <v>5</v>
      </c>
      <c r="D212" s="56">
        <f>base0!K101</f>
        <v>11</v>
      </c>
      <c r="E212" s="56">
        <f>base0!L101</f>
        <v>2</v>
      </c>
      <c r="F212" s="56">
        <f>base0!M101</f>
        <v>10</v>
      </c>
      <c r="V212" s="165">
        <v>223</v>
      </c>
      <c r="W212" s="165" t="s">
        <v>450</v>
      </c>
      <c r="X212" s="165">
        <v>3</v>
      </c>
      <c r="Z212" s="165">
        <v>1</v>
      </c>
    </row>
    <row r="213" spans="1:26" ht="15" customHeight="1" thickBot="1" x14ac:dyDescent="0.4">
      <c r="A213" s="174" t="s">
        <v>55</v>
      </c>
      <c r="B213" s="56">
        <f>base0!I102</f>
        <v>5</v>
      </c>
      <c r="C213" s="56">
        <f>base0!J102</f>
        <v>14</v>
      </c>
      <c r="D213" s="56">
        <f>base0!K102</f>
        <v>4</v>
      </c>
      <c r="E213" s="56">
        <f>base0!L102</f>
        <v>15</v>
      </c>
      <c r="F213" s="56">
        <f>base0!M102</f>
        <v>10</v>
      </c>
      <c r="V213" s="165">
        <v>224</v>
      </c>
      <c r="W213" s="165" t="s">
        <v>450</v>
      </c>
      <c r="X213" s="165">
        <v>3</v>
      </c>
      <c r="Z213" s="165">
        <v>1</v>
      </c>
    </row>
    <row r="214" spans="1:26" ht="15" customHeight="1" thickBot="1" x14ac:dyDescent="0.4">
      <c r="A214" s="174" t="s">
        <v>55</v>
      </c>
      <c r="B214" s="56">
        <f>base0!I103</f>
        <v>16</v>
      </c>
      <c r="C214" s="56">
        <f>base0!J103</f>
        <v>7</v>
      </c>
      <c r="D214" s="56">
        <f>base0!K103</f>
        <v>5</v>
      </c>
      <c r="E214" s="56">
        <f>base0!L103</f>
        <v>2</v>
      </c>
      <c r="F214" s="56">
        <f>base0!M103</f>
        <v>10</v>
      </c>
      <c r="V214" s="165">
        <v>225</v>
      </c>
      <c r="W214" s="165" t="s">
        <v>450</v>
      </c>
      <c r="X214" s="165">
        <v>3</v>
      </c>
      <c r="Z214" s="165">
        <v>1</v>
      </c>
    </row>
    <row r="215" spans="1:26" ht="15" customHeight="1" thickBot="1" x14ac:dyDescent="0.4">
      <c r="A215" s="174" t="s">
        <v>55</v>
      </c>
      <c r="B215" s="56">
        <f>base0!I104</f>
        <v>10</v>
      </c>
      <c r="C215" s="56">
        <f>base0!J104</f>
        <v>4</v>
      </c>
      <c r="D215" s="56">
        <f>base0!K104</f>
        <v>2</v>
      </c>
      <c r="E215" s="56">
        <f>base0!L104</f>
        <v>9</v>
      </c>
      <c r="F215" s="56">
        <f>base0!M104</f>
        <v>6</v>
      </c>
      <c r="V215" s="165">
        <v>226</v>
      </c>
      <c r="W215" s="165" t="s">
        <v>450</v>
      </c>
      <c r="X215" s="165">
        <v>3</v>
      </c>
      <c r="Z215" s="165">
        <v>1</v>
      </c>
    </row>
    <row r="216" spans="1:26" ht="15" customHeight="1" thickBot="1" x14ac:dyDescent="0.4">
      <c r="A216" s="174" t="s">
        <v>55</v>
      </c>
      <c r="B216" s="56">
        <f>base0!I105</f>
        <v>4</v>
      </c>
      <c r="C216" s="56">
        <f>base0!J105</f>
        <v>14</v>
      </c>
      <c r="D216" s="56">
        <f>base0!K105</f>
        <v>2</v>
      </c>
      <c r="E216" s="56">
        <f>base0!L105</f>
        <v>5</v>
      </c>
      <c r="F216" s="56">
        <f>base0!M105</f>
        <v>1</v>
      </c>
      <c r="V216" s="165">
        <v>227</v>
      </c>
      <c r="W216" s="165" t="s">
        <v>450</v>
      </c>
      <c r="X216" s="165">
        <v>3</v>
      </c>
      <c r="Z216" s="165">
        <v>1</v>
      </c>
    </row>
    <row r="217" spans="1:26" ht="15" customHeight="1" thickBot="1" x14ac:dyDescent="0.4">
      <c r="A217" s="174" t="s">
        <v>55</v>
      </c>
      <c r="B217" s="56">
        <f>base0!I106</f>
        <v>5</v>
      </c>
      <c r="C217" s="56">
        <f>base0!J106</f>
        <v>1</v>
      </c>
      <c r="D217" s="56">
        <f>base0!K106</f>
        <v>4</v>
      </c>
      <c r="E217" s="56">
        <f>base0!L106</f>
        <v>9</v>
      </c>
      <c r="F217" s="56">
        <f>base0!M106</f>
        <v>10</v>
      </c>
      <c r="V217" s="165">
        <v>228</v>
      </c>
      <c r="W217" s="165" t="s">
        <v>450</v>
      </c>
      <c r="X217" s="165">
        <v>3</v>
      </c>
      <c r="Z217" s="165">
        <v>1</v>
      </c>
    </row>
    <row r="218" spans="1:26" ht="15" customHeight="1" thickBot="1" x14ac:dyDescent="0.4">
      <c r="A218" s="174" t="s">
        <v>55</v>
      </c>
      <c r="B218" s="56">
        <f>base0!I107</f>
        <v>12</v>
      </c>
      <c r="C218" s="56">
        <f>base0!J107</f>
        <v>6</v>
      </c>
      <c r="D218" s="56">
        <f>base0!K107</f>
        <v>14</v>
      </c>
      <c r="E218" s="56">
        <f>base0!L107</f>
        <v>2</v>
      </c>
      <c r="F218" s="56">
        <f>base0!M107</f>
        <v>1</v>
      </c>
      <c r="V218" s="165">
        <v>229</v>
      </c>
      <c r="W218" s="165" t="s">
        <v>450</v>
      </c>
      <c r="X218" s="165">
        <v>3</v>
      </c>
      <c r="Z218" s="165">
        <v>1</v>
      </c>
    </row>
    <row r="219" spans="1:26" ht="15" customHeight="1" thickBot="1" x14ac:dyDescent="0.4">
      <c r="A219" s="174" t="s">
        <v>55</v>
      </c>
      <c r="B219" s="56">
        <f>base0!I108</f>
        <v>1</v>
      </c>
      <c r="C219" s="56">
        <f>base0!J108</f>
        <v>15</v>
      </c>
      <c r="D219" s="56">
        <f>base0!K108</f>
        <v>5</v>
      </c>
      <c r="E219" s="56">
        <f>base0!L108</f>
        <v>9</v>
      </c>
      <c r="F219" s="56">
        <f>base0!M108</f>
        <v>10</v>
      </c>
      <c r="V219" s="165">
        <v>230</v>
      </c>
      <c r="W219" s="165" t="s">
        <v>450</v>
      </c>
      <c r="X219" s="165">
        <v>3</v>
      </c>
      <c r="Z219" s="165">
        <v>1</v>
      </c>
    </row>
    <row r="220" spans="1:26" ht="15" customHeight="1" thickBot="1" x14ac:dyDescent="0.4">
      <c r="A220" s="174" t="s">
        <v>55</v>
      </c>
      <c r="B220" s="56">
        <f>base0!I109</f>
        <v>11</v>
      </c>
      <c r="C220" s="56">
        <f>base0!J109</f>
        <v>10</v>
      </c>
      <c r="D220" s="56">
        <f>base0!K109</f>
        <v>15</v>
      </c>
      <c r="E220" s="56">
        <f>base0!L109</f>
        <v>13</v>
      </c>
      <c r="F220" s="56">
        <f>base0!M109</f>
        <v>5</v>
      </c>
      <c r="V220" s="165">
        <v>231</v>
      </c>
      <c r="W220" s="165" t="s">
        <v>450</v>
      </c>
      <c r="X220" s="165">
        <v>3</v>
      </c>
      <c r="Z220" s="165">
        <v>1</v>
      </c>
    </row>
    <row r="221" spans="1:26" ht="15" customHeight="1" thickBot="1" x14ac:dyDescent="0.4">
      <c r="A221" s="174" t="s">
        <v>55</v>
      </c>
      <c r="B221" s="56">
        <f>base0!I110</f>
        <v>2</v>
      </c>
      <c r="C221" s="56">
        <f>base0!J110</f>
        <v>8</v>
      </c>
      <c r="D221" s="56">
        <f>base0!K110</f>
        <v>13</v>
      </c>
      <c r="E221" s="56">
        <f>base0!L110</f>
        <v>5</v>
      </c>
      <c r="F221" s="56">
        <f>base0!M110</f>
        <v>10</v>
      </c>
      <c r="V221" s="165">
        <v>232</v>
      </c>
      <c r="W221" s="165" t="s">
        <v>450</v>
      </c>
      <c r="X221" s="165">
        <v>3</v>
      </c>
      <c r="Z221" s="165">
        <v>1</v>
      </c>
    </row>
    <row r="222" spans="1:26" ht="15" customHeight="1" thickBot="1" x14ac:dyDescent="0.4">
      <c r="A222" s="174" t="s">
        <v>55</v>
      </c>
      <c r="B222" s="56">
        <f>base0!I111</f>
        <v>6</v>
      </c>
      <c r="C222" s="56">
        <f>base0!J111</f>
        <v>9</v>
      </c>
      <c r="D222" s="56">
        <f>base0!K111</f>
        <v>16</v>
      </c>
      <c r="E222" s="56">
        <f>base0!L111</f>
        <v>13</v>
      </c>
      <c r="F222" s="56">
        <f>base0!M111</f>
        <v>2</v>
      </c>
      <c r="V222" s="165">
        <v>233</v>
      </c>
      <c r="W222" s="165" t="s">
        <v>450</v>
      </c>
      <c r="X222" s="165">
        <v>3</v>
      </c>
      <c r="Z222" s="165">
        <v>1</v>
      </c>
    </row>
    <row r="223" spans="1:26" ht="15" customHeight="1" thickBot="1" x14ac:dyDescent="0.4">
      <c r="A223" s="174" t="s">
        <v>55</v>
      </c>
      <c r="B223" s="56">
        <f>base0!I112</f>
        <v>4</v>
      </c>
      <c r="C223" s="56">
        <f>base0!J112</f>
        <v>5</v>
      </c>
      <c r="D223" s="56">
        <f>base0!K112</f>
        <v>2</v>
      </c>
      <c r="E223" s="56">
        <f>base0!L112</f>
        <v>9</v>
      </c>
      <c r="F223" s="56">
        <f>base0!M112</f>
        <v>6</v>
      </c>
      <c r="V223" s="165">
        <v>234</v>
      </c>
      <c r="W223" s="165" t="s">
        <v>450</v>
      </c>
      <c r="X223" s="165">
        <v>3</v>
      </c>
      <c r="Z223" s="165">
        <v>1</v>
      </c>
    </row>
    <row r="224" spans="1:26" ht="15" customHeight="1" thickBot="1" x14ac:dyDescent="0.4">
      <c r="A224" s="174" t="s">
        <v>55</v>
      </c>
      <c r="B224" s="56">
        <f>base0!I113</f>
        <v>1</v>
      </c>
      <c r="C224" s="56">
        <f>base0!J113</f>
        <v>14</v>
      </c>
      <c r="D224" s="56">
        <f>base0!K113</f>
        <v>5</v>
      </c>
      <c r="E224" s="56">
        <f>base0!L113</f>
        <v>2</v>
      </c>
      <c r="F224" s="56">
        <f>base0!M113</f>
        <v>10</v>
      </c>
      <c r="V224" s="165">
        <v>235</v>
      </c>
      <c r="W224" s="165" t="s">
        <v>450</v>
      </c>
      <c r="X224" s="165">
        <v>3</v>
      </c>
      <c r="Z224" s="165">
        <v>1</v>
      </c>
    </row>
    <row r="225" spans="1:26" ht="15" customHeight="1" thickBot="1" x14ac:dyDescent="0.4">
      <c r="A225" s="174" t="s">
        <v>55</v>
      </c>
      <c r="B225" s="56">
        <f>base0!I114</f>
        <v>12</v>
      </c>
      <c r="C225" s="56">
        <f>base0!J114</f>
        <v>2</v>
      </c>
      <c r="D225" s="56">
        <f>base0!K114</f>
        <v>5</v>
      </c>
      <c r="E225" s="56">
        <f>base0!L114</f>
        <v>10</v>
      </c>
      <c r="F225" s="56">
        <f>base0!M114</f>
        <v>9</v>
      </c>
      <c r="V225" s="165">
        <v>236</v>
      </c>
      <c r="W225" s="165" t="s">
        <v>450</v>
      </c>
      <c r="X225" s="165">
        <v>3</v>
      </c>
      <c r="Z225" s="165">
        <v>1</v>
      </c>
    </row>
    <row r="226" spans="1:26" ht="15" customHeight="1" thickBot="1" x14ac:dyDescent="0.4">
      <c r="A226" s="174" t="s">
        <v>55</v>
      </c>
      <c r="B226" s="56">
        <f>base0!I115</f>
        <v>9</v>
      </c>
      <c r="C226" s="56">
        <f>base0!J115</f>
        <v>11</v>
      </c>
      <c r="D226" s="56">
        <f>base0!K115</f>
        <v>16</v>
      </c>
      <c r="E226" s="56">
        <f>base0!L115</f>
        <v>14</v>
      </c>
      <c r="F226" s="56">
        <f>base0!M115</f>
        <v>10</v>
      </c>
      <c r="V226" s="165">
        <v>237</v>
      </c>
      <c r="W226" s="165" t="s">
        <v>450</v>
      </c>
      <c r="X226" s="165">
        <v>3</v>
      </c>
      <c r="Z226" s="165">
        <v>1</v>
      </c>
    </row>
    <row r="227" spans="1:26" ht="15" customHeight="1" thickBot="1" x14ac:dyDescent="0.4">
      <c r="A227" s="174" t="s">
        <v>55</v>
      </c>
      <c r="B227" s="56">
        <f>base0!I116</f>
        <v>1</v>
      </c>
      <c r="C227" s="56">
        <f>base0!J116</f>
        <v>5</v>
      </c>
      <c r="D227" s="56">
        <f>base0!K116</f>
        <v>14</v>
      </c>
      <c r="E227" s="56">
        <f>base0!L116</f>
        <v>2</v>
      </c>
      <c r="F227" s="56">
        <f>base0!M116</f>
        <v>9</v>
      </c>
      <c r="V227" s="165">
        <v>238</v>
      </c>
      <c r="W227" s="165" t="s">
        <v>450</v>
      </c>
      <c r="X227" s="165">
        <v>3</v>
      </c>
      <c r="Z227" s="165">
        <v>1</v>
      </c>
    </row>
    <row r="228" spans="1:26" ht="15" customHeight="1" thickBot="1" x14ac:dyDescent="0.4">
      <c r="A228" s="174" t="s">
        <v>55</v>
      </c>
      <c r="B228" s="56">
        <f>base0!I117</f>
        <v>6</v>
      </c>
      <c r="C228" s="56">
        <f>base0!J117</f>
        <v>1</v>
      </c>
      <c r="D228" s="56">
        <f>base0!K117</f>
        <v>16</v>
      </c>
      <c r="E228" s="56">
        <f>base0!L117</f>
        <v>4</v>
      </c>
      <c r="F228" s="56">
        <f>base0!M117</f>
        <v>14</v>
      </c>
      <c r="V228" s="165">
        <v>239</v>
      </c>
      <c r="W228" s="165" t="s">
        <v>450</v>
      </c>
      <c r="X228" s="165">
        <v>3</v>
      </c>
      <c r="Z228" s="165">
        <v>1</v>
      </c>
    </row>
    <row r="229" spans="1:26" ht="15" customHeight="1" thickBot="1" x14ac:dyDescent="0.4">
      <c r="A229" s="174" t="s">
        <v>55</v>
      </c>
      <c r="B229" s="56">
        <f>base0!I118</f>
        <v>9</v>
      </c>
      <c r="C229" s="56">
        <f>base0!J118</f>
        <v>14</v>
      </c>
      <c r="D229" s="56">
        <f>base0!K118</f>
        <v>5</v>
      </c>
      <c r="E229" s="56">
        <f>base0!L118</f>
        <v>1</v>
      </c>
      <c r="F229" s="56">
        <f>base0!M118</f>
        <v>10</v>
      </c>
      <c r="V229" s="165">
        <v>240</v>
      </c>
      <c r="W229" s="165" t="s">
        <v>450</v>
      </c>
      <c r="X229" s="165">
        <v>3</v>
      </c>
      <c r="Z229" s="165">
        <v>1</v>
      </c>
    </row>
    <row r="230" spans="1:26" ht="15" customHeight="1" thickBot="1" x14ac:dyDescent="0.4">
      <c r="A230" s="174" t="s">
        <v>55</v>
      </c>
      <c r="B230" s="56">
        <f>base0!I119</f>
        <v>2</v>
      </c>
      <c r="C230" s="56">
        <f>base0!J119</f>
        <v>5</v>
      </c>
      <c r="D230" s="56">
        <f>base0!K119</f>
        <v>1</v>
      </c>
      <c r="E230" s="56">
        <f>base0!L119</f>
        <v>10</v>
      </c>
      <c r="F230" s="56">
        <f>base0!M119</f>
        <v>9</v>
      </c>
      <c r="V230" s="165">
        <v>241</v>
      </c>
      <c r="W230" s="165" t="s">
        <v>450</v>
      </c>
      <c r="X230" s="165">
        <v>3</v>
      </c>
      <c r="Z230" s="165">
        <v>1</v>
      </c>
    </row>
    <row r="231" spans="1:26" ht="15" customHeight="1" thickBot="1" x14ac:dyDescent="0.4">
      <c r="A231" s="174" t="s">
        <v>55</v>
      </c>
      <c r="B231" s="56">
        <f>base0!J70</f>
        <v>11</v>
      </c>
      <c r="C231" s="56">
        <f>base0!K70</f>
        <v>7</v>
      </c>
      <c r="D231" s="56">
        <f>base0!L70</f>
        <v>12</v>
      </c>
      <c r="E231" s="56">
        <f>base0!M70</f>
        <v>13</v>
      </c>
      <c r="F231" s="56">
        <f>base0!N70</f>
        <v>15</v>
      </c>
      <c r="V231" s="165">
        <v>242</v>
      </c>
      <c r="W231" s="165" t="s">
        <v>450</v>
      </c>
      <c r="X231" s="165">
        <v>3</v>
      </c>
      <c r="Z231" s="165">
        <v>1</v>
      </c>
    </row>
    <row r="232" spans="1:26" ht="15" customHeight="1" thickBot="1" x14ac:dyDescent="0.4">
      <c r="A232" s="174" t="s">
        <v>55</v>
      </c>
      <c r="B232" s="56">
        <f>base0!J71</f>
        <v>3</v>
      </c>
      <c r="C232" s="56">
        <f>base0!K71</f>
        <v>10</v>
      </c>
      <c r="D232" s="56">
        <f>base0!L71</f>
        <v>7</v>
      </c>
      <c r="E232" s="56">
        <f>base0!M71</f>
        <v>12</v>
      </c>
      <c r="F232" s="56">
        <f>base0!N71</f>
        <v>14</v>
      </c>
      <c r="V232" s="165">
        <v>243</v>
      </c>
      <c r="W232" s="165" t="s">
        <v>450</v>
      </c>
      <c r="X232" s="165">
        <v>3</v>
      </c>
      <c r="Z232" s="165">
        <v>1</v>
      </c>
    </row>
    <row r="233" spans="1:26" ht="15" customHeight="1" thickBot="1" x14ac:dyDescent="0.4">
      <c r="A233" s="174" t="s">
        <v>55</v>
      </c>
      <c r="B233" s="56">
        <f>base0!J72</f>
        <v>14</v>
      </c>
      <c r="C233" s="56">
        <f>base0!K72</f>
        <v>11</v>
      </c>
      <c r="D233" s="56">
        <f>base0!L72</f>
        <v>2</v>
      </c>
      <c r="E233" s="56">
        <f>base0!M72</f>
        <v>1</v>
      </c>
      <c r="F233" s="56">
        <f>base0!N72</f>
        <v>13</v>
      </c>
      <c r="V233" s="165">
        <v>244</v>
      </c>
      <c r="W233" s="165" t="s">
        <v>450</v>
      </c>
      <c r="X233" s="165">
        <v>3</v>
      </c>
      <c r="Z233" s="165">
        <v>1</v>
      </c>
    </row>
    <row r="234" spans="1:26" ht="15" customHeight="1" thickBot="1" x14ac:dyDescent="0.4">
      <c r="A234" s="174" t="s">
        <v>55</v>
      </c>
      <c r="B234" s="56">
        <f>base0!J73</f>
        <v>4</v>
      </c>
      <c r="C234" s="56">
        <f>base0!K73</f>
        <v>9</v>
      </c>
      <c r="D234" s="56">
        <f>base0!L73</f>
        <v>12</v>
      </c>
      <c r="E234" s="56">
        <f>base0!M73</f>
        <v>7</v>
      </c>
      <c r="F234" s="56">
        <f>base0!N73</f>
        <v>13</v>
      </c>
      <c r="V234" s="165">
        <v>245</v>
      </c>
      <c r="W234" s="165" t="s">
        <v>450</v>
      </c>
      <c r="X234" s="165">
        <v>3</v>
      </c>
      <c r="Z234" s="165">
        <v>1</v>
      </c>
    </row>
    <row r="235" spans="1:26" ht="15" customHeight="1" thickBot="1" x14ac:dyDescent="0.4">
      <c r="A235" s="174" t="s">
        <v>55</v>
      </c>
      <c r="B235" s="56">
        <f>base0!J74</f>
        <v>8</v>
      </c>
      <c r="C235" s="56">
        <f>base0!K74</f>
        <v>11</v>
      </c>
      <c r="D235" s="56">
        <f>base0!L74</f>
        <v>7</v>
      </c>
      <c r="E235" s="56">
        <f>base0!M74</f>
        <v>15</v>
      </c>
      <c r="F235" s="56">
        <f>base0!N74</f>
        <v>14</v>
      </c>
      <c r="V235" s="165">
        <v>246</v>
      </c>
      <c r="W235" s="165" t="s">
        <v>450</v>
      </c>
      <c r="X235" s="165">
        <v>3</v>
      </c>
      <c r="Z235" s="165">
        <v>1</v>
      </c>
    </row>
    <row r="236" spans="1:26" ht="15" customHeight="1" thickBot="1" x14ac:dyDescent="0.4">
      <c r="A236" s="174" t="s">
        <v>55</v>
      </c>
      <c r="B236" s="56">
        <f>base0!J75</f>
        <v>13</v>
      </c>
      <c r="C236" s="56">
        <f>base0!K75</f>
        <v>4</v>
      </c>
      <c r="D236" s="56">
        <f>base0!L75</f>
        <v>10</v>
      </c>
      <c r="E236" s="56">
        <f>base0!M75</f>
        <v>2</v>
      </c>
      <c r="F236" s="56">
        <f>base0!N75</f>
        <v>13</v>
      </c>
      <c r="V236" s="165">
        <v>247</v>
      </c>
      <c r="W236" s="165" t="s">
        <v>450</v>
      </c>
      <c r="X236" s="165">
        <v>3</v>
      </c>
      <c r="Z236" s="165">
        <v>1</v>
      </c>
    </row>
    <row r="237" spans="1:26" ht="15" customHeight="1" thickBot="1" x14ac:dyDescent="0.4">
      <c r="A237" s="174" t="s">
        <v>55</v>
      </c>
      <c r="B237" s="56">
        <f>base0!J76</f>
        <v>12</v>
      </c>
      <c r="C237" s="56">
        <f>base0!K76</f>
        <v>5</v>
      </c>
      <c r="D237" s="56">
        <f>base0!L76</f>
        <v>11</v>
      </c>
      <c r="E237" s="56">
        <f>base0!M76</f>
        <v>14</v>
      </c>
      <c r="F237" s="56">
        <f>base0!N76</f>
        <v>13</v>
      </c>
      <c r="V237" s="165">
        <v>248</v>
      </c>
      <c r="W237" s="165" t="s">
        <v>450</v>
      </c>
      <c r="X237" s="165">
        <v>3</v>
      </c>
      <c r="Z237" s="165">
        <v>1</v>
      </c>
    </row>
    <row r="238" spans="1:26" ht="15" customHeight="1" thickBot="1" x14ac:dyDescent="0.4">
      <c r="A238" s="174" t="s">
        <v>55</v>
      </c>
      <c r="B238" s="56">
        <f>base0!J77</f>
        <v>3</v>
      </c>
      <c r="C238" s="56">
        <f>base0!K77</f>
        <v>9</v>
      </c>
      <c r="D238" s="56">
        <f>base0!L77</f>
        <v>17</v>
      </c>
      <c r="E238" s="56">
        <f>base0!M77</f>
        <v>10</v>
      </c>
      <c r="F238" s="56">
        <f>base0!N77</f>
        <v>16</v>
      </c>
      <c r="V238" s="165">
        <v>249</v>
      </c>
      <c r="W238" s="165" t="s">
        <v>450</v>
      </c>
      <c r="X238" s="165">
        <v>3</v>
      </c>
      <c r="Z238" s="165">
        <v>1</v>
      </c>
    </row>
    <row r="239" spans="1:26" ht="15" customHeight="1" thickBot="1" x14ac:dyDescent="0.4">
      <c r="A239" s="174" t="s">
        <v>55</v>
      </c>
      <c r="B239" s="56">
        <f>base0!J78</f>
        <v>12</v>
      </c>
      <c r="C239" s="56">
        <f>base0!K78</f>
        <v>17</v>
      </c>
      <c r="D239" s="56">
        <f>base0!L78</f>
        <v>5</v>
      </c>
      <c r="E239" s="56">
        <f>base0!M78</f>
        <v>2</v>
      </c>
      <c r="F239" s="56">
        <f>base0!N78</f>
        <v>9</v>
      </c>
      <c r="V239" s="165">
        <v>250</v>
      </c>
      <c r="W239" s="165" t="s">
        <v>450</v>
      </c>
      <c r="X239" s="165">
        <v>3</v>
      </c>
      <c r="Z239" s="165">
        <v>1</v>
      </c>
    </row>
    <row r="240" spans="1:26" ht="15" customHeight="1" thickBot="1" x14ac:dyDescent="0.4">
      <c r="A240" s="174" t="s">
        <v>55</v>
      </c>
      <c r="B240" s="56">
        <f>base0!J79</f>
        <v>10</v>
      </c>
      <c r="C240" s="56">
        <f>base0!K79</f>
        <v>14</v>
      </c>
      <c r="D240" s="56">
        <f>base0!L79</f>
        <v>7</v>
      </c>
      <c r="E240" s="56">
        <f>base0!M79</f>
        <v>13</v>
      </c>
      <c r="F240" s="56">
        <f>base0!N79</f>
        <v>6</v>
      </c>
      <c r="V240" s="165">
        <v>251</v>
      </c>
      <c r="W240" s="165" t="s">
        <v>450</v>
      </c>
      <c r="X240" s="165">
        <v>3</v>
      </c>
      <c r="Z240" s="165">
        <v>1</v>
      </c>
    </row>
    <row r="241" spans="1:26" ht="15" customHeight="1" thickBot="1" x14ac:dyDescent="0.4">
      <c r="A241" s="174" t="s">
        <v>55</v>
      </c>
      <c r="B241" s="56">
        <f>base0!J80</f>
        <v>5</v>
      </c>
      <c r="C241" s="56">
        <f>base0!K80</f>
        <v>17</v>
      </c>
      <c r="D241" s="56">
        <f>base0!L80</f>
        <v>9</v>
      </c>
      <c r="E241" s="56">
        <f>base0!M80</f>
        <v>12</v>
      </c>
      <c r="F241" s="56">
        <f>base0!N80</f>
        <v>10</v>
      </c>
      <c r="V241" s="165">
        <v>252</v>
      </c>
      <c r="W241" s="165" t="s">
        <v>450</v>
      </c>
      <c r="X241" s="165">
        <v>3</v>
      </c>
      <c r="Z241" s="165">
        <v>1</v>
      </c>
    </row>
    <row r="242" spans="1:26" ht="15" customHeight="1" thickBot="1" x14ac:dyDescent="0.4">
      <c r="A242" s="174" t="s">
        <v>55</v>
      </c>
      <c r="B242" s="56">
        <f>base0!J81</f>
        <v>5</v>
      </c>
      <c r="C242" s="56">
        <f>base0!K81</f>
        <v>15</v>
      </c>
      <c r="D242" s="56">
        <f>base0!L81</f>
        <v>4</v>
      </c>
      <c r="E242" s="56">
        <f>base0!M81</f>
        <v>3</v>
      </c>
      <c r="F242" s="56">
        <f>base0!N81</f>
        <v>10</v>
      </c>
      <c r="V242" s="165">
        <v>253</v>
      </c>
      <c r="W242" s="165" t="s">
        <v>450</v>
      </c>
      <c r="X242" s="165">
        <v>3</v>
      </c>
      <c r="Z242" s="165">
        <v>1</v>
      </c>
    </row>
    <row r="243" spans="1:26" ht="15" customHeight="1" thickBot="1" x14ac:dyDescent="0.4">
      <c r="A243" s="174" t="s">
        <v>55</v>
      </c>
      <c r="B243" s="56">
        <f>base0!J82</f>
        <v>16</v>
      </c>
      <c r="C243" s="56">
        <f>base0!K82</f>
        <v>9</v>
      </c>
      <c r="D243" s="56">
        <f>base0!L82</f>
        <v>10</v>
      </c>
      <c r="E243" s="56">
        <f>base0!M82</f>
        <v>4</v>
      </c>
      <c r="F243" s="56">
        <f>base0!N82</f>
        <v>5</v>
      </c>
      <c r="V243" s="165">
        <v>254</v>
      </c>
      <c r="W243" s="165" t="s">
        <v>450</v>
      </c>
      <c r="X243" s="165">
        <v>3</v>
      </c>
      <c r="Z243" s="165">
        <v>1</v>
      </c>
    </row>
    <row r="244" spans="1:26" ht="15" customHeight="1" thickBot="1" x14ac:dyDescent="0.4">
      <c r="A244" s="174" t="s">
        <v>55</v>
      </c>
      <c r="B244" s="56">
        <f>base0!J83</f>
        <v>9</v>
      </c>
      <c r="C244" s="56">
        <f>base0!K83</f>
        <v>5</v>
      </c>
      <c r="D244" s="56">
        <f>base0!L83</f>
        <v>4</v>
      </c>
      <c r="E244" s="56">
        <f>base0!M83</f>
        <v>10</v>
      </c>
      <c r="F244" s="56">
        <f>base0!N83</f>
        <v>3</v>
      </c>
      <c r="V244" s="165">
        <v>255</v>
      </c>
      <c r="W244" s="165" t="s">
        <v>450</v>
      </c>
      <c r="X244" s="165">
        <v>3</v>
      </c>
      <c r="Z244" s="165">
        <v>1</v>
      </c>
    </row>
    <row r="245" spans="1:26" ht="15" customHeight="1" thickBot="1" x14ac:dyDescent="0.4">
      <c r="A245" s="174" t="s">
        <v>55</v>
      </c>
      <c r="B245" s="56">
        <f>base0!J84</f>
        <v>13</v>
      </c>
      <c r="C245" s="56">
        <f>base0!K84</f>
        <v>14</v>
      </c>
      <c r="D245" s="56">
        <f>base0!L84</f>
        <v>6</v>
      </c>
      <c r="E245" s="56">
        <f>base0!M84</f>
        <v>3</v>
      </c>
      <c r="F245" s="56">
        <f>base0!N84</f>
        <v>1</v>
      </c>
      <c r="V245" s="165">
        <v>256</v>
      </c>
      <c r="W245" s="165" t="s">
        <v>450</v>
      </c>
      <c r="X245" s="165">
        <v>3</v>
      </c>
      <c r="Z245" s="165">
        <v>1</v>
      </c>
    </row>
    <row r="246" spans="1:26" ht="15" customHeight="1" thickBot="1" x14ac:dyDescent="0.4">
      <c r="A246" s="174" t="s">
        <v>55</v>
      </c>
      <c r="B246" s="56">
        <f>base0!J85</f>
        <v>2</v>
      </c>
      <c r="C246" s="56">
        <f>base0!K85</f>
        <v>10</v>
      </c>
      <c r="D246" s="56">
        <f>base0!L85</f>
        <v>9</v>
      </c>
      <c r="E246" s="56">
        <f>base0!M85</f>
        <v>6</v>
      </c>
      <c r="F246" s="56">
        <f>base0!N85</f>
        <v>1</v>
      </c>
      <c r="V246" s="165">
        <v>257</v>
      </c>
      <c r="W246" s="165" t="s">
        <v>450</v>
      </c>
      <c r="X246" s="165">
        <v>3</v>
      </c>
      <c r="Z246" s="165">
        <v>1</v>
      </c>
    </row>
    <row r="247" spans="1:26" ht="15" customHeight="1" thickBot="1" x14ac:dyDescent="0.4">
      <c r="A247" s="174" t="s">
        <v>55</v>
      </c>
      <c r="B247" s="56">
        <f>base0!J86</f>
        <v>2</v>
      </c>
      <c r="C247" s="56">
        <f>base0!K86</f>
        <v>10</v>
      </c>
      <c r="D247" s="56">
        <f>base0!L86</f>
        <v>6</v>
      </c>
      <c r="E247" s="56">
        <f>base0!M86</f>
        <v>9</v>
      </c>
      <c r="F247" s="56">
        <f>base0!N86</f>
        <v>1</v>
      </c>
      <c r="V247" s="165">
        <v>258</v>
      </c>
      <c r="W247" s="165" t="s">
        <v>450</v>
      </c>
      <c r="X247" s="165">
        <v>3</v>
      </c>
      <c r="Z247" s="165">
        <v>1</v>
      </c>
    </row>
    <row r="248" spans="1:26" ht="15" customHeight="1" thickBot="1" x14ac:dyDescent="0.4">
      <c r="A248" s="174" t="s">
        <v>55</v>
      </c>
      <c r="B248" s="56">
        <f>base0!J87</f>
        <v>14</v>
      </c>
      <c r="C248" s="56">
        <f>base0!K87</f>
        <v>13</v>
      </c>
      <c r="D248" s="56">
        <f>base0!L87</f>
        <v>2</v>
      </c>
      <c r="E248" s="56">
        <f>base0!M87</f>
        <v>4</v>
      </c>
      <c r="F248" s="56">
        <f>base0!N87</f>
        <v>3</v>
      </c>
      <c r="V248" s="165">
        <v>259</v>
      </c>
      <c r="W248" s="165" t="s">
        <v>450</v>
      </c>
      <c r="X248" s="165">
        <v>3</v>
      </c>
      <c r="Z248" s="165">
        <v>1</v>
      </c>
    </row>
    <row r="249" spans="1:26" ht="15" customHeight="1" thickBot="1" x14ac:dyDescent="0.4">
      <c r="A249" s="174" t="s">
        <v>55</v>
      </c>
      <c r="B249" s="56">
        <f>base0!J88</f>
        <v>14</v>
      </c>
      <c r="C249" s="56">
        <f>base0!K88</f>
        <v>13</v>
      </c>
      <c r="D249" s="56">
        <f>base0!L88</f>
        <v>2</v>
      </c>
      <c r="E249" s="56">
        <f>base0!M88</f>
        <v>4</v>
      </c>
      <c r="F249" s="56">
        <f>base0!N88</f>
        <v>3</v>
      </c>
      <c r="V249" s="165">
        <v>260</v>
      </c>
      <c r="W249" s="165" t="s">
        <v>450</v>
      </c>
      <c r="X249" s="165">
        <v>3</v>
      </c>
      <c r="Z249" s="165">
        <v>1</v>
      </c>
    </row>
    <row r="250" spans="1:26" ht="15" customHeight="1" thickBot="1" x14ac:dyDescent="0.4">
      <c r="A250" s="174" t="s">
        <v>55</v>
      </c>
      <c r="B250" s="56">
        <f>base0!J89</f>
        <v>5</v>
      </c>
      <c r="C250" s="56">
        <f>base0!K89</f>
        <v>1</v>
      </c>
      <c r="D250" s="56">
        <f>base0!L89</f>
        <v>9</v>
      </c>
      <c r="E250" s="56">
        <f>base0!M89</f>
        <v>10</v>
      </c>
      <c r="F250" s="56">
        <f>base0!N89</f>
        <v>6</v>
      </c>
      <c r="V250" s="165">
        <v>261</v>
      </c>
      <c r="W250" s="165" t="s">
        <v>450</v>
      </c>
      <c r="X250" s="165">
        <v>3</v>
      </c>
      <c r="Z250" s="165">
        <v>1</v>
      </c>
    </row>
    <row r="251" spans="1:26" ht="15" customHeight="1" thickBot="1" x14ac:dyDescent="0.4">
      <c r="A251" s="174" t="s">
        <v>55</v>
      </c>
      <c r="B251" s="56">
        <f>base0!J90</f>
        <v>9</v>
      </c>
      <c r="C251" s="56">
        <f>base0!K90</f>
        <v>2</v>
      </c>
      <c r="D251" s="56">
        <f>base0!L90</f>
        <v>5</v>
      </c>
      <c r="E251" s="56">
        <f>base0!M90</f>
        <v>6</v>
      </c>
      <c r="F251" s="56">
        <f>base0!N90</f>
        <v>3</v>
      </c>
      <c r="V251" s="165">
        <v>262</v>
      </c>
      <c r="W251" s="165" t="s">
        <v>450</v>
      </c>
      <c r="X251" s="165">
        <v>3</v>
      </c>
      <c r="Z251" s="165">
        <v>1</v>
      </c>
    </row>
    <row r="252" spans="1:26" ht="15" customHeight="1" thickBot="1" x14ac:dyDescent="0.4">
      <c r="A252" s="174" t="s">
        <v>55</v>
      </c>
      <c r="B252" s="56">
        <f>base0!J91</f>
        <v>6</v>
      </c>
      <c r="C252" s="56">
        <f>base0!K91</f>
        <v>2</v>
      </c>
      <c r="D252" s="56">
        <f>base0!L91</f>
        <v>13</v>
      </c>
      <c r="E252" s="56">
        <f>base0!M91</f>
        <v>3</v>
      </c>
      <c r="F252" s="56">
        <f>base0!N91</f>
        <v>1</v>
      </c>
      <c r="V252" s="165">
        <v>263</v>
      </c>
      <c r="W252" s="165" t="s">
        <v>450</v>
      </c>
      <c r="X252" s="165">
        <v>3</v>
      </c>
      <c r="Z252" s="165">
        <v>1</v>
      </c>
    </row>
    <row r="253" spans="1:26" ht="15" customHeight="1" thickBot="1" x14ac:dyDescent="0.4">
      <c r="A253" s="174" t="s">
        <v>55</v>
      </c>
      <c r="B253" s="56">
        <f>base0!J92</f>
        <v>12</v>
      </c>
      <c r="C253" s="56">
        <f>base0!K92</f>
        <v>5</v>
      </c>
      <c r="D253" s="56">
        <f>base0!L92</f>
        <v>14</v>
      </c>
      <c r="E253" s="56">
        <f>base0!M92</f>
        <v>6</v>
      </c>
      <c r="F253" s="56">
        <f>base0!N92</f>
        <v>3</v>
      </c>
      <c r="V253" s="165">
        <v>264</v>
      </c>
      <c r="W253" s="165" t="s">
        <v>450</v>
      </c>
      <c r="X253" s="165">
        <v>3</v>
      </c>
      <c r="Z253" s="165">
        <v>1</v>
      </c>
    </row>
    <row r="254" spans="1:26" ht="15" customHeight="1" thickBot="1" x14ac:dyDescent="0.4">
      <c r="A254" s="174" t="s">
        <v>55</v>
      </c>
      <c r="B254" s="56">
        <f>base0!J93</f>
        <v>9</v>
      </c>
      <c r="C254" s="56">
        <f>base0!K93</f>
        <v>4</v>
      </c>
      <c r="D254" s="56">
        <f>base0!L93</f>
        <v>2</v>
      </c>
      <c r="E254" s="56">
        <f>base0!M93</f>
        <v>6</v>
      </c>
      <c r="F254" s="56">
        <f>base0!N93</f>
        <v>3</v>
      </c>
      <c r="V254" s="165">
        <v>265</v>
      </c>
      <c r="W254" s="165" t="s">
        <v>450</v>
      </c>
      <c r="X254" s="165">
        <v>3</v>
      </c>
      <c r="Z254" s="165">
        <v>1</v>
      </c>
    </row>
    <row r="255" spans="1:26" ht="15" customHeight="1" thickBot="1" x14ac:dyDescent="0.4">
      <c r="A255" s="174" t="s">
        <v>55</v>
      </c>
      <c r="B255" s="56">
        <f>base0!J94</f>
        <v>13</v>
      </c>
      <c r="C255" s="56">
        <f>base0!K94</f>
        <v>2</v>
      </c>
      <c r="D255" s="56">
        <f>base0!L94</f>
        <v>9</v>
      </c>
      <c r="E255" s="56">
        <f>base0!M94</f>
        <v>5</v>
      </c>
      <c r="F255" s="56">
        <f>base0!N94</f>
        <v>14</v>
      </c>
      <c r="V255" s="165">
        <v>266</v>
      </c>
      <c r="W255" s="165" t="s">
        <v>450</v>
      </c>
      <c r="X255" s="165">
        <v>3</v>
      </c>
      <c r="Z255" s="165">
        <v>1</v>
      </c>
    </row>
    <row r="256" spans="1:26" ht="15" customHeight="1" thickBot="1" x14ac:dyDescent="0.4">
      <c r="A256" s="174" t="s">
        <v>55</v>
      </c>
      <c r="B256" s="56">
        <f>base0!J95</f>
        <v>7</v>
      </c>
      <c r="C256" s="56">
        <f>base0!K95</f>
        <v>9</v>
      </c>
      <c r="D256" s="56">
        <f>base0!L95</f>
        <v>1</v>
      </c>
      <c r="E256" s="56">
        <f>base0!M95</f>
        <v>5</v>
      </c>
      <c r="F256" s="56">
        <f>base0!N95</f>
        <v>13</v>
      </c>
      <c r="V256" s="165">
        <v>267</v>
      </c>
      <c r="W256" s="165" t="s">
        <v>450</v>
      </c>
      <c r="X256" s="165">
        <v>3</v>
      </c>
      <c r="Z256" s="165">
        <v>1</v>
      </c>
    </row>
    <row r="257" spans="1:26" ht="15" customHeight="1" thickBot="1" x14ac:dyDescent="0.4">
      <c r="A257" s="174" t="s">
        <v>55</v>
      </c>
      <c r="B257" s="56">
        <f>base0!J96</f>
        <v>2</v>
      </c>
      <c r="C257" s="56">
        <f>base0!K96</f>
        <v>7</v>
      </c>
      <c r="D257" s="56">
        <f>base0!L96</f>
        <v>5</v>
      </c>
      <c r="E257" s="56">
        <f>base0!M96</f>
        <v>14</v>
      </c>
      <c r="F257" s="56">
        <f>base0!N96</f>
        <v>13</v>
      </c>
      <c r="V257" s="165">
        <v>268</v>
      </c>
      <c r="W257" s="165" t="s">
        <v>450</v>
      </c>
      <c r="X257" s="165">
        <v>3</v>
      </c>
      <c r="Z257" s="165">
        <v>1</v>
      </c>
    </row>
    <row r="258" spans="1:26" ht="15" customHeight="1" thickBot="1" x14ac:dyDescent="0.4">
      <c r="A258" s="174" t="s">
        <v>55</v>
      </c>
      <c r="B258" s="56">
        <f>base0!J97</f>
        <v>16</v>
      </c>
      <c r="C258" s="56">
        <f>base0!K97</f>
        <v>11</v>
      </c>
      <c r="D258" s="56">
        <f>base0!L97</f>
        <v>7</v>
      </c>
      <c r="E258" s="56">
        <f>base0!M97</f>
        <v>5</v>
      </c>
      <c r="F258" s="56">
        <f>base0!N97</f>
        <v>2</v>
      </c>
      <c r="V258" s="165">
        <v>269</v>
      </c>
      <c r="W258" s="165" t="s">
        <v>450</v>
      </c>
      <c r="X258" s="165">
        <v>3</v>
      </c>
      <c r="Z258" s="165">
        <v>1</v>
      </c>
    </row>
    <row r="259" spans="1:26" ht="15" customHeight="1" thickBot="1" x14ac:dyDescent="0.4">
      <c r="A259" s="174" t="s">
        <v>55</v>
      </c>
      <c r="B259" s="56">
        <f>base0!J98</f>
        <v>14</v>
      </c>
      <c r="C259" s="56">
        <f>base0!K98</f>
        <v>9</v>
      </c>
      <c r="D259" s="56">
        <f>base0!L98</f>
        <v>7</v>
      </c>
      <c r="E259" s="56">
        <f>base0!M98</f>
        <v>5</v>
      </c>
      <c r="F259" s="56">
        <f>base0!N98</f>
        <v>4</v>
      </c>
      <c r="V259" s="165">
        <v>270</v>
      </c>
      <c r="W259" s="165" t="s">
        <v>450</v>
      </c>
      <c r="X259" s="165">
        <v>3</v>
      </c>
      <c r="Z259" s="165">
        <v>1</v>
      </c>
    </row>
    <row r="260" spans="1:26" ht="15" customHeight="1" thickBot="1" x14ac:dyDescent="0.4">
      <c r="A260" s="174" t="s">
        <v>55</v>
      </c>
      <c r="B260" s="56">
        <f>base0!J99</f>
        <v>2</v>
      </c>
      <c r="C260" s="56">
        <f>base0!K99</f>
        <v>9</v>
      </c>
      <c r="D260" s="56">
        <f>base0!L99</f>
        <v>1</v>
      </c>
      <c r="E260" s="56">
        <f>base0!M99</f>
        <v>7</v>
      </c>
      <c r="F260" s="56">
        <f>base0!N99</f>
        <v>5</v>
      </c>
      <c r="V260" s="165">
        <v>271</v>
      </c>
      <c r="W260" s="165" t="s">
        <v>450</v>
      </c>
      <c r="X260" s="165">
        <v>3</v>
      </c>
      <c r="Z260" s="165">
        <v>1</v>
      </c>
    </row>
    <row r="261" spans="1:26" ht="15" customHeight="1" thickBot="1" x14ac:dyDescent="0.4">
      <c r="A261" s="174" t="s">
        <v>55</v>
      </c>
      <c r="B261" s="56">
        <f>base0!J100</f>
        <v>11</v>
      </c>
      <c r="C261" s="56">
        <f>base0!K100</f>
        <v>2</v>
      </c>
      <c r="D261" s="56">
        <f>base0!L100</f>
        <v>10</v>
      </c>
      <c r="E261" s="56">
        <f>base0!M100</f>
        <v>9</v>
      </c>
      <c r="F261" s="56">
        <f>base0!N100</f>
        <v>6</v>
      </c>
      <c r="V261" s="165">
        <v>272</v>
      </c>
      <c r="W261" s="165" t="s">
        <v>450</v>
      </c>
      <c r="X261" s="165">
        <v>3</v>
      </c>
      <c r="Z261" s="165">
        <v>1</v>
      </c>
    </row>
    <row r="262" spans="1:26" ht="15" customHeight="1" thickBot="1" x14ac:dyDescent="0.4">
      <c r="A262" s="174" t="s">
        <v>55</v>
      </c>
      <c r="B262" s="56">
        <f>base0!J101</f>
        <v>5</v>
      </c>
      <c r="C262" s="56">
        <f>base0!K101</f>
        <v>11</v>
      </c>
      <c r="D262" s="56">
        <f>base0!L101</f>
        <v>2</v>
      </c>
      <c r="E262" s="56">
        <f>base0!M101</f>
        <v>10</v>
      </c>
      <c r="F262" s="56">
        <f>base0!N101</f>
        <v>9</v>
      </c>
      <c r="V262" s="165">
        <v>273</v>
      </c>
      <c r="W262" s="165" t="s">
        <v>450</v>
      </c>
      <c r="X262" s="165">
        <v>3</v>
      </c>
      <c r="Z262" s="165">
        <v>1</v>
      </c>
    </row>
    <row r="263" spans="1:26" ht="15" customHeight="1" thickBot="1" x14ac:dyDescent="0.4">
      <c r="A263" s="174" t="s">
        <v>55</v>
      </c>
      <c r="B263" s="56">
        <f>base0!J102</f>
        <v>14</v>
      </c>
      <c r="C263" s="56">
        <f>base0!K102</f>
        <v>4</v>
      </c>
      <c r="D263" s="56">
        <f>base0!L102</f>
        <v>15</v>
      </c>
      <c r="E263" s="56">
        <f>base0!M102</f>
        <v>10</v>
      </c>
      <c r="F263" s="56">
        <f>base0!N102</f>
        <v>9</v>
      </c>
      <c r="V263" s="165">
        <v>274</v>
      </c>
      <c r="W263" s="165" t="s">
        <v>450</v>
      </c>
      <c r="X263" s="165">
        <v>3</v>
      </c>
      <c r="Z263" s="165">
        <v>1</v>
      </c>
    </row>
    <row r="264" spans="1:26" ht="15" customHeight="1" thickBot="1" x14ac:dyDescent="0.4">
      <c r="A264" s="174" t="s">
        <v>55</v>
      </c>
      <c r="B264" s="56">
        <f>base0!J103</f>
        <v>7</v>
      </c>
      <c r="C264" s="56">
        <f>base0!K103</f>
        <v>5</v>
      </c>
      <c r="D264" s="56">
        <f>base0!L103</f>
        <v>2</v>
      </c>
      <c r="E264" s="56">
        <f>base0!M103</f>
        <v>10</v>
      </c>
      <c r="F264" s="56">
        <f>base0!N103</f>
        <v>9</v>
      </c>
      <c r="V264" s="165">
        <v>275</v>
      </c>
      <c r="W264" s="165" t="s">
        <v>450</v>
      </c>
      <c r="X264" s="165">
        <v>3</v>
      </c>
      <c r="Z264" s="165">
        <v>1</v>
      </c>
    </row>
    <row r="265" spans="1:26" ht="15" customHeight="1" thickBot="1" x14ac:dyDescent="0.4">
      <c r="A265" s="174" t="s">
        <v>55</v>
      </c>
      <c r="B265" s="56">
        <f>base0!J104</f>
        <v>4</v>
      </c>
      <c r="C265" s="56">
        <f>base0!K104</f>
        <v>2</v>
      </c>
      <c r="D265" s="56">
        <f>base0!L104</f>
        <v>9</v>
      </c>
      <c r="E265" s="56">
        <f>base0!M104</f>
        <v>6</v>
      </c>
      <c r="F265" s="56">
        <f>base0!N104</f>
        <v>1</v>
      </c>
      <c r="V265" s="165">
        <v>276</v>
      </c>
      <c r="W265" s="165" t="s">
        <v>450</v>
      </c>
      <c r="X265" s="165">
        <v>3</v>
      </c>
      <c r="Z265" s="165">
        <v>1</v>
      </c>
    </row>
    <row r="266" spans="1:26" ht="15" customHeight="1" thickBot="1" x14ac:dyDescent="0.4">
      <c r="A266" s="174" t="s">
        <v>55</v>
      </c>
      <c r="B266" s="56">
        <f>base0!J105</f>
        <v>14</v>
      </c>
      <c r="C266" s="56">
        <f>base0!K105</f>
        <v>2</v>
      </c>
      <c r="D266" s="56">
        <f>base0!L105</f>
        <v>5</v>
      </c>
      <c r="E266" s="56">
        <f>base0!M105</f>
        <v>1</v>
      </c>
      <c r="F266" s="56">
        <f>base0!N105</f>
        <v>6</v>
      </c>
      <c r="V266" s="165">
        <v>277</v>
      </c>
      <c r="W266" s="165" t="s">
        <v>450</v>
      </c>
      <c r="X266" s="165">
        <v>3</v>
      </c>
      <c r="Z266" s="165">
        <v>1</v>
      </c>
    </row>
    <row r="267" spans="1:26" ht="15" customHeight="1" thickBot="1" x14ac:dyDescent="0.4">
      <c r="A267" s="174" t="s">
        <v>55</v>
      </c>
      <c r="B267" s="56">
        <f>base0!J106</f>
        <v>1</v>
      </c>
      <c r="C267" s="56">
        <f>base0!K106</f>
        <v>4</v>
      </c>
      <c r="D267" s="56">
        <f>base0!L106</f>
        <v>9</v>
      </c>
      <c r="E267" s="56">
        <f>base0!M106</f>
        <v>10</v>
      </c>
      <c r="F267" s="56">
        <f>base0!N106</f>
        <v>6</v>
      </c>
      <c r="V267" s="165">
        <v>278</v>
      </c>
      <c r="W267" s="165" t="s">
        <v>450</v>
      </c>
      <c r="X267" s="165">
        <v>3</v>
      </c>
      <c r="Z267" s="165">
        <v>1</v>
      </c>
    </row>
    <row r="268" spans="1:26" ht="15" customHeight="1" thickBot="1" x14ac:dyDescent="0.4">
      <c r="A268" s="174" t="s">
        <v>55</v>
      </c>
      <c r="B268" s="56">
        <f>base0!J107</f>
        <v>6</v>
      </c>
      <c r="C268" s="56">
        <f>base0!K107</f>
        <v>14</v>
      </c>
      <c r="D268" s="56">
        <f>base0!L107</f>
        <v>2</v>
      </c>
      <c r="E268" s="56">
        <f>base0!M107</f>
        <v>1</v>
      </c>
      <c r="F268" s="56">
        <f>base0!N107</f>
        <v>9</v>
      </c>
      <c r="V268" s="165">
        <v>279</v>
      </c>
      <c r="W268" s="165" t="s">
        <v>450</v>
      </c>
      <c r="X268" s="165">
        <v>3</v>
      </c>
      <c r="Z268" s="165">
        <v>1</v>
      </c>
    </row>
    <row r="269" spans="1:26" ht="15" customHeight="1" thickBot="1" x14ac:dyDescent="0.4">
      <c r="A269" s="174" t="s">
        <v>55</v>
      </c>
      <c r="B269" s="56">
        <f>base0!J108</f>
        <v>15</v>
      </c>
      <c r="C269" s="56">
        <f>base0!K108</f>
        <v>5</v>
      </c>
      <c r="D269" s="56">
        <f>base0!L108</f>
        <v>9</v>
      </c>
      <c r="E269" s="56">
        <f>base0!M108</f>
        <v>10</v>
      </c>
      <c r="F269" s="56">
        <f>base0!N108</f>
        <v>6</v>
      </c>
      <c r="V269" s="165">
        <v>280</v>
      </c>
      <c r="W269" s="165" t="s">
        <v>450</v>
      </c>
      <c r="X269" s="165">
        <v>3</v>
      </c>
      <c r="Z269" s="165">
        <v>1</v>
      </c>
    </row>
    <row r="270" spans="1:26" ht="15" customHeight="1" thickBot="1" x14ac:dyDescent="0.4">
      <c r="A270" s="174" t="s">
        <v>55</v>
      </c>
      <c r="B270" s="56">
        <f>base0!J109</f>
        <v>10</v>
      </c>
      <c r="C270" s="56">
        <f>base0!K109</f>
        <v>15</v>
      </c>
      <c r="D270" s="56">
        <f>base0!L109</f>
        <v>13</v>
      </c>
      <c r="E270" s="56">
        <f>base0!M109</f>
        <v>5</v>
      </c>
      <c r="F270" s="56">
        <f>base0!N109</f>
        <v>9</v>
      </c>
      <c r="V270" s="165">
        <v>281</v>
      </c>
      <c r="W270" s="165" t="s">
        <v>450</v>
      </c>
      <c r="X270" s="165">
        <v>3</v>
      </c>
      <c r="Z270" s="165">
        <v>1</v>
      </c>
    </row>
    <row r="271" spans="1:26" ht="15" customHeight="1" thickBot="1" x14ac:dyDescent="0.4">
      <c r="A271" s="174" t="s">
        <v>55</v>
      </c>
      <c r="B271" s="56">
        <f>base0!J110</f>
        <v>8</v>
      </c>
      <c r="C271" s="56">
        <f>base0!K110</f>
        <v>13</v>
      </c>
      <c r="D271" s="56">
        <f>base0!L110</f>
        <v>5</v>
      </c>
      <c r="E271" s="56">
        <f>base0!M110</f>
        <v>10</v>
      </c>
      <c r="F271" s="56">
        <f>base0!N110</f>
        <v>9</v>
      </c>
      <c r="V271" s="165">
        <v>282</v>
      </c>
      <c r="W271" s="165" t="s">
        <v>450</v>
      </c>
      <c r="X271" s="165">
        <v>3</v>
      </c>
      <c r="Z271" s="165">
        <v>1</v>
      </c>
    </row>
    <row r="272" spans="1:26" ht="15" customHeight="1" thickBot="1" x14ac:dyDescent="0.4">
      <c r="A272" s="174" t="s">
        <v>55</v>
      </c>
      <c r="B272" s="56">
        <f>base0!J111</f>
        <v>9</v>
      </c>
      <c r="C272" s="56">
        <f>base0!K111</f>
        <v>16</v>
      </c>
      <c r="D272" s="56">
        <f>base0!L111</f>
        <v>13</v>
      </c>
      <c r="E272" s="56">
        <f>base0!M111</f>
        <v>2</v>
      </c>
      <c r="F272" s="56">
        <f>base0!N111</f>
        <v>1</v>
      </c>
      <c r="V272" s="165">
        <v>283</v>
      </c>
      <c r="W272" s="165" t="s">
        <v>450</v>
      </c>
      <c r="X272" s="165">
        <v>3</v>
      </c>
      <c r="Z272" s="165">
        <v>1</v>
      </c>
    </row>
    <row r="273" spans="1:26" ht="15" customHeight="1" thickBot="1" x14ac:dyDescent="0.4">
      <c r="A273" s="174" t="s">
        <v>55</v>
      </c>
      <c r="B273" s="56">
        <f>base0!J112</f>
        <v>5</v>
      </c>
      <c r="C273" s="56">
        <f>base0!K112</f>
        <v>2</v>
      </c>
      <c r="D273" s="56">
        <f>base0!L112</f>
        <v>9</v>
      </c>
      <c r="E273" s="56">
        <f>base0!M112</f>
        <v>6</v>
      </c>
      <c r="F273" s="56">
        <f>base0!N112</f>
        <v>1</v>
      </c>
      <c r="V273" s="165">
        <v>284</v>
      </c>
      <c r="W273" s="165" t="s">
        <v>450</v>
      </c>
      <c r="X273" s="165">
        <v>3</v>
      </c>
      <c r="Z273" s="165">
        <v>1</v>
      </c>
    </row>
    <row r="274" spans="1:26" ht="15" customHeight="1" thickBot="1" x14ac:dyDescent="0.4">
      <c r="A274" s="174" t="s">
        <v>55</v>
      </c>
      <c r="B274" s="56">
        <f>base0!J113</f>
        <v>14</v>
      </c>
      <c r="C274" s="56">
        <f>base0!K113</f>
        <v>5</v>
      </c>
      <c r="D274" s="56">
        <f>base0!L113</f>
        <v>2</v>
      </c>
      <c r="E274" s="56">
        <f>base0!M113</f>
        <v>10</v>
      </c>
      <c r="F274" s="56">
        <f>base0!N113</f>
        <v>6</v>
      </c>
      <c r="V274" s="165">
        <v>285</v>
      </c>
      <c r="W274" s="165" t="s">
        <v>450</v>
      </c>
      <c r="X274" s="165">
        <v>3</v>
      </c>
      <c r="Z274" s="165">
        <v>1</v>
      </c>
    </row>
    <row r="275" spans="1:26" ht="15" customHeight="1" thickBot="1" x14ac:dyDescent="0.4">
      <c r="A275" s="174" t="s">
        <v>55</v>
      </c>
      <c r="B275" s="56">
        <f>base0!J114</f>
        <v>2</v>
      </c>
      <c r="C275" s="56">
        <f>base0!K114</f>
        <v>5</v>
      </c>
      <c r="D275" s="56">
        <f>base0!L114</f>
        <v>10</v>
      </c>
      <c r="E275" s="56">
        <f>base0!M114</f>
        <v>9</v>
      </c>
      <c r="F275" s="56">
        <f>base0!N114</f>
        <v>6</v>
      </c>
      <c r="V275" s="165">
        <v>286</v>
      </c>
      <c r="W275" s="165" t="s">
        <v>450</v>
      </c>
      <c r="X275" s="165">
        <v>3</v>
      </c>
      <c r="Z275" s="165">
        <v>1</v>
      </c>
    </row>
    <row r="276" spans="1:26" ht="15" customHeight="1" thickBot="1" x14ac:dyDescent="0.4">
      <c r="A276" s="174" t="s">
        <v>55</v>
      </c>
      <c r="B276" s="56">
        <f>base0!J115</f>
        <v>11</v>
      </c>
      <c r="C276" s="56">
        <f>base0!K115</f>
        <v>16</v>
      </c>
      <c r="D276" s="56">
        <f>base0!L115</f>
        <v>14</v>
      </c>
      <c r="E276" s="56">
        <f>base0!M115</f>
        <v>10</v>
      </c>
      <c r="F276" s="56">
        <f>base0!N115</f>
        <v>6</v>
      </c>
      <c r="V276" s="165">
        <v>287</v>
      </c>
      <c r="W276" s="165" t="s">
        <v>450</v>
      </c>
      <c r="X276" s="165">
        <v>3</v>
      </c>
      <c r="Z276" s="165">
        <v>1</v>
      </c>
    </row>
    <row r="277" spans="1:26" ht="15" customHeight="1" thickBot="1" x14ac:dyDescent="0.4">
      <c r="A277" s="174" t="s">
        <v>55</v>
      </c>
      <c r="B277" s="56">
        <f>base0!J116</f>
        <v>5</v>
      </c>
      <c r="C277" s="56">
        <f>base0!K116</f>
        <v>14</v>
      </c>
      <c r="D277" s="56">
        <f>base0!L116</f>
        <v>2</v>
      </c>
      <c r="E277" s="56">
        <f>base0!M116</f>
        <v>9</v>
      </c>
      <c r="F277" s="56">
        <f>base0!N116</f>
        <v>6</v>
      </c>
      <c r="V277" s="165">
        <v>288</v>
      </c>
      <c r="W277" s="165" t="s">
        <v>450</v>
      </c>
      <c r="X277" s="165">
        <v>3</v>
      </c>
      <c r="Z277" s="165">
        <v>1</v>
      </c>
    </row>
    <row r="278" spans="1:26" ht="15" customHeight="1" thickBot="1" x14ac:dyDescent="0.4">
      <c r="A278" s="174" t="s">
        <v>55</v>
      </c>
      <c r="B278" s="56">
        <f>base0!J117</f>
        <v>1</v>
      </c>
      <c r="C278" s="56">
        <f>base0!K117</f>
        <v>16</v>
      </c>
      <c r="D278" s="56">
        <f>base0!L117</f>
        <v>4</v>
      </c>
      <c r="E278" s="56">
        <f>base0!M117</f>
        <v>14</v>
      </c>
      <c r="F278" s="56">
        <f>base0!N117</f>
        <v>9</v>
      </c>
      <c r="V278" s="165">
        <v>289</v>
      </c>
      <c r="W278" s="165" t="s">
        <v>450</v>
      </c>
      <c r="X278" s="165">
        <v>3</v>
      </c>
      <c r="Z278" s="165">
        <v>1</v>
      </c>
    </row>
    <row r="279" spans="1:26" ht="15" customHeight="1" thickBot="1" x14ac:dyDescent="0.4">
      <c r="A279" s="174" t="s">
        <v>55</v>
      </c>
      <c r="B279" s="56">
        <f>base0!J118</f>
        <v>14</v>
      </c>
      <c r="C279" s="56">
        <f>base0!K118</f>
        <v>5</v>
      </c>
      <c r="D279" s="56">
        <f>base0!L118</f>
        <v>1</v>
      </c>
      <c r="E279" s="56">
        <f>base0!M118</f>
        <v>10</v>
      </c>
      <c r="F279" s="56">
        <f>base0!N118</f>
        <v>6</v>
      </c>
      <c r="V279" s="165">
        <v>290</v>
      </c>
      <c r="W279" s="165" t="s">
        <v>450</v>
      </c>
      <c r="X279" s="165">
        <v>3</v>
      </c>
      <c r="Z279" s="165">
        <v>1</v>
      </c>
    </row>
    <row r="280" spans="1:26" ht="15" customHeight="1" thickBot="1" x14ac:dyDescent="0.4">
      <c r="A280" s="174" t="s">
        <v>55</v>
      </c>
      <c r="B280" s="56">
        <f>base0!J119</f>
        <v>5</v>
      </c>
      <c r="C280" s="56">
        <f>base0!K119</f>
        <v>1</v>
      </c>
      <c r="D280" s="56">
        <f>base0!L119</f>
        <v>10</v>
      </c>
      <c r="E280" s="56">
        <f>base0!M119</f>
        <v>9</v>
      </c>
      <c r="F280" s="56">
        <f>base0!N119</f>
        <v>6</v>
      </c>
      <c r="V280" s="165">
        <v>291</v>
      </c>
      <c r="W280" s="165" t="s">
        <v>450</v>
      </c>
      <c r="X280" s="165">
        <v>3</v>
      </c>
      <c r="Z280" s="165">
        <v>1</v>
      </c>
    </row>
    <row r="281" spans="1:26" ht="15" customHeight="1" thickBot="1" x14ac:dyDescent="0.4">
      <c r="A281" s="174" t="s">
        <v>55</v>
      </c>
      <c r="B281" s="56">
        <f>base0!K70</f>
        <v>7</v>
      </c>
      <c r="C281" s="56">
        <f>base0!L70</f>
        <v>12</v>
      </c>
      <c r="D281" s="56">
        <f>base0!M70</f>
        <v>13</v>
      </c>
      <c r="E281" s="56">
        <f>base0!N70</f>
        <v>15</v>
      </c>
      <c r="F281" s="56">
        <f>base0!O70</f>
        <v>8</v>
      </c>
      <c r="V281" s="165">
        <v>292</v>
      </c>
      <c r="W281" s="165" t="s">
        <v>450</v>
      </c>
      <c r="X281" s="165">
        <v>3</v>
      </c>
      <c r="Z281" s="165">
        <v>1</v>
      </c>
    </row>
    <row r="282" spans="1:26" ht="15" customHeight="1" thickBot="1" x14ac:dyDescent="0.4">
      <c r="A282" s="174" t="s">
        <v>55</v>
      </c>
      <c r="B282" s="56">
        <f>base0!K71</f>
        <v>10</v>
      </c>
      <c r="C282" s="56">
        <f>base0!L71</f>
        <v>7</v>
      </c>
      <c r="D282" s="56">
        <f>base0!M71</f>
        <v>12</v>
      </c>
      <c r="E282" s="56">
        <f>base0!N71</f>
        <v>14</v>
      </c>
      <c r="F282" s="56">
        <f>base0!O71</f>
        <v>11</v>
      </c>
      <c r="V282" s="165">
        <v>293</v>
      </c>
      <c r="W282" s="165" t="s">
        <v>450</v>
      </c>
      <c r="X282" s="165">
        <v>3</v>
      </c>
      <c r="Z282" s="165">
        <v>1</v>
      </c>
    </row>
    <row r="283" spans="1:26" ht="15" customHeight="1" thickBot="1" x14ac:dyDescent="0.4">
      <c r="A283" s="174" t="s">
        <v>55</v>
      </c>
      <c r="B283" s="56">
        <f>base0!K72</f>
        <v>11</v>
      </c>
      <c r="C283" s="56">
        <f>base0!L72</f>
        <v>2</v>
      </c>
      <c r="D283" s="56">
        <f>base0!M72</f>
        <v>1</v>
      </c>
      <c r="E283" s="56">
        <f>base0!N72</f>
        <v>13</v>
      </c>
      <c r="F283" s="56">
        <f>base0!O72</f>
        <v>8</v>
      </c>
      <c r="V283" s="165">
        <v>294</v>
      </c>
      <c r="W283" s="165" t="s">
        <v>450</v>
      </c>
      <c r="X283" s="165">
        <v>3</v>
      </c>
      <c r="Z283" s="165">
        <v>1</v>
      </c>
    </row>
    <row r="284" spans="1:26" ht="15" customHeight="1" thickBot="1" x14ac:dyDescent="0.4">
      <c r="A284" s="174" t="s">
        <v>55</v>
      </c>
      <c r="B284" s="56">
        <f>base0!K73</f>
        <v>9</v>
      </c>
      <c r="C284" s="56">
        <f>base0!L73</f>
        <v>12</v>
      </c>
      <c r="D284" s="56">
        <f>base0!M73</f>
        <v>7</v>
      </c>
      <c r="E284" s="56">
        <f>base0!N73</f>
        <v>13</v>
      </c>
      <c r="F284" s="56">
        <f>base0!O73</f>
        <v>14</v>
      </c>
      <c r="V284" s="165">
        <v>295</v>
      </c>
      <c r="W284" s="165" t="s">
        <v>450</v>
      </c>
      <c r="X284" s="165">
        <v>3</v>
      </c>
      <c r="Z284" s="165">
        <v>1</v>
      </c>
    </row>
    <row r="285" spans="1:26" ht="15" customHeight="1" thickBot="1" x14ac:dyDescent="0.4">
      <c r="A285" s="174" t="s">
        <v>55</v>
      </c>
      <c r="B285" s="56">
        <f>base0!K74</f>
        <v>11</v>
      </c>
      <c r="C285" s="56">
        <f>base0!L74</f>
        <v>7</v>
      </c>
      <c r="D285" s="56">
        <f>base0!M74</f>
        <v>15</v>
      </c>
      <c r="E285" s="56">
        <f>base0!N74</f>
        <v>14</v>
      </c>
      <c r="F285" s="56">
        <f>base0!O74</f>
        <v>9</v>
      </c>
      <c r="V285" s="165">
        <v>296</v>
      </c>
      <c r="W285" s="165" t="s">
        <v>450</v>
      </c>
      <c r="X285" s="165">
        <v>3</v>
      </c>
      <c r="Z285" s="165">
        <v>1</v>
      </c>
    </row>
    <row r="286" spans="1:26" ht="15" customHeight="1" thickBot="1" x14ac:dyDescent="0.4">
      <c r="A286" s="174" t="s">
        <v>55</v>
      </c>
      <c r="B286" s="56">
        <f>base0!K75</f>
        <v>4</v>
      </c>
      <c r="C286" s="56">
        <f>base0!L75</f>
        <v>10</v>
      </c>
      <c r="D286" s="56">
        <f>base0!M75</f>
        <v>2</v>
      </c>
      <c r="E286" s="56">
        <f>base0!N75</f>
        <v>13</v>
      </c>
      <c r="F286" s="56">
        <f>base0!O75</f>
        <v>6</v>
      </c>
      <c r="V286" s="165">
        <v>297</v>
      </c>
      <c r="W286" s="165" t="s">
        <v>450</v>
      </c>
      <c r="X286" s="165">
        <v>3</v>
      </c>
      <c r="Z286" s="165">
        <v>1</v>
      </c>
    </row>
    <row r="287" spans="1:26" ht="15" customHeight="1" thickBot="1" x14ac:dyDescent="0.4">
      <c r="A287" s="174" t="s">
        <v>55</v>
      </c>
      <c r="B287" s="56">
        <f>base0!K76</f>
        <v>5</v>
      </c>
      <c r="C287" s="56">
        <f>base0!L76</f>
        <v>11</v>
      </c>
      <c r="D287" s="56">
        <f>base0!M76</f>
        <v>14</v>
      </c>
      <c r="E287" s="56">
        <f>base0!N76</f>
        <v>13</v>
      </c>
      <c r="F287" s="56">
        <f>base0!O76</f>
        <v>16</v>
      </c>
      <c r="V287" s="165">
        <v>298</v>
      </c>
      <c r="W287" s="165" t="s">
        <v>450</v>
      </c>
      <c r="X287" s="165">
        <v>3</v>
      </c>
      <c r="Z287" s="165">
        <v>1</v>
      </c>
    </row>
    <row r="288" spans="1:26" ht="15" customHeight="1" thickBot="1" x14ac:dyDescent="0.4">
      <c r="A288" s="174" t="s">
        <v>55</v>
      </c>
      <c r="B288" s="56">
        <f>base0!K77</f>
        <v>9</v>
      </c>
      <c r="C288" s="56">
        <f>base0!L77</f>
        <v>17</v>
      </c>
      <c r="D288" s="56">
        <f>base0!M77</f>
        <v>10</v>
      </c>
      <c r="E288" s="56">
        <f>base0!N77</f>
        <v>16</v>
      </c>
      <c r="F288" s="56">
        <f>base0!O77</f>
        <v>12</v>
      </c>
      <c r="V288" s="165">
        <v>299</v>
      </c>
      <c r="W288" s="165" t="s">
        <v>450</v>
      </c>
      <c r="X288" s="165">
        <v>3</v>
      </c>
      <c r="Z288" s="165">
        <v>1</v>
      </c>
    </row>
    <row r="289" spans="1:26" ht="15" customHeight="1" thickBot="1" x14ac:dyDescent="0.4">
      <c r="A289" s="174" t="s">
        <v>55</v>
      </c>
      <c r="B289" s="56">
        <f>base0!K78</f>
        <v>17</v>
      </c>
      <c r="C289" s="56">
        <f>base0!L78</f>
        <v>5</v>
      </c>
      <c r="D289" s="56">
        <f>base0!M78</f>
        <v>2</v>
      </c>
      <c r="E289" s="56">
        <f>base0!N78</f>
        <v>9</v>
      </c>
      <c r="F289" s="56">
        <f>base0!O78</f>
        <v>10</v>
      </c>
      <c r="V289" s="165">
        <v>300</v>
      </c>
      <c r="W289" s="165" t="s">
        <v>450</v>
      </c>
      <c r="X289" s="165">
        <v>3</v>
      </c>
      <c r="Z289" s="165">
        <v>1</v>
      </c>
    </row>
    <row r="290" spans="1:26" ht="15" customHeight="1" thickBot="1" x14ac:dyDescent="0.4">
      <c r="A290" s="174" t="s">
        <v>55</v>
      </c>
      <c r="B290" s="56">
        <f>base0!K79</f>
        <v>14</v>
      </c>
      <c r="C290" s="56">
        <f>base0!L79</f>
        <v>7</v>
      </c>
      <c r="D290" s="56">
        <f>base0!M79</f>
        <v>13</v>
      </c>
      <c r="E290" s="56">
        <f>base0!N79</f>
        <v>6</v>
      </c>
      <c r="F290" s="56">
        <f>base0!O79</f>
        <v>16</v>
      </c>
      <c r="V290" s="165">
        <v>301</v>
      </c>
      <c r="W290" s="165" t="s">
        <v>450</v>
      </c>
      <c r="X290" s="165">
        <v>3</v>
      </c>
      <c r="Z290" s="165">
        <v>1</v>
      </c>
    </row>
    <row r="291" spans="1:26" ht="15" customHeight="1" thickBot="1" x14ac:dyDescent="0.4">
      <c r="A291" s="174" t="s">
        <v>55</v>
      </c>
      <c r="B291" s="56">
        <f>base0!K80</f>
        <v>17</v>
      </c>
      <c r="C291" s="56">
        <f>base0!L80</f>
        <v>9</v>
      </c>
      <c r="D291" s="56">
        <f>base0!M80</f>
        <v>12</v>
      </c>
      <c r="E291" s="56">
        <f>base0!N80</f>
        <v>10</v>
      </c>
      <c r="F291" s="56">
        <f>base0!O80</f>
        <v>2</v>
      </c>
      <c r="V291" s="165">
        <v>302</v>
      </c>
      <c r="W291" s="165" t="s">
        <v>450</v>
      </c>
      <c r="X291" s="165">
        <v>3</v>
      </c>
      <c r="Z291" s="165">
        <v>1</v>
      </c>
    </row>
    <row r="292" spans="1:26" ht="15" customHeight="1" thickBot="1" x14ac:dyDescent="0.4">
      <c r="A292" s="174" t="s">
        <v>55</v>
      </c>
      <c r="B292" s="56">
        <f>base0!K81</f>
        <v>15</v>
      </c>
      <c r="C292" s="56">
        <f>base0!L81</f>
        <v>4</v>
      </c>
      <c r="D292" s="56">
        <f>base0!M81</f>
        <v>3</v>
      </c>
      <c r="E292" s="56">
        <f>base0!N81</f>
        <v>10</v>
      </c>
      <c r="F292" s="56">
        <f>base0!O81</f>
        <v>1</v>
      </c>
      <c r="V292" s="165">
        <v>303</v>
      </c>
      <c r="W292" s="165" t="s">
        <v>450</v>
      </c>
      <c r="X292" s="165">
        <v>3</v>
      </c>
      <c r="Z292" s="165">
        <v>1</v>
      </c>
    </row>
    <row r="293" spans="1:26" ht="15" customHeight="1" thickBot="1" x14ac:dyDescent="0.4">
      <c r="A293" s="174" t="s">
        <v>55</v>
      </c>
      <c r="B293" s="56">
        <f>base0!K82</f>
        <v>9</v>
      </c>
      <c r="C293" s="56">
        <f>base0!L82</f>
        <v>10</v>
      </c>
      <c r="D293" s="56">
        <f>base0!M82</f>
        <v>4</v>
      </c>
      <c r="E293" s="56">
        <f>base0!N82</f>
        <v>5</v>
      </c>
      <c r="F293" s="56">
        <f>base0!O82</f>
        <v>3</v>
      </c>
      <c r="V293" s="165">
        <v>304</v>
      </c>
      <c r="W293" s="165" t="s">
        <v>450</v>
      </c>
      <c r="X293" s="165">
        <v>3</v>
      </c>
      <c r="Z293" s="165">
        <v>1</v>
      </c>
    </row>
    <row r="294" spans="1:26" ht="15" customHeight="1" thickBot="1" x14ac:dyDescent="0.4">
      <c r="A294" s="174" t="s">
        <v>55</v>
      </c>
      <c r="B294" s="56">
        <f>base0!K83</f>
        <v>5</v>
      </c>
      <c r="C294" s="56">
        <f>base0!L83</f>
        <v>4</v>
      </c>
      <c r="D294" s="56">
        <f>base0!M83</f>
        <v>10</v>
      </c>
      <c r="E294" s="56">
        <f>base0!N83</f>
        <v>3</v>
      </c>
      <c r="F294" s="56">
        <f>base0!O83</f>
        <v>17</v>
      </c>
      <c r="V294" s="165">
        <v>305</v>
      </c>
      <c r="W294" s="165" t="s">
        <v>450</v>
      </c>
      <c r="X294" s="165">
        <v>3</v>
      </c>
      <c r="Z294" s="165">
        <v>1</v>
      </c>
    </row>
    <row r="295" spans="1:26" ht="15" customHeight="1" thickBot="1" x14ac:dyDescent="0.4">
      <c r="A295" s="174" t="s">
        <v>55</v>
      </c>
      <c r="B295" s="56">
        <f>base0!K84</f>
        <v>14</v>
      </c>
      <c r="C295" s="56">
        <f>base0!L84</f>
        <v>6</v>
      </c>
      <c r="D295" s="56">
        <f>base0!M84</f>
        <v>3</v>
      </c>
      <c r="E295" s="56">
        <f>base0!N84</f>
        <v>1</v>
      </c>
      <c r="F295" s="56">
        <f>base0!O84</f>
        <v>8</v>
      </c>
      <c r="V295" s="165">
        <v>306</v>
      </c>
      <c r="W295" s="165" t="s">
        <v>450</v>
      </c>
      <c r="X295" s="165">
        <v>3</v>
      </c>
      <c r="Z295" s="165">
        <v>1</v>
      </c>
    </row>
    <row r="296" spans="1:26" ht="15" customHeight="1" thickBot="1" x14ac:dyDescent="0.4">
      <c r="A296" s="174" t="s">
        <v>55</v>
      </c>
      <c r="B296" s="56">
        <f>base0!K85</f>
        <v>10</v>
      </c>
      <c r="C296" s="56">
        <f>base0!L85</f>
        <v>9</v>
      </c>
      <c r="D296" s="56">
        <f>base0!M85</f>
        <v>6</v>
      </c>
      <c r="E296" s="56">
        <f>base0!N85</f>
        <v>1</v>
      </c>
      <c r="F296" s="56">
        <f>base0!O85</f>
        <v>7</v>
      </c>
      <c r="V296" s="165">
        <v>307</v>
      </c>
      <c r="W296" s="165" t="s">
        <v>450</v>
      </c>
      <c r="X296" s="165">
        <v>3</v>
      </c>
      <c r="Z296" s="165">
        <v>1</v>
      </c>
    </row>
    <row r="297" spans="1:26" ht="15" customHeight="1" thickBot="1" x14ac:dyDescent="0.4">
      <c r="A297" s="174" t="s">
        <v>55</v>
      </c>
      <c r="B297" s="56">
        <f>base0!K86</f>
        <v>10</v>
      </c>
      <c r="C297" s="56">
        <f>base0!L86</f>
        <v>6</v>
      </c>
      <c r="D297" s="56">
        <f>base0!M86</f>
        <v>9</v>
      </c>
      <c r="E297" s="56">
        <f>base0!N86</f>
        <v>1</v>
      </c>
      <c r="F297" s="56">
        <f>base0!O86</f>
        <v>7</v>
      </c>
      <c r="V297" s="165">
        <v>308</v>
      </c>
      <c r="W297" s="165" t="s">
        <v>450</v>
      </c>
      <c r="X297" s="165">
        <v>3</v>
      </c>
      <c r="Z297" s="165">
        <v>1</v>
      </c>
    </row>
    <row r="298" spans="1:26" ht="15" customHeight="1" thickBot="1" x14ac:dyDescent="0.4">
      <c r="A298" s="174" t="s">
        <v>55</v>
      </c>
      <c r="B298" s="56">
        <f>base0!K87</f>
        <v>13</v>
      </c>
      <c r="C298" s="56">
        <f>base0!L87</f>
        <v>2</v>
      </c>
      <c r="D298" s="56">
        <f>base0!M87</f>
        <v>4</v>
      </c>
      <c r="E298" s="56">
        <f>base0!N87</f>
        <v>3</v>
      </c>
      <c r="F298" s="56">
        <f>base0!O87</f>
        <v>12</v>
      </c>
      <c r="V298" s="165">
        <v>309</v>
      </c>
      <c r="W298" s="165" t="s">
        <v>450</v>
      </c>
      <c r="X298" s="165">
        <v>3</v>
      </c>
      <c r="Z298" s="165">
        <v>1</v>
      </c>
    </row>
    <row r="299" spans="1:26" ht="15" customHeight="1" thickBot="1" x14ac:dyDescent="0.4">
      <c r="A299" s="174" t="s">
        <v>55</v>
      </c>
      <c r="B299" s="56">
        <f>base0!K88</f>
        <v>13</v>
      </c>
      <c r="C299" s="56">
        <f>base0!L88</f>
        <v>2</v>
      </c>
      <c r="D299" s="56">
        <f>base0!M88</f>
        <v>4</v>
      </c>
      <c r="E299" s="56">
        <f>base0!N88</f>
        <v>3</v>
      </c>
      <c r="F299" s="56">
        <f>base0!O88</f>
        <v>12</v>
      </c>
      <c r="V299" s="165">
        <v>310</v>
      </c>
      <c r="W299" s="165" t="s">
        <v>450</v>
      </c>
      <c r="X299" s="165">
        <v>3</v>
      </c>
      <c r="Z299" s="165">
        <v>1</v>
      </c>
    </row>
    <row r="300" spans="1:26" ht="15" customHeight="1" thickBot="1" x14ac:dyDescent="0.4">
      <c r="A300" s="174" t="s">
        <v>55</v>
      </c>
      <c r="B300" s="56">
        <f>base0!K89</f>
        <v>1</v>
      </c>
      <c r="C300" s="56">
        <f>base0!L89</f>
        <v>9</v>
      </c>
      <c r="D300" s="56">
        <f>base0!M89</f>
        <v>10</v>
      </c>
      <c r="E300" s="56">
        <f>base0!N89</f>
        <v>6</v>
      </c>
      <c r="F300" s="56">
        <f>base0!O89</f>
        <v>12</v>
      </c>
      <c r="V300" s="165">
        <v>311</v>
      </c>
      <c r="W300" s="165" t="s">
        <v>450</v>
      </c>
      <c r="X300" s="165">
        <v>3</v>
      </c>
      <c r="Z300" s="165">
        <v>1</v>
      </c>
    </row>
    <row r="301" spans="1:26" ht="15" customHeight="1" thickBot="1" x14ac:dyDescent="0.4">
      <c r="A301" s="174" t="s">
        <v>55</v>
      </c>
      <c r="B301" s="56">
        <f>base0!K90</f>
        <v>2</v>
      </c>
      <c r="C301" s="56">
        <f>base0!L90</f>
        <v>5</v>
      </c>
      <c r="D301" s="56">
        <f>base0!M90</f>
        <v>6</v>
      </c>
      <c r="E301" s="56">
        <f>base0!N90</f>
        <v>3</v>
      </c>
      <c r="F301" s="56">
        <f>base0!O90</f>
        <v>1</v>
      </c>
      <c r="V301" s="165">
        <v>312</v>
      </c>
      <c r="W301" s="165" t="s">
        <v>450</v>
      </c>
      <c r="X301" s="165">
        <v>3</v>
      </c>
      <c r="Z301" s="165">
        <v>1</v>
      </c>
    </row>
    <row r="302" spans="1:26" ht="15" customHeight="1" thickBot="1" x14ac:dyDescent="0.4">
      <c r="A302" s="174" t="s">
        <v>55</v>
      </c>
      <c r="B302" s="56">
        <f>base0!K91</f>
        <v>2</v>
      </c>
      <c r="C302" s="56">
        <f>base0!L91</f>
        <v>13</v>
      </c>
      <c r="D302" s="56">
        <f>base0!M91</f>
        <v>3</v>
      </c>
      <c r="E302" s="56">
        <f>base0!N91</f>
        <v>1</v>
      </c>
      <c r="F302" s="56">
        <f>base0!O91</f>
        <v>8</v>
      </c>
      <c r="V302" s="165">
        <v>313</v>
      </c>
      <c r="W302" s="165" t="s">
        <v>450</v>
      </c>
      <c r="X302" s="165">
        <v>3</v>
      </c>
      <c r="Z302" s="165">
        <v>1</v>
      </c>
    </row>
    <row r="303" spans="1:26" ht="15" customHeight="1" thickBot="1" x14ac:dyDescent="0.4">
      <c r="A303" s="174" t="s">
        <v>55</v>
      </c>
      <c r="B303" s="56">
        <f>base0!K92</f>
        <v>5</v>
      </c>
      <c r="C303" s="56">
        <f>base0!L92</f>
        <v>14</v>
      </c>
      <c r="D303" s="56">
        <f>base0!M92</f>
        <v>6</v>
      </c>
      <c r="E303" s="56">
        <f>base0!N92</f>
        <v>3</v>
      </c>
      <c r="F303" s="56">
        <f>base0!O92</f>
        <v>1</v>
      </c>
      <c r="V303" s="165">
        <v>314</v>
      </c>
      <c r="W303" s="165" t="s">
        <v>450</v>
      </c>
      <c r="X303" s="165">
        <v>3</v>
      </c>
      <c r="Z303" s="165">
        <v>1</v>
      </c>
    </row>
    <row r="304" spans="1:26" ht="15" customHeight="1" thickBot="1" x14ac:dyDescent="0.4">
      <c r="A304" s="174" t="s">
        <v>55</v>
      </c>
      <c r="B304" s="56">
        <f>base0!K93</f>
        <v>4</v>
      </c>
      <c r="C304" s="56">
        <f>base0!L93</f>
        <v>2</v>
      </c>
      <c r="D304" s="56">
        <f>base0!M93</f>
        <v>6</v>
      </c>
      <c r="E304" s="56">
        <f>base0!N93</f>
        <v>3</v>
      </c>
      <c r="F304" s="56">
        <f>base0!O93</f>
        <v>1</v>
      </c>
      <c r="V304" s="165">
        <v>315</v>
      </c>
      <c r="W304" s="165" t="s">
        <v>450</v>
      </c>
      <c r="X304" s="165">
        <v>3</v>
      </c>
      <c r="Z304" s="165">
        <v>1</v>
      </c>
    </row>
    <row r="305" spans="1:26" ht="15" customHeight="1" thickBot="1" x14ac:dyDescent="0.4">
      <c r="A305" s="174" t="s">
        <v>55</v>
      </c>
      <c r="B305" s="56">
        <f>base0!K94</f>
        <v>2</v>
      </c>
      <c r="C305" s="56">
        <f>base0!L94</f>
        <v>9</v>
      </c>
      <c r="D305" s="56">
        <f>base0!M94</f>
        <v>5</v>
      </c>
      <c r="E305" s="56">
        <f>base0!N94</f>
        <v>14</v>
      </c>
      <c r="F305" s="56">
        <f>base0!O94</f>
        <v>6</v>
      </c>
      <c r="V305" s="165">
        <v>316</v>
      </c>
      <c r="W305" s="165" t="s">
        <v>450</v>
      </c>
      <c r="X305" s="165">
        <v>3</v>
      </c>
      <c r="Z305" s="165">
        <v>1</v>
      </c>
    </row>
    <row r="306" spans="1:26" ht="15" customHeight="1" thickBot="1" x14ac:dyDescent="0.4">
      <c r="A306" s="174" t="s">
        <v>55</v>
      </c>
      <c r="B306" s="56">
        <f>base0!K95</f>
        <v>9</v>
      </c>
      <c r="C306" s="56">
        <f>base0!L95</f>
        <v>1</v>
      </c>
      <c r="D306" s="56">
        <f>base0!M95</f>
        <v>5</v>
      </c>
      <c r="E306" s="56">
        <f>base0!N95</f>
        <v>13</v>
      </c>
      <c r="F306" s="56">
        <f>base0!O95</f>
        <v>3</v>
      </c>
      <c r="V306" s="165">
        <v>317</v>
      </c>
      <c r="W306" s="165" t="s">
        <v>450</v>
      </c>
      <c r="X306" s="165">
        <v>3</v>
      </c>
      <c r="Z306" s="165">
        <v>1</v>
      </c>
    </row>
    <row r="307" spans="1:26" ht="15" customHeight="1" thickBot="1" x14ac:dyDescent="0.4">
      <c r="A307" s="174" t="s">
        <v>55</v>
      </c>
      <c r="B307" s="56">
        <f>base0!K96</f>
        <v>7</v>
      </c>
      <c r="C307" s="56">
        <f>base0!L96</f>
        <v>5</v>
      </c>
      <c r="D307" s="56">
        <f>base0!M96</f>
        <v>14</v>
      </c>
      <c r="E307" s="56">
        <f>base0!N96</f>
        <v>13</v>
      </c>
      <c r="F307" s="56">
        <f>base0!O96</f>
        <v>3</v>
      </c>
      <c r="V307" s="165">
        <v>318</v>
      </c>
      <c r="W307" s="165" t="s">
        <v>450</v>
      </c>
      <c r="X307" s="165">
        <v>3</v>
      </c>
      <c r="Z307" s="165">
        <v>1</v>
      </c>
    </row>
    <row r="308" spans="1:26" ht="15" customHeight="1" thickBot="1" x14ac:dyDescent="0.4">
      <c r="A308" s="174" t="s">
        <v>55</v>
      </c>
      <c r="B308" s="56">
        <f>base0!K97</f>
        <v>11</v>
      </c>
      <c r="C308" s="56">
        <f>base0!L97</f>
        <v>7</v>
      </c>
      <c r="D308" s="56">
        <f>base0!M97</f>
        <v>5</v>
      </c>
      <c r="E308" s="56">
        <f>base0!N97</f>
        <v>2</v>
      </c>
      <c r="F308" s="56">
        <f>base0!O97</f>
        <v>3</v>
      </c>
      <c r="V308" s="165">
        <v>319</v>
      </c>
      <c r="W308" s="165" t="s">
        <v>450</v>
      </c>
      <c r="X308" s="165">
        <v>3</v>
      </c>
      <c r="Z308" s="165">
        <v>1</v>
      </c>
    </row>
    <row r="309" spans="1:26" ht="15" customHeight="1" thickBot="1" x14ac:dyDescent="0.4">
      <c r="A309" s="174" t="s">
        <v>55</v>
      </c>
      <c r="B309" s="56">
        <f>base0!K98</f>
        <v>9</v>
      </c>
      <c r="C309" s="56">
        <f>base0!L98</f>
        <v>7</v>
      </c>
      <c r="D309" s="56">
        <f>base0!M98</f>
        <v>5</v>
      </c>
      <c r="E309" s="56">
        <f>base0!N98</f>
        <v>4</v>
      </c>
      <c r="F309" s="56">
        <f>base0!O98</f>
        <v>3</v>
      </c>
      <c r="V309" s="165">
        <v>320</v>
      </c>
      <c r="W309" s="165" t="s">
        <v>450</v>
      </c>
      <c r="X309" s="165">
        <v>3</v>
      </c>
      <c r="Z309" s="165">
        <v>1</v>
      </c>
    </row>
    <row r="310" spans="1:26" ht="15" customHeight="1" thickBot="1" x14ac:dyDescent="0.4">
      <c r="A310" s="174" t="s">
        <v>55</v>
      </c>
      <c r="B310" s="56">
        <f>base0!K99</f>
        <v>9</v>
      </c>
      <c r="C310" s="56">
        <f>base0!L99</f>
        <v>1</v>
      </c>
      <c r="D310" s="56">
        <f>base0!M99</f>
        <v>7</v>
      </c>
      <c r="E310" s="56">
        <f>base0!N99</f>
        <v>5</v>
      </c>
      <c r="F310" s="56">
        <f>base0!O99</f>
        <v>3</v>
      </c>
      <c r="V310" s="165">
        <v>321</v>
      </c>
      <c r="W310" s="165" t="s">
        <v>450</v>
      </c>
      <c r="X310" s="165">
        <v>3</v>
      </c>
      <c r="Z310" s="165">
        <v>1</v>
      </c>
    </row>
    <row r="311" spans="1:26" ht="15" customHeight="1" thickBot="1" x14ac:dyDescent="0.4">
      <c r="A311" s="174" t="s">
        <v>55</v>
      </c>
      <c r="B311" s="56">
        <f>base0!K100</f>
        <v>2</v>
      </c>
      <c r="C311" s="56">
        <f>base0!L100</f>
        <v>10</v>
      </c>
      <c r="D311" s="56">
        <f>base0!M100</f>
        <v>9</v>
      </c>
      <c r="E311" s="56">
        <f>base0!N100</f>
        <v>6</v>
      </c>
      <c r="F311" s="56">
        <f>base0!O100</f>
        <v>1</v>
      </c>
      <c r="V311" s="165">
        <v>322</v>
      </c>
      <c r="W311" s="165" t="s">
        <v>450</v>
      </c>
      <c r="X311" s="165">
        <v>3</v>
      </c>
      <c r="Z311" s="165">
        <v>1</v>
      </c>
    </row>
    <row r="312" spans="1:26" ht="15" customHeight="1" thickBot="1" x14ac:dyDescent="0.4">
      <c r="A312" s="174" t="s">
        <v>55</v>
      </c>
      <c r="B312" s="56">
        <f>base0!K101</f>
        <v>11</v>
      </c>
      <c r="C312" s="56">
        <f>base0!L101</f>
        <v>2</v>
      </c>
      <c r="D312" s="56">
        <f>base0!M101</f>
        <v>10</v>
      </c>
      <c r="E312" s="56">
        <f>base0!N101</f>
        <v>9</v>
      </c>
      <c r="F312" s="56">
        <f>base0!O101</f>
        <v>7</v>
      </c>
      <c r="V312" s="165">
        <v>323</v>
      </c>
      <c r="W312" s="165" t="s">
        <v>450</v>
      </c>
      <c r="X312" s="165">
        <v>3</v>
      </c>
      <c r="Z312" s="165">
        <v>1</v>
      </c>
    </row>
    <row r="313" spans="1:26" ht="15" customHeight="1" thickBot="1" x14ac:dyDescent="0.4">
      <c r="A313" s="174" t="s">
        <v>55</v>
      </c>
      <c r="B313" s="56">
        <f>base0!K102</f>
        <v>4</v>
      </c>
      <c r="C313" s="56">
        <f>base0!L102</f>
        <v>15</v>
      </c>
      <c r="D313" s="56">
        <f>base0!M102</f>
        <v>10</v>
      </c>
      <c r="E313" s="56">
        <f>base0!N102</f>
        <v>9</v>
      </c>
      <c r="F313" s="56">
        <f>base0!O102</f>
        <v>1</v>
      </c>
      <c r="V313" s="165">
        <v>324</v>
      </c>
      <c r="W313" s="165" t="s">
        <v>450</v>
      </c>
      <c r="X313" s="165">
        <v>3</v>
      </c>
      <c r="Z313" s="165">
        <v>1</v>
      </c>
    </row>
    <row r="314" spans="1:26" ht="15" customHeight="1" thickBot="1" x14ac:dyDescent="0.4">
      <c r="A314" s="174" t="s">
        <v>55</v>
      </c>
      <c r="B314" s="56">
        <f>base0!K103</f>
        <v>5</v>
      </c>
      <c r="C314" s="56">
        <f>base0!L103</f>
        <v>2</v>
      </c>
      <c r="D314" s="56">
        <f>base0!M103</f>
        <v>10</v>
      </c>
      <c r="E314" s="56">
        <f>base0!N103</f>
        <v>9</v>
      </c>
      <c r="F314" s="56">
        <f>base0!O103</f>
        <v>1</v>
      </c>
      <c r="V314" s="165">
        <v>325</v>
      </c>
      <c r="W314" s="165" t="s">
        <v>450</v>
      </c>
      <c r="X314" s="165">
        <v>3</v>
      </c>
      <c r="Z314" s="165">
        <v>1</v>
      </c>
    </row>
    <row r="315" spans="1:26" ht="15" customHeight="1" thickBot="1" x14ac:dyDescent="0.4">
      <c r="A315" s="174" t="s">
        <v>55</v>
      </c>
      <c r="B315" s="56">
        <f>base0!K104</f>
        <v>2</v>
      </c>
      <c r="C315" s="56">
        <f>base0!L104</f>
        <v>9</v>
      </c>
      <c r="D315" s="56">
        <f>base0!M104</f>
        <v>6</v>
      </c>
      <c r="E315" s="56">
        <f>base0!N104</f>
        <v>1</v>
      </c>
      <c r="F315" s="56">
        <f>base0!O104</f>
        <v>7</v>
      </c>
      <c r="V315" s="165">
        <v>326</v>
      </c>
      <c r="W315" s="165" t="s">
        <v>450</v>
      </c>
      <c r="X315" s="165">
        <v>3</v>
      </c>
      <c r="Z315" s="165">
        <v>1</v>
      </c>
    </row>
    <row r="316" spans="1:26" ht="15" customHeight="1" thickBot="1" x14ac:dyDescent="0.4">
      <c r="A316" s="174" t="s">
        <v>55</v>
      </c>
      <c r="B316" s="56">
        <f>base0!K105</f>
        <v>2</v>
      </c>
      <c r="C316" s="56">
        <f>base0!L105</f>
        <v>5</v>
      </c>
      <c r="D316" s="56">
        <f>base0!M105</f>
        <v>1</v>
      </c>
      <c r="E316" s="56">
        <f>base0!N105</f>
        <v>6</v>
      </c>
      <c r="F316" s="56">
        <f>base0!O105</f>
        <v>12</v>
      </c>
      <c r="V316" s="165">
        <v>327</v>
      </c>
      <c r="W316" s="165" t="s">
        <v>450</v>
      </c>
      <c r="X316" s="165">
        <v>3</v>
      </c>
      <c r="Z316" s="165">
        <v>1</v>
      </c>
    </row>
    <row r="317" spans="1:26" ht="15" customHeight="1" thickBot="1" x14ac:dyDescent="0.4">
      <c r="A317" s="174" t="s">
        <v>55</v>
      </c>
      <c r="B317" s="56">
        <f>base0!K106</f>
        <v>4</v>
      </c>
      <c r="C317" s="56">
        <f>base0!L106</f>
        <v>9</v>
      </c>
      <c r="D317" s="56">
        <f>base0!M106</f>
        <v>10</v>
      </c>
      <c r="E317" s="56">
        <f>base0!N106</f>
        <v>6</v>
      </c>
      <c r="F317" s="56">
        <f>base0!O106</f>
        <v>12</v>
      </c>
      <c r="V317" s="165">
        <v>328</v>
      </c>
      <c r="W317" s="165" t="s">
        <v>450</v>
      </c>
      <c r="X317" s="165">
        <v>3</v>
      </c>
      <c r="Z317" s="165">
        <v>1</v>
      </c>
    </row>
    <row r="318" spans="1:26" ht="15" customHeight="1" thickBot="1" x14ac:dyDescent="0.4">
      <c r="A318" s="174" t="s">
        <v>55</v>
      </c>
      <c r="B318" s="56">
        <f>base0!K107</f>
        <v>14</v>
      </c>
      <c r="C318" s="56">
        <f>base0!L107</f>
        <v>2</v>
      </c>
      <c r="D318" s="56">
        <f>base0!M107</f>
        <v>1</v>
      </c>
      <c r="E318" s="56">
        <f>base0!N107</f>
        <v>9</v>
      </c>
      <c r="F318" s="56">
        <f>base0!O107</f>
        <v>10</v>
      </c>
      <c r="V318" s="165">
        <v>329</v>
      </c>
      <c r="W318" s="165" t="s">
        <v>450</v>
      </c>
      <c r="X318" s="165">
        <v>3</v>
      </c>
      <c r="Z318" s="165">
        <v>1</v>
      </c>
    </row>
    <row r="319" spans="1:26" ht="15" customHeight="1" thickBot="1" x14ac:dyDescent="0.4">
      <c r="A319" s="174" t="s">
        <v>55</v>
      </c>
      <c r="B319" s="56">
        <f>base0!K108</f>
        <v>5</v>
      </c>
      <c r="C319" s="56">
        <f>base0!L108</f>
        <v>9</v>
      </c>
      <c r="D319" s="56">
        <f>base0!M108</f>
        <v>10</v>
      </c>
      <c r="E319" s="56">
        <f>base0!N108</f>
        <v>6</v>
      </c>
      <c r="F319" s="56">
        <f>base0!O108</f>
        <v>12</v>
      </c>
      <c r="V319" s="165">
        <v>330</v>
      </c>
      <c r="W319" s="165" t="s">
        <v>450</v>
      </c>
      <c r="X319" s="165">
        <v>3</v>
      </c>
      <c r="Z319" s="165">
        <v>1</v>
      </c>
    </row>
    <row r="320" spans="1:26" ht="15" customHeight="1" thickBot="1" x14ac:dyDescent="0.4">
      <c r="A320" s="174" t="s">
        <v>55</v>
      </c>
      <c r="B320" s="56">
        <f>base0!K109</f>
        <v>15</v>
      </c>
      <c r="C320" s="56">
        <f>base0!L109</f>
        <v>13</v>
      </c>
      <c r="D320" s="56">
        <f>base0!M109</f>
        <v>5</v>
      </c>
      <c r="E320" s="56">
        <f>base0!N109</f>
        <v>9</v>
      </c>
      <c r="F320" s="56">
        <f>base0!O109</f>
        <v>6</v>
      </c>
      <c r="V320" s="165">
        <v>331</v>
      </c>
      <c r="W320" s="165" t="s">
        <v>450</v>
      </c>
      <c r="X320" s="165">
        <v>3</v>
      </c>
      <c r="Z320" s="165">
        <v>1</v>
      </c>
    </row>
    <row r="321" spans="1:26" ht="15" customHeight="1" thickBot="1" x14ac:dyDescent="0.4">
      <c r="A321" s="174" t="s">
        <v>55</v>
      </c>
      <c r="B321" s="56">
        <f>base0!K110</f>
        <v>13</v>
      </c>
      <c r="C321" s="56">
        <f>base0!L110</f>
        <v>5</v>
      </c>
      <c r="D321" s="56">
        <f>base0!M110</f>
        <v>10</v>
      </c>
      <c r="E321" s="56">
        <f>base0!N110</f>
        <v>9</v>
      </c>
      <c r="F321" s="56">
        <f>base0!O110</f>
        <v>6</v>
      </c>
      <c r="V321" s="165">
        <v>332</v>
      </c>
      <c r="W321" s="165" t="s">
        <v>450</v>
      </c>
      <c r="X321" s="165">
        <v>3</v>
      </c>
      <c r="Z321" s="165">
        <v>1</v>
      </c>
    </row>
    <row r="322" spans="1:26" ht="15" customHeight="1" thickBot="1" x14ac:dyDescent="0.4">
      <c r="A322" s="174" t="s">
        <v>55</v>
      </c>
      <c r="B322" s="56">
        <f>base0!K111</f>
        <v>16</v>
      </c>
      <c r="C322" s="56">
        <f>base0!L111</f>
        <v>13</v>
      </c>
      <c r="D322" s="56">
        <f>base0!M111</f>
        <v>2</v>
      </c>
      <c r="E322" s="56">
        <f>base0!N111</f>
        <v>1</v>
      </c>
      <c r="F322" s="56">
        <f>base0!O111</f>
        <v>7</v>
      </c>
      <c r="V322" s="165">
        <v>333</v>
      </c>
      <c r="W322" s="165" t="s">
        <v>450</v>
      </c>
      <c r="X322" s="165">
        <v>3</v>
      </c>
      <c r="Z322" s="165">
        <v>1</v>
      </c>
    </row>
    <row r="323" spans="1:26" ht="15" customHeight="1" thickBot="1" x14ac:dyDescent="0.4">
      <c r="A323" s="174" t="s">
        <v>55</v>
      </c>
      <c r="B323" s="56">
        <f>base0!K112</f>
        <v>2</v>
      </c>
      <c r="C323" s="56">
        <f>base0!L112</f>
        <v>9</v>
      </c>
      <c r="D323" s="56">
        <f>base0!M112</f>
        <v>6</v>
      </c>
      <c r="E323" s="56">
        <f>base0!N112</f>
        <v>1</v>
      </c>
      <c r="F323" s="56">
        <f>base0!O112</f>
        <v>7</v>
      </c>
      <c r="V323" s="165">
        <v>334</v>
      </c>
      <c r="W323" s="165" t="s">
        <v>450</v>
      </c>
      <c r="X323" s="165">
        <v>3</v>
      </c>
      <c r="Z323" s="165">
        <v>1</v>
      </c>
    </row>
    <row r="324" spans="1:26" ht="15" customHeight="1" thickBot="1" x14ac:dyDescent="0.4">
      <c r="A324" s="174" t="s">
        <v>55</v>
      </c>
      <c r="B324" s="56">
        <f>base0!K113</f>
        <v>5</v>
      </c>
      <c r="C324" s="56">
        <f>base0!L113</f>
        <v>2</v>
      </c>
      <c r="D324" s="56">
        <f>base0!M113</f>
        <v>10</v>
      </c>
      <c r="E324" s="56">
        <f>base0!N113</f>
        <v>6</v>
      </c>
      <c r="F324" s="56">
        <f>base0!O113</f>
        <v>7</v>
      </c>
      <c r="V324" s="165">
        <v>335</v>
      </c>
      <c r="W324" s="165" t="s">
        <v>450</v>
      </c>
      <c r="X324" s="165">
        <v>3</v>
      </c>
      <c r="Z324" s="165">
        <v>1</v>
      </c>
    </row>
    <row r="325" spans="1:26" ht="15" customHeight="1" thickBot="1" x14ac:dyDescent="0.4">
      <c r="A325" s="174" t="s">
        <v>55</v>
      </c>
      <c r="B325" s="56">
        <f>base0!K114</f>
        <v>5</v>
      </c>
      <c r="C325" s="56">
        <f>base0!L114</f>
        <v>10</v>
      </c>
      <c r="D325" s="56">
        <f>base0!M114</f>
        <v>9</v>
      </c>
      <c r="E325" s="56">
        <f>base0!N114</f>
        <v>6</v>
      </c>
      <c r="F325" s="56">
        <f>base0!O114</f>
        <v>1</v>
      </c>
      <c r="V325" s="165">
        <v>336</v>
      </c>
      <c r="W325" s="165" t="s">
        <v>450</v>
      </c>
      <c r="X325" s="165">
        <v>3</v>
      </c>
      <c r="Z325" s="165">
        <v>1</v>
      </c>
    </row>
    <row r="326" spans="1:26" ht="15" customHeight="1" thickBot="1" x14ac:dyDescent="0.4">
      <c r="A326" s="174" t="s">
        <v>55</v>
      </c>
      <c r="B326" s="56">
        <f>base0!K115</f>
        <v>16</v>
      </c>
      <c r="C326" s="56">
        <f>base0!L115</f>
        <v>14</v>
      </c>
      <c r="D326" s="56">
        <f>base0!M115</f>
        <v>10</v>
      </c>
      <c r="E326" s="56">
        <f>base0!N115</f>
        <v>6</v>
      </c>
      <c r="F326" s="56">
        <f>base0!O115</f>
        <v>12</v>
      </c>
      <c r="V326" s="165">
        <v>337</v>
      </c>
      <c r="W326" s="165" t="s">
        <v>450</v>
      </c>
      <c r="X326" s="165">
        <v>3</v>
      </c>
      <c r="Z326" s="165">
        <v>1</v>
      </c>
    </row>
    <row r="327" spans="1:26" ht="15" customHeight="1" thickBot="1" x14ac:dyDescent="0.4">
      <c r="A327" s="174" t="s">
        <v>55</v>
      </c>
      <c r="B327" s="56">
        <f>base0!K116</f>
        <v>14</v>
      </c>
      <c r="C327" s="56">
        <f>base0!L116</f>
        <v>2</v>
      </c>
      <c r="D327" s="56">
        <f>base0!M116</f>
        <v>9</v>
      </c>
      <c r="E327" s="56">
        <f>base0!N116</f>
        <v>6</v>
      </c>
      <c r="F327" s="56">
        <f>base0!O116</f>
        <v>12</v>
      </c>
      <c r="V327" s="165">
        <v>338</v>
      </c>
      <c r="W327" s="165" t="s">
        <v>450</v>
      </c>
      <c r="X327" s="165">
        <v>3</v>
      </c>
      <c r="Z327" s="165">
        <v>1</v>
      </c>
    </row>
    <row r="328" spans="1:26" ht="15" customHeight="1" thickBot="1" x14ac:dyDescent="0.4">
      <c r="A328" s="174" t="s">
        <v>55</v>
      </c>
      <c r="B328" s="56">
        <f>base0!K117</f>
        <v>16</v>
      </c>
      <c r="C328" s="56">
        <f>base0!L117</f>
        <v>4</v>
      </c>
      <c r="D328" s="56">
        <f>base0!M117</f>
        <v>14</v>
      </c>
      <c r="E328" s="56">
        <f>base0!N117</f>
        <v>9</v>
      </c>
      <c r="F328" s="56">
        <f>base0!O117</f>
        <v>12</v>
      </c>
      <c r="V328" s="165">
        <v>339</v>
      </c>
      <c r="W328" s="165" t="s">
        <v>450</v>
      </c>
      <c r="X328" s="165">
        <v>3</v>
      </c>
      <c r="Z328" s="165">
        <v>1</v>
      </c>
    </row>
    <row r="329" spans="1:26" ht="15" customHeight="1" thickBot="1" x14ac:dyDescent="0.4">
      <c r="A329" s="174" t="s">
        <v>55</v>
      </c>
      <c r="B329" s="56">
        <f>base0!K118</f>
        <v>5</v>
      </c>
      <c r="C329" s="56">
        <f>base0!L118</f>
        <v>1</v>
      </c>
      <c r="D329" s="56">
        <f>base0!M118</f>
        <v>10</v>
      </c>
      <c r="E329" s="56">
        <f>base0!N118</f>
        <v>6</v>
      </c>
      <c r="F329" s="56">
        <f>base0!O118</f>
        <v>12</v>
      </c>
      <c r="V329" s="165">
        <v>340</v>
      </c>
      <c r="W329" s="165" t="s">
        <v>450</v>
      </c>
      <c r="X329" s="165">
        <v>3</v>
      </c>
      <c r="Z329" s="165">
        <v>1</v>
      </c>
    </row>
    <row r="330" spans="1:26" ht="15" customHeight="1" thickBot="1" x14ac:dyDescent="0.4">
      <c r="A330" s="174" t="s">
        <v>55</v>
      </c>
      <c r="B330" s="56">
        <f>base0!K119</f>
        <v>1</v>
      </c>
      <c r="C330" s="56">
        <f>base0!L119</f>
        <v>10</v>
      </c>
      <c r="D330" s="56">
        <f>base0!M119</f>
        <v>9</v>
      </c>
      <c r="E330" s="56">
        <f>base0!N119</f>
        <v>6</v>
      </c>
      <c r="F330" s="56">
        <f>base0!O119</f>
        <v>12</v>
      </c>
      <c r="V330" s="165">
        <v>341</v>
      </c>
      <c r="W330" s="165" t="s">
        <v>450</v>
      </c>
      <c r="X330" s="165">
        <v>3</v>
      </c>
      <c r="Z330" s="165">
        <v>1</v>
      </c>
    </row>
    <row r="331" spans="1:26" ht="15" customHeight="1" thickBot="1" x14ac:dyDescent="0.4">
      <c r="A331" s="174" t="s">
        <v>55</v>
      </c>
      <c r="B331" s="56">
        <f>base0!L70</f>
        <v>12</v>
      </c>
      <c r="C331" s="56">
        <f>base0!M70</f>
        <v>13</v>
      </c>
      <c r="D331" s="56">
        <f>base0!N70</f>
        <v>15</v>
      </c>
      <c r="E331" s="56">
        <f>base0!O70</f>
        <v>8</v>
      </c>
      <c r="F331" s="56">
        <f>base0!P70</f>
        <v>14</v>
      </c>
      <c r="V331" s="165">
        <v>342</v>
      </c>
      <c r="W331" s="165" t="s">
        <v>450</v>
      </c>
      <c r="X331" s="165">
        <v>3</v>
      </c>
      <c r="Z331" s="165">
        <v>1</v>
      </c>
    </row>
    <row r="332" spans="1:26" ht="15" customHeight="1" thickBot="1" x14ac:dyDescent="0.4">
      <c r="A332" s="174" t="s">
        <v>55</v>
      </c>
      <c r="B332" s="56">
        <f>base0!L71</f>
        <v>7</v>
      </c>
      <c r="C332" s="56">
        <f>base0!M71</f>
        <v>12</v>
      </c>
      <c r="D332" s="56">
        <f>base0!N71</f>
        <v>14</v>
      </c>
      <c r="E332" s="56">
        <f>base0!O71</f>
        <v>11</v>
      </c>
      <c r="F332" s="56">
        <f>base0!P71</f>
        <v>9</v>
      </c>
      <c r="V332" s="165">
        <v>343</v>
      </c>
      <c r="W332" s="165" t="s">
        <v>450</v>
      </c>
      <c r="X332" s="165">
        <v>3</v>
      </c>
      <c r="Z332" s="165">
        <v>1</v>
      </c>
    </row>
    <row r="333" spans="1:26" ht="15" customHeight="1" thickBot="1" x14ac:dyDescent="0.4">
      <c r="A333" s="174" t="s">
        <v>55</v>
      </c>
      <c r="B333" s="56">
        <f>base0!L72</f>
        <v>2</v>
      </c>
      <c r="C333" s="56">
        <f>base0!M72</f>
        <v>1</v>
      </c>
      <c r="D333" s="56">
        <f>base0!N72</f>
        <v>13</v>
      </c>
      <c r="E333" s="56">
        <f>base0!O72</f>
        <v>8</v>
      </c>
      <c r="F333" s="56">
        <f>base0!P72</f>
        <v>12</v>
      </c>
      <c r="V333" s="165">
        <v>344</v>
      </c>
      <c r="W333" s="165" t="s">
        <v>450</v>
      </c>
      <c r="X333" s="165">
        <v>3</v>
      </c>
      <c r="Z333" s="165">
        <v>1</v>
      </c>
    </row>
    <row r="334" spans="1:26" ht="15" customHeight="1" thickBot="1" x14ac:dyDescent="0.4">
      <c r="A334" s="174" t="s">
        <v>55</v>
      </c>
      <c r="B334" s="56">
        <f>base0!L73</f>
        <v>12</v>
      </c>
      <c r="C334" s="56">
        <f>base0!M73</f>
        <v>7</v>
      </c>
      <c r="D334" s="56">
        <f>base0!N73</f>
        <v>13</v>
      </c>
      <c r="E334" s="56">
        <f>base0!O73</f>
        <v>14</v>
      </c>
      <c r="F334" s="56">
        <f>base0!P73</f>
        <v>15</v>
      </c>
      <c r="V334" s="165">
        <v>345</v>
      </c>
      <c r="W334" s="165" t="s">
        <v>450</v>
      </c>
      <c r="X334" s="165">
        <v>3</v>
      </c>
      <c r="Z334" s="165">
        <v>1</v>
      </c>
    </row>
    <row r="335" spans="1:26" ht="15" customHeight="1" thickBot="1" x14ac:dyDescent="0.4">
      <c r="A335" s="174" t="s">
        <v>55</v>
      </c>
      <c r="B335" s="56">
        <f>base0!L74</f>
        <v>7</v>
      </c>
      <c r="C335" s="56">
        <f>base0!M74</f>
        <v>15</v>
      </c>
      <c r="D335" s="56">
        <f>base0!N74</f>
        <v>14</v>
      </c>
      <c r="E335" s="56">
        <f>base0!O74</f>
        <v>9</v>
      </c>
      <c r="F335" s="56">
        <f>base0!P74</f>
        <v>10</v>
      </c>
      <c r="V335" s="165">
        <v>346</v>
      </c>
      <c r="W335" s="165" t="s">
        <v>450</v>
      </c>
      <c r="X335" s="165">
        <v>3</v>
      </c>
      <c r="Z335" s="165">
        <v>1</v>
      </c>
    </row>
    <row r="336" spans="1:26" ht="15" customHeight="1" thickBot="1" x14ac:dyDescent="0.4">
      <c r="A336" s="174" t="s">
        <v>55</v>
      </c>
      <c r="B336" s="56">
        <f>base0!L75</f>
        <v>10</v>
      </c>
      <c r="C336" s="56">
        <f>base0!M75</f>
        <v>2</v>
      </c>
      <c r="D336" s="56">
        <f>base0!N75</f>
        <v>13</v>
      </c>
      <c r="E336" s="56">
        <f>base0!O75</f>
        <v>6</v>
      </c>
      <c r="F336" s="56">
        <f>base0!P75</f>
        <v>5</v>
      </c>
      <c r="V336" s="165">
        <v>347</v>
      </c>
      <c r="W336" s="165" t="s">
        <v>450</v>
      </c>
      <c r="X336" s="165">
        <v>3</v>
      </c>
      <c r="Z336" s="165">
        <v>1</v>
      </c>
    </row>
    <row r="337" spans="1:26" ht="15" customHeight="1" thickBot="1" x14ac:dyDescent="0.4">
      <c r="A337" s="174" t="s">
        <v>55</v>
      </c>
      <c r="B337" s="56">
        <f>base0!L76</f>
        <v>11</v>
      </c>
      <c r="C337" s="56">
        <f>base0!M76</f>
        <v>14</v>
      </c>
      <c r="D337" s="56">
        <f>base0!N76</f>
        <v>13</v>
      </c>
      <c r="E337" s="56">
        <f>base0!O76</f>
        <v>16</v>
      </c>
      <c r="F337" s="56">
        <f>base0!P76</f>
        <v>9</v>
      </c>
      <c r="V337" s="165">
        <v>348</v>
      </c>
      <c r="W337" s="165" t="s">
        <v>450</v>
      </c>
      <c r="X337" s="165">
        <v>3</v>
      </c>
      <c r="Z337" s="165">
        <v>1</v>
      </c>
    </row>
    <row r="338" spans="1:26" ht="15" customHeight="1" thickBot="1" x14ac:dyDescent="0.4">
      <c r="A338" s="174" t="s">
        <v>55</v>
      </c>
      <c r="B338" s="56">
        <f>base0!L77</f>
        <v>17</v>
      </c>
      <c r="C338" s="56">
        <f>base0!M77</f>
        <v>10</v>
      </c>
      <c r="D338" s="56">
        <f>base0!N77</f>
        <v>16</v>
      </c>
      <c r="E338" s="56">
        <f>base0!O77</f>
        <v>12</v>
      </c>
      <c r="F338" s="56">
        <f>base0!P77</f>
        <v>1</v>
      </c>
      <c r="V338" s="165">
        <v>349</v>
      </c>
      <c r="W338" s="165" t="s">
        <v>450</v>
      </c>
      <c r="X338" s="165">
        <v>3</v>
      </c>
      <c r="Z338" s="165">
        <v>1</v>
      </c>
    </row>
    <row r="339" spans="1:26" ht="15" customHeight="1" thickBot="1" x14ac:dyDescent="0.4">
      <c r="A339" s="174" t="s">
        <v>55</v>
      </c>
      <c r="B339" s="56">
        <f>base0!L78</f>
        <v>5</v>
      </c>
      <c r="C339" s="56">
        <f>base0!M78</f>
        <v>2</v>
      </c>
      <c r="D339" s="56">
        <f>base0!N78</f>
        <v>9</v>
      </c>
      <c r="E339" s="56">
        <f>base0!O78</f>
        <v>10</v>
      </c>
      <c r="F339" s="56">
        <f>base0!P78</f>
        <v>1</v>
      </c>
      <c r="V339" s="165">
        <v>350</v>
      </c>
      <c r="W339" s="165" t="s">
        <v>450</v>
      </c>
      <c r="X339" s="165">
        <v>3</v>
      </c>
      <c r="Z339" s="165">
        <v>1</v>
      </c>
    </row>
    <row r="340" spans="1:26" ht="15" customHeight="1" thickBot="1" x14ac:dyDescent="0.4">
      <c r="A340" s="174" t="s">
        <v>55</v>
      </c>
      <c r="B340" s="56">
        <f>base0!L79</f>
        <v>7</v>
      </c>
      <c r="C340" s="56">
        <f>base0!M79</f>
        <v>13</v>
      </c>
      <c r="D340" s="56">
        <f>base0!N79</f>
        <v>6</v>
      </c>
      <c r="E340" s="56">
        <f>base0!O79</f>
        <v>16</v>
      </c>
      <c r="F340" s="56">
        <f>base0!P79</f>
        <v>17</v>
      </c>
      <c r="V340" s="165">
        <v>351</v>
      </c>
      <c r="W340" s="165" t="s">
        <v>450</v>
      </c>
      <c r="X340" s="165">
        <v>3</v>
      </c>
      <c r="Z340" s="165">
        <v>1</v>
      </c>
    </row>
    <row r="341" spans="1:26" ht="15" customHeight="1" thickBot="1" x14ac:dyDescent="0.4">
      <c r="A341" s="174" t="s">
        <v>55</v>
      </c>
      <c r="B341" s="56">
        <f>base0!L80</f>
        <v>9</v>
      </c>
      <c r="C341" s="56">
        <f>base0!M80</f>
        <v>12</v>
      </c>
      <c r="D341" s="56">
        <f>base0!N80</f>
        <v>10</v>
      </c>
      <c r="E341" s="56">
        <f>base0!O80</f>
        <v>2</v>
      </c>
      <c r="F341" s="56">
        <f>base0!P80</f>
        <v>1</v>
      </c>
      <c r="V341" s="165">
        <v>352</v>
      </c>
      <c r="W341" s="165" t="s">
        <v>450</v>
      </c>
      <c r="X341" s="165">
        <v>3</v>
      </c>
      <c r="Z341" s="165">
        <v>1</v>
      </c>
    </row>
    <row r="342" spans="1:26" ht="15" customHeight="1" thickBot="1" x14ac:dyDescent="0.4">
      <c r="A342" s="174" t="s">
        <v>55</v>
      </c>
      <c r="B342" s="56">
        <f>base0!L81</f>
        <v>4</v>
      </c>
      <c r="C342" s="56">
        <f>base0!M81</f>
        <v>3</v>
      </c>
      <c r="D342" s="56">
        <f>base0!N81</f>
        <v>10</v>
      </c>
      <c r="E342" s="56">
        <f>base0!O81</f>
        <v>1</v>
      </c>
      <c r="F342" s="56">
        <f>base0!P81</f>
        <v>6</v>
      </c>
      <c r="V342" s="165">
        <v>353</v>
      </c>
      <c r="W342" s="165" t="s">
        <v>450</v>
      </c>
      <c r="X342" s="165">
        <v>3</v>
      </c>
      <c r="Z342" s="165">
        <v>1</v>
      </c>
    </row>
    <row r="343" spans="1:26" ht="15" customHeight="1" thickBot="1" x14ac:dyDescent="0.4">
      <c r="A343" s="174" t="s">
        <v>55</v>
      </c>
      <c r="B343" s="56">
        <f>base0!L82</f>
        <v>10</v>
      </c>
      <c r="C343" s="56">
        <f>base0!M82</f>
        <v>4</v>
      </c>
      <c r="D343" s="56">
        <f>base0!N82</f>
        <v>5</v>
      </c>
      <c r="E343" s="56">
        <f>base0!O82</f>
        <v>3</v>
      </c>
      <c r="F343" s="56">
        <f>base0!P82</f>
        <v>2</v>
      </c>
      <c r="V343" s="165">
        <v>354</v>
      </c>
      <c r="W343" s="165" t="s">
        <v>450</v>
      </c>
      <c r="X343" s="165">
        <v>3</v>
      </c>
      <c r="Z343" s="165">
        <v>1</v>
      </c>
    </row>
    <row r="344" spans="1:26" ht="15" customHeight="1" thickBot="1" x14ac:dyDescent="0.4">
      <c r="A344" s="174" t="s">
        <v>55</v>
      </c>
      <c r="B344" s="56">
        <f>base0!L83</f>
        <v>4</v>
      </c>
      <c r="C344" s="56">
        <f>base0!M83</f>
        <v>10</v>
      </c>
      <c r="D344" s="56">
        <f>base0!N83</f>
        <v>3</v>
      </c>
      <c r="E344" s="56">
        <f>base0!O83</f>
        <v>17</v>
      </c>
      <c r="F344" s="56">
        <f>base0!P83</f>
        <v>2</v>
      </c>
      <c r="V344" s="165">
        <v>355</v>
      </c>
      <c r="W344" s="165" t="s">
        <v>450</v>
      </c>
      <c r="X344" s="165">
        <v>3</v>
      </c>
      <c r="Z344" s="165">
        <v>1</v>
      </c>
    </row>
    <row r="345" spans="1:26" ht="15" customHeight="1" thickBot="1" x14ac:dyDescent="0.4">
      <c r="A345" s="174" t="s">
        <v>55</v>
      </c>
      <c r="B345" s="56">
        <f>base0!L84</f>
        <v>6</v>
      </c>
      <c r="C345" s="56">
        <f>base0!M84</f>
        <v>3</v>
      </c>
      <c r="D345" s="56">
        <f>base0!N84</f>
        <v>1</v>
      </c>
      <c r="E345" s="56">
        <f>base0!O84</f>
        <v>8</v>
      </c>
      <c r="F345" s="56">
        <f>base0!P84</f>
        <v>10</v>
      </c>
      <c r="V345" s="165">
        <v>356</v>
      </c>
      <c r="W345" s="165" t="s">
        <v>450</v>
      </c>
      <c r="X345" s="165">
        <v>3</v>
      </c>
      <c r="Z345" s="165">
        <v>1</v>
      </c>
    </row>
    <row r="346" spans="1:26" ht="15" customHeight="1" thickBot="1" x14ac:dyDescent="0.4">
      <c r="A346" s="174" t="s">
        <v>55</v>
      </c>
      <c r="B346" s="56">
        <f>base0!L85</f>
        <v>9</v>
      </c>
      <c r="C346" s="56">
        <f>base0!M85</f>
        <v>6</v>
      </c>
      <c r="D346" s="56">
        <f>base0!N85</f>
        <v>1</v>
      </c>
      <c r="E346" s="56">
        <f>base0!O85</f>
        <v>7</v>
      </c>
      <c r="F346" s="56">
        <f>base0!P85</f>
        <v>12</v>
      </c>
      <c r="V346" s="165">
        <v>357</v>
      </c>
      <c r="W346" s="165" t="s">
        <v>450</v>
      </c>
      <c r="X346" s="165">
        <v>3</v>
      </c>
      <c r="Z346" s="165">
        <v>1</v>
      </c>
    </row>
    <row r="347" spans="1:26" ht="15" customHeight="1" thickBot="1" x14ac:dyDescent="0.4">
      <c r="A347" s="174" t="s">
        <v>55</v>
      </c>
      <c r="B347" s="56">
        <f>base0!L86</f>
        <v>6</v>
      </c>
      <c r="C347" s="56">
        <f>base0!M86</f>
        <v>9</v>
      </c>
      <c r="D347" s="56">
        <f>base0!N86</f>
        <v>1</v>
      </c>
      <c r="E347" s="56">
        <f>base0!O86</f>
        <v>7</v>
      </c>
      <c r="F347" s="56">
        <f>base0!P86</f>
        <v>3</v>
      </c>
      <c r="V347" s="165">
        <v>358</v>
      </c>
      <c r="W347" s="165" t="s">
        <v>450</v>
      </c>
      <c r="X347" s="165">
        <v>3</v>
      </c>
      <c r="Z347" s="165">
        <v>1</v>
      </c>
    </row>
    <row r="348" spans="1:26" ht="15" customHeight="1" thickBot="1" x14ac:dyDescent="0.4">
      <c r="A348" s="174" t="s">
        <v>55</v>
      </c>
      <c r="B348" s="56">
        <f>base0!L87</f>
        <v>2</v>
      </c>
      <c r="C348" s="56">
        <f>base0!M87</f>
        <v>4</v>
      </c>
      <c r="D348" s="56">
        <f>base0!N87</f>
        <v>3</v>
      </c>
      <c r="E348" s="56">
        <f>base0!O87</f>
        <v>12</v>
      </c>
      <c r="F348" s="56">
        <f>base0!P87</f>
        <v>6</v>
      </c>
      <c r="V348" s="165">
        <v>359</v>
      </c>
      <c r="W348" s="165" t="s">
        <v>450</v>
      </c>
      <c r="X348" s="165">
        <v>3</v>
      </c>
      <c r="Z348" s="165">
        <v>1</v>
      </c>
    </row>
    <row r="349" spans="1:26" ht="15" customHeight="1" thickBot="1" x14ac:dyDescent="0.4">
      <c r="A349" s="174" t="s">
        <v>55</v>
      </c>
      <c r="B349" s="56">
        <f>base0!L88</f>
        <v>2</v>
      </c>
      <c r="C349" s="56">
        <f>base0!M88</f>
        <v>4</v>
      </c>
      <c r="D349" s="56">
        <f>base0!N88</f>
        <v>3</v>
      </c>
      <c r="E349" s="56">
        <f>base0!O88</f>
        <v>12</v>
      </c>
      <c r="F349" s="56">
        <f>base0!P88</f>
        <v>6</v>
      </c>
      <c r="V349" s="165">
        <v>360</v>
      </c>
      <c r="W349" s="165" t="s">
        <v>450</v>
      </c>
      <c r="X349" s="165">
        <v>3</v>
      </c>
      <c r="Z349" s="165">
        <v>1</v>
      </c>
    </row>
    <row r="350" spans="1:26" ht="15" customHeight="1" thickBot="1" x14ac:dyDescent="0.4">
      <c r="A350" s="174" t="s">
        <v>55</v>
      </c>
      <c r="B350" s="56">
        <f>base0!L89</f>
        <v>9</v>
      </c>
      <c r="C350" s="56">
        <f>base0!M89</f>
        <v>10</v>
      </c>
      <c r="D350" s="56">
        <f>base0!N89</f>
        <v>6</v>
      </c>
      <c r="E350" s="56">
        <f>base0!O89</f>
        <v>12</v>
      </c>
      <c r="F350" s="56">
        <f>base0!P89</f>
        <v>8</v>
      </c>
      <c r="V350" s="165">
        <v>361</v>
      </c>
      <c r="W350" s="165" t="s">
        <v>450</v>
      </c>
      <c r="X350" s="165">
        <v>3</v>
      </c>
      <c r="Z350" s="165">
        <v>1</v>
      </c>
    </row>
    <row r="351" spans="1:26" ht="15" customHeight="1" thickBot="1" x14ac:dyDescent="0.4">
      <c r="A351" s="174" t="s">
        <v>55</v>
      </c>
      <c r="B351" s="56">
        <f>base0!L90</f>
        <v>5</v>
      </c>
      <c r="C351" s="56">
        <f>base0!M90</f>
        <v>6</v>
      </c>
      <c r="D351" s="56">
        <f>base0!N90</f>
        <v>3</v>
      </c>
      <c r="E351" s="56">
        <f>base0!O90</f>
        <v>1</v>
      </c>
      <c r="F351" s="56">
        <f>base0!P90</f>
        <v>8</v>
      </c>
      <c r="V351" s="165">
        <v>362</v>
      </c>
      <c r="W351" s="165" t="s">
        <v>450</v>
      </c>
      <c r="X351" s="165">
        <v>3</v>
      </c>
      <c r="Z351" s="165">
        <v>1</v>
      </c>
    </row>
    <row r="352" spans="1:26" ht="15" customHeight="1" thickBot="1" x14ac:dyDescent="0.4">
      <c r="A352" s="174" t="s">
        <v>55</v>
      </c>
      <c r="B352" s="56">
        <f>base0!L91</f>
        <v>13</v>
      </c>
      <c r="C352" s="56">
        <f>base0!M91</f>
        <v>3</v>
      </c>
      <c r="D352" s="56">
        <f>base0!N91</f>
        <v>1</v>
      </c>
      <c r="E352" s="56">
        <f>base0!O91</f>
        <v>8</v>
      </c>
      <c r="F352" s="56">
        <f>base0!P91</f>
        <v>10</v>
      </c>
      <c r="V352" s="165">
        <v>363</v>
      </c>
      <c r="W352" s="165" t="s">
        <v>450</v>
      </c>
      <c r="X352" s="165">
        <v>3</v>
      </c>
      <c r="Z352" s="165">
        <v>1</v>
      </c>
    </row>
    <row r="353" spans="1:26" ht="15" customHeight="1" thickBot="1" x14ac:dyDescent="0.4">
      <c r="A353" s="174" t="s">
        <v>55</v>
      </c>
      <c r="B353" s="56">
        <f>base0!L92</f>
        <v>14</v>
      </c>
      <c r="C353" s="56">
        <f>base0!M92</f>
        <v>6</v>
      </c>
      <c r="D353" s="56">
        <f>base0!N92</f>
        <v>3</v>
      </c>
      <c r="E353" s="56">
        <f>base0!O92</f>
        <v>1</v>
      </c>
      <c r="F353" s="56">
        <f>base0!P92</f>
        <v>8</v>
      </c>
      <c r="V353" s="165">
        <v>364</v>
      </c>
      <c r="W353" s="165" t="s">
        <v>450</v>
      </c>
      <c r="X353" s="165">
        <v>3</v>
      </c>
      <c r="Z353" s="165">
        <v>1</v>
      </c>
    </row>
    <row r="354" spans="1:26" ht="15" customHeight="1" thickBot="1" x14ac:dyDescent="0.4">
      <c r="A354" s="174" t="s">
        <v>55</v>
      </c>
      <c r="B354" s="56">
        <f>base0!L93</f>
        <v>2</v>
      </c>
      <c r="C354" s="56">
        <f>base0!M93</f>
        <v>6</v>
      </c>
      <c r="D354" s="56">
        <f>base0!N93</f>
        <v>3</v>
      </c>
      <c r="E354" s="56">
        <f>base0!O93</f>
        <v>1</v>
      </c>
      <c r="F354" s="56">
        <f>base0!P93</f>
        <v>8</v>
      </c>
      <c r="V354" s="165">
        <v>365</v>
      </c>
      <c r="W354" s="165" t="s">
        <v>450</v>
      </c>
      <c r="X354" s="165">
        <v>3</v>
      </c>
      <c r="Z354" s="165">
        <v>1</v>
      </c>
    </row>
    <row r="355" spans="1:26" ht="15" customHeight="1" thickBot="1" x14ac:dyDescent="0.4">
      <c r="A355" s="174" t="s">
        <v>55</v>
      </c>
      <c r="B355" s="56">
        <f>base0!L94</f>
        <v>9</v>
      </c>
      <c r="C355" s="56">
        <f>base0!M94</f>
        <v>5</v>
      </c>
      <c r="D355" s="56">
        <f>base0!N94</f>
        <v>14</v>
      </c>
      <c r="E355" s="56">
        <f>base0!O94</f>
        <v>6</v>
      </c>
      <c r="F355" s="56">
        <f>base0!P94</f>
        <v>3</v>
      </c>
      <c r="V355" s="165">
        <v>366</v>
      </c>
      <c r="W355" s="165" t="s">
        <v>450</v>
      </c>
      <c r="X355" s="165">
        <v>3</v>
      </c>
      <c r="Z355" s="165">
        <v>1</v>
      </c>
    </row>
    <row r="356" spans="1:26" ht="15" customHeight="1" thickBot="1" x14ac:dyDescent="0.4">
      <c r="A356" s="174" t="s">
        <v>55</v>
      </c>
      <c r="B356" s="56">
        <f>base0!L95</f>
        <v>1</v>
      </c>
      <c r="C356" s="56">
        <f>base0!M95</f>
        <v>5</v>
      </c>
      <c r="D356" s="56">
        <f>base0!N95</f>
        <v>13</v>
      </c>
      <c r="E356" s="56">
        <f>base0!O95</f>
        <v>3</v>
      </c>
      <c r="F356" s="56">
        <f>base0!P95</f>
        <v>12</v>
      </c>
      <c r="V356" s="165">
        <v>367</v>
      </c>
      <c r="W356" s="165" t="s">
        <v>450</v>
      </c>
      <c r="X356" s="165">
        <v>3</v>
      </c>
      <c r="Z356" s="165">
        <v>1</v>
      </c>
    </row>
    <row r="357" spans="1:26" ht="15" customHeight="1" thickBot="1" x14ac:dyDescent="0.4">
      <c r="A357" s="174" t="s">
        <v>55</v>
      </c>
      <c r="B357" s="56">
        <f>base0!L96</f>
        <v>5</v>
      </c>
      <c r="C357" s="56">
        <f>base0!M96</f>
        <v>14</v>
      </c>
      <c r="D357" s="56">
        <f>base0!N96</f>
        <v>13</v>
      </c>
      <c r="E357" s="56">
        <f>base0!O96</f>
        <v>3</v>
      </c>
      <c r="F357" s="56">
        <f>base0!P96</f>
        <v>12</v>
      </c>
      <c r="V357" s="165">
        <v>368</v>
      </c>
      <c r="W357" s="165" t="s">
        <v>450</v>
      </c>
      <c r="X357" s="165">
        <v>3</v>
      </c>
      <c r="Z357" s="165">
        <v>1</v>
      </c>
    </row>
    <row r="358" spans="1:26" ht="15" customHeight="1" thickBot="1" x14ac:dyDescent="0.4">
      <c r="A358" s="174" t="s">
        <v>55</v>
      </c>
      <c r="B358" s="56">
        <f>base0!L97</f>
        <v>7</v>
      </c>
      <c r="C358" s="56">
        <f>base0!M97</f>
        <v>5</v>
      </c>
      <c r="D358" s="56">
        <f>base0!N97</f>
        <v>2</v>
      </c>
      <c r="E358" s="56">
        <f>base0!O97</f>
        <v>3</v>
      </c>
      <c r="F358" s="56">
        <f>base0!P97</f>
        <v>12</v>
      </c>
      <c r="V358" s="165">
        <v>369</v>
      </c>
      <c r="W358" s="165" t="s">
        <v>450</v>
      </c>
      <c r="X358" s="165">
        <v>3</v>
      </c>
      <c r="Z358" s="165">
        <v>1</v>
      </c>
    </row>
    <row r="359" spans="1:26" ht="15" customHeight="1" thickBot="1" x14ac:dyDescent="0.4">
      <c r="A359" s="174" t="s">
        <v>55</v>
      </c>
      <c r="B359" s="56">
        <f>base0!L98</f>
        <v>7</v>
      </c>
      <c r="C359" s="56">
        <f>base0!M98</f>
        <v>5</v>
      </c>
      <c r="D359" s="56">
        <f>base0!N98</f>
        <v>4</v>
      </c>
      <c r="E359" s="56">
        <f>base0!O98</f>
        <v>3</v>
      </c>
      <c r="F359" s="56">
        <f>base0!P98</f>
        <v>12</v>
      </c>
      <c r="V359" s="165">
        <v>370</v>
      </c>
      <c r="W359" s="165" t="s">
        <v>450</v>
      </c>
      <c r="X359" s="165">
        <v>3</v>
      </c>
      <c r="Z359" s="165">
        <v>1</v>
      </c>
    </row>
    <row r="360" spans="1:26" ht="15" customHeight="1" thickBot="1" x14ac:dyDescent="0.4">
      <c r="A360" s="174" t="s">
        <v>55</v>
      </c>
      <c r="B360" s="56">
        <f>base0!L99</f>
        <v>1</v>
      </c>
      <c r="C360" s="56">
        <f>base0!M99</f>
        <v>7</v>
      </c>
      <c r="D360" s="56">
        <f>base0!N99</f>
        <v>5</v>
      </c>
      <c r="E360" s="56">
        <f>base0!O99</f>
        <v>3</v>
      </c>
      <c r="F360" s="56">
        <f>base0!P99</f>
        <v>12</v>
      </c>
      <c r="V360" s="165">
        <v>371</v>
      </c>
      <c r="W360" s="165" t="s">
        <v>450</v>
      </c>
      <c r="X360" s="165">
        <v>3</v>
      </c>
      <c r="Z360" s="165">
        <v>1</v>
      </c>
    </row>
    <row r="361" spans="1:26" ht="15" customHeight="1" thickBot="1" x14ac:dyDescent="0.4">
      <c r="A361" s="174" t="s">
        <v>55</v>
      </c>
      <c r="B361" s="56">
        <f>base0!L100</f>
        <v>10</v>
      </c>
      <c r="C361" s="56">
        <f>base0!M100</f>
        <v>9</v>
      </c>
      <c r="D361" s="56">
        <f>base0!N100</f>
        <v>6</v>
      </c>
      <c r="E361" s="56">
        <f>base0!O100</f>
        <v>1</v>
      </c>
      <c r="F361" s="56">
        <f>base0!P100</f>
        <v>7</v>
      </c>
      <c r="V361" s="165">
        <v>372</v>
      </c>
      <c r="W361" s="165" t="s">
        <v>450</v>
      </c>
      <c r="X361" s="165">
        <v>3</v>
      </c>
      <c r="Z361" s="165">
        <v>1</v>
      </c>
    </row>
    <row r="362" spans="1:26" ht="15" customHeight="1" thickBot="1" x14ac:dyDescent="0.4">
      <c r="A362" s="174" t="s">
        <v>55</v>
      </c>
      <c r="B362" s="56">
        <f>base0!L101</f>
        <v>2</v>
      </c>
      <c r="C362" s="56">
        <f>base0!M101</f>
        <v>10</v>
      </c>
      <c r="D362" s="56">
        <f>base0!N101</f>
        <v>9</v>
      </c>
      <c r="E362" s="56">
        <f>base0!O101</f>
        <v>7</v>
      </c>
      <c r="F362" s="56">
        <f>base0!P101</f>
        <v>12</v>
      </c>
      <c r="V362" s="165">
        <v>373</v>
      </c>
      <c r="W362" s="165" t="s">
        <v>450</v>
      </c>
      <c r="X362" s="165">
        <v>3</v>
      </c>
      <c r="Z362" s="165">
        <v>1</v>
      </c>
    </row>
    <row r="363" spans="1:26" ht="15" customHeight="1" thickBot="1" x14ac:dyDescent="0.4">
      <c r="A363" s="174" t="s">
        <v>55</v>
      </c>
      <c r="B363" s="56">
        <f>base0!L102</f>
        <v>15</v>
      </c>
      <c r="C363" s="56">
        <f>base0!M102</f>
        <v>10</v>
      </c>
      <c r="D363" s="56">
        <f>base0!N102</f>
        <v>9</v>
      </c>
      <c r="E363" s="56">
        <f>base0!O102</f>
        <v>1</v>
      </c>
      <c r="F363" s="56">
        <f>base0!P102</f>
        <v>7</v>
      </c>
      <c r="V363" s="165">
        <v>374</v>
      </c>
      <c r="W363" s="165" t="s">
        <v>450</v>
      </c>
      <c r="X363" s="165">
        <v>3</v>
      </c>
      <c r="Z363" s="165">
        <v>1</v>
      </c>
    </row>
    <row r="364" spans="1:26" ht="15" customHeight="1" thickBot="1" x14ac:dyDescent="0.4">
      <c r="A364" s="174" t="s">
        <v>55</v>
      </c>
      <c r="B364" s="56">
        <f>base0!L103</f>
        <v>2</v>
      </c>
      <c r="C364" s="56">
        <f>base0!M103</f>
        <v>10</v>
      </c>
      <c r="D364" s="56">
        <f>base0!N103</f>
        <v>9</v>
      </c>
      <c r="E364" s="56">
        <f>base0!O103</f>
        <v>1</v>
      </c>
      <c r="F364" s="56">
        <f>base0!P103</f>
        <v>12</v>
      </c>
      <c r="V364" s="165">
        <v>375</v>
      </c>
      <c r="W364" s="165" t="s">
        <v>450</v>
      </c>
      <c r="X364" s="165">
        <v>3</v>
      </c>
      <c r="Z364" s="165">
        <v>1</v>
      </c>
    </row>
    <row r="365" spans="1:26" ht="15" customHeight="1" thickBot="1" x14ac:dyDescent="0.4">
      <c r="A365" s="174" t="s">
        <v>55</v>
      </c>
      <c r="B365" s="56">
        <f>base0!L104</f>
        <v>9</v>
      </c>
      <c r="C365" s="56">
        <f>base0!M104</f>
        <v>6</v>
      </c>
      <c r="D365" s="56">
        <f>base0!N104</f>
        <v>1</v>
      </c>
      <c r="E365" s="56">
        <f>base0!O104</f>
        <v>7</v>
      </c>
      <c r="F365" s="56">
        <f>base0!P104</f>
        <v>12</v>
      </c>
      <c r="V365" s="165">
        <v>376</v>
      </c>
      <c r="W365" s="165" t="s">
        <v>450</v>
      </c>
      <c r="X365" s="165">
        <v>3</v>
      </c>
      <c r="Z365" s="165">
        <v>1</v>
      </c>
    </row>
    <row r="366" spans="1:26" ht="15" customHeight="1" thickBot="1" x14ac:dyDescent="0.4">
      <c r="A366" s="174" t="s">
        <v>55</v>
      </c>
      <c r="B366" s="56">
        <f>base0!L105</f>
        <v>5</v>
      </c>
      <c r="C366" s="56">
        <f>base0!M105</f>
        <v>1</v>
      </c>
      <c r="D366" s="56">
        <f>base0!N105</f>
        <v>6</v>
      </c>
      <c r="E366" s="56">
        <f>base0!O105</f>
        <v>12</v>
      </c>
      <c r="F366" s="56">
        <f>base0!P105</f>
        <v>8</v>
      </c>
      <c r="V366" s="165">
        <v>377</v>
      </c>
      <c r="W366" s="165" t="s">
        <v>450</v>
      </c>
      <c r="X366" s="165">
        <v>3</v>
      </c>
      <c r="Z366" s="165">
        <v>1</v>
      </c>
    </row>
    <row r="367" spans="1:26" ht="15" customHeight="1" thickBot="1" x14ac:dyDescent="0.4">
      <c r="A367" s="174" t="s">
        <v>55</v>
      </c>
      <c r="B367" s="56">
        <f>base0!L106</f>
        <v>9</v>
      </c>
      <c r="C367" s="56">
        <f>base0!M106</f>
        <v>10</v>
      </c>
      <c r="D367" s="56">
        <f>base0!N106</f>
        <v>6</v>
      </c>
      <c r="E367" s="56">
        <f>base0!O106</f>
        <v>12</v>
      </c>
      <c r="F367" s="56">
        <f>base0!P106</f>
        <v>8</v>
      </c>
      <c r="V367" s="165">
        <v>378</v>
      </c>
      <c r="W367" s="165" t="s">
        <v>450</v>
      </c>
      <c r="X367" s="165">
        <v>3</v>
      </c>
      <c r="Z367" s="165">
        <v>1</v>
      </c>
    </row>
    <row r="368" spans="1:26" ht="15" customHeight="1" thickBot="1" x14ac:dyDescent="0.4">
      <c r="A368" s="174" t="s">
        <v>55</v>
      </c>
      <c r="B368" s="56">
        <f>base0!L107</f>
        <v>2</v>
      </c>
      <c r="C368" s="56">
        <f>base0!M107</f>
        <v>1</v>
      </c>
      <c r="D368" s="56">
        <f>base0!N107</f>
        <v>9</v>
      </c>
      <c r="E368" s="56">
        <f>base0!O107</f>
        <v>10</v>
      </c>
      <c r="F368" s="56">
        <f>base0!P107</f>
        <v>8</v>
      </c>
      <c r="V368" s="165">
        <v>379</v>
      </c>
      <c r="W368" s="165" t="s">
        <v>450</v>
      </c>
      <c r="X368" s="165">
        <v>3</v>
      </c>
      <c r="Z368" s="165">
        <v>1</v>
      </c>
    </row>
    <row r="369" spans="1:26" ht="15" customHeight="1" thickBot="1" x14ac:dyDescent="0.4">
      <c r="A369" s="174" t="s">
        <v>55</v>
      </c>
      <c r="B369" s="56">
        <f>base0!L108</f>
        <v>9</v>
      </c>
      <c r="C369" s="56">
        <f>base0!M108</f>
        <v>10</v>
      </c>
      <c r="D369" s="56">
        <f>base0!N108</f>
        <v>6</v>
      </c>
      <c r="E369" s="56">
        <f>base0!O108</f>
        <v>12</v>
      </c>
      <c r="F369" s="56">
        <f>base0!P108</f>
        <v>8</v>
      </c>
      <c r="V369" s="165">
        <v>380</v>
      </c>
      <c r="W369" s="165" t="s">
        <v>450</v>
      </c>
      <c r="X369" s="165">
        <v>3</v>
      </c>
      <c r="Z369" s="165">
        <v>1</v>
      </c>
    </row>
    <row r="370" spans="1:26" ht="15" customHeight="1" thickBot="1" x14ac:dyDescent="0.4">
      <c r="A370" s="174" t="s">
        <v>55</v>
      </c>
      <c r="B370" s="56">
        <f>base0!L109</f>
        <v>13</v>
      </c>
      <c r="C370" s="56">
        <f>base0!M109</f>
        <v>5</v>
      </c>
      <c r="D370" s="56">
        <f>base0!N109</f>
        <v>9</v>
      </c>
      <c r="E370" s="56">
        <f>base0!O109</f>
        <v>6</v>
      </c>
      <c r="F370" s="56">
        <f>base0!P109</f>
        <v>8</v>
      </c>
      <c r="V370" s="165">
        <v>381</v>
      </c>
      <c r="W370" s="165" t="s">
        <v>450</v>
      </c>
      <c r="X370" s="165">
        <v>3</v>
      </c>
      <c r="Z370" s="165">
        <v>1</v>
      </c>
    </row>
    <row r="371" spans="1:26" ht="15" customHeight="1" thickBot="1" x14ac:dyDescent="0.4">
      <c r="A371" s="174" t="s">
        <v>55</v>
      </c>
      <c r="B371" s="56">
        <f>base0!L110</f>
        <v>5</v>
      </c>
      <c r="C371" s="56">
        <f>base0!M110</f>
        <v>10</v>
      </c>
      <c r="D371" s="56">
        <f>base0!N110</f>
        <v>9</v>
      </c>
      <c r="E371" s="56">
        <f>base0!O110</f>
        <v>6</v>
      </c>
      <c r="F371" s="56">
        <f>base0!P110</f>
        <v>1</v>
      </c>
      <c r="V371" s="165">
        <v>382</v>
      </c>
      <c r="W371" s="165" t="s">
        <v>450</v>
      </c>
      <c r="X371" s="165">
        <v>3</v>
      </c>
      <c r="Z371" s="165">
        <v>1</v>
      </c>
    </row>
    <row r="372" spans="1:26" ht="15" customHeight="1" thickBot="1" x14ac:dyDescent="0.4">
      <c r="A372" s="174" t="s">
        <v>55</v>
      </c>
      <c r="B372" s="56">
        <f>base0!L111</f>
        <v>13</v>
      </c>
      <c r="C372" s="56">
        <f>base0!M111</f>
        <v>2</v>
      </c>
      <c r="D372" s="56">
        <f>base0!N111</f>
        <v>1</v>
      </c>
      <c r="E372" s="56">
        <f>base0!O111</f>
        <v>7</v>
      </c>
      <c r="F372" s="56">
        <f>base0!P111</f>
        <v>12</v>
      </c>
      <c r="V372" s="165">
        <v>383</v>
      </c>
      <c r="W372" s="165" t="s">
        <v>450</v>
      </c>
      <c r="X372" s="165">
        <v>3</v>
      </c>
      <c r="Z372" s="165">
        <v>1</v>
      </c>
    </row>
    <row r="373" spans="1:26" ht="15" customHeight="1" thickBot="1" x14ac:dyDescent="0.4">
      <c r="A373" s="174" t="s">
        <v>55</v>
      </c>
      <c r="B373" s="56">
        <f>base0!L112</f>
        <v>9</v>
      </c>
      <c r="C373" s="56">
        <f>base0!M112</f>
        <v>6</v>
      </c>
      <c r="D373" s="56">
        <f>base0!N112</f>
        <v>1</v>
      </c>
      <c r="E373" s="56">
        <f>base0!O112</f>
        <v>7</v>
      </c>
      <c r="F373" s="56">
        <f>base0!P112</f>
        <v>12</v>
      </c>
      <c r="V373" s="165">
        <v>384</v>
      </c>
      <c r="W373" s="165" t="s">
        <v>450</v>
      </c>
      <c r="X373" s="165">
        <v>3</v>
      </c>
      <c r="Z373" s="165">
        <v>1</v>
      </c>
    </row>
    <row r="374" spans="1:26" ht="15" customHeight="1" thickBot="1" x14ac:dyDescent="0.4">
      <c r="A374" s="174" t="s">
        <v>55</v>
      </c>
      <c r="B374" s="56">
        <f>base0!L113</f>
        <v>2</v>
      </c>
      <c r="C374" s="56">
        <f>base0!M113</f>
        <v>10</v>
      </c>
      <c r="D374" s="56">
        <f>base0!N113</f>
        <v>6</v>
      </c>
      <c r="E374" s="56">
        <f>base0!O113</f>
        <v>7</v>
      </c>
      <c r="F374" s="56">
        <f>base0!P113</f>
        <v>12</v>
      </c>
      <c r="V374" s="165">
        <v>385</v>
      </c>
      <c r="W374" s="165" t="s">
        <v>450</v>
      </c>
      <c r="X374" s="165">
        <v>3</v>
      </c>
      <c r="Z374" s="165">
        <v>1</v>
      </c>
    </row>
    <row r="375" spans="1:26" ht="15" customHeight="1" thickBot="1" x14ac:dyDescent="0.4">
      <c r="A375" s="174" t="s">
        <v>55</v>
      </c>
      <c r="B375" s="56">
        <f>base0!L114</f>
        <v>10</v>
      </c>
      <c r="C375" s="56">
        <f>base0!M114</f>
        <v>9</v>
      </c>
      <c r="D375" s="56">
        <f>base0!N114</f>
        <v>6</v>
      </c>
      <c r="E375" s="56">
        <f>base0!O114</f>
        <v>1</v>
      </c>
      <c r="F375" s="56">
        <f>base0!P114</f>
        <v>7</v>
      </c>
      <c r="V375" s="165">
        <v>386</v>
      </c>
      <c r="W375" s="165" t="s">
        <v>450</v>
      </c>
      <c r="X375" s="165">
        <v>3</v>
      </c>
      <c r="Z375" s="165">
        <v>1</v>
      </c>
    </row>
    <row r="376" spans="1:26" ht="15" customHeight="1" thickBot="1" x14ac:dyDescent="0.4">
      <c r="A376" s="174" t="s">
        <v>55</v>
      </c>
      <c r="B376" s="56">
        <f>base0!L115</f>
        <v>14</v>
      </c>
      <c r="C376" s="56">
        <f>base0!M115</f>
        <v>10</v>
      </c>
      <c r="D376" s="56">
        <f>base0!N115</f>
        <v>6</v>
      </c>
      <c r="E376" s="56">
        <f>base0!O115</f>
        <v>12</v>
      </c>
      <c r="F376" s="56">
        <f>base0!P115</f>
        <v>8</v>
      </c>
      <c r="V376" s="165">
        <v>387</v>
      </c>
      <c r="W376" s="165" t="s">
        <v>450</v>
      </c>
      <c r="X376" s="165">
        <v>3</v>
      </c>
      <c r="Z376" s="165">
        <v>1</v>
      </c>
    </row>
    <row r="377" spans="1:26" ht="15" customHeight="1" thickBot="1" x14ac:dyDescent="0.4">
      <c r="A377" s="174" t="s">
        <v>55</v>
      </c>
      <c r="B377" s="56">
        <f>base0!L116</f>
        <v>2</v>
      </c>
      <c r="C377" s="56">
        <f>base0!M116</f>
        <v>9</v>
      </c>
      <c r="D377" s="56">
        <f>base0!N116</f>
        <v>6</v>
      </c>
      <c r="E377" s="56">
        <f>base0!O116</f>
        <v>12</v>
      </c>
      <c r="F377" s="56">
        <f>base0!P116</f>
        <v>8</v>
      </c>
      <c r="V377" s="165">
        <v>388</v>
      </c>
      <c r="W377" s="165" t="s">
        <v>450</v>
      </c>
      <c r="X377" s="165">
        <v>3</v>
      </c>
      <c r="Z377" s="165">
        <v>1</v>
      </c>
    </row>
    <row r="378" spans="1:26" ht="15" customHeight="1" thickBot="1" x14ac:dyDescent="0.4">
      <c r="A378" s="174" t="s">
        <v>55</v>
      </c>
      <c r="B378" s="56">
        <f>base0!L117</f>
        <v>4</v>
      </c>
      <c r="C378" s="56">
        <f>base0!M117</f>
        <v>14</v>
      </c>
      <c r="D378" s="56">
        <f>base0!N117</f>
        <v>9</v>
      </c>
      <c r="E378" s="56">
        <f>base0!O117</f>
        <v>12</v>
      </c>
      <c r="F378" s="56">
        <f>base0!P117</f>
        <v>8</v>
      </c>
      <c r="V378" s="165">
        <v>389</v>
      </c>
      <c r="W378" s="165" t="s">
        <v>450</v>
      </c>
      <c r="X378" s="165">
        <v>3</v>
      </c>
      <c r="Z378" s="165">
        <v>1</v>
      </c>
    </row>
    <row r="379" spans="1:26" ht="15" customHeight="1" thickBot="1" x14ac:dyDescent="0.4">
      <c r="A379" s="174" t="s">
        <v>55</v>
      </c>
      <c r="B379" s="56">
        <f>base0!L118</f>
        <v>1</v>
      </c>
      <c r="C379" s="56">
        <f>base0!M118</f>
        <v>10</v>
      </c>
      <c r="D379" s="56">
        <f>base0!N118</f>
        <v>6</v>
      </c>
      <c r="E379" s="56">
        <f>base0!O118</f>
        <v>12</v>
      </c>
      <c r="F379" s="56">
        <f>base0!P118</f>
        <v>8</v>
      </c>
      <c r="V379" s="165">
        <v>390</v>
      </c>
      <c r="W379" s="165" t="s">
        <v>450</v>
      </c>
      <c r="X379" s="165">
        <v>3</v>
      </c>
      <c r="Z379" s="165">
        <v>1</v>
      </c>
    </row>
    <row r="380" spans="1:26" ht="15" customHeight="1" thickBot="1" x14ac:dyDescent="0.4">
      <c r="A380" s="174" t="s">
        <v>55</v>
      </c>
      <c r="B380" s="56">
        <f>base0!L119</f>
        <v>10</v>
      </c>
      <c r="C380" s="56">
        <f>base0!M119</f>
        <v>9</v>
      </c>
      <c r="D380" s="56">
        <f>base0!N119</f>
        <v>6</v>
      </c>
      <c r="E380" s="56">
        <f>base0!O119</f>
        <v>12</v>
      </c>
      <c r="F380" s="56">
        <f>base0!P119</f>
        <v>8</v>
      </c>
      <c r="V380" s="165">
        <v>391</v>
      </c>
      <c r="W380" s="165" t="s">
        <v>450</v>
      </c>
      <c r="X380" s="165">
        <v>3</v>
      </c>
      <c r="Z380" s="165">
        <v>1</v>
      </c>
    </row>
    <row r="381" spans="1:26" ht="15" customHeight="1" thickBot="1" x14ac:dyDescent="0.4">
      <c r="A381" s="174" t="s">
        <v>55</v>
      </c>
      <c r="B381" s="56">
        <f>base0!M70</f>
        <v>13</v>
      </c>
      <c r="C381" s="56">
        <f>base0!N70</f>
        <v>15</v>
      </c>
      <c r="D381" s="56">
        <f>base0!O70</f>
        <v>8</v>
      </c>
      <c r="E381" s="56">
        <f>base0!P70</f>
        <v>14</v>
      </c>
      <c r="F381" s="56">
        <f>base0!Q70</f>
        <v>1</v>
      </c>
      <c r="V381" s="165">
        <v>392</v>
      </c>
      <c r="W381" s="165" t="s">
        <v>450</v>
      </c>
      <c r="X381" s="165">
        <v>3</v>
      </c>
      <c r="Z381" s="165">
        <v>1</v>
      </c>
    </row>
    <row r="382" spans="1:26" ht="15" customHeight="1" thickBot="1" x14ac:dyDescent="0.4">
      <c r="A382" s="174" t="s">
        <v>55</v>
      </c>
      <c r="B382" s="56">
        <f>base0!M71</f>
        <v>12</v>
      </c>
      <c r="C382" s="56">
        <f>base0!N71</f>
        <v>14</v>
      </c>
      <c r="D382" s="56">
        <f>base0!O71</f>
        <v>11</v>
      </c>
      <c r="E382" s="56">
        <f>base0!P71</f>
        <v>9</v>
      </c>
      <c r="F382" s="56">
        <f>base0!Q71</f>
        <v>15</v>
      </c>
      <c r="V382" s="165">
        <v>393</v>
      </c>
      <c r="W382" s="165" t="s">
        <v>450</v>
      </c>
      <c r="X382" s="165">
        <v>3</v>
      </c>
      <c r="Z382" s="165">
        <v>1</v>
      </c>
    </row>
    <row r="383" spans="1:26" ht="15" customHeight="1" thickBot="1" x14ac:dyDescent="0.4">
      <c r="A383" s="174" t="s">
        <v>55</v>
      </c>
      <c r="B383" s="56">
        <f>base0!M72</f>
        <v>1</v>
      </c>
      <c r="C383" s="56">
        <f>base0!N72</f>
        <v>13</v>
      </c>
      <c r="D383" s="56">
        <f>base0!O72</f>
        <v>8</v>
      </c>
      <c r="E383" s="56">
        <f>base0!P72</f>
        <v>12</v>
      </c>
      <c r="F383" s="56">
        <f>base0!Q72</f>
        <v>15</v>
      </c>
      <c r="V383" s="165">
        <v>394</v>
      </c>
      <c r="W383" s="165" t="s">
        <v>450</v>
      </c>
      <c r="X383" s="165">
        <v>3</v>
      </c>
      <c r="Z383" s="165">
        <v>1</v>
      </c>
    </row>
    <row r="384" spans="1:26" ht="15" customHeight="1" thickBot="1" x14ac:dyDescent="0.4">
      <c r="A384" s="174" t="s">
        <v>55</v>
      </c>
      <c r="B384" s="56">
        <f>base0!M73</f>
        <v>7</v>
      </c>
      <c r="C384" s="56">
        <f>base0!N73</f>
        <v>13</v>
      </c>
      <c r="D384" s="56">
        <f>base0!O73</f>
        <v>14</v>
      </c>
      <c r="E384" s="56">
        <f>base0!P73</f>
        <v>15</v>
      </c>
      <c r="F384" s="56">
        <f>base0!Q73</f>
        <v>17</v>
      </c>
      <c r="V384" s="165">
        <v>395</v>
      </c>
      <c r="W384" s="165" t="s">
        <v>450</v>
      </c>
      <c r="X384" s="165">
        <v>3</v>
      </c>
      <c r="Z384" s="165">
        <v>1</v>
      </c>
    </row>
    <row r="385" spans="1:26" ht="15" customHeight="1" thickBot="1" x14ac:dyDescent="0.4">
      <c r="A385" s="174" t="s">
        <v>55</v>
      </c>
      <c r="B385" s="56">
        <f>base0!M74</f>
        <v>15</v>
      </c>
      <c r="C385" s="56">
        <f>base0!N74</f>
        <v>14</v>
      </c>
      <c r="D385" s="56">
        <f>base0!O74</f>
        <v>9</v>
      </c>
      <c r="E385" s="56">
        <f>base0!P74</f>
        <v>10</v>
      </c>
      <c r="F385" s="56">
        <f>base0!Q74</f>
        <v>13</v>
      </c>
      <c r="V385" s="165">
        <v>396</v>
      </c>
      <c r="W385" s="165" t="s">
        <v>450</v>
      </c>
      <c r="X385" s="165">
        <v>3</v>
      </c>
      <c r="Z385" s="165">
        <v>1</v>
      </c>
    </row>
    <row r="386" spans="1:26" ht="15" customHeight="1" thickBot="1" x14ac:dyDescent="0.4">
      <c r="A386" s="174" t="s">
        <v>55</v>
      </c>
      <c r="B386" s="56">
        <f>base0!M75</f>
        <v>2</v>
      </c>
      <c r="C386" s="56">
        <f>base0!N75</f>
        <v>13</v>
      </c>
      <c r="D386" s="56">
        <f>base0!O75</f>
        <v>6</v>
      </c>
      <c r="E386" s="56">
        <f>base0!P75</f>
        <v>5</v>
      </c>
      <c r="F386" s="56">
        <f>base0!Q75</f>
        <v>16</v>
      </c>
      <c r="V386" s="165">
        <v>397</v>
      </c>
      <c r="W386" s="165" t="s">
        <v>450</v>
      </c>
      <c r="X386" s="165">
        <v>3</v>
      </c>
      <c r="Z386" s="165">
        <v>1</v>
      </c>
    </row>
    <row r="387" spans="1:26" ht="15" customHeight="1" thickBot="1" x14ac:dyDescent="0.4">
      <c r="A387" s="174" t="s">
        <v>55</v>
      </c>
      <c r="B387" s="56">
        <f>base0!M76</f>
        <v>14</v>
      </c>
      <c r="C387" s="56">
        <f>base0!N76</f>
        <v>13</v>
      </c>
      <c r="D387" s="56">
        <f>base0!O76</f>
        <v>16</v>
      </c>
      <c r="E387" s="56">
        <f>base0!P76</f>
        <v>9</v>
      </c>
      <c r="F387" s="56">
        <f>base0!Q76</f>
        <v>17</v>
      </c>
      <c r="V387" s="165">
        <v>398</v>
      </c>
      <c r="W387" s="165" t="s">
        <v>450</v>
      </c>
      <c r="X387" s="165">
        <v>3</v>
      </c>
      <c r="Z387" s="165">
        <v>1</v>
      </c>
    </row>
    <row r="388" spans="1:26" ht="15" customHeight="1" thickBot="1" x14ac:dyDescent="0.4">
      <c r="A388" s="174" t="s">
        <v>55</v>
      </c>
      <c r="B388" s="56">
        <f>base0!M77</f>
        <v>10</v>
      </c>
      <c r="C388" s="56">
        <f>base0!N77</f>
        <v>16</v>
      </c>
      <c r="D388" s="56">
        <f>base0!O77</f>
        <v>12</v>
      </c>
      <c r="E388" s="56">
        <f>base0!P77</f>
        <v>1</v>
      </c>
      <c r="F388" s="56">
        <f>base0!Q77</f>
        <v>2</v>
      </c>
      <c r="V388" s="165">
        <v>399</v>
      </c>
      <c r="W388" s="165" t="s">
        <v>450</v>
      </c>
      <c r="X388" s="165">
        <v>3</v>
      </c>
      <c r="Z388" s="165">
        <v>1</v>
      </c>
    </row>
    <row r="389" spans="1:26" ht="15" customHeight="1" thickBot="1" x14ac:dyDescent="0.4">
      <c r="A389" s="174" t="s">
        <v>55</v>
      </c>
      <c r="B389" s="56">
        <f>base0!M78</f>
        <v>2</v>
      </c>
      <c r="C389" s="56">
        <f>base0!N78</f>
        <v>9</v>
      </c>
      <c r="D389" s="56">
        <f>base0!O78</f>
        <v>10</v>
      </c>
      <c r="E389" s="56">
        <f>base0!P78</f>
        <v>1</v>
      </c>
      <c r="F389" s="56">
        <f>base0!Q78</f>
        <v>16</v>
      </c>
      <c r="V389" s="165">
        <v>400</v>
      </c>
      <c r="W389" s="165" t="s">
        <v>450</v>
      </c>
      <c r="X389" s="165">
        <v>3</v>
      </c>
      <c r="Z389" s="165">
        <v>1</v>
      </c>
    </row>
    <row r="390" spans="1:26" ht="15" customHeight="1" thickBot="1" x14ac:dyDescent="0.4">
      <c r="A390" s="174" t="s">
        <v>55</v>
      </c>
      <c r="B390" s="56">
        <f>base0!M79</f>
        <v>13</v>
      </c>
      <c r="C390" s="56">
        <f>base0!N79</f>
        <v>6</v>
      </c>
      <c r="D390" s="56">
        <f>base0!O79</f>
        <v>16</v>
      </c>
      <c r="E390" s="56">
        <f>base0!P79</f>
        <v>17</v>
      </c>
      <c r="F390" s="56">
        <f>base0!Q79</f>
        <v>8</v>
      </c>
      <c r="V390" s="165">
        <v>401</v>
      </c>
      <c r="W390" s="165" t="s">
        <v>450</v>
      </c>
      <c r="X390" s="165">
        <v>3</v>
      </c>
      <c r="Z390" s="165">
        <v>1</v>
      </c>
    </row>
    <row r="391" spans="1:26" ht="15" customHeight="1" thickBot="1" x14ac:dyDescent="0.4">
      <c r="A391" s="174" t="s">
        <v>55</v>
      </c>
      <c r="B391" s="56">
        <f>base0!M80</f>
        <v>12</v>
      </c>
      <c r="C391" s="56">
        <f>base0!N80</f>
        <v>10</v>
      </c>
      <c r="D391" s="56">
        <f>base0!O80</f>
        <v>2</v>
      </c>
      <c r="E391" s="56">
        <f>base0!P80</f>
        <v>1</v>
      </c>
      <c r="F391" s="56">
        <f>base0!Q80</f>
        <v>16</v>
      </c>
      <c r="V391" s="165">
        <v>402</v>
      </c>
      <c r="W391" s="165" t="s">
        <v>450</v>
      </c>
      <c r="X391" s="165">
        <v>3</v>
      </c>
      <c r="Z391" s="165">
        <v>1</v>
      </c>
    </row>
    <row r="392" spans="1:26" ht="15" customHeight="1" thickBot="1" x14ac:dyDescent="0.4">
      <c r="A392" s="174" t="s">
        <v>55</v>
      </c>
      <c r="B392" s="56">
        <f>base0!M81</f>
        <v>3</v>
      </c>
      <c r="C392" s="56">
        <f>base0!N81</f>
        <v>10</v>
      </c>
      <c r="D392" s="56">
        <f>base0!O81</f>
        <v>1</v>
      </c>
      <c r="E392" s="56">
        <f>base0!P81</f>
        <v>6</v>
      </c>
      <c r="F392" s="56">
        <f>base0!Q81</f>
        <v>2</v>
      </c>
      <c r="V392" s="165">
        <v>403</v>
      </c>
      <c r="W392" s="165" t="s">
        <v>450</v>
      </c>
      <c r="X392" s="165">
        <v>3</v>
      </c>
      <c r="Z392" s="165">
        <v>1</v>
      </c>
    </row>
    <row r="393" spans="1:26" ht="15" customHeight="1" thickBot="1" x14ac:dyDescent="0.4">
      <c r="A393" s="174" t="s">
        <v>55</v>
      </c>
      <c r="B393" s="56">
        <f>base0!M82</f>
        <v>4</v>
      </c>
      <c r="C393" s="56">
        <f>base0!N82</f>
        <v>5</v>
      </c>
      <c r="D393" s="56">
        <f>base0!O82</f>
        <v>3</v>
      </c>
      <c r="E393" s="56">
        <f>base0!P82</f>
        <v>2</v>
      </c>
      <c r="F393" s="56">
        <f>base0!Q82</f>
        <v>18</v>
      </c>
      <c r="V393" s="165">
        <v>404</v>
      </c>
      <c r="W393" s="165" t="s">
        <v>450</v>
      </c>
      <c r="X393" s="165">
        <v>3</v>
      </c>
      <c r="Z393" s="165">
        <v>1</v>
      </c>
    </row>
    <row r="394" spans="1:26" ht="15" customHeight="1" thickBot="1" x14ac:dyDescent="0.4">
      <c r="A394" s="174" t="s">
        <v>55</v>
      </c>
      <c r="B394" s="56">
        <f>base0!M83</f>
        <v>10</v>
      </c>
      <c r="C394" s="56">
        <f>base0!N83</f>
        <v>3</v>
      </c>
      <c r="D394" s="56">
        <f>base0!O83</f>
        <v>17</v>
      </c>
      <c r="E394" s="56">
        <f>base0!P83</f>
        <v>2</v>
      </c>
      <c r="F394" s="56">
        <f>base0!Q83</f>
        <v>1</v>
      </c>
      <c r="V394" s="165">
        <v>405</v>
      </c>
      <c r="W394" s="165" t="s">
        <v>450</v>
      </c>
      <c r="X394" s="165">
        <v>3</v>
      </c>
      <c r="Z394" s="165">
        <v>1</v>
      </c>
    </row>
    <row r="395" spans="1:26" ht="15" customHeight="1" thickBot="1" x14ac:dyDescent="0.4">
      <c r="A395" s="174" t="s">
        <v>55</v>
      </c>
      <c r="B395" s="56">
        <f>base0!M84</f>
        <v>3</v>
      </c>
      <c r="C395" s="56">
        <f>base0!N84</f>
        <v>1</v>
      </c>
      <c r="D395" s="56">
        <f>base0!O84</f>
        <v>8</v>
      </c>
      <c r="E395" s="56">
        <f>base0!P84</f>
        <v>10</v>
      </c>
      <c r="F395" s="56">
        <f>base0!Q84</f>
        <v>12</v>
      </c>
      <c r="V395" s="165">
        <v>406</v>
      </c>
      <c r="W395" s="165" t="s">
        <v>450</v>
      </c>
      <c r="X395" s="165">
        <v>3</v>
      </c>
      <c r="Z395" s="165">
        <v>1</v>
      </c>
    </row>
    <row r="396" spans="1:26" ht="15" customHeight="1" thickBot="1" x14ac:dyDescent="0.4">
      <c r="A396" s="174" t="s">
        <v>55</v>
      </c>
      <c r="B396" s="56">
        <f>base0!M85</f>
        <v>6</v>
      </c>
      <c r="C396" s="56">
        <f>base0!N85</f>
        <v>1</v>
      </c>
      <c r="D396" s="56">
        <f>base0!O85</f>
        <v>7</v>
      </c>
      <c r="E396" s="56">
        <f>base0!P85</f>
        <v>12</v>
      </c>
      <c r="F396" s="56">
        <f>base0!Q85</f>
        <v>8</v>
      </c>
      <c r="V396" s="165">
        <v>407</v>
      </c>
      <c r="W396" s="165" t="s">
        <v>450</v>
      </c>
      <c r="X396" s="165">
        <v>3</v>
      </c>
      <c r="Z396" s="165">
        <v>1</v>
      </c>
    </row>
    <row r="397" spans="1:26" ht="15" customHeight="1" thickBot="1" x14ac:dyDescent="0.4">
      <c r="A397" s="174" t="s">
        <v>55</v>
      </c>
      <c r="B397" s="56">
        <f>base0!M86</f>
        <v>9</v>
      </c>
      <c r="C397" s="56">
        <f>base0!N86</f>
        <v>1</v>
      </c>
      <c r="D397" s="56">
        <f>base0!O86</f>
        <v>7</v>
      </c>
      <c r="E397" s="56">
        <f>base0!P86</f>
        <v>3</v>
      </c>
      <c r="F397" s="56">
        <f>base0!Q86</f>
        <v>8</v>
      </c>
      <c r="V397" s="165">
        <v>408</v>
      </c>
      <c r="W397" s="165" t="s">
        <v>450</v>
      </c>
      <c r="X397" s="165">
        <v>3</v>
      </c>
      <c r="Z397" s="165">
        <v>1</v>
      </c>
    </row>
    <row r="398" spans="1:26" ht="15" customHeight="1" thickBot="1" x14ac:dyDescent="0.4">
      <c r="A398" s="174" t="s">
        <v>55</v>
      </c>
      <c r="B398" s="56">
        <f>base0!M87</f>
        <v>4</v>
      </c>
      <c r="C398" s="56">
        <f>base0!N87</f>
        <v>3</v>
      </c>
      <c r="D398" s="56">
        <f>base0!O87</f>
        <v>12</v>
      </c>
      <c r="E398" s="56">
        <f>base0!P87</f>
        <v>6</v>
      </c>
      <c r="F398" s="56">
        <f>base0!Q87</f>
        <v>8</v>
      </c>
      <c r="V398" s="165">
        <v>409</v>
      </c>
      <c r="W398" s="165" t="s">
        <v>450</v>
      </c>
      <c r="X398" s="165">
        <v>3</v>
      </c>
      <c r="Z398" s="165">
        <v>1</v>
      </c>
    </row>
    <row r="399" spans="1:26" ht="15" customHeight="1" thickBot="1" x14ac:dyDescent="0.4">
      <c r="A399" s="174" t="s">
        <v>55</v>
      </c>
      <c r="B399" s="56">
        <f>base0!M88</f>
        <v>4</v>
      </c>
      <c r="C399" s="56">
        <f>base0!N88</f>
        <v>3</v>
      </c>
      <c r="D399" s="56">
        <f>base0!O88</f>
        <v>12</v>
      </c>
      <c r="E399" s="56">
        <f>base0!P88</f>
        <v>6</v>
      </c>
      <c r="F399" s="56">
        <f>base0!Q88</f>
        <v>8</v>
      </c>
      <c r="V399" s="165">
        <v>410</v>
      </c>
      <c r="W399" s="165" t="s">
        <v>450</v>
      </c>
      <c r="X399" s="165">
        <v>3</v>
      </c>
      <c r="Z399" s="165">
        <v>1</v>
      </c>
    </row>
    <row r="400" spans="1:26" ht="15" customHeight="1" thickBot="1" x14ac:dyDescent="0.4">
      <c r="A400" s="174" t="s">
        <v>55</v>
      </c>
      <c r="B400" s="56">
        <f>base0!M89</f>
        <v>10</v>
      </c>
      <c r="C400" s="56">
        <f>base0!N89</f>
        <v>6</v>
      </c>
      <c r="D400" s="56">
        <f>base0!O89</f>
        <v>12</v>
      </c>
      <c r="E400" s="56">
        <f>base0!P89</f>
        <v>8</v>
      </c>
      <c r="F400" s="56">
        <f>base0!Q89</f>
        <v>7</v>
      </c>
      <c r="V400" s="165">
        <v>411</v>
      </c>
      <c r="W400" s="165" t="s">
        <v>450</v>
      </c>
      <c r="X400" s="165">
        <v>3</v>
      </c>
      <c r="Z400" s="165">
        <v>1</v>
      </c>
    </row>
    <row r="401" spans="1:26" ht="15" customHeight="1" thickBot="1" x14ac:dyDescent="0.4">
      <c r="A401" s="174" t="s">
        <v>55</v>
      </c>
      <c r="B401" s="56">
        <f>base0!M90</f>
        <v>6</v>
      </c>
      <c r="C401" s="56">
        <f>base0!N90</f>
        <v>3</v>
      </c>
      <c r="D401" s="56">
        <f>base0!O90</f>
        <v>1</v>
      </c>
      <c r="E401" s="56">
        <f>base0!P90</f>
        <v>8</v>
      </c>
      <c r="F401" s="56">
        <f>base0!Q90</f>
        <v>12</v>
      </c>
      <c r="V401" s="165">
        <v>412</v>
      </c>
      <c r="W401" s="165" t="s">
        <v>450</v>
      </c>
      <c r="X401" s="165">
        <v>3</v>
      </c>
      <c r="Z401" s="165">
        <v>1</v>
      </c>
    </row>
    <row r="402" spans="1:26" ht="15" customHeight="1" thickBot="1" x14ac:dyDescent="0.4">
      <c r="A402" s="174" t="s">
        <v>55</v>
      </c>
      <c r="B402" s="56">
        <f>base0!M91</f>
        <v>3</v>
      </c>
      <c r="C402" s="56">
        <f>base0!N91</f>
        <v>1</v>
      </c>
      <c r="D402" s="56">
        <f>base0!O91</f>
        <v>8</v>
      </c>
      <c r="E402" s="56">
        <f>base0!P91</f>
        <v>10</v>
      </c>
      <c r="F402" s="56">
        <f>base0!Q91</f>
        <v>12</v>
      </c>
      <c r="V402" s="165">
        <v>413</v>
      </c>
      <c r="W402" s="165" t="s">
        <v>450</v>
      </c>
      <c r="X402" s="165">
        <v>3</v>
      </c>
      <c r="Z402" s="165">
        <v>1</v>
      </c>
    </row>
    <row r="403" spans="1:26" ht="15" customHeight="1" thickBot="1" x14ac:dyDescent="0.4">
      <c r="A403" s="174" t="s">
        <v>55</v>
      </c>
      <c r="B403" s="56">
        <f>base0!M92</f>
        <v>6</v>
      </c>
      <c r="C403" s="56">
        <f>base0!N92</f>
        <v>3</v>
      </c>
      <c r="D403" s="56">
        <f>base0!O92</f>
        <v>1</v>
      </c>
      <c r="E403" s="56">
        <f>base0!P92</f>
        <v>8</v>
      </c>
      <c r="F403" s="56">
        <f>base0!Q92</f>
        <v>10</v>
      </c>
      <c r="V403" s="165">
        <v>414</v>
      </c>
      <c r="W403" s="165" t="s">
        <v>450</v>
      </c>
      <c r="X403" s="165">
        <v>3</v>
      </c>
      <c r="Z403" s="165">
        <v>1</v>
      </c>
    </row>
    <row r="404" spans="1:26" ht="15" customHeight="1" thickBot="1" x14ac:dyDescent="0.4">
      <c r="A404" s="174" t="s">
        <v>55</v>
      </c>
      <c r="B404" s="56">
        <f>base0!M93</f>
        <v>6</v>
      </c>
      <c r="C404" s="56">
        <f>base0!N93</f>
        <v>3</v>
      </c>
      <c r="D404" s="56">
        <f>base0!O93</f>
        <v>1</v>
      </c>
      <c r="E404" s="56">
        <f>base0!P93</f>
        <v>8</v>
      </c>
      <c r="F404" s="56">
        <f>base0!Q93</f>
        <v>10</v>
      </c>
      <c r="V404" s="165">
        <v>415</v>
      </c>
      <c r="W404" s="165" t="s">
        <v>450</v>
      </c>
      <c r="X404" s="165">
        <v>3</v>
      </c>
      <c r="Z404" s="165">
        <v>1</v>
      </c>
    </row>
    <row r="405" spans="1:26" ht="15" customHeight="1" thickBot="1" x14ac:dyDescent="0.4">
      <c r="A405" s="174" t="s">
        <v>55</v>
      </c>
      <c r="B405" s="56">
        <f>base0!M94</f>
        <v>5</v>
      </c>
      <c r="C405" s="56">
        <f>base0!N94</f>
        <v>14</v>
      </c>
      <c r="D405" s="56">
        <f>base0!O94</f>
        <v>6</v>
      </c>
      <c r="E405" s="56">
        <f>base0!P94</f>
        <v>3</v>
      </c>
      <c r="F405" s="56">
        <f>base0!Q94</f>
        <v>12</v>
      </c>
      <c r="V405" s="165">
        <v>416</v>
      </c>
      <c r="W405" s="165" t="s">
        <v>450</v>
      </c>
      <c r="X405" s="165">
        <v>3</v>
      </c>
      <c r="Z405" s="165">
        <v>1</v>
      </c>
    </row>
    <row r="406" spans="1:26" ht="15" customHeight="1" thickBot="1" x14ac:dyDescent="0.4">
      <c r="A406" s="174" t="s">
        <v>55</v>
      </c>
      <c r="B406" s="56">
        <f>base0!M95</f>
        <v>5</v>
      </c>
      <c r="C406" s="56">
        <f>base0!N95</f>
        <v>13</v>
      </c>
      <c r="D406" s="56">
        <f>base0!O95</f>
        <v>3</v>
      </c>
      <c r="E406" s="56">
        <f>base0!P95</f>
        <v>12</v>
      </c>
      <c r="F406" s="56">
        <f>base0!Q95</f>
        <v>6</v>
      </c>
      <c r="V406" s="165">
        <v>417</v>
      </c>
      <c r="W406" s="165" t="s">
        <v>450</v>
      </c>
      <c r="X406" s="165">
        <v>3</v>
      </c>
      <c r="Z406" s="165">
        <v>1</v>
      </c>
    </row>
    <row r="407" spans="1:26" ht="15" customHeight="1" thickBot="1" x14ac:dyDescent="0.4">
      <c r="A407" s="174" t="s">
        <v>55</v>
      </c>
      <c r="B407" s="56">
        <f>base0!M96</f>
        <v>14</v>
      </c>
      <c r="C407" s="56">
        <f>base0!N96</f>
        <v>13</v>
      </c>
      <c r="D407" s="56">
        <f>base0!O96</f>
        <v>3</v>
      </c>
      <c r="E407" s="56">
        <f>base0!P96</f>
        <v>12</v>
      </c>
      <c r="F407" s="56">
        <f>base0!Q96</f>
        <v>8</v>
      </c>
      <c r="V407" s="165">
        <v>418</v>
      </c>
      <c r="W407" s="165" t="s">
        <v>450</v>
      </c>
      <c r="X407" s="165">
        <v>3</v>
      </c>
      <c r="Z407" s="165">
        <v>1</v>
      </c>
    </row>
    <row r="408" spans="1:26" ht="15" customHeight="1" thickBot="1" x14ac:dyDescent="0.4">
      <c r="A408" s="174" t="s">
        <v>55</v>
      </c>
      <c r="B408" s="56">
        <f>base0!M97</f>
        <v>5</v>
      </c>
      <c r="C408" s="56">
        <f>base0!N97</f>
        <v>2</v>
      </c>
      <c r="D408" s="56">
        <f>base0!O97</f>
        <v>3</v>
      </c>
      <c r="E408" s="56">
        <f>base0!P97</f>
        <v>12</v>
      </c>
      <c r="F408" s="56">
        <f>base0!Q97</f>
        <v>8</v>
      </c>
      <c r="V408" s="165">
        <v>419</v>
      </c>
      <c r="W408" s="165" t="s">
        <v>450</v>
      </c>
      <c r="X408" s="165">
        <v>3</v>
      </c>
      <c r="Z408" s="165">
        <v>1</v>
      </c>
    </row>
    <row r="409" spans="1:26" ht="15" customHeight="1" thickBot="1" x14ac:dyDescent="0.4">
      <c r="A409" s="174" t="s">
        <v>55</v>
      </c>
      <c r="B409" s="56">
        <f>base0!M98</f>
        <v>5</v>
      </c>
      <c r="C409" s="56">
        <f>base0!N98</f>
        <v>4</v>
      </c>
      <c r="D409" s="56">
        <f>base0!O98</f>
        <v>3</v>
      </c>
      <c r="E409" s="56">
        <f>base0!P98</f>
        <v>12</v>
      </c>
      <c r="F409" s="56">
        <f>base0!Q98</f>
        <v>6</v>
      </c>
      <c r="V409" s="165">
        <v>420</v>
      </c>
      <c r="W409" s="165" t="s">
        <v>450</v>
      </c>
      <c r="X409" s="165">
        <v>3</v>
      </c>
      <c r="Z409" s="165">
        <v>1</v>
      </c>
    </row>
    <row r="410" spans="1:26" ht="15" customHeight="1" thickBot="1" x14ac:dyDescent="0.4">
      <c r="A410" s="174" t="s">
        <v>55</v>
      </c>
      <c r="B410" s="56">
        <f>base0!M99</f>
        <v>7</v>
      </c>
      <c r="C410" s="56">
        <f>base0!N99</f>
        <v>5</v>
      </c>
      <c r="D410" s="56">
        <f>base0!O99</f>
        <v>3</v>
      </c>
      <c r="E410" s="56">
        <f>base0!P99</f>
        <v>12</v>
      </c>
      <c r="F410" s="56">
        <f>base0!Q99</f>
        <v>6</v>
      </c>
      <c r="V410" s="165">
        <v>421</v>
      </c>
      <c r="W410" s="165" t="s">
        <v>450</v>
      </c>
      <c r="X410" s="165">
        <v>3</v>
      </c>
      <c r="Z410" s="165">
        <v>1</v>
      </c>
    </row>
    <row r="411" spans="1:26" ht="15" customHeight="1" thickBot="1" x14ac:dyDescent="0.4">
      <c r="A411" s="174" t="s">
        <v>55</v>
      </c>
      <c r="B411" s="56">
        <f>base0!M100</f>
        <v>9</v>
      </c>
      <c r="C411" s="56">
        <f>base0!N100</f>
        <v>6</v>
      </c>
      <c r="D411" s="56">
        <f>base0!O100</f>
        <v>1</v>
      </c>
      <c r="E411" s="56">
        <f>base0!P100</f>
        <v>7</v>
      </c>
      <c r="F411" s="56">
        <f>base0!Q100</f>
        <v>8</v>
      </c>
      <c r="V411" s="165">
        <v>422</v>
      </c>
      <c r="W411" s="165" t="s">
        <v>450</v>
      </c>
      <c r="X411" s="165">
        <v>3</v>
      </c>
      <c r="Z411" s="165">
        <v>1</v>
      </c>
    </row>
    <row r="412" spans="1:26" ht="15" customHeight="1" thickBot="1" x14ac:dyDescent="0.4">
      <c r="A412" s="174" t="s">
        <v>55</v>
      </c>
      <c r="B412" s="56">
        <f>base0!M101</f>
        <v>10</v>
      </c>
      <c r="C412" s="56">
        <f>base0!N101</f>
        <v>9</v>
      </c>
      <c r="D412" s="56">
        <f>base0!O101</f>
        <v>7</v>
      </c>
      <c r="E412" s="56">
        <f>base0!P101</f>
        <v>12</v>
      </c>
      <c r="F412" s="56">
        <f>base0!Q101</f>
        <v>8</v>
      </c>
      <c r="V412" s="165">
        <v>423</v>
      </c>
      <c r="W412" s="165" t="s">
        <v>450</v>
      </c>
      <c r="X412" s="165">
        <v>3</v>
      </c>
      <c r="Z412" s="165">
        <v>1</v>
      </c>
    </row>
    <row r="413" spans="1:26" ht="15" customHeight="1" thickBot="1" x14ac:dyDescent="0.4">
      <c r="A413" s="174" t="s">
        <v>55</v>
      </c>
      <c r="B413" s="56">
        <f>base0!M102</f>
        <v>10</v>
      </c>
      <c r="C413" s="56">
        <f>base0!N102</f>
        <v>9</v>
      </c>
      <c r="D413" s="56">
        <f>base0!O102</f>
        <v>1</v>
      </c>
      <c r="E413" s="56">
        <f>base0!P102</f>
        <v>7</v>
      </c>
      <c r="F413" s="56">
        <f>base0!Q102</f>
        <v>8</v>
      </c>
      <c r="V413" s="165">
        <v>424</v>
      </c>
      <c r="W413" s="165" t="s">
        <v>450</v>
      </c>
      <c r="X413" s="165">
        <v>3</v>
      </c>
      <c r="Z413" s="165">
        <v>1</v>
      </c>
    </row>
    <row r="414" spans="1:26" ht="15" customHeight="1" thickBot="1" x14ac:dyDescent="0.4">
      <c r="A414" s="174" t="s">
        <v>55</v>
      </c>
      <c r="B414" s="56">
        <f>base0!M103</f>
        <v>10</v>
      </c>
      <c r="C414" s="56">
        <f>base0!N103</f>
        <v>9</v>
      </c>
      <c r="D414" s="56">
        <f>base0!O103</f>
        <v>1</v>
      </c>
      <c r="E414" s="56">
        <f>base0!P103</f>
        <v>12</v>
      </c>
      <c r="F414" s="56">
        <f>base0!Q103</f>
        <v>8</v>
      </c>
      <c r="V414" s="165">
        <v>425</v>
      </c>
      <c r="W414" s="165" t="s">
        <v>450</v>
      </c>
      <c r="X414" s="165">
        <v>3</v>
      </c>
      <c r="Z414" s="165">
        <v>1</v>
      </c>
    </row>
    <row r="415" spans="1:26" ht="15" customHeight="1" thickBot="1" x14ac:dyDescent="0.4">
      <c r="A415" s="174" t="s">
        <v>55</v>
      </c>
      <c r="B415" s="56">
        <f>base0!M104</f>
        <v>6</v>
      </c>
      <c r="C415" s="56">
        <f>base0!N104</f>
        <v>1</v>
      </c>
      <c r="D415" s="56">
        <f>base0!O104</f>
        <v>7</v>
      </c>
      <c r="E415" s="56">
        <f>base0!P104</f>
        <v>12</v>
      </c>
      <c r="F415" s="56">
        <f>base0!Q104</f>
        <v>8</v>
      </c>
      <c r="V415" s="165">
        <v>426</v>
      </c>
      <c r="W415" s="165" t="s">
        <v>450</v>
      </c>
      <c r="X415" s="165">
        <v>3</v>
      </c>
      <c r="Z415" s="165">
        <v>1</v>
      </c>
    </row>
    <row r="416" spans="1:26" ht="15" customHeight="1" thickBot="1" x14ac:dyDescent="0.4">
      <c r="A416" s="174" t="s">
        <v>55</v>
      </c>
      <c r="B416" s="56">
        <f>base0!M105</f>
        <v>1</v>
      </c>
      <c r="C416" s="56">
        <f>base0!N105</f>
        <v>6</v>
      </c>
      <c r="D416" s="56">
        <f>base0!O105</f>
        <v>12</v>
      </c>
      <c r="E416" s="56">
        <f>base0!P105</f>
        <v>8</v>
      </c>
      <c r="F416" s="56">
        <f>base0!Q105</f>
        <v>7</v>
      </c>
      <c r="V416" s="165">
        <v>427</v>
      </c>
      <c r="W416" s="165" t="s">
        <v>450</v>
      </c>
      <c r="X416" s="165">
        <v>3</v>
      </c>
      <c r="Z416" s="165">
        <v>1</v>
      </c>
    </row>
    <row r="417" spans="1:26" ht="15" customHeight="1" thickBot="1" x14ac:dyDescent="0.4">
      <c r="A417" s="174" t="s">
        <v>55</v>
      </c>
      <c r="B417" s="56">
        <f>base0!M106</f>
        <v>10</v>
      </c>
      <c r="C417" s="56">
        <f>base0!N106</f>
        <v>6</v>
      </c>
      <c r="D417" s="56">
        <f>base0!O106</f>
        <v>12</v>
      </c>
      <c r="E417" s="56">
        <f>base0!P106</f>
        <v>8</v>
      </c>
      <c r="F417" s="56">
        <f>base0!Q106</f>
        <v>7</v>
      </c>
      <c r="V417" s="165">
        <v>428</v>
      </c>
      <c r="W417" s="165" t="s">
        <v>450</v>
      </c>
      <c r="X417" s="165">
        <v>3</v>
      </c>
      <c r="Z417" s="165">
        <v>1</v>
      </c>
    </row>
    <row r="418" spans="1:26" ht="15" customHeight="1" thickBot="1" x14ac:dyDescent="0.4">
      <c r="A418" s="174" t="s">
        <v>55</v>
      </c>
      <c r="B418" s="56">
        <f>base0!M107</f>
        <v>1</v>
      </c>
      <c r="C418" s="56">
        <f>base0!N107</f>
        <v>9</v>
      </c>
      <c r="D418" s="56">
        <f>base0!O107</f>
        <v>10</v>
      </c>
      <c r="E418" s="56">
        <f>base0!P107</f>
        <v>8</v>
      </c>
      <c r="F418" s="56">
        <f>base0!Q107</f>
        <v>7</v>
      </c>
      <c r="V418" s="165">
        <v>429</v>
      </c>
      <c r="W418" s="165" t="s">
        <v>450</v>
      </c>
      <c r="X418" s="165">
        <v>3</v>
      </c>
      <c r="Z418" s="165">
        <v>1</v>
      </c>
    </row>
    <row r="419" spans="1:26" ht="15" customHeight="1" thickBot="1" x14ac:dyDescent="0.4">
      <c r="A419" s="174" t="s">
        <v>55</v>
      </c>
      <c r="B419" s="56">
        <f>base0!M108</f>
        <v>10</v>
      </c>
      <c r="C419" s="56">
        <f>base0!N108</f>
        <v>6</v>
      </c>
      <c r="D419" s="56">
        <f>base0!O108</f>
        <v>12</v>
      </c>
      <c r="E419" s="56">
        <f>base0!P108</f>
        <v>8</v>
      </c>
      <c r="F419" s="56">
        <f>base0!Q108</f>
        <v>7</v>
      </c>
      <c r="V419" s="165">
        <v>430</v>
      </c>
      <c r="W419" s="165" t="s">
        <v>450</v>
      </c>
      <c r="X419" s="165">
        <v>3</v>
      </c>
      <c r="Z419" s="165">
        <v>1</v>
      </c>
    </row>
    <row r="420" spans="1:26" ht="15" customHeight="1" thickBot="1" x14ac:dyDescent="0.4">
      <c r="A420" s="174" t="s">
        <v>55</v>
      </c>
      <c r="B420" s="56">
        <f>base0!M109</f>
        <v>5</v>
      </c>
      <c r="C420" s="56">
        <f>base0!N109</f>
        <v>9</v>
      </c>
      <c r="D420" s="56">
        <f>base0!O109</f>
        <v>6</v>
      </c>
      <c r="E420" s="56">
        <f>base0!P109</f>
        <v>8</v>
      </c>
      <c r="F420" s="56">
        <f>base0!Q109</f>
        <v>7</v>
      </c>
      <c r="V420" s="165">
        <v>431</v>
      </c>
      <c r="W420" s="165" t="s">
        <v>450</v>
      </c>
      <c r="X420" s="165">
        <v>3</v>
      </c>
      <c r="Z420" s="165">
        <v>1</v>
      </c>
    </row>
    <row r="421" spans="1:26" ht="15" customHeight="1" thickBot="1" x14ac:dyDescent="0.4">
      <c r="A421" s="174" t="s">
        <v>55</v>
      </c>
      <c r="B421" s="56">
        <f>base0!M110</f>
        <v>10</v>
      </c>
      <c r="C421" s="56">
        <f>base0!N110</f>
        <v>9</v>
      </c>
      <c r="D421" s="56">
        <f>base0!O110</f>
        <v>6</v>
      </c>
      <c r="E421" s="56">
        <f>base0!P110</f>
        <v>1</v>
      </c>
      <c r="F421" s="56">
        <f>base0!Q110</f>
        <v>7</v>
      </c>
      <c r="V421" s="165">
        <v>432</v>
      </c>
      <c r="W421" s="165" t="s">
        <v>450</v>
      </c>
      <c r="X421" s="165">
        <v>3</v>
      </c>
      <c r="Z421" s="165">
        <v>1</v>
      </c>
    </row>
    <row r="422" spans="1:26" ht="15" customHeight="1" thickBot="1" x14ac:dyDescent="0.4">
      <c r="A422" s="174" t="s">
        <v>55</v>
      </c>
      <c r="B422" s="56">
        <f>base0!M111</f>
        <v>2</v>
      </c>
      <c r="C422" s="56">
        <f>base0!N111</f>
        <v>1</v>
      </c>
      <c r="D422" s="56">
        <f>base0!O111</f>
        <v>7</v>
      </c>
      <c r="E422" s="56">
        <f>base0!P111</f>
        <v>12</v>
      </c>
      <c r="F422" s="56">
        <f>base0!Q111</f>
        <v>8</v>
      </c>
      <c r="V422" s="165">
        <v>433</v>
      </c>
      <c r="W422" s="165" t="s">
        <v>450</v>
      </c>
      <c r="X422" s="165">
        <v>3</v>
      </c>
      <c r="Z422" s="165">
        <v>1</v>
      </c>
    </row>
    <row r="423" spans="1:26" ht="15" customHeight="1" thickBot="1" x14ac:dyDescent="0.4">
      <c r="A423" s="174" t="s">
        <v>55</v>
      </c>
      <c r="B423" s="56">
        <f>base0!M112</f>
        <v>6</v>
      </c>
      <c r="C423" s="56">
        <f>base0!N112</f>
        <v>1</v>
      </c>
      <c r="D423" s="56">
        <f>base0!O112</f>
        <v>7</v>
      </c>
      <c r="E423" s="56">
        <f>base0!P112</f>
        <v>12</v>
      </c>
      <c r="F423" s="56">
        <f>base0!Q112</f>
        <v>8</v>
      </c>
      <c r="V423" s="165">
        <v>434</v>
      </c>
      <c r="W423" s="165" t="s">
        <v>450</v>
      </c>
      <c r="X423" s="165">
        <v>3</v>
      </c>
      <c r="Z423" s="165">
        <v>1</v>
      </c>
    </row>
    <row r="424" spans="1:26" ht="15" customHeight="1" thickBot="1" x14ac:dyDescent="0.4">
      <c r="A424" s="174" t="s">
        <v>55</v>
      </c>
      <c r="B424" s="56">
        <f>base0!M113</f>
        <v>10</v>
      </c>
      <c r="C424" s="56">
        <f>base0!N113</f>
        <v>6</v>
      </c>
      <c r="D424" s="56">
        <f>base0!O113</f>
        <v>7</v>
      </c>
      <c r="E424" s="56">
        <f>base0!P113</f>
        <v>12</v>
      </c>
      <c r="F424" s="56">
        <f>base0!Q113</f>
        <v>8</v>
      </c>
      <c r="V424" s="165">
        <v>435</v>
      </c>
      <c r="W424" s="165" t="s">
        <v>450</v>
      </c>
      <c r="X424" s="165">
        <v>3</v>
      </c>
      <c r="Z424" s="165">
        <v>1</v>
      </c>
    </row>
    <row r="425" spans="1:26" ht="15" customHeight="1" thickBot="1" x14ac:dyDescent="0.4">
      <c r="A425" s="174" t="s">
        <v>55</v>
      </c>
      <c r="B425" s="56">
        <f>base0!M114</f>
        <v>9</v>
      </c>
      <c r="C425" s="56">
        <f>base0!N114</f>
        <v>6</v>
      </c>
      <c r="D425" s="56">
        <f>base0!O114</f>
        <v>1</v>
      </c>
      <c r="E425" s="56">
        <f>base0!P114</f>
        <v>7</v>
      </c>
      <c r="F425" s="56">
        <f>base0!Q114</f>
        <v>8</v>
      </c>
      <c r="V425" s="165">
        <v>436</v>
      </c>
      <c r="W425" s="165" t="s">
        <v>450</v>
      </c>
      <c r="X425" s="165">
        <v>3</v>
      </c>
      <c r="Z425" s="165">
        <v>1</v>
      </c>
    </row>
    <row r="426" spans="1:26" ht="15" customHeight="1" thickBot="1" x14ac:dyDescent="0.4">
      <c r="A426" s="174" t="s">
        <v>55</v>
      </c>
      <c r="B426" s="56">
        <f>base0!M115</f>
        <v>10</v>
      </c>
      <c r="C426" s="56">
        <f>base0!N115</f>
        <v>6</v>
      </c>
      <c r="D426" s="56">
        <f>base0!O115</f>
        <v>12</v>
      </c>
      <c r="E426" s="56">
        <f>base0!P115</f>
        <v>8</v>
      </c>
      <c r="F426" s="56">
        <f>base0!Q115</f>
        <v>7</v>
      </c>
      <c r="V426" s="165">
        <v>437</v>
      </c>
      <c r="W426" s="165" t="s">
        <v>450</v>
      </c>
      <c r="X426" s="165">
        <v>3</v>
      </c>
      <c r="Z426" s="165">
        <v>1</v>
      </c>
    </row>
    <row r="427" spans="1:26" ht="15" customHeight="1" thickBot="1" x14ac:dyDescent="0.4">
      <c r="A427" s="174" t="s">
        <v>55</v>
      </c>
      <c r="B427" s="56">
        <f>base0!M116</f>
        <v>9</v>
      </c>
      <c r="C427" s="56">
        <f>base0!N116</f>
        <v>6</v>
      </c>
      <c r="D427" s="56">
        <f>base0!O116</f>
        <v>12</v>
      </c>
      <c r="E427" s="56">
        <f>base0!P116</f>
        <v>8</v>
      </c>
      <c r="F427" s="56">
        <f>base0!Q116</f>
        <v>7</v>
      </c>
      <c r="V427" s="165">
        <v>438</v>
      </c>
      <c r="W427" s="165" t="s">
        <v>450</v>
      </c>
      <c r="X427" s="165">
        <v>3</v>
      </c>
      <c r="Z427" s="165">
        <v>1</v>
      </c>
    </row>
    <row r="428" spans="1:26" ht="15" customHeight="1" thickBot="1" x14ac:dyDescent="0.4">
      <c r="A428" s="174" t="s">
        <v>55</v>
      </c>
      <c r="B428" s="56">
        <f>base0!M117</f>
        <v>14</v>
      </c>
      <c r="C428" s="56">
        <f>base0!N117</f>
        <v>9</v>
      </c>
      <c r="D428" s="56">
        <f>base0!O117</f>
        <v>12</v>
      </c>
      <c r="E428" s="56">
        <f>base0!P117</f>
        <v>8</v>
      </c>
      <c r="F428" s="56">
        <f>base0!Q117</f>
        <v>7</v>
      </c>
      <c r="V428" s="165">
        <v>439</v>
      </c>
      <c r="W428" s="165" t="s">
        <v>450</v>
      </c>
      <c r="X428" s="165">
        <v>3</v>
      </c>
      <c r="Z428" s="165">
        <v>1</v>
      </c>
    </row>
    <row r="429" spans="1:26" ht="15" customHeight="1" thickBot="1" x14ac:dyDescent="0.4">
      <c r="A429" s="174" t="s">
        <v>55</v>
      </c>
      <c r="B429" s="56">
        <f>base0!M118</f>
        <v>10</v>
      </c>
      <c r="C429" s="56">
        <f>base0!N118</f>
        <v>6</v>
      </c>
      <c r="D429" s="56">
        <f>base0!O118</f>
        <v>12</v>
      </c>
      <c r="E429" s="56">
        <f>base0!P118</f>
        <v>8</v>
      </c>
      <c r="F429" s="56">
        <f>base0!Q118</f>
        <v>7</v>
      </c>
      <c r="V429" s="165">
        <v>440</v>
      </c>
      <c r="W429" s="165" t="s">
        <v>450</v>
      </c>
      <c r="X429" s="165">
        <v>3</v>
      </c>
      <c r="Z429" s="165">
        <v>1</v>
      </c>
    </row>
    <row r="430" spans="1:26" ht="15" customHeight="1" thickBot="1" x14ac:dyDescent="0.4">
      <c r="A430" s="174" t="s">
        <v>55</v>
      </c>
      <c r="B430" s="56">
        <f>base0!M119</f>
        <v>9</v>
      </c>
      <c r="C430" s="56">
        <f>base0!N119</f>
        <v>6</v>
      </c>
      <c r="D430" s="56">
        <f>base0!O119</f>
        <v>12</v>
      </c>
      <c r="E430" s="56">
        <f>base0!P119</f>
        <v>8</v>
      </c>
      <c r="F430" s="56">
        <f>base0!Q119</f>
        <v>7</v>
      </c>
      <c r="V430" s="165">
        <v>441</v>
      </c>
      <c r="W430" s="165" t="s">
        <v>450</v>
      </c>
      <c r="X430" s="165">
        <v>3</v>
      </c>
      <c r="Z430" s="165">
        <v>1</v>
      </c>
    </row>
    <row r="431" spans="1:26" ht="15" customHeight="1" thickBot="1" x14ac:dyDescent="0.4">
      <c r="A431" s="174" t="s">
        <v>55</v>
      </c>
      <c r="B431" s="56">
        <f>base0!N70</f>
        <v>15</v>
      </c>
      <c r="C431" s="56">
        <f>base0!O70</f>
        <v>8</v>
      </c>
      <c r="D431" s="56">
        <f>base0!P70</f>
        <v>14</v>
      </c>
      <c r="E431" s="56">
        <f>base0!Q70</f>
        <v>1</v>
      </c>
      <c r="F431" s="56">
        <f>base0!R70</f>
        <v>16</v>
      </c>
      <c r="V431" s="165">
        <v>442</v>
      </c>
      <c r="W431" s="165" t="s">
        <v>450</v>
      </c>
      <c r="X431" s="165">
        <v>3</v>
      </c>
      <c r="Z431" s="165">
        <v>1</v>
      </c>
    </row>
    <row r="432" spans="1:26" ht="15" customHeight="1" thickBot="1" x14ac:dyDescent="0.4">
      <c r="A432" s="174" t="s">
        <v>55</v>
      </c>
      <c r="B432" s="56">
        <f>base0!N71</f>
        <v>14</v>
      </c>
      <c r="C432" s="56">
        <f>base0!O71</f>
        <v>11</v>
      </c>
      <c r="D432" s="56">
        <f>base0!P71</f>
        <v>9</v>
      </c>
      <c r="E432" s="56">
        <f>base0!Q71</f>
        <v>15</v>
      </c>
      <c r="F432" s="56">
        <f>base0!R71</f>
        <v>16</v>
      </c>
      <c r="V432" s="165">
        <v>443</v>
      </c>
      <c r="W432" s="165" t="s">
        <v>450</v>
      </c>
      <c r="X432" s="165">
        <v>3</v>
      </c>
      <c r="Z432" s="165">
        <v>1</v>
      </c>
    </row>
    <row r="433" spans="1:26" ht="15" customHeight="1" thickBot="1" x14ac:dyDescent="0.4">
      <c r="A433" s="174" t="s">
        <v>55</v>
      </c>
      <c r="B433" s="56">
        <f>base0!N72</f>
        <v>13</v>
      </c>
      <c r="C433" s="56">
        <f>base0!O72</f>
        <v>8</v>
      </c>
      <c r="D433" s="56">
        <f>base0!P72</f>
        <v>12</v>
      </c>
      <c r="E433" s="56">
        <f>base0!Q72</f>
        <v>15</v>
      </c>
      <c r="F433" s="56">
        <f>base0!R72</f>
        <v>16</v>
      </c>
      <c r="V433" s="165">
        <v>444</v>
      </c>
      <c r="W433" s="165" t="s">
        <v>450</v>
      </c>
      <c r="X433" s="165">
        <v>3</v>
      </c>
      <c r="Z433" s="165">
        <v>1</v>
      </c>
    </row>
    <row r="434" spans="1:26" ht="15" customHeight="1" thickBot="1" x14ac:dyDescent="0.4">
      <c r="A434" s="174" t="s">
        <v>55</v>
      </c>
      <c r="B434" s="56">
        <f>base0!N73</f>
        <v>13</v>
      </c>
      <c r="C434" s="56">
        <f>base0!O73</f>
        <v>14</v>
      </c>
      <c r="D434" s="56">
        <f>base0!P73</f>
        <v>15</v>
      </c>
      <c r="E434" s="56">
        <f>base0!Q73</f>
        <v>17</v>
      </c>
      <c r="F434" s="56">
        <f>base0!R73</f>
        <v>18</v>
      </c>
      <c r="V434" s="165">
        <v>445</v>
      </c>
      <c r="W434" s="165" t="s">
        <v>450</v>
      </c>
      <c r="X434" s="165">
        <v>3</v>
      </c>
      <c r="Z434" s="165">
        <v>1</v>
      </c>
    </row>
    <row r="435" spans="1:26" ht="15" customHeight="1" thickBot="1" x14ac:dyDescent="0.4">
      <c r="A435" s="174" t="s">
        <v>55</v>
      </c>
      <c r="B435" s="56">
        <f>base0!N74</f>
        <v>14</v>
      </c>
      <c r="C435" s="56">
        <f>base0!O74</f>
        <v>9</v>
      </c>
      <c r="D435" s="56">
        <f>base0!P74</f>
        <v>10</v>
      </c>
      <c r="E435" s="56">
        <f>base0!Q74</f>
        <v>13</v>
      </c>
      <c r="F435" s="56">
        <f>base0!R74</f>
        <v>16</v>
      </c>
      <c r="V435" s="165">
        <v>446</v>
      </c>
      <c r="W435" s="165" t="s">
        <v>450</v>
      </c>
      <c r="X435" s="165">
        <v>3</v>
      </c>
      <c r="Z435" s="165">
        <v>1</v>
      </c>
    </row>
    <row r="436" spans="1:26" ht="15" customHeight="1" thickBot="1" x14ac:dyDescent="0.4">
      <c r="A436" s="174" t="s">
        <v>55</v>
      </c>
      <c r="B436" s="56">
        <f>base0!N75</f>
        <v>13</v>
      </c>
      <c r="C436" s="56">
        <f>base0!O75</f>
        <v>6</v>
      </c>
      <c r="D436" s="56">
        <f>base0!P75</f>
        <v>5</v>
      </c>
      <c r="E436" s="56">
        <f>base0!Q75</f>
        <v>16</v>
      </c>
      <c r="F436" s="56">
        <f>base0!R75</f>
        <v>15</v>
      </c>
      <c r="V436" s="165">
        <v>447</v>
      </c>
      <c r="W436" s="165" t="s">
        <v>450</v>
      </c>
      <c r="X436" s="165">
        <v>3</v>
      </c>
      <c r="Z436" s="165">
        <v>1</v>
      </c>
    </row>
    <row r="437" spans="1:26" ht="15" customHeight="1" thickBot="1" x14ac:dyDescent="0.4">
      <c r="A437" s="174" t="s">
        <v>55</v>
      </c>
      <c r="B437" s="56">
        <f>base0!N76</f>
        <v>13</v>
      </c>
      <c r="C437" s="56">
        <f>base0!O76</f>
        <v>16</v>
      </c>
      <c r="D437" s="56">
        <f>base0!P76</f>
        <v>9</v>
      </c>
      <c r="E437" s="56">
        <f>base0!Q76</f>
        <v>17</v>
      </c>
      <c r="F437" s="56">
        <f>base0!R76</f>
        <v>1</v>
      </c>
      <c r="V437" s="165">
        <v>448</v>
      </c>
      <c r="W437" s="165" t="s">
        <v>450</v>
      </c>
      <c r="X437" s="165">
        <v>3</v>
      </c>
      <c r="Z437" s="165">
        <v>1</v>
      </c>
    </row>
    <row r="438" spans="1:26" ht="15" customHeight="1" thickBot="1" x14ac:dyDescent="0.4">
      <c r="A438" s="174" t="s">
        <v>55</v>
      </c>
      <c r="B438" s="56">
        <f>base0!N77</f>
        <v>16</v>
      </c>
      <c r="C438" s="56">
        <f>base0!O77</f>
        <v>12</v>
      </c>
      <c r="D438" s="56">
        <f>base0!P77</f>
        <v>1</v>
      </c>
      <c r="E438" s="56">
        <f>base0!Q77</f>
        <v>2</v>
      </c>
      <c r="F438" s="56">
        <f>base0!R77</f>
        <v>6</v>
      </c>
      <c r="V438" s="165">
        <v>449</v>
      </c>
      <c r="W438" s="165" t="s">
        <v>450</v>
      </c>
      <c r="X438" s="165">
        <v>3</v>
      </c>
      <c r="Z438" s="165">
        <v>1</v>
      </c>
    </row>
    <row r="439" spans="1:26" ht="15" customHeight="1" thickBot="1" x14ac:dyDescent="0.4">
      <c r="A439" s="174" t="s">
        <v>55</v>
      </c>
      <c r="B439" s="56">
        <f>base0!N78</f>
        <v>9</v>
      </c>
      <c r="C439" s="56">
        <f>base0!O78</f>
        <v>10</v>
      </c>
      <c r="D439" s="56">
        <f>base0!P78</f>
        <v>1</v>
      </c>
      <c r="E439" s="56">
        <f>base0!Q78</f>
        <v>16</v>
      </c>
      <c r="F439" s="56">
        <f>base0!R78</f>
        <v>6</v>
      </c>
      <c r="V439" s="165">
        <v>450</v>
      </c>
      <c r="W439" s="165" t="s">
        <v>450</v>
      </c>
      <c r="X439" s="165">
        <v>3</v>
      </c>
      <c r="Z439" s="165">
        <v>1</v>
      </c>
    </row>
    <row r="440" spans="1:26" ht="15" customHeight="1" thickBot="1" x14ac:dyDescent="0.4">
      <c r="A440" s="174" t="s">
        <v>55</v>
      </c>
      <c r="B440" s="56">
        <f>base0!N79</f>
        <v>6</v>
      </c>
      <c r="C440" s="56">
        <f>base0!O79</f>
        <v>16</v>
      </c>
      <c r="D440" s="56">
        <f>base0!P79</f>
        <v>17</v>
      </c>
      <c r="E440" s="56">
        <f>base0!Q79</f>
        <v>8</v>
      </c>
      <c r="F440" s="56">
        <f>base0!R79</f>
        <v>11</v>
      </c>
      <c r="V440" s="165">
        <v>451</v>
      </c>
      <c r="W440" s="165" t="s">
        <v>450</v>
      </c>
      <c r="X440" s="165">
        <v>3</v>
      </c>
      <c r="Z440" s="165">
        <v>1</v>
      </c>
    </row>
    <row r="441" spans="1:26" ht="15" customHeight="1" thickBot="1" x14ac:dyDescent="0.4">
      <c r="A441" s="174" t="s">
        <v>55</v>
      </c>
      <c r="B441" s="56">
        <f>base0!N80</f>
        <v>10</v>
      </c>
      <c r="C441" s="56">
        <f>base0!O80</f>
        <v>2</v>
      </c>
      <c r="D441" s="56">
        <f>base0!P80</f>
        <v>1</v>
      </c>
      <c r="E441" s="56">
        <f>base0!Q80</f>
        <v>16</v>
      </c>
      <c r="F441" s="56">
        <f>base0!R80</f>
        <v>6</v>
      </c>
      <c r="V441" s="165">
        <v>452</v>
      </c>
      <c r="W441" s="165" t="s">
        <v>450</v>
      </c>
      <c r="X441" s="165">
        <v>3</v>
      </c>
      <c r="Z441" s="165">
        <v>1</v>
      </c>
    </row>
    <row r="442" spans="1:26" ht="15" customHeight="1" thickBot="1" x14ac:dyDescent="0.4">
      <c r="A442" s="174" t="s">
        <v>55</v>
      </c>
      <c r="B442" s="56">
        <f>base0!N81</f>
        <v>10</v>
      </c>
      <c r="C442" s="56">
        <f>base0!O81</f>
        <v>1</v>
      </c>
      <c r="D442" s="56">
        <f>base0!P81</f>
        <v>6</v>
      </c>
      <c r="E442" s="56">
        <f>base0!Q81</f>
        <v>2</v>
      </c>
      <c r="F442" s="56">
        <f>base0!R81</f>
        <v>17</v>
      </c>
      <c r="V442" s="165">
        <v>453</v>
      </c>
      <c r="W442" s="165" t="s">
        <v>450</v>
      </c>
      <c r="X442" s="165">
        <v>3</v>
      </c>
      <c r="Z442" s="165">
        <v>1</v>
      </c>
    </row>
    <row r="443" spans="1:26" ht="15" customHeight="1" thickBot="1" x14ac:dyDescent="0.4">
      <c r="A443" s="174" t="s">
        <v>55</v>
      </c>
      <c r="B443" s="56">
        <f>base0!N82</f>
        <v>5</v>
      </c>
      <c r="C443" s="56">
        <f>base0!O82</f>
        <v>3</v>
      </c>
      <c r="D443" s="56">
        <f>base0!P82</f>
        <v>2</v>
      </c>
      <c r="E443" s="56">
        <f>base0!Q82</f>
        <v>18</v>
      </c>
      <c r="F443" s="56">
        <f>base0!R82</f>
        <v>1</v>
      </c>
      <c r="V443" s="165">
        <v>454</v>
      </c>
      <c r="W443" s="165" t="s">
        <v>450</v>
      </c>
      <c r="X443" s="165">
        <v>3</v>
      </c>
      <c r="Z443" s="165">
        <v>1</v>
      </c>
    </row>
    <row r="444" spans="1:26" ht="15" customHeight="1" thickBot="1" x14ac:dyDescent="0.4">
      <c r="A444" s="174" t="s">
        <v>55</v>
      </c>
      <c r="B444" s="56">
        <f>base0!N83</f>
        <v>3</v>
      </c>
      <c r="C444" s="56">
        <f>base0!O83</f>
        <v>17</v>
      </c>
      <c r="D444" s="56">
        <f>base0!P83</f>
        <v>2</v>
      </c>
      <c r="E444" s="56">
        <f>base0!Q83</f>
        <v>1</v>
      </c>
      <c r="F444" s="56">
        <f>base0!R83</f>
        <v>6</v>
      </c>
      <c r="V444" s="165">
        <v>455</v>
      </c>
      <c r="W444" s="165" t="s">
        <v>450</v>
      </c>
      <c r="X444" s="165">
        <v>3</v>
      </c>
      <c r="Z444" s="165">
        <v>1</v>
      </c>
    </row>
    <row r="445" spans="1:26" ht="15" customHeight="1" thickBot="1" x14ac:dyDescent="0.4">
      <c r="A445" s="174" t="s">
        <v>55</v>
      </c>
      <c r="B445" s="56">
        <f>base0!N84</f>
        <v>1</v>
      </c>
      <c r="C445" s="56">
        <f>base0!O84</f>
        <v>8</v>
      </c>
      <c r="D445" s="56">
        <f>base0!P84</f>
        <v>10</v>
      </c>
      <c r="E445" s="56">
        <f>base0!Q84</f>
        <v>12</v>
      </c>
      <c r="F445" s="56">
        <f>base0!R84</f>
        <v>7</v>
      </c>
      <c r="V445" s="165">
        <v>456</v>
      </c>
      <c r="W445" s="165" t="s">
        <v>450</v>
      </c>
      <c r="X445" s="165">
        <v>3</v>
      </c>
      <c r="Z445" s="165">
        <v>1</v>
      </c>
    </row>
    <row r="446" spans="1:26" ht="15" customHeight="1" thickBot="1" x14ac:dyDescent="0.4">
      <c r="A446" s="174" t="s">
        <v>55</v>
      </c>
      <c r="B446" s="56">
        <f>base0!N85</f>
        <v>1</v>
      </c>
      <c r="C446" s="56">
        <f>base0!O85</f>
        <v>7</v>
      </c>
      <c r="D446" s="56">
        <f>base0!P85</f>
        <v>12</v>
      </c>
      <c r="E446" s="56">
        <f>base0!Q85</f>
        <v>8</v>
      </c>
      <c r="F446" s="56">
        <f>base0!R85</f>
        <v>3</v>
      </c>
      <c r="V446" s="165">
        <v>457</v>
      </c>
      <c r="W446" s="165" t="s">
        <v>450</v>
      </c>
      <c r="X446" s="165">
        <v>3</v>
      </c>
      <c r="Z446" s="165">
        <v>1</v>
      </c>
    </row>
    <row r="447" spans="1:26" ht="15" customHeight="1" thickBot="1" x14ac:dyDescent="0.4">
      <c r="A447" s="174" t="s">
        <v>55</v>
      </c>
      <c r="B447" s="56">
        <f>base0!N86</f>
        <v>1</v>
      </c>
      <c r="C447" s="56">
        <f>base0!O86</f>
        <v>7</v>
      </c>
      <c r="D447" s="56">
        <f>base0!P86</f>
        <v>3</v>
      </c>
      <c r="E447" s="56">
        <f>base0!Q86</f>
        <v>8</v>
      </c>
      <c r="F447" s="56">
        <f>base0!R86</f>
        <v>12</v>
      </c>
      <c r="V447" s="165">
        <v>458</v>
      </c>
      <c r="W447" s="165" t="s">
        <v>450</v>
      </c>
      <c r="X447" s="165">
        <v>3</v>
      </c>
      <c r="Z447" s="165">
        <v>1</v>
      </c>
    </row>
    <row r="448" spans="1:26" ht="15" customHeight="1" thickBot="1" x14ac:dyDescent="0.4">
      <c r="A448" s="174" t="s">
        <v>55</v>
      </c>
      <c r="B448" s="56">
        <f>base0!N87</f>
        <v>3</v>
      </c>
      <c r="C448" s="56">
        <f>base0!O87</f>
        <v>12</v>
      </c>
      <c r="D448" s="56">
        <f>base0!P87</f>
        <v>6</v>
      </c>
      <c r="E448" s="56">
        <f>base0!Q87</f>
        <v>8</v>
      </c>
      <c r="F448" s="56">
        <f>base0!R87</f>
        <v>10</v>
      </c>
      <c r="V448" s="165">
        <v>459</v>
      </c>
      <c r="W448" s="165" t="s">
        <v>450</v>
      </c>
      <c r="X448" s="165">
        <v>3</v>
      </c>
      <c r="Z448" s="165">
        <v>1</v>
      </c>
    </row>
    <row r="449" spans="1:26" ht="15" customHeight="1" thickBot="1" x14ac:dyDescent="0.4">
      <c r="A449" s="174" t="s">
        <v>55</v>
      </c>
      <c r="B449" s="56">
        <f>base0!N88</f>
        <v>3</v>
      </c>
      <c r="C449" s="56">
        <f>base0!O88</f>
        <v>12</v>
      </c>
      <c r="D449" s="56">
        <f>base0!P88</f>
        <v>6</v>
      </c>
      <c r="E449" s="56">
        <f>base0!Q88</f>
        <v>8</v>
      </c>
      <c r="F449" s="56">
        <f>base0!R88</f>
        <v>10</v>
      </c>
      <c r="V449" s="165">
        <v>460</v>
      </c>
      <c r="W449" s="165" t="s">
        <v>450</v>
      </c>
      <c r="X449" s="165">
        <v>3</v>
      </c>
      <c r="Z449" s="165">
        <v>1</v>
      </c>
    </row>
    <row r="450" spans="1:26" ht="15" customHeight="1" thickBot="1" x14ac:dyDescent="0.4">
      <c r="A450" s="174" t="s">
        <v>55</v>
      </c>
      <c r="B450" s="56">
        <f>base0!N89</f>
        <v>6</v>
      </c>
      <c r="C450" s="56">
        <f>base0!O89</f>
        <v>12</v>
      </c>
      <c r="D450" s="56">
        <f>base0!P89</f>
        <v>8</v>
      </c>
      <c r="E450" s="56">
        <f>base0!Q89</f>
        <v>7</v>
      </c>
      <c r="F450" s="56">
        <f>base0!R89</f>
        <v>3</v>
      </c>
      <c r="V450" s="165">
        <v>461</v>
      </c>
      <c r="W450" s="165" t="s">
        <v>450</v>
      </c>
      <c r="X450" s="165">
        <v>3</v>
      </c>
      <c r="Z450" s="165">
        <v>1</v>
      </c>
    </row>
    <row r="451" spans="1:26" ht="15" customHeight="1" thickBot="1" x14ac:dyDescent="0.4">
      <c r="A451" s="174" t="s">
        <v>55</v>
      </c>
      <c r="B451" s="56">
        <f>base0!N90</f>
        <v>3</v>
      </c>
      <c r="C451" s="56">
        <f>base0!O90</f>
        <v>1</v>
      </c>
      <c r="D451" s="56">
        <f>base0!P90</f>
        <v>8</v>
      </c>
      <c r="E451" s="56">
        <f>base0!Q90</f>
        <v>12</v>
      </c>
      <c r="F451" s="56">
        <f>base0!R90</f>
        <v>7</v>
      </c>
      <c r="V451" s="165">
        <v>462</v>
      </c>
      <c r="W451" s="165" t="s">
        <v>450</v>
      </c>
      <c r="X451" s="165">
        <v>3</v>
      </c>
      <c r="Z451" s="165">
        <v>1</v>
      </c>
    </row>
    <row r="452" spans="1:26" ht="15" customHeight="1" thickBot="1" x14ac:dyDescent="0.4">
      <c r="A452" s="174" t="s">
        <v>55</v>
      </c>
      <c r="B452" s="56">
        <f>base0!N91</f>
        <v>1</v>
      </c>
      <c r="C452" s="56">
        <f>base0!O91</f>
        <v>8</v>
      </c>
      <c r="D452" s="56">
        <f>base0!P91</f>
        <v>10</v>
      </c>
      <c r="E452" s="56">
        <f>base0!Q91</f>
        <v>12</v>
      </c>
      <c r="F452" s="56">
        <f>base0!R91</f>
        <v>7</v>
      </c>
      <c r="V452" s="165">
        <v>463</v>
      </c>
      <c r="W452" s="165" t="s">
        <v>450</v>
      </c>
      <c r="X452" s="165">
        <v>3</v>
      </c>
      <c r="Z452" s="165">
        <v>1</v>
      </c>
    </row>
    <row r="453" spans="1:26" ht="15" customHeight="1" thickBot="1" x14ac:dyDescent="0.4">
      <c r="A453" s="174" t="s">
        <v>55</v>
      </c>
      <c r="B453" s="56">
        <f>base0!N92</f>
        <v>3</v>
      </c>
      <c r="C453" s="56">
        <f>base0!O92</f>
        <v>1</v>
      </c>
      <c r="D453" s="56">
        <f>base0!P92</f>
        <v>8</v>
      </c>
      <c r="E453" s="56">
        <f>base0!Q92</f>
        <v>10</v>
      </c>
      <c r="F453" s="56">
        <f>base0!R92</f>
        <v>7</v>
      </c>
      <c r="V453" s="165">
        <v>464</v>
      </c>
      <c r="W453" s="165" t="s">
        <v>450</v>
      </c>
      <c r="X453" s="165">
        <v>3</v>
      </c>
      <c r="Z453" s="165">
        <v>1</v>
      </c>
    </row>
    <row r="454" spans="1:26" ht="15" customHeight="1" thickBot="1" x14ac:dyDescent="0.4">
      <c r="A454" s="174" t="s">
        <v>55</v>
      </c>
      <c r="B454" s="56">
        <f>base0!N93</f>
        <v>3</v>
      </c>
      <c r="C454" s="56">
        <f>base0!O93</f>
        <v>1</v>
      </c>
      <c r="D454" s="56">
        <f>base0!P93</f>
        <v>8</v>
      </c>
      <c r="E454" s="56">
        <f>base0!Q93</f>
        <v>10</v>
      </c>
      <c r="F454" s="56">
        <f>base0!R93</f>
        <v>7</v>
      </c>
      <c r="V454" s="165">
        <v>465</v>
      </c>
      <c r="W454" s="165" t="s">
        <v>450</v>
      </c>
      <c r="X454" s="165">
        <v>3</v>
      </c>
      <c r="Z454" s="165">
        <v>1</v>
      </c>
    </row>
    <row r="455" spans="1:26" ht="15" customHeight="1" thickBot="1" x14ac:dyDescent="0.4">
      <c r="A455" s="174" t="s">
        <v>55</v>
      </c>
      <c r="B455" s="56">
        <f>base0!N94</f>
        <v>14</v>
      </c>
      <c r="C455" s="56">
        <f>base0!O94</f>
        <v>6</v>
      </c>
      <c r="D455" s="56">
        <f>base0!P94</f>
        <v>3</v>
      </c>
      <c r="E455" s="56">
        <f>base0!Q94</f>
        <v>12</v>
      </c>
      <c r="F455" s="56">
        <f>base0!R94</f>
        <v>7</v>
      </c>
      <c r="V455" s="165">
        <v>466</v>
      </c>
      <c r="W455" s="165" t="s">
        <v>450</v>
      </c>
      <c r="X455" s="165">
        <v>3</v>
      </c>
      <c r="Z455" s="165">
        <v>1</v>
      </c>
    </row>
    <row r="456" spans="1:26" ht="15" customHeight="1" thickBot="1" x14ac:dyDescent="0.4">
      <c r="A456" s="174" t="s">
        <v>55</v>
      </c>
      <c r="B456" s="56">
        <f>base0!N95</f>
        <v>13</v>
      </c>
      <c r="C456" s="56">
        <f>base0!O95</f>
        <v>3</v>
      </c>
      <c r="D456" s="56">
        <f>base0!P95</f>
        <v>12</v>
      </c>
      <c r="E456" s="56">
        <f>base0!Q95</f>
        <v>6</v>
      </c>
      <c r="F456" s="56">
        <f>base0!R95</f>
        <v>10</v>
      </c>
      <c r="V456" s="165">
        <v>467</v>
      </c>
      <c r="W456" s="165" t="s">
        <v>450</v>
      </c>
      <c r="X456" s="165">
        <v>3</v>
      </c>
      <c r="Z456" s="165">
        <v>1</v>
      </c>
    </row>
    <row r="457" spans="1:26" ht="15" customHeight="1" thickBot="1" x14ac:dyDescent="0.4">
      <c r="A457" s="174" t="s">
        <v>55</v>
      </c>
      <c r="B457" s="56">
        <f>base0!N96</f>
        <v>13</v>
      </c>
      <c r="C457" s="56">
        <f>base0!O96</f>
        <v>3</v>
      </c>
      <c r="D457" s="56">
        <f>base0!P96</f>
        <v>12</v>
      </c>
      <c r="E457" s="56">
        <f>base0!Q96</f>
        <v>8</v>
      </c>
      <c r="F457" s="56">
        <f>base0!R96</f>
        <v>10</v>
      </c>
      <c r="V457" s="165">
        <v>468</v>
      </c>
      <c r="W457" s="165" t="s">
        <v>450</v>
      </c>
      <c r="X457" s="165">
        <v>3</v>
      </c>
      <c r="Z457" s="165">
        <v>1</v>
      </c>
    </row>
    <row r="458" spans="1:26" ht="15" customHeight="1" thickBot="1" x14ac:dyDescent="0.4">
      <c r="A458" s="174" t="s">
        <v>55</v>
      </c>
      <c r="B458" s="56">
        <f>base0!N97</f>
        <v>2</v>
      </c>
      <c r="C458" s="56">
        <f>base0!O97</f>
        <v>3</v>
      </c>
      <c r="D458" s="56">
        <f>base0!P97</f>
        <v>12</v>
      </c>
      <c r="E458" s="56">
        <f>base0!Q97</f>
        <v>8</v>
      </c>
      <c r="F458" s="56">
        <f>base0!R97</f>
        <v>10</v>
      </c>
      <c r="V458" s="165">
        <v>469</v>
      </c>
      <c r="W458" s="165" t="s">
        <v>450</v>
      </c>
      <c r="X458" s="165">
        <v>3</v>
      </c>
      <c r="Z458" s="165">
        <v>1</v>
      </c>
    </row>
    <row r="459" spans="1:26" ht="15" customHeight="1" thickBot="1" x14ac:dyDescent="0.4">
      <c r="A459" s="174" t="s">
        <v>55</v>
      </c>
      <c r="B459" s="56">
        <f>base0!N98</f>
        <v>4</v>
      </c>
      <c r="C459" s="56">
        <f>base0!O98</f>
        <v>3</v>
      </c>
      <c r="D459" s="56">
        <f>base0!P98</f>
        <v>12</v>
      </c>
      <c r="E459" s="56">
        <f>base0!Q98</f>
        <v>6</v>
      </c>
      <c r="F459" s="56">
        <f>base0!R98</f>
        <v>8</v>
      </c>
      <c r="V459" s="165">
        <v>470</v>
      </c>
      <c r="W459" s="165" t="s">
        <v>450</v>
      </c>
      <c r="X459" s="165">
        <v>3</v>
      </c>
      <c r="Z459" s="165">
        <v>1</v>
      </c>
    </row>
    <row r="460" spans="1:26" ht="15" customHeight="1" thickBot="1" x14ac:dyDescent="0.4">
      <c r="A460" s="174" t="s">
        <v>55</v>
      </c>
      <c r="B460" s="56">
        <f>base0!N99</f>
        <v>5</v>
      </c>
      <c r="C460" s="56">
        <f>base0!O99</f>
        <v>3</v>
      </c>
      <c r="D460" s="56">
        <f>base0!P99</f>
        <v>12</v>
      </c>
      <c r="E460" s="56">
        <f>base0!Q99</f>
        <v>6</v>
      </c>
      <c r="F460" s="56">
        <f>base0!R99</f>
        <v>8</v>
      </c>
      <c r="V460" s="165">
        <v>471</v>
      </c>
      <c r="W460" s="165" t="s">
        <v>450</v>
      </c>
      <c r="X460" s="165">
        <v>3</v>
      </c>
      <c r="Z460" s="165">
        <v>1</v>
      </c>
    </row>
    <row r="461" spans="1:26" ht="15" customHeight="1" thickBot="1" x14ac:dyDescent="0.4">
      <c r="A461" s="174" t="s">
        <v>55</v>
      </c>
      <c r="B461" s="56">
        <f>base0!N100</f>
        <v>6</v>
      </c>
      <c r="C461" s="56">
        <f>base0!O100</f>
        <v>1</v>
      </c>
      <c r="D461" s="56">
        <f>base0!P100</f>
        <v>7</v>
      </c>
      <c r="E461" s="56">
        <f>base0!Q100</f>
        <v>8</v>
      </c>
      <c r="F461" s="56">
        <f>base0!R100</f>
        <v>3</v>
      </c>
      <c r="V461" s="165">
        <v>472</v>
      </c>
      <c r="W461" s="165" t="s">
        <v>450</v>
      </c>
      <c r="X461" s="165">
        <v>3</v>
      </c>
      <c r="Z461" s="165">
        <v>1</v>
      </c>
    </row>
    <row r="462" spans="1:26" ht="15" customHeight="1" thickBot="1" x14ac:dyDescent="0.4">
      <c r="A462" s="174" t="s">
        <v>55</v>
      </c>
      <c r="B462" s="56">
        <f>base0!N101</f>
        <v>9</v>
      </c>
      <c r="C462" s="56">
        <f>base0!O101</f>
        <v>7</v>
      </c>
      <c r="D462" s="56">
        <f>base0!P101</f>
        <v>12</v>
      </c>
      <c r="E462" s="56">
        <f>base0!Q101</f>
        <v>8</v>
      </c>
      <c r="F462" s="56">
        <f>base0!R101</f>
        <v>3</v>
      </c>
      <c r="V462" s="165">
        <v>473</v>
      </c>
      <c r="W462" s="165" t="s">
        <v>450</v>
      </c>
      <c r="X462" s="165">
        <v>3</v>
      </c>
      <c r="Z462" s="165">
        <v>1</v>
      </c>
    </row>
    <row r="463" spans="1:26" ht="15" customHeight="1" thickBot="1" x14ac:dyDescent="0.4">
      <c r="A463" s="174" t="s">
        <v>55</v>
      </c>
      <c r="B463" s="56">
        <f>base0!N102</f>
        <v>9</v>
      </c>
      <c r="C463" s="56">
        <f>base0!O102</f>
        <v>1</v>
      </c>
      <c r="D463" s="56">
        <f>base0!P102</f>
        <v>7</v>
      </c>
      <c r="E463" s="56">
        <f>base0!Q102</f>
        <v>8</v>
      </c>
      <c r="F463" s="56">
        <f>base0!R102</f>
        <v>3</v>
      </c>
      <c r="V463" s="165">
        <v>474</v>
      </c>
      <c r="W463" s="165" t="s">
        <v>450</v>
      </c>
      <c r="X463" s="165">
        <v>3</v>
      </c>
      <c r="Z463" s="165">
        <v>1</v>
      </c>
    </row>
    <row r="464" spans="1:26" ht="15" customHeight="1" thickBot="1" x14ac:dyDescent="0.4">
      <c r="A464" s="174" t="s">
        <v>55</v>
      </c>
      <c r="B464" s="56">
        <f>base0!N103</f>
        <v>9</v>
      </c>
      <c r="C464" s="56">
        <f>base0!O103</f>
        <v>1</v>
      </c>
      <c r="D464" s="56">
        <f>base0!P103</f>
        <v>12</v>
      </c>
      <c r="E464" s="56">
        <f>base0!Q103</f>
        <v>8</v>
      </c>
      <c r="F464" s="56">
        <f>base0!R103</f>
        <v>3</v>
      </c>
      <c r="V464" s="165">
        <v>475</v>
      </c>
      <c r="W464" s="165" t="s">
        <v>450</v>
      </c>
      <c r="X464" s="165">
        <v>3</v>
      </c>
      <c r="Z464" s="165">
        <v>1</v>
      </c>
    </row>
    <row r="465" spans="1:26" ht="15" customHeight="1" thickBot="1" x14ac:dyDescent="0.4">
      <c r="A465" s="174" t="s">
        <v>55</v>
      </c>
      <c r="B465" s="56">
        <f>base0!N104</f>
        <v>1</v>
      </c>
      <c r="C465" s="56">
        <f>base0!O104</f>
        <v>7</v>
      </c>
      <c r="D465" s="56">
        <f>base0!P104</f>
        <v>12</v>
      </c>
      <c r="E465" s="56">
        <f>base0!Q104</f>
        <v>8</v>
      </c>
      <c r="F465" s="56">
        <f>base0!R104</f>
        <v>3</v>
      </c>
      <c r="V465" s="165">
        <v>476</v>
      </c>
      <c r="W465" s="165" t="s">
        <v>450</v>
      </c>
      <c r="X465" s="165">
        <v>3</v>
      </c>
      <c r="Z465" s="165">
        <v>1</v>
      </c>
    </row>
    <row r="466" spans="1:26" ht="15" customHeight="1" thickBot="1" x14ac:dyDescent="0.4">
      <c r="A466" s="174" t="s">
        <v>55</v>
      </c>
      <c r="B466" s="56">
        <f>base0!N105</f>
        <v>6</v>
      </c>
      <c r="C466" s="56">
        <f>base0!O105</f>
        <v>12</v>
      </c>
      <c r="D466" s="56">
        <f>base0!P105</f>
        <v>8</v>
      </c>
      <c r="E466" s="56">
        <f>base0!Q105</f>
        <v>7</v>
      </c>
      <c r="F466" s="56">
        <f>base0!R105</f>
        <v>3</v>
      </c>
      <c r="V466" s="165">
        <v>477</v>
      </c>
      <c r="W466" s="165" t="s">
        <v>450</v>
      </c>
      <c r="X466" s="165">
        <v>3</v>
      </c>
      <c r="Z466" s="165">
        <v>1</v>
      </c>
    </row>
    <row r="467" spans="1:26" ht="15" customHeight="1" thickBot="1" x14ac:dyDescent="0.4">
      <c r="A467" s="174" t="s">
        <v>55</v>
      </c>
      <c r="B467" s="56">
        <f>base0!N106</f>
        <v>6</v>
      </c>
      <c r="C467" s="56">
        <f>base0!O106</f>
        <v>12</v>
      </c>
      <c r="D467" s="56">
        <f>base0!P106</f>
        <v>8</v>
      </c>
      <c r="E467" s="56">
        <f>base0!Q106</f>
        <v>7</v>
      </c>
      <c r="F467" s="56">
        <f>base0!R106</f>
        <v>3</v>
      </c>
      <c r="V467" s="165">
        <v>478</v>
      </c>
      <c r="W467" s="165" t="s">
        <v>450</v>
      </c>
      <c r="X467" s="165">
        <v>3</v>
      </c>
      <c r="Z467" s="165">
        <v>1</v>
      </c>
    </row>
    <row r="468" spans="1:26" ht="15" customHeight="1" thickBot="1" x14ac:dyDescent="0.4">
      <c r="A468" s="174" t="s">
        <v>55</v>
      </c>
      <c r="B468" s="56">
        <f>base0!N107</f>
        <v>9</v>
      </c>
      <c r="C468" s="56">
        <f>base0!O107</f>
        <v>10</v>
      </c>
      <c r="D468" s="56">
        <f>base0!P107</f>
        <v>8</v>
      </c>
      <c r="E468" s="56">
        <f>base0!Q107</f>
        <v>7</v>
      </c>
      <c r="F468" s="56">
        <f>base0!R107</f>
        <v>3</v>
      </c>
      <c r="V468" s="165">
        <v>479</v>
      </c>
      <c r="W468" s="165" t="s">
        <v>450</v>
      </c>
      <c r="X468" s="165">
        <v>3</v>
      </c>
      <c r="Z468" s="165">
        <v>1</v>
      </c>
    </row>
    <row r="469" spans="1:26" ht="15" customHeight="1" thickBot="1" x14ac:dyDescent="0.4">
      <c r="A469" s="174" t="s">
        <v>55</v>
      </c>
      <c r="B469" s="56">
        <f>base0!N108</f>
        <v>6</v>
      </c>
      <c r="C469" s="56">
        <f>base0!O108</f>
        <v>12</v>
      </c>
      <c r="D469" s="56">
        <f>base0!P108</f>
        <v>8</v>
      </c>
      <c r="E469" s="56">
        <f>base0!Q108</f>
        <v>7</v>
      </c>
      <c r="F469" s="56">
        <f>base0!R108</f>
        <v>3</v>
      </c>
      <c r="V469" s="165">
        <v>480</v>
      </c>
      <c r="W469" s="165" t="s">
        <v>450</v>
      </c>
      <c r="X469" s="165">
        <v>3</v>
      </c>
      <c r="Z469" s="165">
        <v>1</v>
      </c>
    </row>
    <row r="470" spans="1:26" ht="15" customHeight="1" thickBot="1" x14ac:dyDescent="0.4">
      <c r="A470" s="174" t="s">
        <v>55</v>
      </c>
      <c r="B470" s="56">
        <f>base0!N109</f>
        <v>9</v>
      </c>
      <c r="C470" s="56">
        <f>base0!O109</f>
        <v>6</v>
      </c>
      <c r="D470" s="56">
        <f>base0!P109</f>
        <v>8</v>
      </c>
      <c r="E470" s="56">
        <f>base0!Q109</f>
        <v>7</v>
      </c>
      <c r="F470" s="56">
        <f>base0!R109</f>
        <v>3</v>
      </c>
      <c r="V470" s="165">
        <v>481</v>
      </c>
      <c r="W470" s="165" t="s">
        <v>450</v>
      </c>
      <c r="X470" s="165">
        <v>3</v>
      </c>
      <c r="Z470" s="165">
        <v>1</v>
      </c>
    </row>
    <row r="471" spans="1:26" ht="15" customHeight="1" thickBot="1" x14ac:dyDescent="0.4">
      <c r="A471" s="174" t="s">
        <v>55</v>
      </c>
      <c r="B471" s="56">
        <f>base0!N110</f>
        <v>9</v>
      </c>
      <c r="C471" s="56">
        <f>base0!O110</f>
        <v>6</v>
      </c>
      <c r="D471" s="56">
        <f>base0!P110</f>
        <v>1</v>
      </c>
      <c r="E471" s="56">
        <f>base0!Q110</f>
        <v>7</v>
      </c>
      <c r="F471" s="56">
        <f>base0!R110</f>
        <v>3</v>
      </c>
      <c r="V471" s="165">
        <v>482</v>
      </c>
      <c r="W471" s="165" t="s">
        <v>450</v>
      </c>
      <c r="X471" s="165">
        <v>3</v>
      </c>
      <c r="Z471" s="165">
        <v>1</v>
      </c>
    </row>
    <row r="472" spans="1:26" ht="15" customHeight="1" thickBot="1" x14ac:dyDescent="0.4">
      <c r="A472" s="174" t="s">
        <v>55</v>
      </c>
      <c r="B472" s="56">
        <f>base0!N111</f>
        <v>1</v>
      </c>
      <c r="C472" s="56">
        <f>base0!O111</f>
        <v>7</v>
      </c>
      <c r="D472" s="56">
        <f>base0!P111</f>
        <v>12</v>
      </c>
      <c r="E472" s="56">
        <f>base0!Q111</f>
        <v>8</v>
      </c>
      <c r="F472" s="56">
        <f>base0!R111</f>
        <v>3</v>
      </c>
      <c r="V472" s="165">
        <v>483</v>
      </c>
      <c r="W472" s="165" t="s">
        <v>450</v>
      </c>
      <c r="X472" s="165">
        <v>3</v>
      </c>
      <c r="Z472" s="165">
        <v>1</v>
      </c>
    </row>
    <row r="473" spans="1:26" ht="15" customHeight="1" thickBot="1" x14ac:dyDescent="0.4">
      <c r="A473" s="174" t="s">
        <v>55</v>
      </c>
      <c r="B473" s="56">
        <f>base0!N112</f>
        <v>1</v>
      </c>
      <c r="C473" s="56">
        <f>base0!O112</f>
        <v>7</v>
      </c>
      <c r="D473" s="56">
        <f>base0!P112</f>
        <v>12</v>
      </c>
      <c r="E473" s="56">
        <f>base0!Q112</f>
        <v>8</v>
      </c>
      <c r="F473" s="56">
        <f>base0!R112</f>
        <v>3</v>
      </c>
      <c r="V473" s="165">
        <v>484</v>
      </c>
      <c r="W473" s="165" t="s">
        <v>450</v>
      </c>
      <c r="X473" s="165">
        <v>3</v>
      </c>
      <c r="Z473" s="165">
        <v>1</v>
      </c>
    </row>
    <row r="474" spans="1:26" ht="15" customHeight="1" thickBot="1" x14ac:dyDescent="0.4">
      <c r="A474" s="174" t="s">
        <v>55</v>
      </c>
      <c r="B474" s="56">
        <f>base0!N113</f>
        <v>6</v>
      </c>
      <c r="C474" s="56">
        <f>base0!O113</f>
        <v>7</v>
      </c>
      <c r="D474" s="56">
        <f>base0!P113</f>
        <v>12</v>
      </c>
      <c r="E474" s="56">
        <f>base0!Q113</f>
        <v>8</v>
      </c>
      <c r="F474" s="56">
        <f>base0!R113</f>
        <v>3</v>
      </c>
      <c r="V474" s="165">
        <v>485</v>
      </c>
      <c r="W474" s="165" t="s">
        <v>450</v>
      </c>
      <c r="X474" s="165">
        <v>3</v>
      </c>
      <c r="Z474" s="165">
        <v>1</v>
      </c>
    </row>
    <row r="475" spans="1:26" ht="15" customHeight="1" thickBot="1" x14ac:dyDescent="0.4">
      <c r="A475" s="174" t="s">
        <v>55</v>
      </c>
      <c r="B475" s="56">
        <f>base0!N114</f>
        <v>6</v>
      </c>
      <c r="C475" s="56">
        <f>base0!O114</f>
        <v>1</v>
      </c>
      <c r="D475" s="56">
        <f>base0!P114</f>
        <v>7</v>
      </c>
      <c r="E475" s="56">
        <f>base0!Q114</f>
        <v>8</v>
      </c>
      <c r="F475" s="56">
        <f>base0!R114</f>
        <v>3</v>
      </c>
      <c r="V475" s="165">
        <v>486</v>
      </c>
      <c r="W475" s="165" t="s">
        <v>450</v>
      </c>
      <c r="X475" s="165">
        <v>3</v>
      </c>
      <c r="Z475" s="165">
        <v>1</v>
      </c>
    </row>
    <row r="476" spans="1:26" ht="15" customHeight="1" thickBot="1" x14ac:dyDescent="0.4">
      <c r="A476" s="174" t="s">
        <v>55</v>
      </c>
      <c r="B476" s="56">
        <f>base0!N115</f>
        <v>6</v>
      </c>
      <c r="C476" s="56">
        <f>base0!O115</f>
        <v>12</v>
      </c>
      <c r="D476" s="56">
        <f>base0!P115</f>
        <v>8</v>
      </c>
      <c r="E476" s="56">
        <f>base0!Q115</f>
        <v>7</v>
      </c>
      <c r="F476" s="56">
        <f>base0!R115</f>
        <v>3</v>
      </c>
      <c r="V476" s="165">
        <v>487</v>
      </c>
      <c r="W476" s="165" t="s">
        <v>450</v>
      </c>
      <c r="X476" s="165">
        <v>3</v>
      </c>
      <c r="Z476" s="165">
        <v>1</v>
      </c>
    </row>
    <row r="477" spans="1:26" ht="15" customHeight="1" thickBot="1" x14ac:dyDescent="0.4">
      <c r="A477" s="174" t="s">
        <v>55</v>
      </c>
      <c r="B477" s="56">
        <f>base0!N116</f>
        <v>6</v>
      </c>
      <c r="C477" s="56">
        <f>base0!O116</f>
        <v>12</v>
      </c>
      <c r="D477" s="56">
        <f>base0!P116</f>
        <v>8</v>
      </c>
      <c r="E477" s="56">
        <f>base0!Q116</f>
        <v>7</v>
      </c>
      <c r="F477" s="56">
        <f>base0!R116</f>
        <v>3</v>
      </c>
      <c r="V477" s="165">
        <v>488</v>
      </c>
      <c r="W477" s="165" t="s">
        <v>450</v>
      </c>
      <c r="X477" s="165">
        <v>3</v>
      </c>
      <c r="Z477" s="165">
        <v>1</v>
      </c>
    </row>
    <row r="478" spans="1:26" ht="15" customHeight="1" thickBot="1" x14ac:dyDescent="0.4">
      <c r="A478" s="174" t="s">
        <v>55</v>
      </c>
      <c r="B478" s="56">
        <f>base0!N117</f>
        <v>9</v>
      </c>
      <c r="C478" s="56">
        <f>base0!O117</f>
        <v>12</v>
      </c>
      <c r="D478" s="56">
        <f>base0!P117</f>
        <v>8</v>
      </c>
      <c r="E478" s="56">
        <f>base0!Q117</f>
        <v>7</v>
      </c>
      <c r="F478" s="56">
        <f>base0!R117</f>
        <v>3</v>
      </c>
      <c r="V478" s="165">
        <v>489</v>
      </c>
      <c r="W478" s="165" t="s">
        <v>450</v>
      </c>
      <c r="X478" s="165">
        <v>3</v>
      </c>
      <c r="Z478" s="165">
        <v>1</v>
      </c>
    </row>
    <row r="479" spans="1:26" ht="15" customHeight="1" thickBot="1" x14ac:dyDescent="0.4">
      <c r="A479" s="174" t="s">
        <v>55</v>
      </c>
      <c r="B479" s="56">
        <f>base0!N118</f>
        <v>6</v>
      </c>
      <c r="C479" s="56">
        <f>base0!O118</f>
        <v>12</v>
      </c>
      <c r="D479" s="56">
        <f>base0!P118</f>
        <v>8</v>
      </c>
      <c r="E479" s="56">
        <f>base0!Q118</f>
        <v>7</v>
      </c>
      <c r="F479" s="56">
        <f>base0!R118</f>
        <v>3</v>
      </c>
      <c r="V479" s="165">
        <v>490</v>
      </c>
      <c r="W479" s="165" t="s">
        <v>450</v>
      </c>
      <c r="X479" s="165">
        <v>3</v>
      </c>
      <c r="Z479" s="165">
        <v>1</v>
      </c>
    </row>
    <row r="480" spans="1:26" ht="15" customHeight="1" thickBot="1" x14ac:dyDescent="0.4">
      <c r="A480" s="174" t="s">
        <v>55</v>
      </c>
      <c r="B480" s="56">
        <f>base0!N119</f>
        <v>6</v>
      </c>
      <c r="C480" s="56">
        <f>base0!O119</f>
        <v>12</v>
      </c>
      <c r="D480" s="56">
        <f>base0!P119</f>
        <v>8</v>
      </c>
      <c r="E480" s="56">
        <f>base0!Q119</f>
        <v>7</v>
      </c>
      <c r="F480" s="56">
        <f>base0!R119</f>
        <v>3</v>
      </c>
      <c r="V480" s="165">
        <v>491</v>
      </c>
      <c r="W480" s="165" t="s">
        <v>450</v>
      </c>
      <c r="X480" s="165">
        <v>3</v>
      </c>
      <c r="Z480" s="165">
        <v>1</v>
      </c>
    </row>
    <row r="481" spans="2:26" ht="15" customHeight="1" thickBot="1" x14ac:dyDescent="0.4">
      <c r="B481" s="56">
        <f>base0!C70</f>
        <v>3</v>
      </c>
      <c r="C481" s="56">
        <f>base0!D70</f>
        <v>4</v>
      </c>
      <c r="D481" s="56">
        <f>base0!AB70</f>
        <v>11</v>
      </c>
      <c r="E481" s="56">
        <f>base0!AC70</f>
        <v>18</v>
      </c>
      <c r="F481" s="56">
        <f>base0!AD70</f>
        <v>14</v>
      </c>
      <c r="G481" s="56">
        <f>base0!AE70</f>
        <v>15</v>
      </c>
      <c r="H481" s="56">
        <f>base0!I70</f>
        <v>10</v>
      </c>
      <c r="I481" s="56">
        <f>base0!J70</f>
        <v>11</v>
      </c>
      <c r="V481" s="165">
        <v>492</v>
      </c>
      <c r="W481" s="165" t="s">
        <v>450</v>
      </c>
      <c r="X481" s="165">
        <v>4</v>
      </c>
      <c r="Z481" s="165">
        <v>1</v>
      </c>
    </row>
    <row r="482" spans="2:26" ht="15" customHeight="1" thickBot="1" x14ac:dyDescent="0.4">
      <c r="B482" s="56">
        <f>base0!C71</f>
        <v>6</v>
      </c>
      <c r="C482" s="56">
        <f>base0!D71</f>
        <v>4</v>
      </c>
      <c r="D482" s="56">
        <f>base0!AB71</f>
        <v>17</v>
      </c>
      <c r="E482" s="56">
        <f>base0!AC71</f>
        <v>14</v>
      </c>
      <c r="F482" s="56">
        <f>base0!AD71</f>
        <v>4</v>
      </c>
      <c r="G482" s="56">
        <f>base0!AE71</f>
        <v>10</v>
      </c>
      <c r="H482" s="56">
        <f>base0!I71</f>
        <v>2</v>
      </c>
      <c r="I482" s="56">
        <f>base0!J71</f>
        <v>3</v>
      </c>
      <c r="V482" s="165">
        <v>493</v>
      </c>
      <c r="W482" s="165" t="s">
        <v>450</v>
      </c>
      <c r="X482" s="165">
        <v>4</v>
      </c>
      <c r="Z482" s="165">
        <v>1</v>
      </c>
    </row>
    <row r="483" spans="2:26" ht="15" customHeight="1" thickBot="1" x14ac:dyDescent="0.4">
      <c r="B483" s="56">
        <f>base0!C72</f>
        <v>7</v>
      </c>
      <c r="C483" s="56">
        <f>base0!D72</f>
        <v>4</v>
      </c>
      <c r="D483" s="56">
        <f>base0!AB72</f>
        <v>14</v>
      </c>
      <c r="E483" s="56">
        <f>base0!AC72</f>
        <v>12</v>
      </c>
      <c r="F483" s="56">
        <f>base0!AD72</f>
        <v>15</v>
      </c>
      <c r="G483" s="56">
        <f>base0!AE72</f>
        <v>18</v>
      </c>
      <c r="H483" s="56">
        <f>base0!I72</f>
        <v>10</v>
      </c>
      <c r="I483" s="56">
        <f>base0!J72</f>
        <v>14</v>
      </c>
      <c r="V483" s="165">
        <v>494</v>
      </c>
      <c r="W483" s="165" t="s">
        <v>450</v>
      </c>
      <c r="X483" s="165">
        <v>4</v>
      </c>
      <c r="Z483" s="165">
        <v>1</v>
      </c>
    </row>
    <row r="484" spans="2:26" ht="15" customHeight="1" thickBot="1" x14ac:dyDescent="0.4">
      <c r="B484" s="56">
        <f>base0!C73</f>
        <v>10</v>
      </c>
      <c r="C484" s="56">
        <f>base0!D73</f>
        <v>2</v>
      </c>
      <c r="D484" s="56">
        <f>base0!AB73</f>
        <v>17</v>
      </c>
      <c r="E484" s="56">
        <f>base0!AC73</f>
        <v>7</v>
      </c>
      <c r="F484" s="56">
        <f>base0!AD73</f>
        <v>12</v>
      </c>
      <c r="G484" s="56">
        <f>base0!AE73</f>
        <v>15</v>
      </c>
      <c r="H484" s="56">
        <f>base0!I73</f>
        <v>1</v>
      </c>
      <c r="I484" s="56">
        <f>base0!J73</f>
        <v>4</v>
      </c>
      <c r="V484" s="165">
        <v>495</v>
      </c>
      <c r="W484" s="165" t="s">
        <v>450</v>
      </c>
      <c r="X484" s="165">
        <v>4</v>
      </c>
      <c r="Z484" s="165">
        <v>1</v>
      </c>
    </row>
    <row r="485" spans="2:26" ht="15" customHeight="1" thickBot="1" x14ac:dyDescent="0.4">
      <c r="B485" s="56">
        <f>base0!C74</f>
        <v>2</v>
      </c>
      <c r="C485" s="56">
        <f>base0!D74</f>
        <v>3</v>
      </c>
      <c r="D485" s="56">
        <f>base0!AB74</f>
        <v>10</v>
      </c>
      <c r="E485" s="56">
        <f>base0!AC74</f>
        <v>14</v>
      </c>
      <c r="F485" s="56">
        <f>base0!AD74</f>
        <v>13</v>
      </c>
      <c r="G485" s="56">
        <f>base0!AE74</f>
        <v>15</v>
      </c>
      <c r="H485" s="56">
        <f>base0!I74</f>
        <v>12</v>
      </c>
      <c r="I485" s="56">
        <f>base0!J74</f>
        <v>8</v>
      </c>
      <c r="V485" s="165">
        <v>496</v>
      </c>
      <c r="W485" s="165" t="s">
        <v>450</v>
      </c>
      <c r="X485" s="165">
        <v>4</v>
      </c>
      <c r="Z485" s="165">
        <v>1</v>
      </c>
    </row>
    <row r="486" spans="2:26" ht="15" customHeight="1" thickBot="1" x14ac:dyDescent="0.4">
      <c r="B486" s="56">
        <f>base0!C75</f>
        <v>15</v>
      </c>
      <c r="C486" s="56">
        <f>base0!D75</f>
        <v>4</v>
      </c>
      <c r="D486" s="56">
        <f>base0!AB75</f>
        <v>2</v>
      </c>
      <c r="E486" s="56">
        <f>base0!AC75</f>
        <v>7</v>
      </c>
      <c r="F486" s="56">
        <f>base0!AD75</f>
        <v>11</v>
      </c>
      <c r="G486" s="56">
        <f>base0!AE75</f>
        <v>18</v>
      </c>
      <c r="H486" s="56">
        <f>base0!I75</f>
        <v>5</v>
      </c>
      <c r="I486" s="56">
        <f>base0!J75</f>
        <v>13</v>
      </c>
      <c r="V486" s="165">
        <v>497</v>
      </c>
      <c r="W486" s="165" t="s">
        <v>450</v>
      </c>
      <c r="X486" s="165">
        <v>4</v>
      </c>
      <c r="Z486" s="165">
        <v>1</v>
      </c>
    </row>
    <row r="487" spans="2:26" ht="15" customHeight="1" thickBot="1" x14ac:dyDescent="0.4">
      <c r="B487" s="56">
        <f>base0!C76</f>
        <v>3</v>
      </c>
      <c r="C487" s="56">
        <f>base0!D76</f>
        <v>2</v>
      </c>
      <c r="D487" s="56">
        <f>base0!AB76</f>
        <v>16</v>
      </c>
      <c r="E487" s="56">
        <f>base0!AC76</f>
        <v>6</v>
      </c>
      <c r="F487" s="56">
        <f>base0!AD76</f>
        <v>13</v>
      </c>
      <c r="G487" s="56">
        <f>base0!AE76</f>
        <v>17</v>
      </c>
      <c r="H487" s="56">
        <f>base0!I76</f>
        <v>6</v>
      </c>
      <c r="I487" s="56">
        <f>base0!J76</f>
        <v>12</v>
      </c>
      <c r="V487" s="165">
        <v>498</v>
      </c>
      <c r="W487" s="165" t="s">
        <v>450</v>
      </c>
      <c r="X487" s="165">
        <v>4</v>
      </c>
      <c r="Z487" s="165">
        <v>1</v>
      </c>
    </row>
    <row r="488" spans="2:26" ht="15" customHeight="1" thickBot="1" x14ac:dyDescent="0.4">
      <c r="B488" s="56">
        <f>base0!C77</f>
        <v>8</v>
      </c>
      <c r="C488" s="56">
        <f>base0!D77</f>
        <v>13</v>
      </c>
      <c r="D488" s="56">
        <f>base0!AB77</f>
        <v>16</v>
      </c>
      <c r="E488" s="56">
        <f>base0!AC77</f>
        <v>5</v>
      </c>
      <c r="F488" s="56">
        <f>base0!AD77</f>
        <v>6</v>
      </c>
      <c r="G488" s="56">
        <f>base0!AE77</f>
        <v>14</v>
      </c>
      <c r="H488" s="56">
        <f>base0!I77</f>
        <v>4</v>
      </c>
      <c r="I488" s="56">
        <f>base0!J77</f>
        <v>3</v>
      </c>
      <c r="V488" s="165">
        <v>499</v>
      </c>
      <c r="W488" s="165" t="s">
        <v>450</v>
      </c>
      <c r="X488" s="165">
        <v>4</v>
      </c>
      <c r="Z488" s="165">
        <v>1</v>
      </c>
    </row>
    <row r="489" spans="2:26" ht="15" customHeight="1" thickBot="1" x14ac:dyDescent="0.4">
      <c r="B489" s="56">
        <f>base0!C78</f>
        <v>13</v>
      </c>
      <c r="C489" s="56">
        <f>base0!D78</f>
        <v>7</v>
      </c>
      <c r="D489" s="56">
        <f>base0!AB78</f>
        <v>17</v>
      </c>
      <c r="E489" s="56">
        <f>base0!AC78</f>
        <v>6</v>
      </c>
      <c r="F489" s="56">
        <f>base0!AD78</f>
        <v>5</v>
      </c>
      <c r="G489" s="56">
        <f>base0!AE78</f>
        <v>13</v>
      </c>
      <c r="H489" s="56">
        <f>base0!I78</f>
        <v>3</v>
      </c>
      <c r="I489" s="56">
        <f>base0!J78</f>
        <v>12</v>
      </c>
      <c r="V489" s="165">
        <v>500</v>
      </c>
      <c r="W489" s="165" t="s">
        <v>450</v>
      </c>
      <c r="X489" s="165">
        <v>4</v>
      </c>
      <c r="Z489" s="165">
        <v>1</v>
      </c>
    </row>
    <row r="490" spans="2:26" ht="15" customHeight="1" thickBot="1" x14ac:dyDescent="0.4">
      <c r="B490" s="56">
        <f>base0!C79</f>
        <v>18</v>
      </c>
      <c r="C490" s="56">
        <f>base0!D79</f>
        <v>3</v>
      </c>
      <c r="D490" s="56">
        <f>base0!AB79</f>
        <v>11</v>
      </c>
      <c r="E490" s="56">
        <f>base0!AC79</f>
        <v>18</v>
      </c>
      <c r="F490" s="56">
        <f>base0!AD79</f>
        <v>6</v>
      </c>
      <c r="G490" s="56">
        <f>base0!AE79</f>
        <v>10</v>
      </c>
      <c r="H490" s="56">
        <f>base0!I79</f>
        <v>12</v>
      </c>
      <c r="I490" s="56">
        <f>base0!J79</f>
        <v>10</v>
      </c>
      <c r="V490" s="165">
        <v>501</v>
      </c>
      <c r="W490" s="165" t="s">
        <v>450</v>
      </c>
      <c r="X490" s="165">
        <v>4</v>
      </c>
      <c r="Z490" s="165">
        <v>1</v>
      </c>
    </row>
    <row r="491" spans="2:26" ht="15" customHeight="1" thickBot="1" x14ac:dyDescent="0.4">
      <c r="B491" s="56">
        <f>base0!C80</f>
        <v>13</v>
      </c>
      <c r="C491" s="56">
        <f>base0!D80</f>
        <v>8</v>
      </c>
      <c r="D491" s="56">
        <f>base0!AB80</f>
        <v>16</v>
      </c>
      <c r="E491" s="56">
        <f>base0!AC80</f>
        <v>5</v>
      </c>
      <c r="F491" s="56">
        <f>base0!AD80</f>
        <v>6</v>
      </c>
      <c r="G491" s="56">
        <f>base0!AE80</f>
        <v>13</v>
      </c>
      <c r="H491" s="56">
        <f>base0!I80</f>
        <v>3</v>
      </c>
      <c r="I491" s="56">
        <f>base0!J80</f>
        <v>5</v>
      </c>
      <c r="V491" s="165">
        <v>502</v>
      </c>
      <c r="W491" s="165" t="s">
        <v>450</v>
      </c>
      <c r="X491" s="165">
        <v>4</v>
      </c>
      <c r="Z491" s="165">
        <v>1</v>
      </c>
    </row>
    <row r="492" spans="2:26" ht="15" customHeight="1" thickBot="1" x14ac:dyDescent="0.4">
      <c r="B492" s="56">
        <f>base0!C81</f>
        <v>8</v>
      </c>
      <c r="C492" s="56">
        <f>base0!D81</f>
        <v>13</v>
      </c>
      <c r="D492" s="56">
        <f>base0!AB81</f>
        <v>5</v>
      </c>
      <c r="E492" s="56">
        <f>base0!AC81</f>
        <v>3</v>
      </c>
      <c r="F492" s="56">
        <f>base0!AD81</f>
        <v>16</v>
      </c>
      <c r="G492" s="56">
        <f>base0!AE81</f>
        <v>7</v>
      </c>
      <c r="H492" s="56">
        <f>base0!I81</f>
        <v>9</v>
      </c>
      <c r="I492" s="56">
        <f>base0!J81</f>
        <v>5</v>
      </c>
      <c r="V492" s="165">
        <v>503</v>
      </c>
      <c r="W492" s="165" t="s">
        <v>450</v>
      </c>
      <c r="X492" s="165">
        <v>4</v>
      </c>
      <c r="Z492" s="165">
        <v>1</v>
      </c>
    </row>
    <row r="493" spans="2:26" ht="15" customHeight="1" thickBot="1" x14ac:dyDescent="0.4">
      <c r="B493" s="56">
        <f>base0!C82</f>
        <v>7</v>
      </c>
      <c r="C493" s="56">
        <f>base0!D82</f>
        <v>8</v>
      </c>
      <c r="D493" s="56">
        <f>base0!AB82</f>
        <v>3</v>
      </c>
      <c r="E493" s="56">
        <f>base0!AC82</f>
        <v>5</v>
      </c>
      <c r="F493" s="56">
        <f>base0!AD82</f>
        <v>8</v>
      </c>
      <c r="G493" s="56">
        <f>base0!AE82</f>
        <v>6</v>
      </c>
      <c r="H493" s="56">
        <f>base0!I82</f>
        <v>13</v>
      </c>
      <c r="I493" s="56">
        <f>base0!J82</f>
        <v>16</v>
      </c>
      <c r="V493" s="165">
        <v>504</v>
      </c>
      <c r="W493" s="165" t="s">
        <v>450</v>
      </c>
      <c r="X493" s="165">
        <v>4</v>
      </c>
      <c r="Z493" s="165">
        <v>1</v>
      </c>
    </row>
    <row r="494" spans="2:26" ht="15" customHeight="1" thickBot="1" x14ac:dyDescent="0.4">
      <c r="B494" s="56">
        <f>base0!C83</f>
        <v>7</v>
      </c>
      <c r="C494" s="56">
        <f>base0!D83</f>
        <v>8</v>
      </c>
      <c r="D494" s="56">
        <f>base0!AB83</f>
        <v>3</v>
      </c>
      <c r="E494" s="56">
        <f>base0!AC83</f>
        <v>5</v>
      </c>
      <c r="F494" s="56">
        <f>base0!AD83</f>
        <v>4</v>
      </c>
      <c r="G494" s="56">
        <f>base0!AE83</f>
        <v>6</v>
      </c>
      <c r="H494" s="56">
        <f>base0!I83</f>
        <v>16</v>
      </c>
      <c r="I494" s="56">
        <f>base0!J83</f>
        <v>9</v>
      </c>
      <c r="V494" s="165">
        <v>505</v>
      </c>
      <c r="W494" s="165" t="s">
        <v>450</v>
      </c>
      <c r="X494" s="165">
        <v>4</v>
      </c>
      <c r="Z494" s="165">
        <v>1</v>
      </c>
    </row>
    <row r="495" spans="2:26" ht="15" customHeight="1" thickBot="1" x14ac:dyDescent="0.4">
      <c r="B495" s="56">
        <f>base0!C84</f>
        <v>15</v>
      </c>
      <c r="C495" s="56">
        <f>base0!D84</f>
        <v>4</v>
      </c>
      <c r="D495" s="56">
        <f>base0!AB84</f>
        <v>2</v>
      </c>
      <c r="E495" s="56">
        <f>base0!AC84</f>
        <v>7</v>
      </c>
      <c r="F495" s="56">
        <f>base0!AD84</f>
        <v>11</v>
      </c>
      <c r="G495" s="56">
        <f>base0!AE84</f>
        <v>18</v>
      </c>
      <c r="H495" s="56">
        <f>base0!I84</f>
        <v>5</v>
      </c>
      <c r="I495" s="56">
        <f>base0!J84</f>
        <v>13</v>
      </c>
      <c r="V495" s="165">
        <v>506</v>
      </c>
      <c r="W495" s="165" t="s">
        <v>450</v>
      </c>
      <c r="X495" s="165">
        <v>4</v>
      </c>
      <c r="Z495" s="165">
        <v>1</v>
      </c>
    </row>
    <row r="496" spans="2:26" ht="15" customHeight="1" thickBot="1" x14ac:dyDescent="0.4">
      <c r="B496" s="56">
        <f>base0!C85</f>
        <v>11</v>
      </c>
      <c r="C496" s="56">
        <f>base0!D85</f>
        <v>4</v>
      </c>
      <c r="D496" s="56">
        <f>base0!AB85</f>
        <v>6</v>
      </c>
      <c r="E496" s="56">
        <f>base0!AC85</f>
        <v>7</v>
      </c>
      <c r="F496" s="56">
        <f>base0!AD85</f>
        <v>4</v>
      </c>
      <c r="G496" s="56">
        <f>base0!AE85</f>
        <v>5</v>
      </c>
      <c r="H496" s="56">
        <f>base0!I85</f>
        <v>5</v>
      </c>
      <c r="I496" s="56">
        <f>base0!J85</f>
        <v>2</v>
      </c>
      <c r="V496" s="165">
        <v>507</v>
      </c>
      <c r="W496" s="165" t="s">
        <v>450</v>
      </c>
      <c r="X496" s="165">
        <v>4</v>
      </c>
      <c r="Z496" s="165">
        <v>1</v>
      </c>
    </row>
    <row r="497" spans="2:26" ht="15" customHeight="1" thickBot="1" x14ac:dyDescent="0.4">
      <c r="B497" s="56">
        <f>base0!C86</f>
        <v>15</v>
      </c>
      <c r="C497" s="56">
        <f>base0!D86</f>
        <v>11</v>
      </c>
      <c r="D497" s="56">
        <f>base0!AB86</f>
        <v>13</v>
      </c>
      <c r="E497" s="56">
        <f>base0!AC86</f>
        <v>7</v>
      </c>
      <c r="F497" s="56">
        <f>base0!AD86</f>
        <v>4</v>
      </c>
      <c r="G497" s="56">
        <f>base0!AE86</f>
        <v>14</v>
      </c>
      <c r="H497" s="56">
        <f>base0!I86</f>
        <v>14</v>
      </c>
      <c r="I497" s="56">
        <f>base0!J86</f>
        <v>2</v>
      </c>
      <c r="V497" s="165">
        <v>508</v>
      </c>
      <c r="W497" s="165" t="s">
        <v>450</v>
      </c>
      <c r="X497" s="165">
        <v>4</v>
      </c>
      <c r="Z497" s="165">
        <v>1</v>
      </c>
    </row>
    <row r="498" spans="2:26" ht="15" customHeight="1" thickBot="1" x14ac:dyDescent="0.4">
      <c r="B498" s="56">
        <f>base0!C87</f>
        <v>11</v>
      </c>
      <c r="C498" s="56">
        <f>base0!D87</f>
        <v>16</v>
      </c>
      <c r="D498" s="56">
        <f>base0!AB87</f>
        <v>18</v>
      </c>
      <c r="E498" s="56">
        <f>base0!AC87</f>
        <v>10</v>
      </c>
      <c r="F498" s="56">
        <f>base0!AD87</f>
        <v>16</v>
      </c>
      <c r="G498" s="56">
        <f>base0!AE87</f>
        <v>14</v>
      </c>
      <c r="H498" s="56">
        <f>base0!I87</f>
        <v>15</v>
      </c>
      <c r="I498" s="56">
        <f>base0!J87</f>
        <v>14</v>
      </c>
      <c r="V498" s="165">
        <v>509</v>
      </c>
      <c r="W498" s="165" t="s">
        <v>450</v>
      </c>
      <c r="X498" s="165">
        <v>4</v>
      </c>
      <c r="Z498" s="165">
        <v>1</v>
      </c>
    </row>
    <row r="499" spans="2:26" ht="15" customHeight="1" thickBot="1" x14ac:dyDescent="0.4">
      <c r="B499" s="56">
        <f>base0!C88</f>
        <v>11</v>
      </c>
      <c r="C499" s="56">
        <f>base0!D88</f>
        <v>16</v>
      </c>
      <c r="D499" s="56">
        <f>base0!AB88</f>
        <v>18</v>
      </c>
      <c r="E499" s="56">
        <f>base0!AC88</f>
        <v>10</v>
      </c>
      <c r="F499" s="56">
        <f>base0!AD88</f>
        <v>16</v>
      </c>
      <c r="G499" s="56">
        <f>base0!AE88</f>
        <v>14</v>
      </c>
      <c r="H499" s="56">
        <f>base0!I88</f>
        <v>15</v>
      </c>
      <c r="I499" s="56">
        <f>base0!J88</f>
        <v>14</v>
      </c>
      <c r="V499" s="165">
        <v>510</v>
      </c>
      <c r="W499" s="165" t="s">
        <v>450</v>
      </c>
      <c r="X499" s="165">
        <v>4</v>
      </c>
      <c r="Z499" s="165">
        <v>1</v>
      </c>
    </row>
    <row r="500" spans="2:26" ht="15" customHeight="1" thickBot="1" x14ac:dyDescent="0.4">
      <c r="B500" s="56">
        <f>base0!C89</f>
        <v>15</v>
      </c>
      <c r="C500" s="56">
        <f>base0!D89</f>
        <v>11</v>
      </c>
      <c r="D500" s="56">
        <f>base0!AB89</f>
        <v>7</v>
      </c>
      <c r="E500" s="56">
        <f>base0!AC89</f>
        <v>13</v>
      </c>
      <c r="F500" s="56">
        <f>base0!AD89</f>
        <v>4</v>
      </c>
      <c r="G500" s="56">
        <f>base0!AE89</f>
        <v>5</v>
      </c>
      <c r="H500" s="56">
        <f>base0!I89</f>
        <v>2</v>
      </c>
      <c r="I500" s="56">
        <f>base0!J89</f>
        <v>5</v>
      </c>
      <c r="V500" s="165">
        <v>511</v>
      </c>
      <c r="W500" s="165" t="s">
        <v>450</v>
      </c>
      <c r="X500" s="165">
        <v>4</v>
      </c>
      <c r="Z500" s="165">
        <v>1</v>
      </c>
    </row>
    <row r="501" spans="2:26" ht="15" customHeight="1" thickBot="1" x14ac:dyDescent="0.4">
      <c r="B501" s="56">
        <f>base0!C90</f>
        <v>13</v>
      </c>
      <c r="C501" s="56">
        <f>base0!D90</f>
        <v>16</v>
      </c>
      <c r="D501" s="56">
        <f>base0!AB90</f>
        <v>13</v>
      </c>
      <c r="E501" s="56">
        <f>base0!AC90</f>
        <v>6</v>
      </c>
      <c r="F501" s="56">
        <f>base0!AD90</f>
        <v>5</v>
      </c>
      <c r="G501" s="56">
        <f>base0!AE90</f>
        <v>1</v>
      </c>
      <c r="H501" s="56">
        <f>base0!I90</f>
        <v>11</v>
      </c>
      <c r="I501" s="56">
        <f>base0!J90</f>
        <v>9</v>
      </c>
      <c r="V501" s="165">
        <v>512</v>
      </c>
      <c r="W501" s="165" t="s">
        <v>450</v>
      </c>
      <c r="X501" s="165">
        <v>4</v>
      </c>
      <c r="Z501" s="165">
        <v>1</v>
      </c>
    </row>
    <row r="502" spans="2:26" ht="15" customHeight="1" thickBot="1" x14ac:dyDescent="0.4">
      <c r="B502" s="56">
        <f>base0!C91</f>
        <v>11</v>
      </c>
      <c r="C502" s="56">
        <f>base0!D91</f>
        <v>16</v>
      </c>
      <c r="D502" s="56">
        <f>base0!AB91</f>
        <v>13</v>
      </c>
      <c r="E502" s="56">
        <f>base0!AC91</f>
        <v>6</v>
      </c>
      <c r="F502" s="56">
        <f>base0!AD91</f>
        <v>5</v>
      </c>
      <c r="G502" s="56">
        <f>base0!AE91</f>
        <v>18</v>
      </c>
      <c r="H502" s="56">
        <f>base0!I91</f>
        <v>5</v>
      </c>
      <c r="I502" s="56">
        <f>base0!J91</f>
        <v>6</v>
      </c>
      <c r="V502" s="165">
        <v>513</v>
      </c>
      <c r="W502" s="165" t="s">
        <v>450</v>
      </c>
      <c r="X502" s="165">
        <v>4</v>
      </c>
      <c r="Z502" s="165">
        <v>1</v>
      </c>
    </row>
    <row r="503" spans="2:26" ht="15" customHeight="1" thickBot="1" x14ac:dyDescent="0.4">
      <c r="B503" s="56">
        <f>base0!C92</f>
        <v>15</v>
      </c>
      <c r="C503" s="56">
        <f>base0!D92</f>
        <v>4</v>
      </c>
      <c r="D503" s="56">
        <f>base0!AB92</f>
        <v>4</v>
      </c>
      <c r="E503" s="56">
        <f>base0!AC92</f>
        <v>2</v>
      </c>
      <c r="F503" s="56">
        <f>base0!AD92</f>
        <v>11</v>
      </c>
      <c r="G503" s="56">
        <f>base0!AE92</f>
        <v>18</v>
      </c>
      <c r="H503" s="56">
        <f>base0!I92</f>
        <v>16</v>
      </c>
      <c r="I503" s="56">
        <f>base0!J92</f>
        <v>12</v>
      </c>
      <c r="V503" s="165">
        <v>514</v>
      </c>
      <c r="W503" s="165" t="s">
        <v>450</v>
      </c>
      <c r="X503" s="165">
        <v>4</v>
      </c>
      <c r="Z503" s="165">
        <v>1</v>
      </c>
    </row>
    <row r="504" spans="2:26" ht="15" customHeight="1" thickBot="1" x14ac:dyDescent="0.4">
      <c r="B504" s="56">
        <f>base0!C93</f>
        <v>16</v>
      </c>
      <c r="C504" s="56">
        <f>base0!D93</f>
        <v>13</v>
      </c>
      <c r="D504" s="56">
        <f>base0!AB93</f>
        <v>2</v>
      </c>
      <c r="E504" s="56">
        <f>base0!AC93</f>
        <v>14</v>
      </c>
      <c r="F504" s="56">
        <f>base0!AD93</f>
        <v>6</v>
      </c>
      <c r="G504" s="56">
        <f>base0!AE93</f>
        <v>5</v>
      </c>
      <c r="H504" s="56">
        <f>base0!I93</f>
        <v>12</v>
      </c>
      <c r="I504" s="56">
        <f>base0!J93</f>
        <v>9</v>
      </c>
      <c r="V504" s="165">
        <v>515</v>
      </c>
      <c r="W504" s="165" t="s">
        <v>450</v>
      </c>
      <c r="X504" s="165">
        <v>4</v>
      </c>
      <c r="Z504" s="165">
        <v>1</v>
      </c>
    </row>
    <row r="505" spans="2:26" ht="15" customHeight="1" thickBot="1" x14ac:dyDescent="0.4">
      <c r="B505" s="56">
        <f>base0!C94</f>
        <v>16</v>
      </c>
      <c r="C505" s="56">
        <f>base0!D94</f>
        <v>4</v>
      </c>
      <c r="D505" s="56">
        <f>base0!AB94</f>
        <v>2</v>
      </c>
      <c r="E505" s="56">
        <f>base0!AC94</f>
        <v>6</v>
      </c>
      <c r="F505" s="56">
        <f>base0!AD94</f>
        <v>1</v>
      </c>
      <c r="G505" s="56">
        <f>base0!AE94</f>
        <v>10</v>
      </c>
      <c r="H505" s="56">
        <f>base0!I94</f>
        <v>8</v>
      </c>
      <c r="I505" s="56">
        <f>base0!J94</f>
        <v>13</v>
      </c>
      <c r="V505" s="165">
        <v>516</v>
      </c>
      <c r="W505" s="165" t="s">
        <v>450</v>
      </c>
      <c r="X505" s="165">
        <v>4</v>
      </c>
      <c r="Z505" s="165">
        <v>1</v>
      </c>
    </row>
    <row r="506" spans="2:26" ht="15" customHeight="1" thickBot="1" x14ac:dyDescent="0.4">
      <c r="B506" s="56">
        <f>base0!C95</f>
        <v>4</v>
      </c>
      <c r="C506" s="56">
        <f>base0!D95</f>
        <v>15</v>
      </c>
      <c r="D506" s="56">
        <f>base0!AB95</f>
        <v>2</v>
      </c>
      <c r="E506" s="56">
        <f>base0!AC95</f>
        <v>7</v>
      </c>
      <c r="F506" s="56">
        <f>base0!AD95</f>
        <v>5</v>
      </c>
      <c r="G506" s="56">
        <f>base0!AE95</f>
        <v>11</v>
      </c>
      <c r="H506" s="56">
        <f>base0!I95</f>
        <v>8</v>
      </c>
      <c r="I506" s="56">
        <f>base0!J95</f>
        <v>7</v>
      </c>
      <c r="V506" s="165">
        <v>517</v>
      </c>
      <c r="W506" s="165" t="s">
        <v>450</v>
      </c>
      <c r="X506" s="165">
        <v>4</v>
      </c>
      <c r="Z506" s="165">
        <v>1</v>
      </c>
    </row>
    <row r="507" spans="2:26" ht="15" customHeight="1" thickBot="1" x14ac:dyDescent="0.4">
      <c r="B507" s="56">
        <f>base0!C96</f>
        <v>16</v>
      </c>
      <c r="C507" s="56">
        <f>base0!D96</f>
        <v>11</v>
      </c>
      <c r="D507" s="56">
        <f>base0!AB96</f>
        <v>6</v>
      </c>
      <c r="E507" s="56">
        <f>base0!AC96</f>
        <v>18</v>
      </c>
      <c r="F507" s="56">
        <f>base0!AD96</f>
        <v>13</v>
      </c>
      <c r="G507" s="56">
        <f>base0!AE96</f>
        <v>15</v>
      </c>
      <c r="H507" s="56">
        <f>base0!I96</f>
        <v>1</v>
      </c>
      <c r="I507" s="56">
        <f>base0!J96</f>
        <v>2</v>
      </c>
      <c r="V507" s="165">
        <v>518</v>
      </c>
      <c r="W507" s="165" t="s">
        <v>450</v>
      </c>
      <c r="X507" s="165">
        <v>4</v>
      </c>
      <c r="Z507" s="165">
        <v>1</v>
      </c>
    </row>
    <row r="508" spans="2:26" ht="15" customHeight="1" thickBot="1" x14ac:dyDescent="0.4">
      <c r="B508" s="56">
        <f>base0!C97</f>
        <v>15</v>
      </c>
      <c r="C508" s="56">
        <f>base0!D97</f>
        <v>4</v>
      </c>
      <c r="D508" s="56">
        <f>base0!AB97</f>
        <v>18</v>
      </c>
      <c r="E508" s="56">
        <f>base0!AC97</f>
        <v>10</v>
      </c>
      <c r="F508" s="56">
        <f>base0!AD97</f>
        <v>15</v>
      </c>
      <c r="G508" s="56">
        <f>base0!AE97</f>
        <v>4</v>
      </c>
      <c r="H508" s="56">
        <f>base0!I97</f>
        <v>14</v>
      </c>
      <c r="I508" s="56">
        <f>base0!J97</f>
        <v>16</v>
      </c>
      <c r="V508" s="165">
        <v>519</v>
      </c>
      <c r="W508" s="165" t="s">
        <v>450</v>
      </c>
      <c r="X508" s="165">
        <v>4</v>
      </c>
      <c r="Z508" s="165">
        <v>1</v>
      </c>
    </row>
    <row r="509" spans="2:26" ht="15" customHeight="1" thickBot="1" x14ac:dyDescent="0.4">
      <c r="B509" s="56">
        <f>base0!C98</f>
        <v>11</v>
      </c>
      <c r="C509" s="56">
        <f>base0!D98</f>
        <v>15</v>
      </c>
      <c r="D509" s="56">
        <f>base0!AB98</f>
        <v>1</v>
      </c>
      <c r="E509" s="56">
        <f>base0!AC98</f>
        <v>7</v>
      </c>
      <c r="F509" s="56">
        <f>base0!AD98</f>
        <v>4</v>
      </c>
      <c r="G509" s="56">
        <f>base0!AE98</f>
        <v>11</v>
      </c>
      <c r="H509" s="56">
        <f>base0!I98</f>
        <v>1</v>
      </c>
      <c r="I509" s="56">
        <f>base0!J98</f>
        <v>14</v>
      </c>
      <c r="V509" s="165">
        <v>520</v>
      </c>
      <c r="W509" s="165" t="s">
        <v>450</v>
      </c>
      <c r="X509" s="165">
        <v>4</v>
      </c>
      <c r="Z509" s="165">
        <v>1</v>
      </c>
    </row>
    <row r="510" spans="2:26" ht="15" customHeight="1" thickBot="1" x14ac:dyDescent="0.4">
      <c r="B510" s="56">
        <f>base0!C99</f>
        <v>16</v>
      </c>
      <c r="C510" s="56">
        <f>base0!D99</f>
        <v>4</v>
      </c>
      <c r="D510" s="56">
        <f>base0!AB99</f>
        <v>2</v>
      </c>
      <c r="E510" s="56">
        <f>base0!AC99</f>
        <v>6</v>
      </c>
      <c r="F510" s="56">
        <f>base0!AD99</f>
        <v>5</v>
      </c>
      <c r="G510" s="56">
        <f>base0!AE99</f>
        <v>1</v>
      </c>
      <c r="H510" s="56">
        <f>base0!I99</f>
        <v>13</v>
      </c>
      <c r="I510" s="56">
        <f>base0!J99</f>
        <v>2</v>
      </c>
      <c r="V510" s="165">
        <v>521</v>
      </c>
      <c r="W510" s="165" t="s">
        <v>450</v>
      </c>
      <c r="X510" s="165">
        <v>4</v>
      </c>
      <c r="Z510" s="165">
        <v>1</v>
      </c>
    </row>
    <row r="511" spans="2:26" ht="15" customHeight="1" thickBot="1" x14ac:dyDescent="0.4">
      <c r="B511" s="56">
        <f>base0!C100</f>
        <v>16</v>
      </c>
      <c r="C511" s="56">
        <f>base0!D100</f>
        <v>15</v>
      </c>
      <c r="D511" s="56">
        <f>base0!AB100</f>
        <v>5</v>
      </c>
      <c r="E511" s="56">
        <f>base0!AC100</f>
        <v>4</v>
      </c>
      <c r="F511" s="56">
        <f>base0!AD100</f>
        <v>13</v>
      </c>
      <c r="G511" s="56">
        <f>base0!AE100</f>
        <v>14</v>
      </c>
      <c r="H511" s="56">
        <f>base0!I100</f>
        <v>12</v>
      </c>
      <c r="I511" s="56">
        <f>base0!J100</f>
        <v>11</v>
      </c>
      <c r="V511" s="165">
        <v>522</v>
      </c>
      <c r="W511" s="165" t="s">
        <v>450</v>
      </c>
      <c r="X511" s="165">
        <v>4</v>
      </c>
      <c r="Z511" s="165">
        <v>1</v>
      </c>
    </row>
    <row r="512" spans="2:26" ht="15" customHeight="1" thickBot="1" x14ac:dyDescent="0.4">
      <c r="B512" s="56">
        <f>base0!C101</f>
        <v>16</v>
      </c>
      <c r="C512" s="56">
        <f>base0!D101</f>
        <v>14</v>
      </c>
      <c r="D512" s="56">
        <f>base0!AB101</f>
        <v>4</v>
      </c>
      <c r="E512" s="56">
        <f>base0!AC101</f>
        <v>6</v>
      </c>
      <c r="F512" s="56">
        <f>base0!AD101</f>
        <v>13</v>
      </c>
      <c r="G512" s="56">
        <f>base0!AE101</f>
        <v>15</v>
      </c>
      <c r="H512" s="56">
        <f>base0!I101</f>
        <v>1</v>
      </c>
      <c r="I512" s="56">
        <f>base0!J101</f>
        <v>5</v>
      </c>
      <c r="V512" s="165">
        <v>523</v>
      </c>
      <c r="W512" s="165" t="s">
        <v>450</v>
      </c>
      <c r="X512" s="165">
        <v>4</v>
      </c>
      <c r="Z512" s="165">
        <v>1</v>
      </c>
    </row>
    <row r="513" spans="2:26" ht="15" customHeight="1" thickBot="1" x14ac:dyDescent="0.4">
      <c r="B513" s="56">
        <f>base0!C102</f>
        <v>13</v>
      </c>
      <c r="C513" s="56">
        <f>base0!D102</f>
        <v>6</v>
      </c>
      <c r="D513" s="56">
        <f>base0!AB102</f>
        <v>11</v>
      </c>
      <c r="E513" s="56">
        <f>base0!AC102</f>
        <v>2</v>
      </c>
      <c r="F513" s="56">
        <f>base0!AD102</f>
        <v>3</v>
      </c>
      <c r="G513" s="56">
        <f>base0!AE102</f>
        <v>7</v>
      </c>
      <c r="H513" s="56">
        <f>base0!I102</f>
        <v>5</v>
      </c>
      <c r="I513" s="56">
        <f>base0!J102</f>
        <v>14</v>
      </c>
      <c r="V513" s="165">
        <v>524</v>
      </c>
      <c r="W513" s="165" t="s">
        <v>450</v>
      </c>
      <c r="X513" s="165">
        <v>4</v>
      </c>
      <c r="Z513" s="165">
        <v>1</v>
      </c>
    </row>
    <row r="514" spans="2:26" ht="15" customHeight="1" thickBot="1" x14ac:dyDescent="0.4">
      <c r="B514" s="56">
        <f>base0!C103</f>
        <v>4</v>
      </c>
      <c r="C514" s="56">
        <f>base0!D103</f>
        <v>11</v>
      </c>
      <c r="D514" s="56">
        <f>base0!AB103</f>
        <v>4</v>
      </c>
      <c r="E514" s="56">
        <f>base0!AC103</f>
        <v>6</v>
      </c>
      <c r="F514" s="56">
        <f>base0!AD103</f>
        <v>5</v>
      </c>
      <c r="G514" s="56">
        <f>base0!AE103</f>
        <v>15</v>
      </c>
      <c r="H514" s="56">
        <f>base0!I103</f>
        <v>16</v>
      </c>
      <c r="I514" s="56">
        <f>base0!J103</f>
        <v>7</v>
      </c>
      <c r="V514" s="165">
        <v>525</v>
      </c>
      <c r="W514" s="165" t="s">
        <v>450</v>
      </c>
      <c r="X514" s="165">
        <v>4</v>
      </c>
      <c r="Z514" s="165">
        <v>1</v>
      </c>
    </row>
    <row r="515" spans="2:26" ht="15" customHeight="1" thickBot="1" x14ac:dyDescent="0.4">
      <c r="B515" s="56">
        <f>base0!C104</f>
        <v>13</v>
      </c>
      <c r="C515" s="56">
        <f>base0!D104</f>
        <v>11</v>
      </c>
      <c r="D515" s="56">
        <f>base0!AB104</f>
        <v>14</v>
      </c>
      <c r="E515" s="56">
        <f>base0!AC104</f>
        <v>5</v>
      </c>
      <c r="F515" s="56">
        <f>base0!AD104</f>
        <v>6</v>
      </c>
      <c r="G515" s="56">
        <f>base0!AE104</f>
        <v>7</v>
      </c>
      <c r="H515" s="56">
        <f>base0!I104</f>
        <v>10</v>
      </c>
      <c r="I515" s="56">
        <f>base0!J104</f>
        <v>4</v>
      </c>
      <c r="V515" s="165">
        <v>526</v>
      </c>
      <c r="W515" s="165" t="s">
        <v>450</v>
      </c>
      <c r="X515" s="165">
        <v>4</v>
      </c>
      <c r="Z515" s="165">
        <v>1</v>
      </c>
    </row>
    <row r="516" spans="2:26" ht="15" customHeight="1" thickBot="1" x14ac:dyDescent="0.4">
      <c r="B516" s="56">
        <f>base0!C105</f>
        <v>13</v>
      </c>
      <c r="C516" s="56">
        <f>base0!D105</f>
        <v>11</v>
      </c>
      <c r="D516" s="56">
        <f>base0!AB105</f>
        <v>1</v>
      </c>
      <c r="E516" s="56">
        <f>base0!AC105</f>
        <v>18</v>
      </c>
      <c r="F516" s="56">
        <f>base0!AD105</f>
        <v>7</v>
      </c>
      <c r="G516" s="56">
        <f>base0!AE105</f>
        <v>6</v>
      </c>
      <c r="H516" s="56">
        <f>base0!I105</f>
        <v>4</v>
      </c>
      <c r="I516" s="56">
        <f>base0!J105</f>
        <v>14</v>
      </c>
      <c r="V516" s="165">
        <v>527</v>
      </c>
      <c r="W516" s="165" t="s">
        <v>450</v>
      </c>
      <c r="X516" s="165">
        <v>4</v>
      </c>
      <c r="Z516" s="165">
        <v>1</v>
      </c>
    </row>
    <row r="517" spans="2:26" ht="15" customHeight="1" thickBot="1" x14ac:dyDescent="0.4">
      <c r="B517" s="56">
        <f>base0!C106</f>
        <v>15</v>
      </c>
      <c r="C517" s="56">
        <f>base0!D106</f>
        <v>14</v>
      </c>
      <c r="D517" s="56">
        <f>base0!AB106</f>
        <v>7</v>
      </c>
      <c r="E517" s="56">
        <f>base0!AC106</f>
        <v>2</v>
      </c>
      <c r="F517" s="56">
        <f>base0!AD106</f>
        <v>11</v>
      </c>
      <c r="G517" s="56">
        <f>base0!AE106</f>
        <v>4</v>
      </c>
      <c r="H517" s="56">
        <f>base0!I106</f>
        <v>5</v>
      </c>
      <c r="I517" s="56">
        <f>base0!J106</f>
        <v>1</v>
      </c>
      <c r="V517" s="165">
        <v>528</v>
      </c>
      <c r="W517" s="165" t="s">
        <v>450</v>
      </c>
      <c r="X517" s="165">
        <v>4</v>
      </c>
      <c r="Z517" s="165">
        <v>1</v>
      </c>
    </row>
    <row r="518" spans="2:26" ht="15" customHeight="1" thickBot="1" x14ac:dyDescent="0.4">
      <c r="B518" s="56">
        <f>base0!C107</f>
        <v>11</v>
      </c>
      <c r="C518" s="56">
        <f>base0!D107</f>
        <v>4</v>
      </c>
      <c r="D518" s="56">
        <f>base0!AB107</f>
        <v>7</v>
      </c>
      <c r="E518" s="56">
        <f>base0!AC107</f>
        <v>14</v>
      </c>
      <c r="F518" s="56">
        <f>base0!AD107</f>
        <v>6</v>
      </c>
      <c r="G518" s="56">
        <f>base0!AE107</f>
        <v>4</v>
      </c>
      <c r="H518" s="56">
        <f>base0!I107</f>
        <v>12</v>
      </c>
      <c r="I518" s="56">
        <f>base0!J107</f>
        <v>6</v>
      </c>
      <c r="V518" s="165">
        <v>529</v>
      </c>
      <c r="W518" s="165" t="s">
        <v>450</v>
      </c>
      <c r="X518" s="165">
        <v>4</v>
      </c>
      <c r="Z518" s="165">
        <v>1</v>
      </c>
    </row>
    <row r="519" spans="2:26" ht="15" customHeight="1" thickBot="1" x14ac:dyDescent="0.4">
      <c r="B519" s="56">
        <f>base0!C108</f>
        <v>16</v>
      </c>
      <c r="C519" s="56">
        <f>base0!D108</f>
        <v>14</v>
      </c>
      <c r="D519" s="56">
        <f>base0!AB108</f>
        <v>13</v>
      </c>
      <c r="E519" s="56">
        <f>base0!AC108</f>
        <v>4</v>
      </c>
      <c r="F519" s="56">
        <f>base0!AD108</f>
        <v>11</v>
      </c>
      <c r="G519" s="56">
        <f>base0!AE108</f>
        <v>2</v>
      </c>
      <c r="H519" s="56">
        <f>base0!I108</f>
        <v>1</v>
      </c>
      <c r="I519" s="56">
        <f>base0!J108</f>
        <v>15</v>
      </c>
      <c r="V519" s="165">
        <v>530</v>
      </c>
      <c r="W519" s="165" t="s">
        <v>450</v>
      </c>
      <c r="X519" s="165">
        <v>4</v>
      </c>
      <c r="Z519" s="165">
        <v>1</v>
      </c>
    </row>
    <row r="520" spans="2:26" ht="15" customHeight="1" thickBot="1" x14ac:dyDescent="0.4">
      <c r="B520" s="56">
        <f>base0!C109</f>
        <v>4</v>
      </c>
      <c r="C520" s="56">
        <f>base0!D109</f>
        <v>16</v>
      </c>
      <c r="D520" s="56">
        <f>base0!AB109</f>
        <v>5</v>
      </c>
      <c r="E520" s="56">
        <f>base0!AC109</f>
        <v>11</v>
      </c>
      <c r="F520" s="56">
        <f>base0!AD109</f>
        <v>3</v>
      </c>
      <c r="G520" s="56">
        <f>base0!AE109</f>
        <v>10</v>
      </c>
      <c r="H520" s="56">
        <f>base0!I109</f>
        <v>11</v>
      </c>
      <c r="I520" s="56">
        <f>base0!J109</f>
        <v>10</v>
      </c>
      <c r="V520" s="165">
        <v>531</v>
      </c>
      <c r="W520" s="165" t="s">
        <v>450</v>
      </c>
      <c r="X520" s="165">
        <v>4</v>
      </c>
      <c r="Z520" s="165">
        <v>1</v>
      </c>
    </row>
    <row r="521" spans="2:26" ht="15" customHeight="1" thickBot="1" x14ac:dyDescent="0.4">
      <c r="B521" s="56">
        <f>base0!C110</f>
        <v>15</v>
      </c>
      <c r="C521" s="56">
        <f>base0!D110</f>
        <v>16</v>
      </c>
      <c r="D521" s="56">
        <f>base0!AB110</f>
        <v>13</v>
      </c>
      <c r="E521" s="56">
        <f>base0!AC110</f>
        <v>5</v>
      </c>
      <c r="F521" s="56">
        <f>base0!AD110</f>
        <v>2</v>
      </c>
      <c r="G521" s="56">
        <f>base0!AE110</f>
        <v>3</v>
      </c>
      <c r="H521" s="56">
        <f>base0!I110</f>
        <v>2</v>
      </c>
      <c r="I521" s="56">
        <f>base0!J110</f>
        <v>8</v>
      </c>
      <c r="V521" s="165">
        <v>532</v>
      </c>
      <c r="W521" s="165" t="s">
        <v>450</v>
      </c>
      <c r="X521" s="165">
        <v>4</v>
      </c>
      <c r="Z521" s="165">
        <v>1</v>
      </c>
    </row>
    <row r="522" spans="2:26" ht="15" customHeight="1" thickBot="1" x14ac:dyDescent="0.4">
      <c r="B522" s="56">
        <f>base0!C111</f>
        <v>15</v>
      </c>
      <c r="C522" s="56">
        <f>base0!D111</f>
        <v>11</v>
      </c>
      <c r="D522" s="56">
        <f>base0!AB111</f>
        <v>5</v>
      </c>
      <c r="E522" s="56">
        <f>base0!AC111</f>
        <v>13</v>
      </c>
      <c r="F522" s="56">
        <f>base0!AD111</f>
        <v>1</v>
      </c>
      <c r="G522" s="56">
        <f>base0!AE111</f>
        <v>14</v>
      </c>
      <c r="H522" s="56">
        <f>base0!I111</f>
        <v>6</v>
      </c>
      <c r="I522" s="56">
        <f>base0!J111</f>
        <v>9</v>
      </c>
      <c r="V522" s="165">
        <v>533</v>
      </c>
      <c r="W522" s="165" t="s">
        <v>450</v>
      </c>
      <c r="X522" s="165">
        <v>4</v>
      </c>
      <c r="Z522" s="165">
        <v>1</v>
      </c>
    </row>
    <row r="523" spans="2:26" ht="15" customHeight="1" thickBot="1" x14ac:dyDescent="0.4">
      <c r="B523" s="56">
        <f>base0!C112</f>
        <v>16</v>
      </c>
      <c r="C523" s="56">
        <f>base0!D112</f>
        <v>14</v>
      </c>
      <c r="D523" s="56">
        <f>base0!AB112</f>
        <v>2</v>
      </c>
      <c r="E523" s="56">
        <f>base0!AC112</f>
        <v>1</v>
      </c>
      <c r="F523" s="56">
        <f>base0!AD112</f>
        <v>6</v>
      </c>
      <c r="G523" s="56">
        <f>base0!AE112</f>
        <v>4</v>
      </c>
      <c r="H523" s="56">
        <f>base0!I112</f>
        <v>4</v>
      </c>
      <c r="I523" s="56">
        <f>base0!J112</f>
        <v>5</v>
      </c>
      <c r="V523" s="165">
        <v>534</v>
      </c>
      <c r="W523" s="165" t="s">
        <v>450</v>
      </c>
      <c r="X523" s="165">
        <v>4</v>
      </c>
      <c r="Z523" s="165">
        <v>1</v>
      </c>
    </row>
    <row r="524" spans="2:26" ht="15" customHeight="1" thickBot="1" x14ac:dyDescent="0.4">
      <c r="B524" s="56">
        <f>base0!C113</f>
        <v>13</v>
      </c>
      <c r="C524" s="56">
        <f>base0!D113</f>
        <v>4</v>
      </c>
      <c r="D524" s="56">
        <f>base0!AB113</f>
        <v>7</v>
      </c>
      <c r="E524" s="56">
        <f>base0!AC113</f>
        <v>6</v>
      </c>
      <c r="F524" s="56">
        <f>base0!AD113</f>
        <v>18</v>
      </c>
      <c r="G524" s="56">
        <f>base0!AE113</f>
        <v>2</v>
      </c>
      <c r="H524" s="56">
        <f>base0!I113</f>
        <v>1</v>
      </c>
      <c r="I524" s="56">
        <f>base0!J113</f>
        <v>14</v>
      </c>
      <c r="V524" s="165">
        <v>535</v>
      </c>
      <c r="W524" s="165" t="s">
        <v>450</v>
      </c>
      <c r="X524" s="165">
        <v>4</v>
      </c>
      <c r="Z524" s="165">
        <v>1</v>
      </c>
    </row>
    <row r="525" spans="2:26" ht="15" customHeight="1" thickBot="1" x14ac:dyDescent="0.4">
      <c r="B525" s="56">
        <f>base0!C114</f>
        <v>4</v>
      </c>
      <c r="C525" s="56">
        <f>base0!D114</f>
        <v>14</v>
      </c>
      <c r="D525" s="56">
        <f>base0!AB114</f>
        <v>4</v>
      </c>
      <c r="E525" s="56">
        <f>base0!AC114</f>
        <v>6</v>
      </c>
      <c r="F525" s="56">
        <f>base0!AD114</f>
        <v>7</v>
      </c>
      <c r="G525" s="56">
        <f>base0!AE114</f>
        <v>2</v>
      </c>
      <c r="H525" s="56">
        <f>base0!I114</f>
        <v>12</v>
      </c>
      <c r="I525" s="56">
        <f>base0!J114</f>
        <v>2</v>
      </c>
      <c r="V525" s="165">
        <v>536</v>
      </c>
      <c r="W525" s="165" t="s">
        <v>450</v>
      </c>
      <c r="X525" s="165">
        <v>4</v>
      </c>
      <c r="Z525" s="165">
        <v>1</v>
      </c>
    </row>
    <row r="526" spans="2:26" ht="15" customHeight="1" thickBot="1" x14ac:dyDescent="0.4">
      <c r="B526" s="56">
        <f>base0!C115</f>
        <v>4</v>
      </c>
      <c r="C526" s="56">
        <f>base0!D115</f>
        <v>2</v>
      </c>
      <c r="D526" s="56">
        <f>base0!AB115</f>
        <v>14</v>
      </c>
      <c r="E526" s="56">
        <f>base0!AC115</f>
        <v>10</v>
      </c>
      <c r="F526" s="56">
        <f>base0!AD115</f>
        <v>6</v>
      </c>
      <c r="G526" s="56">
        <f>base0!AE115</f>
        <v>4</v>
      </c>
      <c r="H526" s="56">
        <f>base0!I115</f>
        <v>9</v>
      </c>
      <c r="I526" s="56">
        <f>base0!J115</f>
        <v>11</v>
      </c>
      <c r="V526" s="165">
        <v>537</v>
      </c>
      <c r="W526" s="165" t="s">
        <v>450</v>
      </c>
      <c r="X526" s="165">
        <v>4</v>
      </c>
      <c r="Z526" s="165">
        <v>1</v>
      </c>
    </row>
    <row r="527" spans="2:26" ht="15" customHeight="1" thickBot="1" x14ac:dyDescent="0.4">
      <c r="B527" s="56">
        <f>base0!C116</f>
        <v>11</v>
      </c>
      <c r="C527" s="56">
        <f>base0!D116</f>
        <v>15</v>
      </c>
      <c r="D527" s="56">
        <f>base0!AB116</f>
        <v>7</v>
      </c>
      <c r="E527" s="56">
        <f>base0!AC116</f>
        <v>13</v>
      </c>
      <c r="F527" s="56">
        <f>base0!AD116</f>
        <v>1</v>
      </c>
      <c r="G527" s="56">
        <f>base0!AE116</f>
        <v>4</v>
      </c>
      <c r="H527" s="56">
        <f>base0!I116</f>
        <v>1</v>
      </c>
      <c r="I527" s="56">
        <f>base0!J116</f>
        <v>5</v>
      </c>
      <c r="V527" s="165">
        <v>538</v>
      </c>
      <c r="W527" s="165" t="s">
        <v>450</v>
      </c>
      <c r="X527" s="165">
        <v>4</v>
      </c>
      <c r="Z527" s="165">
        <v>1</v>
      </c>
    </row>
    <row r="528" spans="2:26" ht="15" customHeight="1" thickBot="1" x14ac:dyDescent="0.4">
      <c r="B528" s="56">
        <f>base0!C117</f>
        <v>11</v>
      </c>
      <c r="C528" s="56">
        <f>base0!D117</f>
        <v>15</v>
      </c>
      <c r="D528" s="56">
        <f>base0!AB117</f>
        <v>1</v>
      </c>
      <c r="E528" s="56">
        <f>base0!AC117</f>
        <v>11</v>
      </c>
      <c r="F528" s="56">
        <f>base0!AD117</f>
        <v>14</v>
      </c>
      <c r="G528" s="56">
        <f>base0!AE117</f>
        <v>4</v>
      </c>
      <c r="H528" s="56">
        <f>base0!I117</f>
        <v>6</v>
      </c>
      <c r="I528" s="56">
        <f>base0!J117</f>
        <v>1</v>
      </c>
      <c r="V528" s="165">
        <v>539</v>
      </c>
      <c r="W528" s="165" t="s">
        <v>450</v>
      </c>
      <c r="X528" s="165">
        <v>4</v>
      </c>
      <c r="Z528" s="165">
        <v>1</v>
      </c>
    </row>
    <row r="529" spans="2:26" ht="15" customHeight="1" thickBot="1" x14ac:dyDescent="0.4">
      <c r="B529" s="56">
        <f>base0!C118</f>
        <v>16</v>
      </c>
      <c r="C529" s="56">
        <f>base0!D118</f>
        <v>4</v>
      </c>
      <c r="D529" s="56">
        <f>base0!AB118</f>
        <v>4</v>
      </c>
      <c r="E529" s="56">
        <f>base0!AC118</f>
        <v>11</v>
      </c>
      <c r="F529" s="56">
        <f>base0!AD118</f>
        <v>2</v>
      </c>
      <c r="G529" s="56">
        <f>base0!AE118</f>
        <v>6</v>
      </c>
      <c r="H529" s="56">
        <f>base0!I118</f>
        <v>9</v>
      </c>
      <c r="I529" s="56">
        <f>base0!J118</f>
        <v>14</v>
      </c>
      <c r="V529" s="165">
        <v>540</v>
      </c>
      <c r="W529" s="165" t="s">
        <v>450</v>
      </c>
      <c r="X529" s="165">
        <v>4</v>
      </c>
      <c r="Z529" s="165">
        <v>1</v>
      </c>
    </row>
    <row r="530" spans="2:26" ht="20.25" customHeight="1" thickBot="1" x14ac:dyDescent="0.4">
      <c r="B530" s="56">
        <f>base0!C119</f>
        <v>11</v>
      </c>
      <c r="C530" s="56">
        <f>base0!D119</f>
        <v>15</v>
      </c>
      <c r="D530" s="56">
        <f>base0!AB119</f>
        <v>7</v>
      </c>
      <c r="E530" s="56">
        <f>base0!AC119</f>
        <v>13</v>
      </c>
      <c r="F530" s="56">
        <f>base0!AD119</f>
        <v>5</v>
      </c>
      <c r="G530" s="56">
        <f>base0!AE119</f>
        <v>4</v>
      </c>
      <c r="H530" s="56">
        <f>base0!I119</f>
        <v>2</v>
      </c>
      <c r="I530" s="56">
        <f>base0!J119</f>
        <v>5</v>
      </c>
      <c r="V530" s="165">
        <v>541</v>
      </c>
      <c r="W530" s="165" t="s">
        <v>450</v>
      </c>
      <c r="X530" s="165">
        <v>4</v>
      </c>
      <c r="Z530" s="165">
        <v>1</v>
      </c>
    </row>
    <row r="531" spans="2:26" ht="15" customHeight="1" x14ac:dyDescent="0.35">
      <c r="C531" s="3"/>
      <c r="D531" s="3"/>
      <c r="E531" s="3"/>
      <c r="F531" s="3"/>
      <c r="G531" s="3"/>
      <c r="H531" s="3"/>
      <c r="I531" s="3"/>
    </row>
    <row r="532" spans="2:26" ht="15" customHeight="1" x14ac:dyDescent="0.35">
      <c r="C532" s="3"/>
      <c r="D532" s="3"/>
      <c r="E532" s="3"/>
      <c r="F532" s="3"/>
      <c r="G532" s="3"/>
      <c r="H532" s="3"/>
      <c r="I532" s="3"/>
    </row>
    <row r="533" spans="2:26" ht="15" customHeight="1" x14ac:dyDescent="0.35">
      <c r="C533" s="3"/>
      <c r="D533" s="3"/>
      <c r="E533" s="3"/>
      <c r="F533" s="3"/>
      <c r="G533" s="3"/>
      <c r="H533" s="3"/>
      <c r="I533" s="3"/>
    </row>
    <row r="534" spans="2:26" ht="15" customHeight="1" x14ac:dyDescent="0.35">
      <c r="C534" s="3"/>
      <c r="D534" s="3"/>
      <c r="E534" s="3"/>
      <c r="F534" s="3"/>
      <c r="G534" s="3"/>
      <c r="H534" s="3"/>
      <c r="I534" s="3"/>
    </row>
    <row r="535" spans="2:26" ht="15" customHeight="1" x14ac:dyDescent="0.35">
      <c r="C535" s="3"/>
      <c r="D535" s="3"/>
      <c r="E535" s="3"/>
      <c r="F535" s="3"/>
      <c r="G535" s="3"/>
      <c r="H535" s="3"/>
      <c r="I535" s="3"/>
    </row>
    <row r="536" spans="2:26" ht="15" customHeight="1" x14ac:dyDescent="0.35">
      <c r="C536" s="3"/>
      <c r="D536" s="3"/>
      <c r="E536" s="3"/>
      <c r="F536" s="3"/>
      <c r="G536" s="3"/>
      <c r="H536" s="3"/>
      <c r="I536" s="3"/>
    </row>
    <row r="537" spans="2:26" ht="15" customHeight="1" x14ac:dyDescent="0.35">
      <c r="C537" s="3"/>
      <c r="D537" s="3"/>
      <c r="E537" s="3"/>
      <c r="F537" s="3"/>
      <c r="G537" s="3"/>
      <c r="H537" s="3"/>
      <c r="I537" s="3"/>
    </row>
    <row r="538" spans="2:26" ht="15" customHeight="1" x14ac:dyDescent="0.35">
      <c r="C538" s="3"/>
      <c r="D538" s="3"/>
      <c r="E538" s="3"/>
      <c r="F538" s="3"/>
      <c r="G538" s="3"/>
      <c r="H538" s="3"/>
      <c r="I538" s="3"/>
    </row>
    <row r="539" spans="2:26" ht="15" customHeight="1" x14ac:dyDescent="0.35">
      <c r="C539" s="3"/>
      <c r="D539" s="3"/>
      <c r="E539" s="3"/>
      <c r="F539" s="3"/>
      <c r="G539" s="3"/>
      <c r="H539" s="3"/>
      <c r="I539" s="3"/>
    </row>
    <row r="540" spans="2:26" ht="15" customHeight="1" x14ac:dyDescent="0.35">
      <c r="C540" s="3"/>
      <c r="D540" s="3"/>
      <c r="E540" s="3"/>
      <c r="F540" s="3"/>
      <c r="G540" s="3"/>
      <c r="H540" s="3"/>
      <c r="I540" s="3"/>
    </row>
    <row r="541" spans="2:26" ht="15" customHeight="1" x14ac:dyDescent="0.35">
      <c r="C541" s="3"/>
      <c r="D541" s="3"/>
      <c r="E541" s="3"/>
      <c r="F541" s="3"/>
      <c r="G541" s="3"/>
      <c r="H541" s="3"/>
      <c r="I541" s="3"/>
    </row>
    <row r="542" spans="2:26" ht="15" customHeight="1" x14ac:dyDescent="0.35">
      <c r="C542" s="3"/>
      <c r="D542" s="3"/>
      <c r="E542" s="3"/>
      <c r="F542" s="3"/>
      <c r="G542" s="3"/>
      <c r="H542" s="3"/>
      <c r="I542" s="3"/>
    </row>
    <row r="543" spans="2:26" ht="15" customHeight="1" x14ac:dyDescent="0.35">
      <c r="C543" s="3"/>
      <c r="D543" s="3"/>
      <c r="E543" s="3"/>
      <c r="F543" s="3"/>
      <c r="G543" s="3"/>
      <c r="H543" s="3"/>
      <c r="I543" s="3"/>
    </row>
    <row r="544" spans="2:26" ht="15" customHeight="1" x14ac:dyDescent="0.35">
      <c r="C544" s="3"/>
      <c r="D544" s="3"/>
      <c r="E544" s="3"/>
      <c r="F544" s="3"/>
      <c r="G544" s="3"/>
      <c r="H544" s="3"/>
      <c r="I544" s="3"/>
    </row>
    <row r="545" spans="3:9" ht="15" customHeight="1" x14ac:dyDescent="0.35">
      <c r="C545" s="3"/>
      <c r="D545" s="3"/>
      <c r="E545" s="3"/>
      <c r="F545" s="3"/>
      <c r="G545" s="3"/>
      <c r="H545" s="3"/>
      <c r="I545" s="3"/>
    </row>
  </sheetData>
  <sheetProtection formatCells="0" formatColumns="0" formatRows="0" insertColumns="0" insertRows="0" insertHyperlinks="0" deleteColumns="0" deleteRows="0" sort="0" autoFilter="0" pivotTables="0"/>
  <conditionalFormatting sqref="B1:P1">
    <cfRule type="cellIs" dxfId="144" priority="328" operator="equal">
      <formula>#REF!</formula>
    </cfRule>
    <cfRule type="cellIs" dxfId="143" priority="329" operator="equal">
      <formula>#REF!</formula>
    </cfRule>
    <cfRule type="cellIs" dxfId="142" priority="330" operator="equal">
      <formula>#REF!</formula>
    </cfRule>
    <cfRule type="cellIs" dxfId="141" priority="331" operator="equal">
      <formula>#REF!</formula>
    </cfRule>
    <cfRule type="cellIs" dxfId="140" priority="332" operator="equal">
      <formula>#REF!</formula>
    </cfRule>
  </conditionalFormatting>
  <conditionalFormatting sqref="B1:P1">
    <cfRule type="cellIs" dxfId="139" priority="333" operator="equal">
      <formula>#REF!</formula>
    </cfRule>
    <cfRule type="cellIs" dxfId="138" priority="334" operator="equal">
      <formula>#REF!</formula>
    </cfRule>
    <cfRule type="cellIs" dxfId="137" priority="335" operator="equal">
      <formula>#REF!</formula>
    </cfRule>
    <cfRule type="cellIs" dxfId="136" priority="336" operator="equal">
      <formula>#REF!</formula>
    </cfRule>
    <cfRule type="cellIs" dxfId="135" priority="337" operator="equal">
      <formula>#REF!</formula>
    </cfRule>
  </conditionalFormatting>
  <conditionalFormatting sqref="A2:A480">
    <cfRule type="cellIs" dxfId="134" priority="202" operator="equal">
      <formula>#REF!</formula>
    </cfRule>
    <cfRule type="cellIs" dxfId="133" priority="203" operator="equal">
      <formula>#REF!</formula>
    </cfRule>
    <cfRule type="cellIs" dxfId="132" priority="204" operator="equal">
      <formula>#REF!</formula>
    </cfRule>
    <cfRule type="cellIs" dxfId="131" priority="205" operator="equal">
      <formula>#REF!</formula>
    </cfRule>
    <cfRule type="cellIs" dxfId="130" priority="206" operator="equal">
      <formula>#REF!</formula>
    </cfRule>
  </conditionalFormatting>
  <conditionalFormatting sqref="A2:A480">
    <cfRule type="cellIs" dxfId="129" priority="207" operator="equal">
      <formula>#REF!</formula>
    </cfRule>
    <cfRule type="cellIs" dxfId="128" priority="208" operator="equal">
      <formula>#REF!</formula>
    </cfRule>
    <cfRule type="cellIs" dxfId="127" priority="209" operator="equal">
      <formula>#REF!</formula>
    </cfRule>
    <cfRule type="cellIs" dxfId="126" priority="210" operator="equal">
      <formula>#REF!</formula>
    </cfRule>
    <cfRule type="cellIs" dxfId="125" priority="211" operator="equal">
      <formula>#REF!</formula>
    </cfRule>
  </conditionalFormatting>
  <conditionalFormatting sqref="B5:N5 B9:I10 B18:O18 B4:K4 B2:E2 B3:H3 B6:K7 B8:G8 B13:K13 B12:I12 B11:G11 B16:K16 B15:I15">
    <cfRule type="cellIs" dxfId="124" priority="177" operator="equal">
      <formula>$AE$5</formula>
    </cfRule>
    <cfRule type="cellIs" dxfId="123" priority="178" operator="equal">
      <formula>$AD$5</formula>
    </cfRule>
    <cfRule type="cellIs" dxfId="122" priority="179" operator="equal">
      <formula>$AC$5</formula>
    </cfRule>
    <cfRule type="cellIs" dxfId="121" priority="180" operator="equal">
      <formula>$AB$5</formula>
    </cfRule>
    <cfRule type="cellIs" dxfId="120" priority="181" operator="equal">
      <formula>$AA$5</formula>
    </cfRule>
  </conditionalFormatting>
  <conditionalFormatting sqref="B9:L9">
    <cfRule type="cellIs" dxfId="119" priority="146" operator="equal">
      <formula>$AE$5</formula>
    </cfRule>
    <cfRule type="cellIs" dxfId="118" priority="147" operator="equal">
      <formula>$AD$5</formula>
    </cfRule>
    <cfRule type="cellIs" dxfId="117" priority="148" operator="equal">
      <formula>$AC$5</formula>
    </cfRule>
    <cfRule type="cellIs" dxfId="116" priority="149" operator="equal">
      <formula>$AB$5</formula>
    </cfRule>
    <cfRule type="cellIs" dxfId="115" priority="150" operator="equal">
      <formula>$AA$5</formula>
    </cfRule>
  </conditionalFormatting>
  <conditionalFormatting sqref="B14:N14">
    <cfRule type="cellIs" dxfId="114" priority="136" operator="equal">
      <formula>$AE$5</formula>
    </cfRule>
    <cfRule type="cellIs" dxfId="113" priority="137" operator="equal">
      <formula>$AD$5</formula>
    </cfRule>
    <cfRule type="cellIs" dxfId="112" priority="138" operator="equal">
      <formula>$AC$5</formula>
    </cfRule>
    <cfRule type="cellIs" dxfId="111" priority="139" operator="equal">
      <formula>$AB$5</formula>
    </cfRule>
    <cfRule type="cellIs" dxfId="110" priority="140" operator="equal">
      <formula>$AA$5</formula>
    </cfRule>
  </conditionalFormatting>
  <conditionalFormatting sqref="B17:M17">
    <cfRule type="cellIs" dxfId="109" priority="96" operator="equal">
      <formula>$AE$5</formula>
    </cfRule>
    <cfRule type="cellIs" dxfId="108" priority="97" operator="equal">
      <formula>$AD$5</formula>
    </cfRule>
    <cfRule type="cellIs" dxfId="107" priority="98" operator="equal">
      <formula>$AC$5</formula>
    </cfRule>
    <cfRule type="cellIs" dxfId="106" priority="99" operator="equal">
      <formula>$AB$5</formula>
    </cfRule>
    <cfRule type="cellIs" dxfId="105" priority="100" operator="equal">
      <formula>$AA$5</formula>
    </cfRule>
  </conditionalFormatting>
  <conditionalFormatting sqref="B19:H46">
    <cfRule type="cellIs" dxfId="104" priority="86" operator="equal">
      <formula>$AE$5</formula>
    </cfRule>
    <cfRule type="cellIs" dxfId="103" priority="87" operator="equal">
      <formula>$AD$5</formula>
    </cfRule>
    <cfRule type="cellIs" dxfId="102" priority="88" operator="equal">
      <formula>$AC$5</formula>
    </cfRule>
    <cfRule type="cellIs" dxfId="101" priority="89" operator="equal">
      <formula>$AB$5</formula>
    </cfRule>
    <cfRule type="cellIs" dxfId="100" priority="90" operator="equal">
      <formula>$AA$5</formula>
    </cfRule>
  </conditionalFormatting>
  <conditionalFormatting sqref="B47:J74">
    <cfRule type="cellIs" dxfId="99" priority="76" operator="equal">
      <formula>$AE$5</formula>
    </cfRule>
    <cfRule type="cellIs" dxfId="98" priority="77" operator="equal">
      <formula>$AD$5</formula>
    </cfRule>
    <cfRule type="cellIs" dxfId="97" priority="78" operator="equal">
      <formula>$AC$5</formula>
    </cfRule>
    <cfRule type="cellIs" dxfId="96" priority="79" operator="equal">
      <formula>$AB$5</formula>
    </cfRule>
    <cfRule type="cellIs" dxfId="95" priority="80" operator="equal">
      <formula>$AA$5</formula>
    </cfRule>
  </conditionalFormatting>
  <conditionalFormatting sqref="B75:L102">
    <cfRule type="cellIs" dxfId="94" priority="66" operator="equal">
      <formula>$AE$5</formula>
    </cfRule>
    <cfRule type="cellIs" dxfId="93" priority="67" operator="equal">
      <formula>$AD$5</formula>
    </cfRule>
    <cfRule type="cellIs" dxfId="92" priority="68" operator="equal">
      <formula>$AC$5</formula>
    </cfRule>
    <cfRule type="cellIs" dxfId="91" priority="69" operator="equal">
      <formula>$AB$5</formula>
    </cfRule>
    <cfRule type="cellIs" dxfId="90" priority="70" operator="equal">
      <formula>$AA$5</formula>
    </cfRule>
  </conditionalFormatting>
  <conditionalFormatting sqref="B103:N130">
    <cfRule type="cellIs" dxfId="89" priority="56" operator="equal">
      <formula>$AE$5</formula>
    </cfRule>
    <cfRule type="cellIs" dxfId="88" priority="57" operator="equal">
      <formula>$AD$5</formula>
    </cfRule>
    <cfRule type="cellIs" dxfId="87" priority="58" operator="equal">
      <formula>$AC$5</formula>
    </cfRule>
    <cfRule type="cellIs" dxfId="86" priority="59" operator="equal">
      <formula>$AB$5</formula>
    </cfRule>
    <cfRule type="cellIs" dxfId="85" priority="60" operator="equal">
      <formula>$AA$5</formula>
    </cfRule>
  </conditionalFormatting>
  <conditionalFormatting sqref="B131:F480">
    <cfRule type="cellIs" dxfId="84" priority="16" operator="equal">
      <formula>$AE$5</formula>
    </cfRule>
    <cfRule type="cellIs" dxfId="83" priority="17" operator="equal">
      <formula>$AD$5</formula>
    </cfRule>
    <cfRule type="cellIs" dxfId="82" priority="18" operator="equal">
      <formula>$AC$5</formula>
    </cfRule>
    <cfRule type="cellIs" dxfId="81" priority="19" operator="equal">
      <formula>$AB$5</formula>
    </cfRule>
    <cfRule type="cellIs" dxfId="80" priority="20" operator="equal">
      <formula>$AA$5</formula>
    </cfRule>
  </conditionalFormatting>
  <conditionalFormatting sqref="B481:I530">
    <cfRule type="cellIs" dxfId="79" priority="6" operator="equal">
      <formula>$AE$5</formula>
    </cfRule>
    <cfRule type="cellIs" dxfId="78" priority="7" operator="equal">
      <formula>$AD$5</formula>
    </cfRule>
    <cfRule type="cellIs" dxfId="77" priority="8" operator="equal">
      <formula>$AC$5</formula>
    </cfRule>
    <cfRule type="cellIs" dxfId="76" priority="9" operator="equal">
      <formula>$AB$5</formula>
    </cfRule>
    <cfRule type="cellIs" dxfId="75" priority="10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72" operator="equal" id="{4499C7A0-5647-4534-8A96-C275928BC04D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173" operator="equal" id="{C3CFDBFC-DAE1-41EA-8945-D6174E4FDEFB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74" operator="equal" id="{20F8EE17-E670-4649-86C3-C02C4BF1FE71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75" operator="equal" id="{F08118AC-345A-46E6-9BAE-8B8D29654AF4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76" operator="equal" id="{A375557C-AA11-4667-A18B-D9F5FE8187E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B5:N5 B4:K4 B2:E2 B3:H3</xm:sqref>
        </x14:conditionalFormatting>
        <x14:conditionalFormatting xmlns:xm="http://schemas.microsoft.com/office/excel/2006/main">
          <x14:cfRule type="cellIs" priority="141" operator="equal" id="{58231174-DEF2-444B-A699-00CD99BF140A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142" operator="equal" id="{7D61965E-F5AD-4817-A974-D9013FADC4FF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43" operator="equal" id="{FDBDB947-3AF1-4BAD-BBEF-F8016381340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4" operator="equal" id="{EE156F1F-BDCA-4511-B308-A26F6CB659C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5" operator="equal" id="{D8492A23-9F97-426B-8E2B-0C572D64171F}">
            <xm:f>base0!$AA$5</xm:f>
            <x14:dxf>
              <fill>
                <patternFill>
                  <bgColor rgb="FFFFFF00"/>
                </patternFill>
              </fill>
            </x14:dxf>
          </x14:cfRule>
          <xm:sqref>B9:L9 B9:I10 B6:K7 B8:G8</xm:sqref>
        </x14:conditionalFormatting>
        <x14:conditionalFormatting xmlns:xm="http://schemas.microsoft.com/office/excel/2006/main">
          <x14:cfRule type="cellIs" priority="131" operator="equal" id="{E987ECE5-9B90-4B5B-A38C-C3806A0902ED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132" operator="equal" id="{4EEB04E0-B2CB-48C9-94E8-007069D3C05C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3" operator="equal" id="{443D1399-782B-4538-83C8-BD3364849030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4" operator="equal" id="{C57F8F0B-BB35-4E84-9E83-F776D5532D0A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5" operator="equal" id="{396DF0B4-67FB-4CB9-94B1-BD1516138D6F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B14:N14 B13:K13 B12:I12 B11:G11</xm:sqref>
        </x14:conditionalFormatting>
        <x14:conditionalFormatting xmlns:xm="http://schemas.microsoft.com/office/excel/2006/main">
          <x14:cfRule type="cellIs" priority="91" operator="equal" id="{CEF42A32-8291-42B8-B0EC-7B9F81D21C34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92" operator="equal" id="{9D7CD98D-77F7-43D3-A3B0-4E6CC211D180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93" operator="equal" id="{61CA0578-9177-4CAA-B75B-A9AF456C76E1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5CB729D8-218F-4FA1-A134-DBAA33E1EA0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AEEDDAC7-22EF-4CF7-9403-EDFB3257BBDB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B17:M17 B18:O18 B16:K16 B15:I15</xm:sqref>
        </x14:conditionalFormatting>
        <x14:conditionalFormatting xmlns:xm="http://schemas.microsoft.com/office/excel/2006/main">
          <x14:cfRule type="cellIs" priority="81" operator="equal" id="{B6096FCC-AD66-47F7-8539-1CFBBA9D2C8F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82" operator="equal" id="{43A89D80-A2A1-45B2-BF9F-7AA718E3E9C5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83" operator="equal" id="{AA670C9A-A23D-4E84-B37B-BE69D71F801B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EB17B0C9-EEA4-47F2-BBA8-A94E6405269A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85" operator="equal" id="{D56D1BA3-0A11-4358-B311-90AC7D790967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B19:H46</xm:sqref>
        </x14:conditionalFormatting>
        <x14:conditionalFormatting xmlns:xm="http://schemas.microsoft.com/office/excel/2006/main">
          <x14:cfRule type="cellIs" priority="71" operator="equal" id="{05C41BC8-9047-4DC7-B606-1BE2DE1A7F6B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72" operator="equal" id="{18366AC8-F7D6-4AD0-9C5D-3385B2BAF37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88B54A8A-BA7B-4870-8090-2427FBBE97B0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0226412E-C6CA-411D-9C14-5C55DDEFBA5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9E5D4988-C762-45F5-AB9A-ECDC0FCEE28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B47:J74</xm:sqref>
        </x14:conditionalFormatting>
        <x14:conditionalFormatting xmlns:xm="http://schemas.microsoft.com/office/excel/2006/main">
          <x14:cfRule type="cellIs" priority="61" operator="equal" id="{23B1055A-12DE-4C90-8CBC-931E3318B128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62" operator="equal" id="{B9E709A2-A73A-45BE-B4D9-1324478A1AE9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63" operator="equal" id="{D7894AE8-7A76-4729-B84A-3B1C79623883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8362FF99-B9B2-4BEF-8623-C1AAB615B81E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65" operator="equal" id="{C4E34FD4-A98D-46E2-B14D-40E27AA12B77}">
            <xm:f>base0!$AA$5</xm:f>
            <x14:dxf>
              <fill>
                <patternFill>
                  <bgColor rgb="FFFFFF00"/>
                </patternFill>
              </fill>
            </x14:dxf>
          </x14:cfRule>
          <xm:sqref>B75:L102</xm:sqref>
        </x14:conditionalFormatting>
        <x14:conditionalFormatting xmlns:xm="http://schemas.microsoft.com/office/excel/2006/main">
          <x14:cfRule type="cellIs" priority="51" operator="equal" id="{26E2E669-4757-4838-AF4B-411B0C96FFDC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52" operator="equal" id="{A195B6C9-043A-414E-86D6-88EE0F1C4C1E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A0F09B89-3E2E-4C42-80BF-A671CD0E0739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C4F88CA4-3FB3-4EEE-8198-EFD858EDA0CE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8E072470-2DC4-4412-B350-835AEC134A21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B103:N130</xm:sqref>
        </x14:conditionalFormatting>
        <x14:conditionalFormatting xmlns:xm="http://schemas.microsoft.com/office/excel/2006/main">
          <x14:cfRule type="cellIs" priority="11" operator="equal" id="{0EC77291-F84A-49A2-AFFA-466E5700272E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C6D459CE-61C2-4C98-8A60-D0A775FC95DB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7DCE9339-FE7F-488D-B59C-4B8C0FF2E568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A23F355-665F-462F-84E1-9A44F5D57B1E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19B3AC8-B96C-46B5-B860-DEEF07AEF029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B131:F480</xm:sqref>
        </x14:conditionalFormatting>
        <x14:conditionalFormatting xmlns:xm="http://schemas.microsoft.com/office/excel/2006/main">
          <x14:cfRule type="cellIs" priority="1" operator="equal" id="{5F16ED02-CD4E-45F2-8CDF-FFE398BDC64B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7193853-B859-44CD-8A29-F354B374256A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418BC50-3F0D-40A7-BF7E-6E630F6D7945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72B0BC-42E9-4E9D-BBFC-67BB1DE17DA9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0FEEC83-EC44-4A4E-A85A-B5ED00D6DD8B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B481:I530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16</v>
      </c>
    </row>
    <row r="3" spans="1:2" x14ac:dyDescent="0.25">
      <c r="A3" s="7">
        <v>2</v>
      </c>
      <c r="B3" s="7">
        <f>base0!D96</f>
        <v>11</v>
      </c>
    </row>
    <row r="4" spans="1:2" x14ac:dyDescent="0.25">
      <c r="A4" s="7">
        <v>3</v>
      </c>
      <c r="B4" s="7">
        <f>base0!E96</f>
        <v>15</v>
      </c>
    </row>
    <row r="5" spans="1:2" x14ac:dyDescent="0.25">
      <c r="A5" s="7">
        <v>4</v>
      </c>
      <c r="B5" s="7">
        <f>base0!F96</f>
        <v>9</v>
      </c>
    </row>
    <row r="6" spans="1:2" x14ac:dyDescent="0.25">
      <c r="A6" s="7">
        <v>5</v>
      </c>
      <c r="B6" s="7">
        <f>base0!G96</f>
        <v>4</v>
      </c>
    </row>
    <row r="7" spans="1:2" x14ac:dyDescent="0.25">
      <c r="A7" s="7">
        <v>6</v>
      </c>
      <c r="B7" s="7">
        <f>base0!H96</f>
        <v>6</v>
      </c>
    </row>
    <row r="8" spans="1:2" x14ac:dyDescent="0.25">
      <c r="A8" s="7">
        <v>7</v>
      </c>
      <c r="B8" s="7">
        <f>base0!I96</f>
        <v>1</v>
      </c>
    </row>
    <row r="9" spans="1:2" x14ac:dyDescent="0.25">
      <c r="A9" s="7">
        <v>8</v>
      </c>
      <c r="B9" s="7">
        <f>base0!J96</f>
        <v>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15</v>
      </c>
    </row>
    <row r="3" spans="1:2" x14ac:dyDescent="0.25">
      <c r="A3" s="7">
        <v>2</v>
      </c>
      <c r="B3" s="7">
        <f>base0!D97</f>
        <v>4</v>
      </c>
    </row>
    <row r="4" spans="1:2" x14ac:dyDescent="0.25">
      <c r="A4" s="7">
        <v>3</v>
      </c>
      <c r="B4" s="7">
        <f>base0!E97</f>
        <v>9</v>
      </c>
    </row>
    <row r="5" spans="1:2" x14ac:dyDescent="0.25">
      <c r="A5" s="7">
        <v>4</v>
      </c>
      <c r="B5" s="7">
        <f>base0!F97</f>
        <v>1</v>
      </c>
    </row>
    <row r="6" spans="1:2" x14ac:dyDescent="0.25">
      <c r="A6" s="7">
        <v>5</v>
      </c>
      <c r="B6" s="7">
        <f>base0!G97</f>
        <v>6</v>
      </c>
    </row>
    <row r="7" spans="1:2" x14ac:dyDescent="0.25">
      <c r="A7" s="7">
        <v>6</v>
      </c>
      <c r="B7" s="7">
        <f>base0!H97</f>
        <v>13</v>
      </c>
    </row>
    <row r="8" spans="1:2" x14ac:dyDescent="0.25">
      <c r="A8" s="7">
        <v>7</v>
      </c>
      <c r="B8" s="7">
        <f>base0!I97</f>
        <v>14</v>
      </c>
    </row>
    <row r="9" spans="1:2" x14ac:dyDescent="0.25">
      <c r="A9" s="7">
        <v>8</v>
      </c>
      <c r="B9" s="7">
        <f>base0!J97</f>
        <v>16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11</v>
      </c>
    </row>
    <row r="3" spans="1:2" x14ac:dyDescent="0.25">
      <c r="A3" s="7">
        <v>2</v>
      </c>
      <c r="B3" s="7">
        <f>base0!D98</f>
        <v>15</v>
      </c>
    </row>
    <row r="4" spans="1:2" x14ac:dyDescent="0.25">
      <c r="A4" s="7">
        <v>3</v>
      </c>
      <c r="B4" s="7">
        <f>base0!E98</f>
        <v>10</v>
      </c>
    </row>
    <row r="5" spans="1:2" x14ac:dyDescent="0.25">
      <c r="A5" s="7">
        <v>4</v>
      </c>
      <c r="B5" s="7">
        <f>base0!F98</f>
        <v>16</v>
      </c>
    </row>
    <row r="6" spans="1:2" x14ac:dyDescent="0.25">
      <c r="A6" s="7">
        <v>5</v>
      </c>
      <c r="B6" s="7">
        <f>base0!G98</f>
        <v>13</v>
      </c>
    </row>
    <row r="7" spans="1:2" x14ac:dyDescent="0.25">
      <c r="A7" s="7">
        <v>6</v>
      </c>
      <c r="B7" s="7">
        <f>base0!H98</f>
        <v>2</v>
      </c>
    </row>
    <row r="8" spans="1:2" x14ac:dyDescent="0.25">
      <c r="A8" s="7">
        <v>7</v>
      </c>
      <c r="B8" s="7">
        <f>base0!I98</f>
        <v>1</v>
      </c>
    </row>
    <row r="9" spans="1:2" x14ac:dyDescent="0.25">
      <c r="A9" s="7">
        <v>8</v>
      </c>
      <c r="B9" s="7">
        <f>base0!J98</f>
        <v>14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16</v>
      </c>
    </row>
    <row r="3" spans="1:2" x14ac:dyDescent="0.25">
      <c r="A3" s="7">
        <v>2</v>
      </c>
      <c r="B3" s="7">
        <f>base0!D99</f>
        <v>4</v>
      </c>
    </row>
    <row r="4" spans="1:2" x14ac:dyDescent="0.25">
      <c r="A4" s="7">
        <v>3</v>
      </c>
      <c r="B4" s="7">
        <f>base0!E99</f>
        <v>11</v>
      </c>
    </row>
    <row r="5" spans="1:2" x14ac:dyDescent="0.25">
      <c r="A5" s="7">
        <v>4</v>
      </c>
      <c r="B5" s="7">
        <f>base0!F99</f>
        <v>15</v>
      </c>
    </row>
    <row r="6" spans="1:2" x14ac:dyDescent="0.25">
      <c r="A6" s="7">
        <v>5</v>
      </c>
      <c r="B6" s="7">
        <f>base0!G99</f>
        <v>14</v>
      </c>
    </row>
    <row r="7" spans="1:2" x14ac:dyDescent="0.25">
      <c r="A7" s="7">
        <v>6</v>
      </c>
      <c r="B7" s="7">
        <f>base0!H99</f>
        <v>10</v>
      </c>
    </row>
    <row r="8" spans="1:2" x14ac:dyDescent="0.25">
      <c r="A8" s="7">
        <v>7</v>
      </c>
      <c r="B8" s="7">
        <f>base0!I99</f>
        <v>13</v>
      </c>
    </row>
    <row r="9" spans="1:2" x14ac:dyDescent="0.25">
      <c r="A9" s="7">
        <v>8</v>
      </c>
      <c r="B9" s="7">
        <f>base0!J99</f>
        <v>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16</v>
      </c>
    </row>
    <row r="3" spans="1:2" x14ac:dyDescent="0.25">
      <c r="A3" s="7">
        <v>2</v>
      </c>
      <c r="B3" s="7">
        <f>base0!D100</f>
        <v>15</v>
      </c>
    </row>
    <row r="4" spans="1:2" x14ac:dyDescent="0.25">
      <c r="A4" s="7">
        <v>3</v>
      </c>
      <c r="B4" s="7">
        <f>base0!E100</f>
        <v>14</v>
      </c>
    </row>
    <row r="5" spans="1:2" x14ac:dyDescent="0.25">
      <c r="A5" s="7">
        <v>4</v>
      </c>
      <c r="B5" s="7">
        <f>base0!F100</f>
        <v>13</v>
      </c>
    </row>
    <row r="6" spans="1:2" x14ac:dyDescent="0.25">
      <c r="A6" s="7">
        <v>5</v>
      </c>
      <c r="B6" s="7">
        <f>base0!G100</f>
        <v>4</v>
      </c>
    </row>
    <row r="7" spans="1:2" x14ac:dyDescent="0.25">
      <c r="A7" s="7">
        <v>6</v>
      </c>
      <c r="B7" s="7">
        <f>base0!H100</f>
        <v>5</v>
      </c>
    </row>
    <row r="8" spans="1:2" x14ac:dyDescent="0.25">
      <c r="A8" s="7">
        <v>7</v>
      </c>
      <c r="B8" s="7">
        <f>base0!I100</f>
        <v>12</v>
      </c>
    </row>
    <row r="9" spans="1:2" x14ac:dyDescent="0.25">
      <c r="A9" s="7">
        <v>8</v>
      </c>
      <c r="B9" s="7">
        <f>base0!J100</f>
        <v>11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16</v>
      </c>
    </row>
    <row r="3" spans="1:2" x14ac:dyDescent="0.25">
      <c r="A3" s="7">
        <v>2</v>
      </c>
      <c r="B3" s="7">
        <f>base0!D101</f>
        <v>14</v>
      </c>
    </row>
    <row r="4" spans="1:2" x14ac:dyDescent="0.25">
      <c r="A4" s="7">
        <v>3</v>
      </c>
      <c r="B4" s="7">
        <f>base0!E101</f>
        <v>13</v>
      </c>
    </row>
    <row r="5" spans="1:2" x14ac:dyDescent="0.25">
      <c r="A5" s="7">
        <v>4</v>
      </c>
      <c r="B5" s="7">
        <f>base0!F101</f>
        <v>15</v>
      </c>
    </row>
    <row r="6" spans="1:2" x14ac:dyDescent="0.25">
      <c r="A6" s="7">
        <v>5</v>
      </c>
      <c r="B6" s="7">
        <f>base0!G101</f>
        <v>4</v>
      </c>
    </row>
    <row r="7" spans="1:2" x14ac:dyDescent="0.25">
      <c r="A7" s="7">
        <v>6</v>
      </c>
      <c r="B7" s="7">
        <f>base0!H101</f>
        <v>6</v>
      </c>
    </row>
    <row r="8" spans="1:2" x14ac:dyDescent="0.25">
      <c r="A8" s="7">
        <v>7</v>
      </c>
      <c r="B8" s="7">
        <f>base0!I101</f>
        <v>1</v>
      </c>
    </row>
    <row r="9" spans="1:2" x14ac:dyDescent="0.25">
      <c r="A9" s="7">
        <v>8</v>
      </c>
      <c r="B9" s="7">
        <f>base0!J101</f>
        <v>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13</v>
      </c>
    </row>
    <row r="3" spans="1:2" x14ac:dyDescent="0.25">
      <c r="A3" s="7">
        <v>2</v>
      </c>
      <c r="B3" s="7">
        <f>base0!D102</f>
        <v>6</v>
      </c>
    </row>
    <row r="4" spans="1:2" x14ac:dyDescent="0.25">
      <c r="A4" s="7">
        <v>3</v>
      </c>
      <c r="B4" s="7">
        <f>base0!E102</f>
        <v>2</v>
      </c>
    </row>
    <row r="5" spans="1:2" x14ac:dyDescent="0.25">
      <c r="A5" s="7">
        <v>4</v>
      </c>
      <c r="B5" s="7">
        <f>base0!F102</f>
        <v>11</v>
      </c>
    </row>
    <row r="6" spans="1:2" x14ac:dyDescent="0.25">
      <c r="A6" s="7">
        <v>5</v>
      </c>
      <c r="B6" s="7">
        <f>base0!G102</f>
        <v>12</v>
      </c>
    </row>
    <row r="7" spans="1:2" x14ac:dyDescent="0.25">
      <c r="A7" s="7">
        <v>6</v>
      </c>
      <c r="B7" s="7">
        <f>base0!H102</f>
        <v>16</v>
      </c>
    </row>
    <row r="8" spans="1:2" x14ac:dyDescent="0.25">
      <c r="A8" s="7">
        <v>7</v>
      </c>
      <c r="B8" s="7">
        <f>base0!I102</f>
        <v>5</v>
      </c>
    </row>
    <row r="9" spans="1:2" x14ac:dyDescent="0.25">
      <c r="A9" s="7">
        <v>8</v>
      </c>
      <c r="B9" s="7">
        <f>base0!J102</f>
        <v>14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4</v>
      </c>
    </row>
    <row r="3" spans="1:2" x14ac:dyDescent="0.25">
      <c r="A3" s="7">
        <v>2</v>
      </c>
      <c r="B3" s="7">
        <f>base0!D103</f>
        <v>11</v>
      </c>
    </row>
    <row r="4" spans="1:2" x14ac:dyDescent="0.25">
      <c r="A4" s="7">
        <v>3</v>
      </c>
      <c r="B4" s="7">
        <f>base0!E103</f>
        <v>13</v>
      </c>
    </row>
    <row r="5" spans="1:2" x14ac:dyDescent="0.25">
      <c r="A5" s="7">
        <v>4</v>
      </c>
      <c r="B5" s="7">
        <f>base0!F103</f>
        <v>15</v>
      </c>
    </row>
    <row r="6" spans="1:2" x14ac:dyDescent="0.25">
      <c r="A6" s="7">
        <v>5</v>
      </c>
      <c r="B6" s="7">
        <f>base0!G103</f>
        <v>14</v>
      </c>
    </row>
    <row r="7" spans="1:2" x14ac:dyDescent="0.25">
      <c r="A7" s="7">
        <v>6</v>
      </c>
      <c r="B7" s="7">
        <f>base0!H103</f>
        <v>6</v>
      </c>
    </row>
    <row r="8" spans="1:2" x14ac:dyDescent="0.25">
      <c r="A8" s="7">
        <v>7</v>
      </c>
      <c r="B8" s="7">
        <f>base0!I103</f>
        <v>16</v>
      </c>
    </row>
    <row r="9" spans="1:2" x14ac:dyDescent="0.25">
      <c r="A9" s="7">
        <v>8</v>
      </c>
      <c r="B9" s="7">
        <f>base0!J103</f>
        <v>7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13</v>
      </c>
    </row>
    <row r="3" spans="1:2" x14ac:dyDescent="0.25">
      <c r="A3" s="7">
        <v>2</v>
      </c>
      <c r="B3" s="7">
        <f>base0!D104</f>
        <v>11</v>
      </c>
    </row>
    <row r="4" spans="1:2" x14ac:dyDescent="0.25">
      <c r="A4" s="7">
        <v>3</v>
      </c>
      <c r="B4" s="7">
        <f>base0!E104</f>
        <v>5</v>
      </c>
    </row>
    <row r="5" spans="1:2" x14ac:dyDescent="0.25">
      <c r="A5" s="7">
        <v>4</v>
      </c>
      <c r="B5" s="7">
        <f>base0!F104</f>
        <v>14</v>
      </c>
    </row>
    <row r="6" spans="1:2" x14ac:dyDescent="0.25">
      <c r="A6" s="7">
        <v>5</v>
      </c>
      <c r="B6" s="7">
        <f>base0!G104</f>
        <v>15</v>
      </c>
    </row>
    <row r="7" spans="1:2" x14ac:dyDescent="0.25">
      <c r="A7" s="7">
        <v>6</v>
      </c>
      <c r="B7" s="7">
        <f>base0!H104</f>
        <v>16</v>
      </c>
    </row>
    <row r="8" spans="1:2" x14ac:dyDescent="0.25">
      <c r="A8" s="7">
        <v>7</v>
      </c>
      <c r="B8" s="7">
        <f>base0!I104</f>
        <v>10</v>
      </c>
    </row>
    <row r="9" spans="1:2" x14ac:dyDescent="0.25">
      <c r="A9" s="7">
        <v>8</v>
      </c>
      <c r="B9" s="7">
        <f>base0!J104</f>
        <v>4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13</v>
      </c>
    </row>
    <row r="3" spans="1:2" x14ac:dyDescent="0.25">
      <c r="A3" s="7">
        <v>2</v>
      </c>
      <c r="B3" s="7">
        <f>base0!D105</f>
        <v>11</v>
      </c>
    </row>
    <row r="4" spans="1:2" x14ac:dyDescent="0.25">
      <c r="A4" s="7">
        <v>3</v>
      </c>
      <c r="B4" s="7">
        <f>base0!E105</f>
        <v>10</v>
      </c>
    </row>
    <row r="5" spans="1:2" x14ac:dyDescent="0.25">
      <c r="A5" s="7">
        <v>4</v>
      </c>
      <c r="B5" s="7">
        <f>base0!F105</f>
        <v>9</v>
      </c>
    </row>
    <row r="6" spans="1:2" x14ac:dyDescent="0.25">
      <c r="A6" s="7">
        <v>5</v>
      </c>
      <c r="B6" s="7">
        <f>base0!G105</f>
        <v>16</v>
      </c>
    </row>
    <row r="7" spans="1:2" x14ac:dyDescent="0.25">
      <c r="A7" s="7">
        <v>6</v>
      </c>
      <c r="B7" s="7">
        <f>base0!H105</f>
        <v>15</v>
      </c>
    </row>
    <row r="8" spans="1:2" x14ac:dyDescent="0.25">
      <c r="A8" s="7">
        <v>7</v>
      </c>
      <c r="B8" s="7">
        <f>base0!I105</f>
        <v>4</v>
      </c>
    </row>
    <row r="9" spans="1:2" x14ac:dyDescent="0.25">
      <c r="A9" s="7">
        <v>8</v>
      </c>
      <c r="B9" s="7">
        <f>base0!J105</f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zoomScale="84" zoomScaleNormal="84" workbookViewId="0">
      <selection activeCell="Y5" sqref="Y5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421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442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3</v>
      </c>
      <c r="AA4" s="147">
        <v>958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2</v>
      </c>
      <c r="AA5" s="147">
        <v>951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7</v>
      </c>
      <c r="AA6" s="147">
        <v>851</v>
      </c>
    </row>
    <row r="7" spans="1:27" ht="19.5" customHeight="1" thickBot="1" x14ac:dyDescent="0.3">
      <c r="A7" s="147" t="s">
        <v>244</v>
      </c>
      <c r="B7" s="56">
        <f>base0!C75</f>
        <v>15</v>
      </c>
      <c r="C7" s="56">
        <f>base0!D75</f>
        <v>4</v>
      </c>
      <c r="D7" s="56">
        <f>base0!E75</f>
        <v>11</v>
      </c>
      <c r="E7" s="56">
        <f>base0!F75</f>
        <v>16</v>
      </c>
      <c r="F7" s="56">
        <f>base0!G75</f>
        <v>2</v>
      </c>
      <c r="G7" s="56">
        <f>base0!H75</f>
        <v>9</v>
      </c>
      <c r="H7" s="56">
        <f>base0!I75</f>
        <v>5</v>
      </c>
      <c r="I7" s="56">
        <f>base0!J75</f>
        <v>13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15</v>
      </c>
      <c r="AA7" s="147">
        <v>832</v>
      </c>
    </row>
    <row r="8" spans="1:27" ht="19.5" customHeight="1" thickBot="1" x14ac:dyDescent="0.3">
      <c r="A8" s="147" t="s">
        <v>245</v>
      </c>
      <c r="B8" s="56">
        <f>base0!C76</f>
        <v>3</v>
      </c>
      <c r="C8" s="56">
        <f>base0!D76</f>
        <v>2</v>
      </c>
      <c r="D8" s="56">
        <f>base0!E76</f>
        <v>7</v>
      </c>
      <c r="E8" s="56">
        <f>base0!F76</f>
        <v>15</v>
      </c>
      <c r="F8" s="56">
        <f>base0!G76</f>
        <v>4</v>
      </c>
      <c r="G8" s="56">
        <f>base0!H76</f>
        <v>8</v>
      </c>
      <c r="H8" s="56">
        <f>base0!I76</f>
        <v>6</v>
      </c>
      <c r="I8" s="56">
        <f>base0!J76</f>
        <v>12</v>
      </c>
      <c r="J8" s="56">
        <f>base0!K76</f>
        <v>5</v>
      </c>
      <c r="K8" s="56">
        <f>base0!L76</f>
        <v>11</v>
      </c>
      <c r="L8" s="56">
        <f>base0!M76</f>
        <v>14</v>
      </c>
      <c r="M8" s="56">
        <f>base0!N76</f>
        <v>13</v>
      </c>
      <c r="N8" s="56">
        <f>base0!O76</f>
        <v>16</v>
      </c>
      <c r="O8" s="56">
        <f>base0!P76</f>
        <v>9</v>
      </c>
      <c r="P8" s="56">
        <f>base0!Q76</f>
        <v>17</v>
      </c>
      <c r="Q8" s="56">
        <f>base0!R76</f>
        <v>1</v>
      </c>
      <c r="R8" s="56">
        <f>base0!S76</f>
        <v>10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4</v>
      </c>
      <c r="AA8" s="147">
        <v>793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8</v>
      </c>
      <c r="AA9" s="147">
        <v>772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6</v>
      </c>
      <c r="AA10" s="147">
        <v>711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12</v>
      </c>
      <c r="AA11" s="147">
        <v>694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5</v>
      </c>
      <c r="AA12" s="147">
        <v>650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11</v>
      </c>
      <c r="AA13" s="147">
        <v>501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14</v>
      </c>
      <c r="AA14" s="147">
        <v>422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13</v>
      </c>
      <c r="AA15" s="147">
        <v>407</v>
      </c>
    </row>
    <row r="16" spans="1:27" ht="19.5" customHeight="1" thickBot="1" x14ac:dyDescent="0.3">
      <c r="A16" s="147" t="s">
        <v>253</v>
      </c>
      <c r="B16" s="56">
        <f>base0!C84</f>
        <v>15</v>
      </c>
      <c r="C16" s="56">
        <f>base0!D84</f>
        <v>4</v>
      </c>
      <c r="D16" s="56">
        <f>base0!E84</f>
        <v>11</v>
      </c>
      <c r="E16" s="56">
        <f>base0!F84</f>
        <v>16</v>
      </c>
      <c r="F16" s="56">
        <f>base0!G84</f>
        <v>2</v>
      </c>
      <c r="G16" s="56">
        <f>base0!H84</f>
        <v>9</v>
      </c>
      <c r="H16" s="56">
        <f>base0!I84</f>
        <v>5</v>
      </c>
      <c r="I16" s="56">
        <f>base0!J84</f>
        <v>13</v>
      </c>
      <c r="J16" s="56">
        <f>base0!K84</f>
        <v>14</v>
      </c>
      <c r="K16" s="56">
        <f>base0!L84</f>
        <v>6</v>
      </c>
      <c r="L16" s="56">
        <f>base0!M84</f>
        <v>3</v>
      </c>
      <c r="M16" s="56">
        <f>base0!N84</f>
        <v>1</v>
      </c>
      <c r="N16" s="56">
        <f>base0!O84</f>
        <v>8</v>
      </c>
      <c r="O16" s="56">
        <f>base0!P84</f>
        <v>10</v>
      </c>
      <c r="P16" s="56">
        <f>base0!Q84</f>
        <v>12</v>
      </c>
      <c r="Q16" s="56">
        <f>base0!R84</f>
        <v>7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16</v>
      </c>
      <c r="AA16" s="147">
        <v>388</v>
      </c>
    </row>
    <row r="17" spans="1:27" ht="19.5" customHeight="1" thickBot="1" x14ac:dyDescent="0.3">
      <c r="A17" s="147" t="s">
        <v>254</v>
      </c>
      <c r="B17" s="56">
        <f>base0!C85</f>
        <v>11</v>
      </c>
      <c r="C17" s="56">
        <f>base0!D85</f>
        <v>4</v>
      </c>
      <c r="D17" s="56">
        <f>base0!E85</f>
        <v>15</v>
      </c>
      <c r="E17" s="56">
        <f>base0!F85</f>
        <v>16</v>
      </c>
      <c r="F17" s="56">
        <f>base0!G85</f>
        <v>13</v>
      </c>
      <c r="G17" s="56">
        <f>base0!H85</f>
        <v>14</v>
      </c>
      <c r="H17" s="56">
        <f>base0!I85</f>
        <v>5</v>
      </c>
      <c r="I17" s="56">
        <f>base0!J85</f>
        <v>2</v>
      </c>
      <c r="J17" s="56">
        <f>base0!K85</f>
        <v>10</v>
      </c>
      <c r="K17" s="56">
        <f>base0!L85</f>
        <v>9</v>
      </c>
      <c r="L17" s="56">
        <f>base0!M85</f>
        <v>6</v>
      </c>
      <c r="M17" s="56">
        <f>base0!N85</f>
        <v>1</v>
      </c>
      <c r="N17" s="56">
        <f>base0!O85</f>
        <v>7</v>
      </c>
      <c r="O17" s="56">
        <f>base0!P85</f>
        <v>12</v>
      </c>
      <c r="P17" s="56">
        <f>base0!Q85</f>
        <v>8</v>
      </c>
      <c r="Q17" s="56">
        <f>base0!R85</f>
        <v>3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9</v>
      </c>
      <c r="AA17" s="147">
        <v>371</v>
      </c>
    </row>
    <row r="18" spans="1:27" ht="19.5" customHeight="1" thickBot="1" x14ac:dyDescent="0.3">
      <c r="A18" s="147" t="s">
        <v>255</v>
      </c>
      <c r="B18" s="56">
        <f>base0!C86</f>
        <v>15</v>
      </c>
      <c r="C18" s="56">
        <f>base0!D86</f>
        <v>11</v>
      </c>
      <c r="D18" s="56">
        <f>base0!E86</f>
        <v>4</v>
      </c>
      <c r="E18" s="56">
        <f>base0!F86</f>
        <v>16</v>
      </c>
      <c r="F18" s="56">
        <f>base0!G86</f>
        <v>13</v>
      </c>
      <c r="G18" s="56">
        <f>base0!H86</f>
        <v>5</v>
      </c>
      <c r="H18" s="56">
        <f>base0!I86</f>
        <v>14</v>
      </c>
      <c r="I18" s="56">
        <f>base0!J86</f>
        <v>2</v>
      </c>
      <c r="J18" s="56">
        <f>base0!K86</f>
        <v>10</v>
      </c>
      <c r="K18" s="56">
        <f>base0!L86</f>
        <v>6</v>
      </c>
      <c r="L18" s="56">
        <f>base0!M86</f>
        <v>9</v>
      </c>
      <c r="M18" s="56">
        <f>base0!N86</f>
        <v>1</v>
      </c>
      <c r="N18" s="56">
        <f>base0!O86</f>
        <v>7</v>
      </c>
      <c r="O18" s="56">
        <f>base0!P86</f>
        <v>3</v>
      </c>
      <c r="P18" s="56">
        <f>base0!Q86</f>
        <v>8</v>
      </c>
      <c r="Q18" s="56">
        <f>base0!R86</f>
        <v>12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17</v>
      </c>
      <c r="AA18" s="147">
        <v>315</v>
      </c>
    </row>
    <row r="19" spans="1:27" ht="19.5" customHeight="1" thickBot="1" x14ac:dyDescent="0.3">
      <c r="A19" s="147" t="s">
        <v>256</v>
      </c>
      <c r="B19" s="56">
        <f>base0!C87</f>
        <v>11</v>
      </c>
      <c r="C19" s="56">
        <f>base0!D87</f>
        <v>16</v>
      </c>
      <c r="D19" s="56">
        <f>base0!E87</f>
        <v>9</v>
      </c>
      <c r="E19" s="56">
        <f>base0!F87</f>
        <v>1</v>
      </c>
      <c r="F19" s="56">
        <f>base0!G87</f>
        <v>7</v>
      </c>
      <c r="G19" s="56">
        <f>base0!H87</f>
        <v>5</v>
      </c>
      <c r="H19" s="56">
        <f>base0!I87</f>
        <v>15</v>
      </c>
      <c r="I19" s="56">
        <f>base0!J87</f>
        <v>14</v>
      </c>
      <c r="J19" s="56">
        <f>base0!K87</f>
        <v>13</v>
      </c>
      <c r="K19" s="56">
        <f>base0!L87</f>
        <v>2</v>
      </c>
      <c r="L19" s="56">
        <f>base0!M87</f>
        <v>4</v>
      </c>
      <c r="M19" s="56">
        <f>base0!N87</f>
        <v>3</v>
      </c>
      <c r="N19" s="56">
        <f>base0!O87</f>
        <v>12</v>
      </c>
      <c r="O19" s="56">
        <f>base0!P87</f>
        <v>6</v>
      </c>
      <c r="P19" s="56">
        <f>base0!Q87</f>
        <v>8</v>
      </c>
      <c r="Q19" s="56">
        <f>base0!R87</f>
        <v>10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</v>
      </c>
      <c r="AA19" s="147">
        <v>277</v>
      </c>
    </row>
    <row r="20" spans="1:27" ht="19.5" customHeight="1" thickBot="1" x14ac:dyDescent="0.3">
      <c r="A20" s="147" t="s">
        <v>257</v>
      </c>
      <c r="B20" s="56">
        <f>base0!C88</f>
        <v>11</v>
      </c>
      <c r="C20" s="56">
        <f>base0!D88</f>
        <v>16</v>
      </c>
      <c r="D20" s="56">
        <f>base0!E88</f>
        <v>9</v>
      </c>
      <c r="E20" s="56">
        <f>base0!F88</f>
        <v>1</v>
      </c>
      <c r="F20" s="56">
        <f>base0!G88</f>
        <v>7</v>
      </c>
      <c r="G20" s="56">
        <f>base0!H88</f>
        <v>5</v>
      </c>
      <c r="H20" s="56">
        <f>base0!I88</f>
        <v>15</v>
      </c>
      <c r="I20" s="56">
        <f>base0!J88</f>
        <v>14</v>
      </c>
      <c r="J20" s="56">
        <f>base0!K88</f>
        <v>13</v>
      </c>
      <c r="K20" s="56">
        <f>base0!L88</f>
        <v>2</v>
      </c>
      <c r="L20" s="56">
        <f>base0!M88</f>
        <v>4</v>
      </c>
      <c r="M20" s="56">
        <f>base0!N88</f>
        <v>3</v>
      </c>
      <c r="N20" s="56">
        <f>base0!O88</f>
        <v>12</v>
      </c>
      <c r="O20" s="56">
        <f>base0!P88</f>
        <v>6</v>
      </c>
      <c r="P20" s="56">
        <f>base0!Q88</f>
        <v>8</v>
      </c>
      <c r="Q20" s="56">
        <f>base0!R88</f>
        <v>10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10</v>
      </c>
      <c r="AA20" s="147">
        <v>269</v>
      </c>
    </row>
    <row r="21" spans="1:27" ht="19.5" customHeight="1" thickBot="1" x14ac:dyDescent="0.3">
      <c r="A21" s="147" t="s">
        <v>258</v>
      </c>
      <c r="B21" s="56">
        <f>base0!C89</f>
        <v>15</v>
      </c>
      <c r="C21" s="56">
        <f>base0!D89</f>
        <v>11</v>
      </c>
      <c r="D21" s="56">
        <f>base0!E89</f>
        <v>16</v>
      </c>
      <c r="E21" s="56">
        <f>base0!F89</f>
        <v>4</v>
      </c>
      <c r="F21" s="56">
        <f>base0!G89</f>
        <v>13</v>
      </c>
      <c r="G21" s="56">
        <f>base0!H89</f>
        <v>14</v>
      </c>
      <c r="H21" s="56">
        <f>base0!I89</f>
        <v>2</v>
      </c>
      <c r="I21" s="56">
        <f>base0!J89</f>
        <v>5</v>
      </c>
      <c r="J21" s="56">
        <f>base0!K89</f>
        <v>1</v>
      </c>
      <c r="K21" s="56">
        <f>base0!L89</f>
        <v>9</v>
      </c>
      <c r="L21" s="56">
        <f>base0!M89</f>
        <v>10</v>
      </c>
      <c r="M21" s="56">
        <f>base0!N89</f>
        <v>6</v>
      </c>
      <c r="N21" s="56">
        <f>base0!O89</f>
        <v>12</v>
      </c>
      <c r="O21" s="56">
        <f>base0!P89</f>
        <v>8</v>
      </c>
      <c r="P21" s="56">
        <f>base0!Q89</f>
        <v>7</v>
      </c>
      <c r="Q21" s="56">
        <f>base0!R89</f>
        <v>3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188</v>
      </c>
    </row>
    <row r="22" spans="1:27" ht="19.5" customHeight="1" thickBot="1" x14ac:dyDescent="0.3">
      <c r="A22" s="147" t="s">
        <v>259</v>
      </c>
      <c r="B22" s="56">
        <f>base0!C90</f>
        <v>13</v>
      </c>
      <c r="C22" s="56">
        <f>base0!D90</f>
        <v>16</v>
      </c>
      <c r="D22" s="56">
        <f>base0!E90</f>
        <v>4</v>
      </c>
      <c r="E22" s="56">
        <f>base0!F90</f>
        <v>15</v>
      </c>
      <c r="F22" s="56">
        <f>base0!G90</f>
        <v>14</v>
      </c>
      <c r="G22" s="56">
        <f>base0!H90</f>
        <v>10</v>
      </c>
      <c r="H22" s="56">
        <f>base0!I90</f>
        <v>11</v>
      </c>
      <c r="I22" s="56">
        <f>base0!J90</f>
        <v>9</v>
      </c>
      <c r="J22" s="56">
        <f>base0!K90</f>
        <v>2</v>
      </c>
      <c r="K22" s="56">
        <f>base0!L90</f>
        <v>5</v>
      </c>
      <c r="L22" s="56">
        <f>base0!M90</f>
        <v>6</v>
      </c>
      <c r="M22" s="56">
        <f>base0!N90</f>
        <v>3</v>
      </c>
      <c r="N22" s="56">
        <f>base0!O90</f>
        <v>1</v>
      </c>
      <c r="O22" s="56">
        <f>base0!P90</f>
        <v>8</v>
      </c>
      <c r="P22" s="56">
        <f>base0!Q90</f>
        <v>12</v>
      </c>
      <c r="Q22" s="56">
        <f>base0!R90</f>
        <v>7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11</v>
      </c>
      <c r="C23" s="56">
        <f>base0!D91</f>
        <v>16</v>
      </c>
      <c r="D23" s="56">
        <f>base0!E91</f>
        <v>4</v>
      </c>
      <c r="E23" s="56">
        <f>base0!F91</f>
        <v>15</v>
      </c>
      <c r="F23" s="56">
        <f>base0!G91</f>
        <v>14</v>
      </c>
      <c r="G23" s="56">
        <f>base0!H91</f>
        <v>9</v>
      </c>
      <c r="H23" s="56">
        <f>base0!I91</f>
        <v>5</v>
      </c>
      <c r="I23" s="56">
        <f>base0!J91</f>
        <v>6</v>
      </c>
      <c r="J23" s="56">
        <f>base0!K91</f>
        <v>2</v>
      </c>
      <c r="K23" s="56">
        <f>base0!L91</f>
        <v>13</v>
      </c>
      <c r="L23" s="56">
        <f>base0!M91</f>
        <v>3</v>
      </c>
      <c r="M23" s="56">
        <f>base0!N91</f>
        <v>1</v>
      </c>
      <c r="N23" s="56">
        <f>base0!O91</f>
        <v>8</v>
      </c>
      <c r="O23" s="56">
        <f>base0!P91</f>
        <v>10</v>
      </c>
      <c r="P23" s="56">
        <f>base0!Q91</f>
        <v>12</v>
      </c>
      <c r="Q23" s="56">
        <f>base0!R91</f>
        <v>7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15</v>
      </c>
      <c r="C24" s="56">
        <f>base0!D92</f>
        <v>4</v>
      </c>
      <c r="D24" s="56">
        <f>base0!E92</f>
        <v>13</v>
      </c>
      <c r="E24" s="56">
        <f>base0!F92</f>
        <v>11</v>
      </c>
      <c r="F24" s="56">
        <f>base0!G92</f>
        <v>2</v>
      </c>
      <c r="G24" s="56">
        <f>base0!H92</f>
        <v>9</v>
      </c>
      <c r="H24" s="56">
        <f>base0!I92</f>
        <v>16</v>
      </c>
      <c r="I24" s="56">
        <f>base0!J92</f>
        <v>12</v>
      </c>
      <c r="J24" s="56">
        <f>base0!K92</f>
        <v>5</v>
      </c>
      <c r="K24" s="56">
        <f>base0!L92</f>
        <v>14</v>
      </c>
      <c r="L24" s="56">
        <f>base0!M92</f>
        <v>6</v>
      </c>
      <c r="M24" s="56">
        <f>base0!N92</f>
        <v>3</v>
      </c>
      <c r="N24" s="56">
        <f>base0!O92</f>
        <v>1</v>
      </c>
      <c r="O24" s="56">
        <f>base0!P92</f>
        <v>8</v>
      </c>
      <c r="P24" s="56">
        <f>base0!Q92</f>
        <v>10</v>
      </c>
      <c r="Q24" s="56">
        <f>base0!R92</f>
        <v>7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16</v>
      </c>
      <c r="C25" s="56">
        <f>base0!D93</f>
        <v>13</v>
      </c>
      <c r="D25" s="56">
        <f>base0!E93</f>
        <v>11</v>
      </c>
      <c r="E25" s="56">
        <f>base0!F93</f>
        <v>5</v>
      </c>
      <c r="F25" s="56">
        <f>base0!G93</f>
        <v>15</v>
      </c>
      <c r="G25" s="56">
        <f>base0!H93</f>
        <v>14</v>
      </c>
      <c r="H25" s="56">
        <f>base0!I93</f>
        <v>12</v>
      </c>
      <c r="I25" s="56">
        <f>base0!J93</f>
        <v>9</v>
      </c>
      <c r="J25" s="56">
        <f>base0!K93</f>
        <v>4</v>
      </c>
      <c r="K25" s="56">
        <f>base0!L93</f>
        <v>2</v>
      </c>
      <c r="L25" s="56">
        <f>base0!M93</f>
        <v>6</v>
      </c>
      <c r="M25" s="56">
        <f>base0!N93</f>
        <v>3</v>
      </c>
      <c r="N25" s="56">
        <f>base0!O93</f>
        <v>1</v>
      </c>
      <c r="O25" s="56">
        <f>base0!P93</f>
        <v>8</v>
      </c>
      <c r="P25" s="56">
        <f>base0!Q93</f>
        <v>10</v>
      </c>
      <c r="Q25" s="56">
        <f>base0!R93</f>
        <v>7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16</v>
      </c>
      <c r="C26" s="56">
        <f>base0!D94</f>
        <v>4</v>
      </c>
      <c r="D26" s="56">
        <f>base0!E94</f>
        <v>11</v>
      </c>
      <c r="E26" s="56">
        <f>base0!F94</f>
        <v>15</v>
      </c>
      <c r="F26" s="56">
        <f>base0!G94</f>
        <v>10</v>
      </c>
      <c r="G26" s="56">
        <f>base0!H94</f>
        <v>1</v>
      </c>
      <c r="H26" s="56">
        <f>base0!I94</f>
        <v>8</v>
      </c>
      <c r="I26" s="56">
        <f>base0!J94</f>
        <v>13</v>
      </c>
      <c r="J26" s="56">
        <f>base0!K94</f>
        <v>2</v>
      </c>
      <c r="K26" s="56">
        <f>base0!L94</f>
        <v>9</v>
      </c>
      <c r="L26" s="56">
        <f>base0!M94</f>
        <v>5</v>
      </c>
      <c r="M26" s="56">
        <f>base0!N94</f>
        <v>14</v>
      </c>
      <c r="N26" s="56">
        <f>base0!O94</f>
        <v>6</v>
      </c>
      <c r="O26" s="56">
        <f>base0!P94</f>
        <v>3</v>
      </c>
      <c r="P26" s="56">
        <f>base0!Q94</f>
        <v>12</v>
      </c>
      <c r="Q26" s="56">
        <f>base0!R94</f>
        <v>7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4</v>
      </c>
      <c r="C27" s="56">
        <f>base0!D95</f>
        <v>15</v>
      </c>
      <c r="D27" s="56">
        <f>base0!E95</f>
        <v>11</v>
      </c>
      <c r="E27" s="56">
        <f>base0!F95</f>
        <v>16</v>
      </c>
      <c r="F27" s="56">
        <f>base0!G95</f>
        <v>14</v>
      </c>
      <c r="G27" s="56">
        <f>base0!H95</f>
        <v>2</v>
      </c>
      <c r="H27" s="56">
        <f>base0!I95</f>
        <v>8</v>
      </c>
      <c r="I27" s="56">
        <f>base0!J95</f>
        <v>7</v>
      </c>
      <c r="J27" s="56">
        <f>base0!K95</f>
        <v>9</v>
      </c>
      <c r="K27" s="56">
        <f>base0!L95</f>
        <v>1</v>
      </c>
      <c r="L27" s="56">
        <f>base0!M95</f>
        <v>5</v>
      </c>
      <c r="M27" s="56">
        <f>base0!N95</f>
        <v>13</v>
      </c>
      <c r="N27" s="56">
        <f>base0!O95</f>
        <v>3</v>
      </c>
      <c r="O27" s="56">
        <f>base0!P95</f>
        <v>12</v>
      </c>
      <c r="P27" s="56">
        <f>base0!Q95</f>
        <v>6</v>
      </c>
      <c r="Q27" s="56">
        <f>base0!R95</f>
        <v>10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16</v>
      </c>
      <c r="C28" s="56">
        <f>base0!D96</f>
        <v>11</v>
      </c>
      <c r="D28" s="56">
        <f>base0!E96</f>
        <v>15</v>
      </c>
      <c r="E28" s="56">
        <f>base0!F96</f>
        <v>9</v>
      </c>
      <c r="F28" s="56">
        <f>base0!G96</f>
        <v>4</v>
      </c>
      <c r="G28" s="56">
        <f>base0!H96</f>
        <v>6</v>
      </c>
      <c r="H28" s="56">
        <f>base0!I96</f>
        <v>1</v>
      </c>
      <c r="I28" s="56">
        <f>base0!J96</f>
        <v>2</v>
      </c>
      <c r="J28" s="56">
        <f>base0!K96</f>
        <v>7</v>
      </c>
      <c r="K28" s="56">
        <f>base0!L96</f>
        <v>5</v>
      </c>
      <c r="L28" s="56">
        <f>base0!M96</f>
        <v>14</v>
      </c>
      <c r="M28" s="56">
        <f>base0!N96</f>
        <v>13</v>
      </c>
      <c r="N28" s="56">
        <f>base0!O96</f>
        <v>3</v>
      </c>
      <c r="O28" s="56">
        <f>base0!P96</f>
        <v>12</v>
      </c>
      <c r="P28" s="56">
        <f>base0!Q96</f>
        <v>8</v>
      </c>
      <c r="Q28" s="56">
        <f>base0!R96</f>
        <v>10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15</v>
      </c>
      <c r="C29" s="56">
        <f>base0!D97</f>
        <v>4</v>
      </c>
      <c r="D29" s="56">
        <f>base0!E97</f>
        <v>9</v>
      </c>
      <c r="E29" s="56">
        <f>base0!F97</f>
        <v>1</v>
      </c>
      <c r="F29" s="56">
        <f>base0!G97</f>
        <v>6</v>
      </c>
      <c r="G29" s="56">
        <f>base0!H97</f>
        <v>13</v>
      </c>
      <c r="H29" s="56">
        <f>base0!I97</f>
        <v>14</v>
      </c>
      <c r="I29" s="56">
        <f>base0!J97</f>
        <v>16</v>
      </c>
      <c r="J29" s="56">
        <f>base0!K97</f>
        <v>11</v>
      </c>
      <c r="K29" s="56">
        <f>base0!L97</f>
        <v>7</v>
      </c>
      <c r="L29" s="56">
        <f>base0!M97</f>
        <v>5</v>
      </c>
      <c r="M29" s="56">
        <f>base0!N97</f>
        <v>2</v>
      </c>
      <c r="N29" s="56">
        <f>base0!O97</f>
        <v>3</v>
      </c>
      <c r="O29" s="56">
        <f>base0!P97</f>
        <v>12</v>
      </c>
      <c r="P29" s="56">
        <f>base0!Q97</f>
        <v>8</v>
      </c>
      <c r="Q29" s="56">
        <f>base0!R97</f>
        <v>10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11</v>
      </c>
      <c r="C30" s="56">
        <f>base0!D98</f>
        <v>15</v>
      </c>
      <c r="D30" s="56">
        <f>base0!E98</f>
        <v>10</v>
      </c>
      <c r="E30" s="56">
        <f>base0!F98</f>
        <v>16</v>
      </c>
      <c r="F30" s="56">
        <f>base0!G98</f>
        <v>13</v>
      </c>
      <c r="G30" s="56">
        <f>base0!H98</f>
        <v>2</v>
      </c>
      <c r="H30" s="56">
        <f>base0!I98</f>
        <v>1</v>
      </c>
      <c r="I30" s="56">
        <f>base0!J98</f>
        <v>14</v>
      </c>
      <c r="J30" s="56">
        <f>base0!K98</f>
        <v>9</v>
      </c>
      <c r="K30" s="56">
        <f>base0!L98</f>
        <v>7</v>
      </c>
      <c r="L30" s="56">
        <f>base0!M98</f>
        <v>5</v>
      </c>
      <c r="M30" s="56">
        <f>base0!N98</f>
        <v>4</v>
      </c>
      <c r="N30" s="56">
        <f>base0!O98</f>
        <v>3</v>
      </c>
      <c r="O30" s="56">
        <f>base0!P98</f>
        <v>12</v>
      </c>
      <c r="P30" s="56">
        <f>base0!Q98</f>
        <v>6</v>
      </c>
      <c r="Q30" s="56">
        <f>base0!R98</f>
        <v>8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16</v>
      </c>
      <c r="C31" s="56">
        <f>base0!D99</f>
        <v>4</v>
      </c>
      <c r="D31" s="56">
        <f>base0!E99</f>
        <v>11</v>
      </c>
      <c r="E31" s="56">
        <f>base0!F99</f>
        <v>15</v>
      </c>
      <c r="F31" s="56">
        <f>base0!G99</f>
        <v>14</v>
      </c>
      <c r="G31" s="56">
        <f>base0!H99</f>
        <v>10</v>
      </c>
      <c r="H31" s="56">
        <f>base0!I99</f>
        <v>13</v>
      </c>
      <c r="I31" s="56">
        <f>base0!J99</f>
        <v>2</v>
      </c>
      <c r="J31" s="56">
        <f>base0!K99</f>
        <v>9</v>
      </c>
      <c r="K31" s="56">
        <f>base0!L99</f>
        <v>1</v>
      </c>
      <c r="L31" s="56">
        <f>base0!M99</f>
        <v>7</v>
      </c>
      <c r="M31" s="56">
        <f>base0!N99</f>
        <v>5</v>
      </c>
      <c r="N31" s="56">
        <f>base0!O99</f>
        <v>3</v>
      </c>
      <c r="O31" s="56">
        <f>base0!P99</f>
        <v>12</v>
      </c>
      <c r="P31" s="56">
        <f>base0!Q99</f>
        <v>6</v>
      </c>
      <c r="Q31" s="56">
        <f>base0!R99</f>
        <v>8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422</v>
      </c>
      <c r="B32" s="56">
        <f>base0!C100</f>
        <v>16</v>
      </c>
      <c r="C32" s="56">
        <f>base0!D100</f>
        <v>15</v>
      </c>
      <c r="D32" s="56">
        <f>base0!E100</f>
        <v>14</v>
      </c>
      <c r="E32" s="56">
        <f>base0!F100</f>
        <v>13</v>
      </c>
      <c r="F32" s="56">
        <f>base0!G100</f>
        <v>4</v>
      </c>
      <c r="G32" s="56">
        <f>base0!H100</f>
        <v>5</v>
      </c>
      <c r="H32" s="56">
        <f>base0!I100</f>
        <v>12</v>
      </c>
      <c r="I32" s="56">
        <f>base0!J100</f>
        <v>11</v>
      </c>
      <c r="J32" s="56">
        <f>base0!K100</f>
        <v>2</v>
      </c>
      <c r="K32" s="56">
        <f>base0!L100</f>
        <v>10</v>
      </c>
      <c r="L32" s="56">
        <f>base0!M100</f>
        <v>9</v>
      </c>
      <c r="M32" s="56">
        <f>base0!N100</f>
        <v>6</v>
      </c>
      <c r="N32" s="56">
        <f>base0!O100</f>
        <v>1</v>
      </c>
      <c r="O32" s="56">
        <f>base0!P100</f>
        <v>7</v>
      </c>
      <c r="P32" s="56">
        <f>base0!Q100</f>
        <v>8</v>
      </c>
      <c r="Q32" s="56">
        <f>base0!R100</f>
        <v>3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423</v>
      </c>
      <c r="B33" s="56">
        <f>base0!C101</f>
        <v>16</v>
      </c>
      <c r="C33" s="56">
        <f>base0!D101</f>
        <v>14</v>
      </c>
      <c r="D33" s="56">
        <f>base0!E101</f>
        <v>13</v>
      </c>
      <c r="E33" s="56">
        <f>base0!F101</f>
        <v>15</v>
      </c>
      <c r="F33" s="56">
        <f>base0!G101</f>
        <v>4</v>
      </c>
      <c r="G33" s="56">
        <f>base0!H101</f>
        <v>6</v>
      </c>
      <c r="H33" s="56">
        <f>base0!I101</f>
        <v>1</v>
      </c>
      <c r="I33" s="56">
        <f>base0!J101</f>
        <v>5</v>
      </c>
      <c r="J33" s="56">
        <f>base0!K101</f>
        <v>11</v>
      </c>
      <c r="K33" s="56">
        <f>base0!L101</f>
        <v>2</v>
      </c>
      <c r="L33" s="56">
        <f>base0!M101</f>
        <v>10</v>
      </c>
      <c r="M33" s="56">
        <f>base0!N101</f>
        <v>9</v>
      </c>
      <c r="N33" s="56">
        <f>base0!O101</f>
        <v>7</v>
      </c>
      <c r="O33" s="56">
        <f>base0!P101</f>
        <v>12</v>
      </c>
      <c r="P33" s="56">
        <f>base0!Q101</f>
        <v>8</v>
      </c>
      <c r="Q33" s="56">
        <f>base0!R101</f>
        <v>3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424</v>
      </c>
      <c r="B34" s="56">
        <f>base0!C102</f>
        <v>13</v>
      </c>
      <c r="C34" s="56">
        <f>base0!D102</f>
        <v>6</v>
      </c>
      <c r="D34" s="56">
        <f>base0!E102</f>
        <v>2</v>
      </c>
      <c r="E34" s="56">
        <f>base0!F102</f>
        <v>11</v>
      </c>
      <c r="F34" s="56">
        <f>base0!G102</f>
        <v>12</v>
      </c>
      <c r="G34" s="56">
        <f>base0!H102</f>
        <v>16</v>
      </c>
      <c r="H34" s="56">
        <f>base0!I102</f>
        <v>5</v>
      </c>
      <c r="I34" s="56">
        <f>base0!J102</f>
        <v>14</v>
      </c>
      <c r="J34" s="56">
        <f>base0!K102</f>
        <v>4</v>
      </c>
      <c r="K34" s="56">
        <f>base0!L102</f>
        <v>15</v>
      </c>
      <c r="L34" s="56">
        <f>base0!M102</f>
        <v>10</v>
      </c>
      <c r="M34" s="56">
        <f>base0!N102</f>
        <v>9</v>
      </c>
      <c r="N34" s="56">
        <f>base0!O102</f>
        <v>1</v>
      </c>
      <c r="O34" s="56">
        <f>base0!P102</f>
        <v>7</v>
      </c>
      <c r="P34" s="56">
        <f>base0!Q102</f>
        <v>8</v>
      </c>
      <c r="Q34" s="56">
        <f>base0!R102</f>
        <v>3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425</v>
      </c>
      <c r="B35" s="56">
        <f>base0!C103</f>
        <v>4</v>
      </c>
      <c r="C35" s="56">
        <f>base0!D103</f>
        <v>11</v>
      </c>
      <c r="D35" s="56">
        <f>base0!E103</f>
        <v>13</v>
      </c>
      <c r="E35" s="56">
        <f>base0!F103</f>
        <v>15</v>
      </c>
      <c r="F35" s="56">
        <f>base0!G103</f>
        <v>14</v>
      </c>
      <c r="G35" s="56">
        <f>base0!H103</f>
        <v>6</v>
      </c>
      <c r="H35" s="56">
        <f>base0!I103</f>
        <v>16</v>
      </c>
      <c r="I35" s="56">
        <f>base0!J103</f>
        <v>7</v>
      </c>
      <c r="J35" s="56">
        <f>base0!K103</f>
        <v>5</v>
      </c>
      <c r="K35" s="56">
        <f>base0!L103</f>
        <v>2</v>
      </c>
      <c r="L35" s="56">
        <f>base0!M103</f>
        <v>10</v>
      </c>
      <c r="M35" s="56">
        <f>base0!N103</f>
        <v>9</v>
      </c>
      <c r="N35" s="56">
        <f>base0!O103</f>
        <v>1</v>
      </c>
      <c r="O35" s="56">
        <f>base0!P103</f>
        <v>12</v>
      </c>
      <c r="P35" s="56">
        <f>base0!Q103</f>
        <v>8</v>
      </c>
      <c r="Q35" s="56">
        <f>base0!R103</f>
        <v>3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426</v>
      </c>
      <c r="B36" s="56">
        <f>base0!C104</f>
        <v>13</v>
      </c>
      <c r="C36" s="56">
        <f>base0!D104</f>
        <v>11</v>
      </c>
      <c r="D36" s="56">
        <f>base0!E104</f>
        <v>5</v>
      </c>
      <c r="E36" s="56">
        <f>base0!F104</f>
        <v>14</v>
      </c>
      <c r="F36" s="56">
        <f>base0!G104</f>
        <v>15</v>
      </c>
      <c r="G36" s="56">
        <f>base0!H104</f>
        <v>16</v>
      </c>
      <c r="H36" s="56">
        <f>base0!I104</f>
        <v>10</v>
      </c>
      <c r="I36" s="56">
        <f>base0!J104</f>
        <v>4</v>
      </c>
      <c r="J36" s="56">
        <f>base0!K104</f>
        <v>2</v>
      </c>
      <c r="K36" s="56">
        <f>base0!L104</f>
        <v>9</v>
      </c>
      <c r="L36" s="56">
        <f>base0!M104</f>
        <v>6</v>
      </c>
      <c r="M36" s="56">
        <f>base0!N104</f>
        <v>1</v>
      </c>
      <c r="N36" s="56">
        <f>base0!O104</f>
        <v>7</v>
      </c>
      <c r="O36" s="56">
        <f>base0!P104</f>
        <v>12</v>
      </c>
      <c r="P36" s="56">
        <f>base0!Q104</f>
        <v>8</v>
      </c>
      <c r="Q36" s="56">
        <f>base0!R104</f>
        <v>3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427</v>
      </c>
      <c r="B37" s="56">
        <f>base0!C105</f>
        <v>13</v>
      </c>
      <c r="C37" s="56">
        <f>base0!D105</f>
        <v>11</v>
      </c>
      <c r="D37" s="56">
        <f>base0!E105</f>
        <v>10</v>
      </c>
      <c r="E37" s="56">
        <f>base0!F105</f>
        <v>9</v>
      </c>
      <c r="F37" s="56">
        <f>base0!G105</f>
        <v>16</v>
      </c>
      <c r="G37" s="56">
        <f>base0!H105</f>
        <v>15</v>
      </c>
      <c r="H37" s="56">
        <f>base0!I105</f>
        <v>4</v>
      </c>
      <c r="I37" s="56">
        <f>base0!J105</f>
        <v>14</v>
      </c>
      <c r="J37" s="56">
        <f>base0!K105</f>
        <v>2</v>
      </c>
      <c r="K37" s="56">
        <f>base0!L105</f>
        <v>5</v>
      </c>
      <c r="L37" s="56">
        <f>base0!M105</f>
        <v>1</v>
      </c>
      <c r="M37" s="56">
        <f>base0!N105</f>
        <v>6</v>
      </c>
      <c r="N37" s="56">
        <f>base0!O105</f>
        <v>12</v>
      </c>
      <c r="O37" s="56">
        <f>base0!P105</f>
        <v>8</v>
      </c>
      <c r="P37" s="56">
        <f>base0!Q105</f>
        <v>7</v>
      </c>
      <c r="Q37" s="56">
        <f>base0!R105</f>
        <v>3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428</v>
      </c>
      <c r="B38" s="56">
        <f>base0!C106</f>
        <v>15</v>
      </c>
      <c r="C38" s="56">
        <f>base0!D106</f>
        <v>14</v>
      </c>
      <c r="D38" s="56">
        <f>base0!E106</f>
        <v>16</v>
      </c>
      <c r="E38" s="56">
        <f>base0!F106</f>
        <v>11</v>
      </c>
      <c r="F38" s="56">
        <f>base0!G106</f>
        <v>2</v>
      </c>
      <c r="G38" s="56">
        <f>base0!H106</f>
        <v>13</v>
      </c>
      <c r="H38" s="56">
        <f>base0!I106</f>
        <v>5</v>
      </c>
      <c r="I38" s="56">
        <f>base0!J106</f>
        <v>1</v>
      </c>
      <c r="J38" s="56">
        <f>base0!K106</f>
        <v>4</v>
      </c>
      <c r="K38" s="56">
        <f>base0!L106</f>
        <v>9</v>
      </c>
      <c r="L38" s="56">
        <f>base0!M106</f>
        <v>10</v>
      </c>
      <c r="M38" s="56">
        <f>base0!N106</f>
        <v>6</v>
      </c>
      <c r="N38" s="56">
        <f>base0!O106</f>
        <v>12</v>
      </c>
      <c r="O38" s="56">
        <f>base0!P106</f>
        <v>8</v>
      </c>
      <c r="P38" s="56">
        <f>base0!Q106</f>
        <v>7</v>
      </c>
      <c r="Q38" s="56">
        <f>base0!R106</f>
        <v>3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429</v>
      </c>
      <c r="B39" s="56">
        <f>base0!C107</f>
        <v>11</v>
      </c>
      <c r="C39" s="56">
        <f>base0!D107</f>
        <v>4</v>
      </c>
      <c r="D39" s="56">
        <f>base0!E107</f>
        <v>16</v>
      </c>
      <c r="E39" s="56">
        <f>base0!F107</f>
        <v>5</v>
      </c>
      <c r="F39" s="56">
        <f>base0!G107</f>
        <v>15</v>
      </c>
      <c r="G39" s="56">
        <f>base0!H107</f>
        <v>13</v>
      </c>
      <c r="H39" s="56">
        <f>base0!I107</f>
        <v>12</v>
      </c>
      <c r="I39" s="56">
        <f>base0!J107</f>
        <v>6</v>
      </c>
      <c r="J39" s="56">
        <f>base0!K107</f>
        <v>14</v>
      </c>
      <c r="K39" s="56">
        <f>base0!L107</f>
        <v>2</v>
      </c>
      <c r="L39" s="56">
        <f>base0!M107</f>
        <v>1</v>
      </c>
      <c r="M39" s="56">
        <f>base0!N107</f>
        <v>9</v>
      </c>
      <c r="N39" s="56">
        <f>base0!O107</f>
        <v>10</v>
      </c>
      <c r="O39" s="56">
        <f>base0!P107</f>
        <v>8</v>
      </c>
      <c r="P39" s="56">
        <f>base0!Q107</f>
        <v>7</v>
      </c>
      <c r="Q39" s="56">
        <f>base0!R107</f>
        <v>3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430</v>
      </c>
      <c r="B40" s="56">
        <f>base0!C108</f>
        <v>16</v>
      </c>
      <c r="C40" s="56">
        <f>base0!D108</f>
        <v>14</v>
      </c>
      <c r="D40" s="56">
        <f>base0!E108</f>
        <v>4</v>
      </c>
      <c r="E40" s="56">
        <f>base0!F108</f>
        <v>13</v>
      </c>
      <c r="F40" s="56">
        <f>base0!G108</f>
        <v>2</v>
      </c>
      <c r="G40" s="56">
        <f>base0!H108</f>
        <v>11</v>
      </c>
      <c r="H40" s="56">
        <f>base0!I108</f>
        <v>1</v>
      </c>
      <c r="I40" s="56">
        <f>base0!J108</f>
        <v>15</v>
      </c>
      <c r="J40" s="56">
        <f>base0!K108</f>
        <v>5</v>
      </c>
      <c r="K40" s="56">
        <f>base0!L108</f>
        <v>9</v>
      </c>
      <c r="L40" s="56">
        <f>base0!M108</f>
        <v>10</v>
      </c>
      <c r="M40" s="56">
        <f>base0!N108</f>
        <v>6</v>
      </c>
      <c r="N40" s="56">
        <f>base0!O108</f>
        <v>12</v>
      </c>
      <c r="O40" s="56">
        <f>base0!P108</f>
        <v>8</v>
      </c>
      <c r="P40" s="56">
        <f>base0!Q108</f>
        <v>7</v>
      </c>
      <c r="Q40" s="56">
        <f>base0!R108</f>
        <v>3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431</v>
      </c>
      <c r="B41" s="56">
        <f>base0!C109</f>
        <v>4</v>
      </c>
      <c r="C41" s="56">
        <f>base0!D109</f>
        <v>16</v>
      </c>
      <c r="D41" s="56">
        <f>base0!E109</f>
        <v>14</v>
      </c>
      <c r="E41" s="56">
        <f>base0!F109</f>
        <v>2</v>
      </c>
      <c r="F41" s="56">
        <f>base0!G109</f>
        <v>12</v>
      </c>
      <c r="G41" s="56">
        <f>base0!H109</f>
        <v>1</v>
      </c>
      <c r="H41" s="56">
        <f>base0!I109</f>
        <v>11</v>
      </c>
      <c r="I41" s="56">
        <f>base0!J109</f>
        <v>10</v>
      </c>
      <c r="J41" s="56">
        <f>base0!K109</f>
        <v>15</v>
      </c>
      <c r="K41" s="56">
        <f>base0!L109</f>
        <v>13</v>
      </c>
      <c r="L41" s="56">
        <f>base0!M109</f>
        <v>5</v>
      </c>
      <c r="M41" s="56">
        <f>base0!N109</f>
        <v>9</v>
      </c>
      <c r="N41" s="56">
        <f>base0!O109</f>
        <v>6</v>
      </c>
      <c r="O41" s="56">
        <f>base0!P109</f>
        <v>8</v>
      </c>
      <c r="P41" s="56">
        <f>base0!Q109</f>
        <v>7</v>
      </c>
      <c r="Q41" s="56">
        <f>base0!R109</f>
        <v>3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432</v>
      </c>
      <c r="B42" s="56">
        <f>base0!C110</f>
        <v>15</v>
      </c>
      <c r="C42" s="56">
        <f>base0!D110</f>
        <v>16</v>
      </c>
      <c r="D42" s="56">
        <f>base0!E110</f>
        <v>4</v>
      </c>
      <c r="E42" s="56">
        <f>base0!F110</f>
        <v>14</v>
      </c>
      <c r="F42" s="56">
        <f>base0!G110</f>
        <v>11</v>
      </c>
      <c r="G42" s="56">
        <f>base0!H110</f>
        <v>12</v>
      </c>
      <c r="H42" s="56">
        <f>base0!I110</f>
        <v>2</v>
      </c>
      <c r="I42" s="56">
        <f>base0!J110</f>
        <v>8</v>
      </c>
      <c r="J42" s="56">
        <f>base0!K110</f>
        <v>13</v>
      </c>
      <c r="K42" s="56">
        <f>base0!L110</f>
        <v>5</v>
      </c>
      <c r="L42" s="56">
        <f>base0!M110</f>
        <v>10</v>
      </c>
      <c r="M42" s="56">
        <f>base0!N110</f>
        <v>9</v>
      </c>
      <c r="N42" s="56">
        <f>base0!O110</f>
        <v>6</v>
      </c>
      <c r="O42" s="56">
        <f>base0!P110</f>
        <v>1</v>
      </c>
      <c r="P42" s="56">
        <f>base0!Q110</f>
        <v>7</v>
      </c>
      <c r="Q42" s="56">
        <f>base0!R110</f>
        <v>3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433</v>
      </c>
      <c r="B43" s="56">
        <f>base0!C111</f>
        <v>15</v>
      </c>
      <c r="C43" s="56">
        <f>base0!D111</f>
        <v>11</v>
      </c>
      <c r="D43" s="56">
        <f>base0!E111</f>
        <v>14</v>
      </c>
      <c r="E43" s="56">
        <f>base0!F111</f>
        <v>4</v>
      </c>
      <c r="F43" s="56">
        <f>base0!G111</f>
        <v>10</v>
      </c>
      <c r="G43" s="56">
        <f>base0!H111</f>
        <v>5</v>
      </c>
      <c r="H43" s="56">
        <f>base0!I111</f>
        <v>6</v>
      </c>
      <c r="I43" s="56">
        <f>base0!J111</f>
        <v>9</v>
      </c>
      <c r="J43" s="56">
        <f>base0!K111</f>
        <v>16</v>
      </c>
      <c r="K43" s="56">
        <f>base0!L111</f>
        <v>13</v>
      </c>
      <c r="L43" s="56">
        <f>base0!M111</f>
        <v>2</v>
      </c>
      <c r="M43" s="56">
        <f>base0!N111</f>
        <v>1</v>
      </c>
      <c r="N43" s="56">
        <f>base0!O111</f>
        <v>7</v>
      </c>
      <c r="O43" s="56">
        <f>base0!P111</f>
        <v>12</v>
      </c>
      <c r="P43" s="56">
        <f>base0!Q111</f>
        <v>8</v>
      </c>
      <c r="Q43" s="56">
        <f>base0!R111</f>
        <v>3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434</v>
      </c>
      <c r="B44" s="56">
        <f>base0!C112</f>
        <v>16</v>
      </c>
      <c r="C44" s="56">
        <f>base0!D112</f>
        <v>14</v>
      </c>
      <c r="D44" s="56">
        <f>base0!E112</f>
        <v>11</v>
      </c>
      <c r="E44" s="56">
        <f>base0!F112</f>
        <v>10</v>
      </c>
      <c r="F44" s="56">
        <f>base0!G112</f>
        <v>15</v>
      </c>
      <c r="G44" s="56">
        <f>base0!H112</f>
        <v>13</v>
      </c>
      <c r="H44" s="56">
        <f>base0!I112</f>
        <v>4</v>
      </c>
      <c r="I44" s="56">
        <f>base0!J112</f>
        <v>5</v>
      </c>
      <c r="J44" s="56">
        <f>base0!K112</f>
        <v>2</v>
      </c>
      <c r="K44" s="56">
        <f>base0!L112</f>
        <v>9</v>
      </c>
      <c r="L44" s="56">
        <f>base0!M112</f>
        <v>6</v>
      </c>
      <c r="M44" s="56">
        <f>base0!N112</f>
        <v>1</v>
      </c>
      <c r="N44" s="56">
        <f>base0!O112</f>
        <v>7</v>
      </c>
      <c r="O44" s="56">
        <f>base0!P112</f>
        <v>12</v>
      </c>
      <c r="P44" s="56">
        <f>base0!Q112</f>
        <v>8</v>
      </c>
      <c r="Q44" s="56">
        <f>base0!R112</f>
        <v>3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435</v>
      </c>
      <c r="B45" s="56">
        <f>base0!C113</f>
        <v>13</v>
      </c>
      <c r="C45" s="56">
        <f>base0!D113</f>
        <v>4</v>
      </c>
      <c r="D45" s="56">
        <f>base0!E113</f>
        <v>16</v>
      </c>
      <c r="E45" s="56">
        <f>base0!F113</f>
        <v>15</v>
      </c>
      <c r="F45" s="56">
        <f>base0!G113</f>
        <v>9</v>
      </c>
      <c r="G45" s="56">
        <f>base0!H113</f>
        <v>11</v>
      </c>
      <c r="H45" s="56">
        <f>base0!I113</f>
        <v>1</v>
      </c>
      <c r="I45" s="56">
        <f>base0!J113</f>
        <v>14</v>
      </c>
      <c r="J45" s="56">
        <f>base0!K113</f>
        <v>5</v>
      </c>
      <c r="K45" s="56">
        <f>base0!L113</f>
        <v>2</v>
      </c>
      <c r="L45" s="56">
        <f>base0!M113</f>
        <v>10</v>
      </c>
      <c r="M45" s="56">
        <f>base0!N113</f>
        <v>6</v>
      </c>
      <c r="N45" s="56">
        <f>base0!O113</f>
        <v>7</v>
      </c>
      <c r="O45" s="56">
        <f>base0!P113</f>
        <v>12</v>
      </c>
      <c r="P45" s="56">
        <f>base0!Q113</f>
        <v>8</v>
      </c>
      <c r="Q45" s="56">
        <f>base0!R113</f>
        <v>3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436</v>
      </c>
      <c r="B46" s="56">
        <f>base0!C114</f>
        <v>4</v>
      </c>
      <c r="C46" s="56">
        <f>base0!D114</f>
        <v>14</v>
      </c>
      <c r="D46" s="56">
        <f>base0!E114</f>
        <v>13</v>
      </c>
      <c r="E46" s="56">
        <f>base0!F114</f>
        <v>15</v>
      </c>
      <c r="F46" s="56">
        <f>base0!G114</f>
        <v>16</v>
      </c>
      <c r="G46" s="56">
        <f>base0!H114</f>
        <v>11</v>
      </c>
      <c r="H46" s="56">
        <f>base0!I114</f>
        <v>12</v>
      </c>
      <c r="I46" s="56">
        <f>base0!J114</f>
        <v>2</v>
      </c>
      <c r="J46" s="56">
        <f>base0!K114</f>
        <v>5</v>
      </c>
      <c r="K46" s="56">
        <f>base0!L114</f>
        <v>10</v>
      </c>
      <c r="L46" s="56">
        <f>base0!M114</f>
        <v>9</v>
      </c>
      <c r="M46" s="56">
        <f>base0!N114</f>
        <v>6</v>
      </c>
      <c r="N46" s="56">
        <f>base0!O114</f>
        <v>1</v>
      </c>
      <c r="O46" s="56">
        <f>base0!P114</f>
        <v>7</v>
      </c>
      <c r="P46" s="56">
        <f>base0!Q114</f>
        <v>8</v>
      </c>
      <c r="Q46" s="56">
        <f>base0!R114</f>
        <v>3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437</v>
      </c>
      <c r="B47" s="56">
        <f>base0!C115</f>
        <v>4</v>
      </c>
      <c r="C47" s="56">
        <f>base0!D115</f>
        <v>2</v>
      </c>
      <c r="D47" s="56">
        <f>base0!E115</f>
        <v>5</v>
      </c>
      <c r="E47" s="56">
        <f>base0!F115</f>
        <v>1</v>
      </c>
      <c r="F47" s="56">
        <f>base0!G115</f>
        <v>15</v>
      </c>
      <c r="G47" s="56">
        <f>base0!H115</f>
        <v>13</v>
      </c>
      <c r="H47" s="56">
        <f>base0!I115</f>
        <v>9</v>
      </c>
      <c r="I47" s="56">
        <f>base0!J115</f>
        <v>11</v>
      </c>
      <c r="J47" s="56">
        <f>base0!K115</f>
        <v>16</v>
      </c>
      <c r="K47" s="56">
        <f>base0!L115</f>
        <v>14</v>
      </c>
      <c r="L47" s="56">
        <f>base0!M115</f>
        <v>10</v>
      </c>
      <c r="M47" s="56">
        <f>base0!N115</f>
        <v>6</v>
      </c>
      <c r="N47" s="56">
        <f>base0!O115</f>
        <v>12</v>
      </c>
      <c r="O47" s="56">
        <f>base0!P115</f>
        <v>8</v>
      </c>
      <c r="P47" s="56">
        <f>base0!Q115</f>
        <v>7</v>
      </c>
      <c r="Q47" s="56">
        <f>base0!R115</f>
        <v>3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438</v>
      </c>
      <c r="B48" s="56">
        <f>base0!C116</f>
        <v>11</v>
      </c>
      <c r="C48" s="56">
        <f>base0!D116</f>
        <v>15</v>
      </c>
      <c r="D48" s="56">
        <f>base0!E116</f>
        <v>16</v>
      </c>
      <c r="E48" s="56">
        <f>base0!F116</f>
        <v>4</v>
      </c>
      <c r="F48" s="56">
        <f>base0!G116</f>
        <v>10</v>
      </c>
      <c r="G48" s="56">
        <f>base0!H116</f>
        <v>13</v>
      </c>
      <c r="H48" s="56">
        <f>base0!I116</f>
        <v>1</v>
      </c>
      <c r="I48" s="56">
        <f>base0!J116</f>
        <v>5</v>
      </c>
      <c r="J48" s="56">
        <f>base0!K116</f>
        <v>14</v>
      </c>
      <c r="K48" s="56">
        <f>base0!L116</f>
        <v>2</v>
      </c>
      <c r="L48" s="56">
        <f>base0!M116</f>
        <v>9</v>
      </c>
      <c r="M48" s="56">
        <f>base0!N116</f>
        <v>6</v>
      </c>
      <c r="N48" s="56">
        <f>base0!O116</f>
        <v>12</v>
      </c>
      <c r="O48" s="56">
        <f>base0!P116</f>
        <v>8</v>
      </c>
      <c r="P48" s="56">
        <f>base0!Q116</f>
        <v>7</v>
      </c>
      <c r="Q48" s="56">
        <f>base0!R116</f>
        <v>3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439</v>
      </c>
      <c r="B49" s="56">
        <f>base0!C117</f>
        <v>11</v>
      </c>
      <c r="C49" s="56">
        <f>base0!D117</f>
        <v>15</v>
      </c>
      <c r="D49" s="56">
        <f>base0!E117</f>
        <v>10</v>
      </c>
      <c r="E49" s="56">
        <f>base0!F117</f>
        <v>2</v>
      </c>
      <c r="F49" s="56">
        <f>base0!G117</f>
        <v>5</v>
      </c>
      <c r="G49" s="56">
        <f>base0!H117</f>
        <v>13</v>
      </c>
      <c r="H49" s="56">
        <f>base0!I117</f>
        <v>6</v>
      </c>
      <c r="I49" s="56">
        <f>base0!J117</f>
        <v>1</v>
      </c>
      <c r="J49" s="56">
        <f>base0!K117</f>
        <v>16</v>
      </c>
      <c r="K49" s="56">
        <f>base0!L117</f>
        <v>4</v>
      </c>
      <c r="L49" s="56">
        <f>base0!M117</f>
        <v>14</v>
      </c>
      <c r="M49" s="56">
        <f>base0!N117</f>
        <v>9</v>
      </c>
      <c r="N49" s="56">
        <f>base0!O117</f>
        <v>12</v>
      </c>
      <c r="O49" s="56">
        <f>base0!P117</f>
        <v>8</v>
      </c>
      <c r="P49" s="56">
        <f>base0!Q117</f>
        <v>7</v>
      </c>
      <c r="Q49" s="56">
        <f>base0!R117</f>
        <v>3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440</v>
      </c>
      <c r="B50" s="56">
        <f>base0!C118</f>
        <v>16</v>
      </c>
      <c r="C50" s="56">
        <f>base0!D118</f>
        <v>4</v>
      </c>
      <c r="D50" s="56">
        <f>base0!E118</f>
        <v>13</v>
      </c>
      <c r="E50" s="56">
        <f>base0!F118</f>
        <v>2</v>
      </c>
      <c r="F50" s="56">
        <f>base0!G118</f>
        <v>11</v>
      </c>
      <c r="G50" s="56">
        <f>base0!H118</f>
        <v>15</v>
      </c>
      <c r="H50" s="56">
        <f>base0!I118</f>
        <v>9</v>
      </c>
      <c r="I50" s="56">
        <f>base0!J118</f>
        <v>14</v>
      </c>
      <c r="J50" s="56">
        <f>base0!K118</f>
        <v>5</v>
      </c>
      <c r="K50" s="56">
        <f>base0!L118</f>
        <v>1</v>
      </c>
      <c r="L50" s="56">
        <f>base0!M118</f>
        <v>10</v>
      </c>
      <c r="M50" s="56">
        <f>base0!N118</f>
        <v>6</v>
      </c>
      <c r="N50" s="56">
        <f>base0!O118</f>
        <v>12</v>
      </c>
      <c r="O50" s="56">
        <f>base0!P118</f>
        <v>8</v>
      </c>
      <c r="P50" s="56">
        <f>base0!Q118</f>
        <v>7</v>
      </c>
      <c r="Q50" s="56">
        <f>base0!R118</f>
        <v>3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441</v>
      </c>
      <c r="B51" s="56">
        <f>base0!C119</f>
        <v>11</v>
      </c>
      <c r="C51" s="56">
        <f>base0!D119</f>
        <v>15</v>
      </c>
      <c r="D51" s="56">
        <f>base0!E119</f>
        <v>16</v>
      </c>
      <c r="E51" s="56">
        <f>base0!F119</f>
        <v>4</v>
      </c>
      <c r="F51" s="56">
        <f>base0!G119</f>
        <v>14</v>
      </c>
      <c r="G51" s="56">
        <f>base0!H119</f>
        <v>13</v>
      </c>
      <c r="H51" s="56">
        <f>base0!I119</f>
        <v>2</v>
      </c>
      <c r="I51" s="56">
        <f>base0!J119</f>
        <v>5</v>
      </c>
      <c r="J51" s="56">
        <f>base0!K119</f>
        <v>1</v>
      </c>
      <c r="K51" s="56">
        <f>base0!L119</f>
        <v>10</v>
      </c>
      <c r="L51" s="56">
        <f>base0!M119</f>
        <v>9</v>
      </c>
      <c r="M51" s="56">
        <f>base0!N119</f>
        <v>6</v>
      </c>
      <c r="N51" s="56">
        <f>base0!O119</f>
        <v>12</v>
      </c>
      <c r="O51" s="56">
        <f>base0!P119</f>
        <v>8</v>
      </c>
      <c r="P51" s="56">
        <f>base0!Q119</f>
        <v>7</v>
      </c>
      <c r="Q51" s="56">
        <f>base0!R119</f>
        <v>3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24" priority="6" operator="equal">
      <formula>$AE$5</formula>
    </cfRule>
    <cfRule type="cellIs" dxfId="23" priority="7" operator="equal">
      <formula>$AD$5</formula>
    </cfRule>
    <cfRule type="cellIs" dxfId="22" priority="8" operator="equal">
      <formula>$AC$5</formula>
    </cfRule>
    <cfRule type="cellIs" dxfId="21" priority="9" operator="equal">
      <formula>$AB$5</formula>
    </cfRule>
    <cfRule type="cellIs" dxfId="20" priority="10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9FE2B07-3AB7-4878-99D1-928ADE4EF3E5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6D33B09-968A-4D8A-9DDA-24D4112127AA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B8D24E2-F060-45A5-AF16-6A9080626930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C167C87-2543-41A7-94A8-899C97BD44DD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BEB7F28-C47F-4943-B6DA-30B98DE64F2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15</v>
      </c>
    </row>
    <row r="3" spans="1:2" x14ac:dyDescent="0.25">
      <c r="A3" s="7">
        <v>2</v>
      </c>
      <c r="B3" s="7">
        <f>base0!D106</f>
        <v>14</v>
      </c>
    </row>
    <row r="4" spans="1:2" x14ac:dyDescent="0.25">
      <c r="A4" s="7">
        <v>3</v>
      </c>
      <c r="B4" s="7">
        <f>base0!E106</f>
        <v>16</v>
      </c>
    </row>
    <row r="5" spans="1:2" x14ac:dyDescent="0.25">
      <c r="A5" s="7">
        <v>4</v>
      </c>
      <c r="B5" s="7">
        <f>base0!F106</f>
        <v>11</v>
      </c>
    </row>
    <row r="6" spans="1:2" x14ac:dyDescent="0.25">
      <c r="A6" s="7">
        <v>5</v>
      </c>
      <c r="B6" s="7">
        <f>base0!G106</f>
        <v>2</v>
      </c>
    </row>
    <row r="7" spans="1:2" x14ac:dyDescent="0.25">
      <c r="A7" s="7">
        <v>6</v>
      </c>
      <c r="B7" s="7">
        <f>base0!H106</f>
        <v>13</v>
      </c>
    </row>
    <row r="8" spans="1:2" x14ac:dyDescent="0.25">
      <c r="A8" s="7">
        <v>7</v>
      </c>
      <c r="B8" s="7">
        <f>base0!I106</f>
        <v>5</v>
      </c>
    </row>
    <row r="9" spans="1:2" x14ac:dyDescent="0.25">
      <c r="A9" s="7">
        <v>8</v>
      </c>
      <c r="B9" s="7">
        <f>base0!J106</f>
        <v>1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11</v>
      </c>
    </row>
    <row r="3" spans="1:2" x14ac:dyDescent="0.25">
      <c r="A3" s="7">
        <v>2</v>
      </c>
      <c r="B3" s="7">
        <f>base0!D107</f>
        <v>4</v>
      </c>
    </row>
    <row r="4" spans="1:2" x14ac:dyDescent="0.25">
      <c r="A4" s="7">
        <v>3</v>
      </c>
      <c r="B4" s="7">
        <f>base0!E107</f>
        <v>16</v>
      </c>
    </row>
    <row r="5" spans="1:2" x14ac:dyDescent="0.25">
      <c r="A5" s="7">
        <v>4</v>
      </c>
      <c r="B5" s="7">
        <f>base0!F107</f>
        <v>5</v>
      </c>
    </row>
    <row r="6" spans="1:2" x14ac:dyDescent="0.25">
      <c r="A6" s="7">
        <v>5</v>
      </c>
      <c r="B6" s="7">
        <f>base0!G107</f>
        <v>15</v>
      </c>
    </row>
    <row r="7" spans="1:2" x14ac:dyDescent="0.25">
      <c r="A7" s="7">
        <v>6</v>
      </c>
      <c r="B7" s="7">
        <f>base0!H107</f>
        <v>13</v>
      </c>
    </row>
    <row r="8" spans="1:2" x14ac:dyDescent="0.25">
      <c r="A8" s="7">
        <v>7</v>
      </c>
      <c r="B8" s="7">
        <f>base0!I107</f>
        <v>12</v>
      </c>
    </row>
    <row r="9" spans="1:2" x14ac:dyDescent="0.25">
      <c r="A9" s="7">
        <v>8</v>
      </c>
      <c r="B9" s="7">
        <f>base0!J107</f>
        <v>6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16</v>
      </c>
    </row>
    <row r="3" spans="1:2" x14ac:dyDescent="0.25">
      <c r="A3" s="7">
        <v>2</v>
      </c>
      <c r="B3" s="7">
        <f>base0!D108</f>
        <v>14</v>
      </c>
    </row>
    <row r="4" spans="1:2" x14ac:dyDescent="0.25">
      <c r="A4" s="7">
        <v>3</v>
      </c>
      <c r="B4" s="7">
        <f>base0!E108</f>
        <v>4</v>
      </c>
    </row>
    <row r="5" spans="1:2" x14ac:dyDescent="0.25">
      <c r="A5" s="7">
        <v>4</v>
      </c>
      <c r="B5" s="7">
        <f>base0!F108</f>
        <v>13</v>
      </c>
    </row>
    <row r="6" spans="1:2" x14ac:dyDescent="0.25">
      <c r="A6" s="7">
        <v>5</v>
      </c>
      <c r="B6" s="7">
        <f>base0!G108</f>
        <v>2</v>
      </c>
    </row>
    <row r="7" spans="1:2" x14ac:dyDescent="0.25">
      <c r="A7" s="7">
        <v>6</v>
      </c>
      <c r="B7" s="7">
        <f>base0!H108</f>
        <v>11</v>
      </c>
    </row>
    <row r="8" spans="1:2" x14ac:dyDescent="0.25">
      <c r="A8" s="7">
        <v>7</v>
      </c>
      <c r="B8" s="7">
        <f>base0!I108</f>
        <v>1</v>
      </c>
    </row>
    <row r="9" spans="1:2" x14ac:dyDescent="0.25">
      <c r="A9" s="7">
        <v>8</v>
      </c>
      <c r="B9" s="7">
        <f>base0!J108</f>
        <v>15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4</v>
      </c>
    </row>
    <row r="3" spans="1:2" x14ac:dyDescent="0.25">
      <c r="A3" s="7">
        <v>2</v>
      </c>
      <c r="B3" s="7">
        <f>base0!D109</f>
        <v>16</v>
      </c>
    </row>
    <row r="4" spans="1:2" x14ac:dyDescent="0.25">
      <c r="A4" s="7">
        <v>3</v>
      </c>
      <c r="B4" s="7">
        <f>base0!E109</f>
        <v>14</v>
      </c>
    </row>
    <row r="5" spans="1:2" x14ac:dyDescent="0.25">
      <c r="A5" s="7">
        <v>4</v>
      </c>
      <c r="B5" s="7">
        <f>base0!F109</f>
        <v>2</v>
      </c>
    </row>
    <row r="6" spans="1:2" x14ac:dyDescent="0.25">
      <c r="A6" s="7">
        <v>5</v>
      </c>
      <c r="B6" s="7">
        <f>base0!G109</f>
        <v>12</v>
      </c>
    </row>
    <row r="7" spans="1:2" x14ac:dyDescent="0.25">
      <c r="A7" s="7">
        <v>6</v>
      </c>
      <c r="B7" s="7">
        <f>base0!H109</f>
        <v>1</v>
      </c>
    </row>
    <row r="8" spans="1:2" x14ac:dyDescent="0.25">
      <c r="A8" s="7">
        <v>7</v>
      </c>
      <c r="B8" s="7">
        <f>base0!I109</f>
        <v>11</v>
      </c>
    </row>
    <row r="9" spans="1:2" x14ac:dyDescent="0.25">
      <c r="A9" s="7">
        <v>8</v>
      </c>
      <c r="B9" s="7">
        <f>base0!J109</f>
        <v>10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15</v>
      </c>
    </row>
    <row r="3" spans="1:2" x14ac:dyDescent="0.25">
      <c r="A3" s="7">
        <v>2</v>
      </c>
      <c r="B3" s="7">
        <f>base0!D110</f>
        <v>16</v>
      </c>
    </row>
    <row r="4" spans="1:2" x14ac:dyDescent="0.25">
      <c r="A4" s="7">
        <v>3</v>
      </c>
      <c r="B4" s="7">
        <f>base0!E110</f>
        <v>4</v>
      </c>
    </row>
    <row r="5" spans="1:2" x14ac:dyDescent="0.25">
      <c r="A5" s="7">
        <v>4</v>
      </c>
      <c r="B5" s="7">
        <f>base0!F110</f>
        <v>14</v>
      </c>
    </row>
    <row r="6" spans="1:2" x14ac:dyDescent="0.25">
      <c r="A6" s="7">
        <v>5</v>
      </c>
      <c r="B6" s="7">
        <f>base0!G110</f>
        <v>11</v>
      </c>
    </row>
    <row r="7" spans="1:2" x14ac:dyDescent="0.25">
      <c r="A7" s="7">
        <v>6</v>
      </c>
      <c r="B7" s="7">
        <f>base0!H110</f>
        <v>12</v>
      </c>
    </row>
    <row r="8" spans="1:2" x14ac:dyDescent="0.25">
      <c r="A8" s="7">
        <v>7</v>
      </c>
      <c r="B8" s="7">
        <f>base0!I110</f>
        <v>2</v>
      </c>
    </row>
    <row r="9" spans="1:2" x14ac:dyDescent="0.25">
      <c r="A9" s="7">
        <v>8</v>
      </c>
      <c r="B9" s="7">
        <f>base0!J110</f>
        <v>8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15</v>
      </c>
    </row>
    <row r="3" spans="1:2" x14ac:dyDescent="0.25">
      <c r="A3" s="7">
        <v>2</v>
      </c>
      <c r="B3" s="7">
        <f>base0!D111</f>
        <v>11</v>
      </c>
    </row>
    <row r="4" spans="1:2" x14ac:dyDescent="0.25">
      <c r="A4" s="7">
        <v>3</v>
      </c>
      <c r="B4" s="7">
        <f>base0!E111</f>
        <v>14</v>
      </c>
    </row>
    <row r="5" spans="1:2" x14ac:dyDescent="0.25">
      <c r="A5" s="7">
        <v>4</v>
      </c>
      <c r="B5" s="7">
        <f>base0!F111</f>
        <v>4</v>
      </c>
    </row>
    <row r="6" spans="1:2" x14ac:dyDescent="0.25">
      <c r="A6" s="7">
        <v>5</v>
      </c>
      <c r="B6" s="7">
        <f>base0!G111</f>
        <v>10</v>
      </c>
    </row>
    <row r="7" spans="1:2" x14ac:dyDescent="0.25">
      <c r="A7" s="7">
        <v>6</v>
      </c>
      <c r="B7" s="7">
        <f>base0!H111</f>
        <v>5</v>
      </c>
    </row>
    <row r="8" spans="1:2" x14ac:dyDescent="0.25">
      <c r="A8" s="7">
        <v>7</v>
      </c>
      <c r="B8" s="7">
        <f>base0!I111</f>
        <v>6</v>
      </c>
    </row>
    <row r="9" spans="1:2" x14ac:dyDescent="0.25">
      <c r="A9" s="7">
        <v>8</v>
      </c>
      <c r="B9" s="7">
        <f>base0!J111</f>
        <v>9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16</v>
      </c>
    </row>
    <row r="3" spans="1:2" x14ac:dyDescent="0.25">
      <c r="A3" s="7">
        <v>2</v>
      </c>
      <c r="B3" s="7">
        <f>base0!D112</f>
        <v>14</v>
      </c>
    </row>
    <row r="4" spans="1:2" x14ac:dyDescent="0.25">
      <c r="A4" s="7">
        <v>3</v>
      </c>
      <c r="B4" s="7">
        <f>base0!E112</f>
        <v>11</v>
      </c>
    </row>
    <row r="5" spans="1:2" x14ac:dyDescent="0.25">
      <c r="A5" s="7">
        <v>4</v>
      </c>
      <c r="B5" s="7">
        <f>base0!F112</f>
        <v>10</v>
      </c>
    </row>
    <row r="6" spans="1:2" x14ac:dyDescent="0.25">
      <c r="A6" s="7">
        <v>5</v>
      </c>
      <c r="B6" s="7">
        <f>base0!G112</f>
        <v>15</v>
      </c>
    </row>
    <row r="7" spans="1:2" x14ac:dyDescent="0.25">
      <c r="A7" s="7">
        <v>6</v>
      </c>
      <c r="B7" s="7">
        <f>base0!H112</f>
        <v>13</v>
      </c>
    </row>
    <row r="8" spans="1:2" x14ac:dyDescent="0.25">
      <c r="A8" s="7">
        <v>7</v>
      </c>
      <c r="B8" s="7">
        <f>base0!I112</f>
        <v>4</v>
      </c>
    </row>
    <row r="9" spans="1:2" x14ac:dyDescent="0.25">
      <c r="A9" s="7">
        <v>8</v>
      </c>
      <c r="B9" s="7">
        <f>base0!J112</f>
        <v>5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13</v>
      </c>
    </row>
    <row r="3" spans="1:2" x14ac:dyDescent="0.25">
      <c r="A3" s="7">
        <v>2</v>
      </c>
      <c r="B3" s="7">
        <f>base0!D113</f>
        <v>4</v>
      </c>
    </row>
    <row r="4" spans="1:2" x14ac:dyDescent="0.25">
      <c r="A4" s="7">
        <v>3</v>
      </c>
      <c r="B4" s="7">
        <f>base0!E113</f>
        <v>16</v>
      </c>
    </row>
    <row r="5" spans="1:2" x14ac:dyDescent="0.25">
      <c r="A5" s="7">
        <v>4</v>
      </c>
      <c r="B5" s="7">
        <f>base0!F113</f>
        <v>15</v>
      </c>
    </row>
    <row r="6" spans="1:2" x14ac:dyDescent="0.25">
      <c r="A6" s="7">
        <v>5</v>
      </c>
      <c r="B6" s="7">
        <f>base0!G113</f>
        <v>9</v>
      </c>
    </row>
    <row r="7" spans="1:2" x14ac:dyDescent="0.25">
      <c r="A7" s="7">
        <v>6</v>
      </c>
      <c r="B7" s="7">
        <f>base0!H113</f>
        <v>11</v>
      </c>
    </row>
    <row r="8" spans="1:2" x14ac:dyDescent="0.25">
      <c r="A8" s="7">
        <v>7</v>
      </c>
      <c r="B8" s="7">
        <f>base0!I113</f>
        <v>1</v>
      </c>
    </row>
    <row r="9" spans="1:2" x14ac:dyDescent="0.25">
      <c r="A9" s="7">
        <v>8</v>
      </c>
      <c r="B9" s="7">
        <f>base0!J113</f>
        <v>14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4</v>
      </c>
    </row>
    <row r="3" spans="1:2" x14ac:dyDescent="0.25">
      <c r="A3" s="7">
        <v>2</v>
      </c>
      <c r="B3" s="7">
        <f>base0!D114</f>
        <v>14</v>
      </c>
    </row>
    <row r="4" spans="1:2" x14ac:dyDescent="0.25">
      <c r="A4" s="7">
        <v>3</v>
      </c>
      <c r="B4" s="7">
        <f>base0!E114</f>
        <v>13</v>
      </c>
    </row>
    <row r="5" spans="1:2" x14ac:dyDescent="0.25">
      <c r="A5" s="7">
        <v>4</v>
      </c>
      <c r="B5" s="7">
        <f>base0!F114</f>
        <v>15</v>
      </c>
    </row>
    <row r="6" spans="1:2" x14ac:dyDescent="0.25">
      <c r="A6" s="7">
        <v>5</v>
      </c>
      <c r="B6" s="7">
        <f>base0!G114</f>
        <v>16</v>
      </c>
    </row>
    <row r="7" spans="1:2" x14ac:dyDescent="0.25">
      <c r="A7" s="7">
        <v>6</v>
      </c>
      <c r="B7" s="7">
        <f>base0!H114</f>
        <v>11</v>
      </c>
    </row>
    <row r="8" spans="1:2" x14ac:dyDescent="0.25">
      <c r="A8" s="7">
        <v>7</v>
      </c>
      <c r="B8" s="7">
        <f>base0!I114</f>
        <v>12</v>
      </c>
    </row>
    <row r="9" spans="1:2" x14ac:dyDescent="0.25">
      <c r="A9" s="7">
        <v>8</v>
      </c>
      <c r="B9" s="7">
        <f>base0!J114</f>
        <v>2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4</v>
      </c>
    </row>
    <row r="3" spans="1:2" x14ac:dyDescent="0.25">
      <c r="A3" s="7">
        <v>2</v>
      </c>
      <c r="B3" s="7">
        <f>base0!D115</f>
        <v>2</v>
      </c>
    </row>
    <row r="4" spans="1:2" x14ac:dyDescent="0.25">
      <c r="A4" s="7">
        <v>3</v>
      </c>
      <c r="B4" s="7">
        <f>base0!E115</f>
        <v>5</v>
      </c>
    </row>
    <row r="5" spans="1:2" x14ac:dyDescent="0.25">
      <c r="A5" s="7">
        <v>4</v>
      </c>
      <c r="B5" s="7">
        <f>base0!F115</f>
        <v>1</v>
      </c>
    </row>
    <row r="6" spans="1:2" x14ac:dyDescent="0.25">
      <c r="A6" s="7">
        <v>5</v>
      </c>
      <c r="B6" s="7">
        <f>base0!G115</f>
        <v>15</v>
      </c>
    </row>
    <row r="7" spans="1:2" x14ac:dyDescent="0.25">
      <c r="A7" s="7">
        <v>6</v>
      </c>
      <c r="B7" s="7">
        <f>base0!H115</f>
        <v>13</v>
      </c>
    </row>
    <row r="8" spans="1:2" x14ac:dyDescent="0.25">
      <c r="A8" s="7">
        <v>7</v>
      </c>
      <c r="B8" s="7">
        <f>base0!I115</f>
        <v>9</v>
      </c>
    </row>
    <row r="9" spans="1:2" x14ac:dyDescent="0.25">
      <c r="A9" s="7">
        <v>8</v>
      </c>
      <c r="B9" s="7">
        <f>base0!J115</f>
        <v>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11</v>
      </c>
    </row>
    <row r="3" spans="1:2" x14ac:dyDescent="0.25">
      <c r="A3" s="7">
        <v>2</v>
      </c>
      <c r="B3" s="7">
        <f>base0!D116</f>
        <v>15</v>
      </c>
    </row>
    <row r="4" spans="1:2" x14ac:dyDescent="0.25">
      <c r="A4" s="7">
        <v>3</v>
      </c>
      <c r="B4" s="7">
        <f>base0!E116</f>
        <v>16</v>
      </c>
    </row>
    <row r="5" spans="1:2" x14ac:dyDescent="0.25">
      <c r="A5" s="7">
        <v>4</v>
      </c>
      <c r="B5" s="7">
        <f>base0!F116</f>
        <v>4</v>
      </c>
    </row>
    <row r="6" spans="1:2" x14ac:dyDescent="0.25">
      <c r="A6" s="7">
        <v>5</v>
      </c>
      <c r="B6" s="7">
        <f>base0!G116</f>
        <v>10</v>
      </c>
    </row>
    <row r="7" spans="1:2" x14ac:dyDescent="0.25">
      <c r="A7" s="7">
        <v>6</v>
      </c>
      <c r="B7" s="7">
        <f>base0!H116</f>
        <v>13</v>
      </c>
    </row>
    <row r="8" spans="1:2" x14ac:dyDescent="0.25">
      <c r="A8" s="7">
        <v>7</v>
      </c>
      <c r="B8" s="7">
        <f>base0!I116</f>
        <v>1</v>
      </c>
    </row>
    <row r="9" spans="1:2" x14ac:dyDescent="0.25">
      <c r="A9" s="7">
        <v>8</v>
      </c>
      <c r="B9" s="7">
        <f>base0!J116</f>
        <v>5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11</v>
      </c>
    </row>
    <row r="3" spans="1:2" x14ac:dyDescent="0.25">
      <c r="A3" s="7">
        <v>2</v>
      </c>
      <c r="B3" s="7">
        <f>base0!D117</f>
        <v>15</v>
      </c>
    </row>
    <row r="4" spans="1:2" x14ac:dyDescent="0.25">
      <c r="A4" s="7">
        <v>3</v>
      </c>
      <c r="B4" s="7">
        <f>base0!E117</f>
        <v>10</v>
      </c>
    </row>
    <row r="5" spans="1:2" x14ac:dyDescent="0.25">
      <c r="A5" s="7">
        <v>4</v>
      </c>
      <c r="B5" s="7">
        <f>base0!F117</f>
        <v>2</v>
      </c>
    </row>
    <row r="6" spans="1:2" x14ac:dyDescent="0.25">
      <c r="A6" s="7">
        <v>5</v>
      </c>
      <c r="B6" s="7">
        <f>base0!G117</f>
        <v>5</v>
      </c>
    </row>
    <row r="7" spans="1:2" x14ac:dyDescent="0.25">
      <c r="A7" s="7">
        <v>6</v>
      </c>
      <c r="B7" s="7">
        <f>base0!H117</f>
        <v>13</v>
      </c>
    </row>
    <row r="8" spans="1:2" x14ac:dyDescent="0.25">
      <c r="A8" s="7">
        <v>7</v>
      </c>
      <c r="B8" s="7">
        <f>base0!I117</f>
        <v>6</v>
      </c>
    </row>
    <row r="9" spans="1:2" x14ac:dyDescent="0.25">
      <c r="A9" s="7">
        <v>8</v>
      </c>
      <c r="B9" s="7">
        <f>base0!J117</f>
        <v>1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16</v>
      </c>
    </row>
    <row r="3" spans="1:2" x14ac:dyDescent="0.25">
      <c r="A3" s="7">
        <v>2</v>
      </c>
      <c r="B3" s="7">
        <f>base0!D118</f>
        <v>4</v>
      </c>
    </row>
    <row r="4" spans="1:2" x14ac:dyDescent="0.25">
      <c r="A4" s="7">
        <v>3</v>
      </c>
      <c r="B4" s="7">
        <f>base0!E118</f>
        <v>13</v>
      </c>
    </row>
    <row r="5" spans="1:2" x14ac:dyDescent="0.25">
      <c r="A5" s="7">
        <v>4</v>
      </c>
      <c r="B5" s="7">
        <f>base0!F118</f>
        <v>2</v>
      </c>
    </row>
    <row r="6" spans="1:2" x14ac:dyDescent="0.25">
      <c r="A6" s="7">
        <v>5</v>
      </c>
      <c r="B6" s="7">
        <f>base0!G118</f>
        <v>11</v>
      </c>
    </row>
    <row r="7" spans="1:2" x14ac:dyDescent="0.25">
      <c r="A7" s="7">
        <v>6</v>
      </c>
      <c r="B7" s="7">
        <f>base0!H118</f>
        <v>15</v>
      </c>
    </row>
    <row r="8" spans="1:2" x14ac:dyDescent="0.25">
      <c r="A8" s="7">
        <v>7</v>
      </c>
      <c r="B8" s="7">
        <f>base0!I118</f>
        <v>9</v>
      </c>
    </row>
    <row r="9" spans="1:2" x14ac:dyDescent="0.25">
      <c r="A9" s="7">
        <v>8</v>
      </c>
      <c r="B9" s="7">
        <f>base0!J118</f>
        <v>14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11</v>
      </c>
    </row>
    <row r="3" spans="1:2" x14ac:dyDescent="0.25">
      <c r="A3" s="7">
        <v>2</v>
      </c>
      <c r="B3" s="7">
        <f>base0!D119</f>
        <v>15</v>
      </c>
    </row>
    <row r="4" spans="1:2" x14ac:dyDescent="0.25">
      <c r="A4" s="7">
        <v>3</v>
      </c>
      <c r="B4" s="7">
        <f>base0!E119</f>
        <v>16</v>
      </c>
    </row>
    <row r="5" spans="1:2" x14ac:dyDescent="0.25">
      <c r="A5" s="7">
        <v>4</v>
      </c>
      <c r="B5" s="7">
        <f>base0!F119</f>
        <v>4</v>
      </c>
    </row>
    <row r="6" spans="1:2" x14ac:dyDescent="0.25">
      <c r="A6" s="7">
        <v>5</v>
      </c>
      <c r="B6" s="7">
        <f>base0!G119</f>
        <v>14</v>
      </c>
    </row>
    <row r="7" spans="1:2" x14ac:dyDescent="0.25">
      <c r="A7" s="7">
        <v>6</v>
      </c>
      <c r="B7" s="7">
        <f>base0!H119</f>
        <v>13</v>
      </c>
    </row>
    <row r="8" spans="1:2" x14ac:dyDescent="0.25">
      <c r="A8" s="7">
        <v>7</v>
      </c>
      <c r="B8" s="7">
        <f>base0!I119</f>
        <v>2</v>
      </c>
    </row>
    <row r="9" spans="1:2" x14ac:dyDescent="0.25">
      <c r="A9" s="7">
        <v>8</v>
      </c>
      <c r="B9" s="7">
        <f>base0!J119</f>
        <v>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topLeftCell="A4"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5</v>
      </c>
      <c r="E2">
        <v>2</v>
      </c>
    </row>
    <row r="3" spans="1:5" x14ac:dyDescent="0.25">
      <c r="B3" t="s">
        <v>374</v>
      </c>
      <c r="C3" t="s">
        <v>375</v>
      </c>
      <c r="D3">
        <v>7</v>
      </c>
      <c r="E3">
        <v>5</v>
      </c>
    </row>
    <row r="4" spans="1:5" x14ac:dyDescent="0.25">
      <c r="B4" t="s">
        <v>374</v>
      </c>
      <c r="C4" t="s">
        <v>375</v>
      </c>
      <c r="D4">
        <v>10</v>
      </c>
      <c r="E4">
        <v>6</v>
      </c>
    </row>
    <row r="5" spans="1:5" x14ac:dyDescent="0.25">
      <c r="B5" t="s">
        <v>374</v>
      </c>
      <c r="C5" t="s">
        <v>375</v>
      </c>
      <c r="D5">
        <v>11</v>
      </c>
      <c r="E5">
        <v>3</v>
      </c>
    </row>
    <row r="6" spans="1:5" x14ac:dyDescent="0.25">
      <c r="B6" t="s">
        <v>374</v>
      </c>
      <c r="C6" t="s">
        <v>375</v>
      </c>
      <c r="D6">
        <v>12</v>
      </c>
      <c r="E6">
        <v>1</v>
      </c>
    </row>
    <row r="7" spans="1:5" x14ac:dyDescent="0.25">
      <c r="B7" t="s">
        <v>374</v>
      </c>
      <c r="C7" t="s">
        <v>375</v>
      </c>
      <c r="D7">
        <v>13</v>
      </c>
      <c r="E7">
        <v>8</v>
      </c>
    </row>
    <row r="8" spans="1:5" x14ac:dyDescent="0.25">
      <c r="B8" t="s">
        <v>374</v>
      </c>
      <c r="C8" t="s">
        <v>375</v>
      </c>
      <c r="D8">
        <v>15</v>
      </c>
      <c r="E8">
        <v>12</v>
      </c>
    </row>
    <row r="9" spans="1:5" x14ac:dyDescent="0.25">
      <c r="B9" t="s">
        <v>374</v>
      </c>
      <c r="C9" t="s">
        <v>375</v>
      </c>
      <c r="D9">
        <v>16</v>
      </c>
      <c r="E9">
        <v>7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condition3etape1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2023-07-05T18:28:21Z</dcterms:modified>
</cp:coreProperties>
</file>